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defaultThemeVersion="124226"/>
  <mc:AlternateContent xmlns:mc="http://schemas.openxmlformats.org/markup-compatibility/2006">
    <mc:Choice Requires="x15">
      <x15ac:absPath xmlns:x15ac="http://schemas.microsoft.com/office/spreadsheetml/2010/11/ac" url="D:\DataAnalysis\PracticeProjects\2024\06. SBA Small Business\"/>
    </mc:Choice>
  </mc:AlternateContent>
  <xr:revisionPtr revIDLastSave="0" documentId="13_ncr:1_{67C2F303-40DD-4402-AA83-9A5580D12815}" xr6:coauthVersionLast="47" xr6:coauthVersionMax="47" xr10:uidLastSave="{00000000-0000-0000-0000-000000000000}"/>
  <bookViews>
    <workbookView xWindow="-110" yWindow="-110" windowWidth="19420" windowHeight="10300" firstSheet="3" activeTab="7" xr2:uid="{00000000-000D-0000-FFFF-FFFF00000000}"/>
  </bookViews>
  <sheets>
    <sheet name="overview" sheetId="16" r:id="rId1"/>
    <sheet name="Sheet1" sheetId="18" r:id="rId2"/>
    <sheet name="Sheet2" sheetId="19" r:id="rId3"/>
    <sheet name="table_of_size_standards-all" sheetId="2" r:id="rId4"/>
    <sheet name="footnotes" sheetId="11" r:id="rId5"/>
    <sheet name="definitions" sheetId="15" r:id="rId6"/>
    <sheet name="contacts" sheetId="17" r:id="rId7"/>
    <sheet name="SBA Table" sheetId="20" r:id="rId8"/>
  </sheets>
  <definedNames>
    <definedName name="_xlnm._FilterDatabase" localSheetId="7" hidden="1">'SBA Table'!$A$1:$H$1040</definedName>
    <definedName name="_xlnm._FilterDatabase" localSheetId="3" hidden="1">'table_of_size_standards-all'!$A$1:$F$1150</definedName>
    <definedName name="contacts" localSheetId="6">contacts!$B$1</definedName>
    <definedName name="contacts" localSheetId="5">#REF!</definedName>
    <definedName name="contacts" localSheetId="0">#REF!</definedName>
    <definedName name="contacts">#REF!</definedName>
    <definedName name="eight" localSheetId="6">#REF!</definedName>
    <definedName name="eight" localSheetId="5">#REF!</definedName>
    <definedName name="eight" localSheetId="4">footnotes!$A$20</definedName>
    <definedName name="eight" localSheetId="0">#REF!</definedName>
    <definedName name="eight">#REF!</definedName>
    <definedName name="eighteen" localSheetId="6">#REF!</definedName>
    <definedName name="eighteen" localSheetId="5">#REF!</definedName>
    <definedName name="eighteen" localSheetId="4">footnotes!$A$48</definedName>
    <definedName name="eighteen" localSheetId="0">#REF!</definedName>
    <definedName name="eighteen">#REF!</definedName>
    <definedName name="eleven" localSheetId="6">#REF!</definedName>
    <definedName name="eleven" localSheetId="5">#REF!</definedName>
    <definedName name="eleven" localSheetId="4">footnotes!$A$26</definedName>
    <definedName name="eleven" localSheetId="0">#REF!</definedName>
    <definedName name="eleven">#REF!</definedName>
    <definedName name="fifteen" localSheetId="6">#REF!</definedName>
    <definedName name="fifteen" localSheetId="5">#REF!</definedName>
    <definedName name="fifteen" localSheetId="4">footnotes!#REF!</definedName>
    <definedName name="fifteen" localSheetId="0">#REF!</definedName>
    <definedName name="fifteen">#REF!</definedName>
    <definedName name="five" localSheetId="6">#REF!</definedName>
    <definedName name="five" localSheetId="5">#REF!</definedName>
    <definedName name="five" localSheetId="4">footnotes!$A$11</definedName>
    <definedName name="five" localSheetId="0">#REF!</definedName>
    <definedName name="five">#REF!</definedName>
    <definedName name="four" localSheetId="6">#REF!</definedName>
    <definedName name="four" localSheetId="5">#REF!</definedName>
    <definedName name="four" localSheetId="4">footnotes!$A$9</definedName>
    <definedName name="four" localSheetId="0">#REF!</definedName>
    <definedName name="four">#REF!</definedName>
    <definedName name="fourteen" localSheetId="6">#REF!</definedName>
    <definedName name="fourteen" localSheetId="5">#REF!</definedName>
    <definedName name="fourteen" localSheetId="4">footnotes!$A$38</definedName>
    <definedName name="fourteen" localSheetId="0">#REF!</definedName>
    <definedName name="fourteen">#REF!</definedName>
    <definedName name="nine" localSheetId="6">#REF!</definedName>
    <definedName name="nine" localSheetId="5">#REF!</definedName>
    <definedName name="nine" localSheetId="4">footnotes!$A$22</definedName>
    <definedName name="nine" localSheetId="0">#REF!</definedName>
    <definedName name="nine">#REF!</definedName>
    <definedName name="nineteen" localSheetId="6">#REF!</definedName>
    <definedName name="nineteen" localSheetId="5">#REF!</definedName>
    <definedName name="nineteen" localSheetId="4">footnotes!$A$50</definedName>
    <definedName name="nineteen" localSheetId="0">#REF!</definedName>
    <definedName name="nineteen">#REF!</definedName>
    <definedName name="one" localSheetId="6">#REF!</definedName>
    <definedName name="one" localSheetId="5">#REF!</definedName>
    <definedName name="one" localSheetId="4">footnotes!$A$3</definedName>
    <definedName name="one" localSheetId="0">#REF!</definedName>
    <definedName name="one">#REF!</definedName>
    <definedName name="_xlnm.Print_Area" localSheetId="6">contacts!$A$1:$B$5</definedName>
    <definedName name="_xlnm.Print_Area" localSheetId="5">definitions!$A$1:$B$20</definedName>
    <definedName name="_xlnm.Print_Area" localSheetId="4">footnotes!$A$1:$B$50</definedName>
    <definedName name="_xlnm.Print_Area" localSheetId="0">overview!$A$1:$A$5</definedName>
    <definedName name="_xlnm.Print_Area" localSheetId="7">'SBA Table'!$B$1:$H$1040</definedName>
    <definedName name="_xlnm.Print_Area" localSheetId="3">'table_of_size_standards-all'!$B$1:$F$1150</definedName>
    <definedName name="seven" localSheetId="6">#REF!</definedName>
    <definedName name="seven" localSheetId="5">#REF!</definedName>
    <definedName name="seven" localSheetId="4">footnotes!$A$18</definedName>
    <definedName name="seven" localSheetId="0">#REF!</definedName>
    <definedName name="seven">#REF!</definedName>
    <definedName name="seventeen" localSheetId="6">#REF!</definedName>
    <definedName name="seventeen" localSheetId="5">#REF!</definedName>
    <definedName name="seventeen" localSheetId="4">footnotes!$A$46</definedName>
    <definedName name="seventeen" localSheetId="0">#REF!</definedName>
    <definedName name="seventeen">#REF!</definedName>
    <definedName name="six" localSheetId="6">#REF!</definedName>
    <definedName name="six" localSheetId="5">#REF!</definedName>
    <definedName name="six" localSheetId="4">footnotes!$A$16</definedName>
    <definedName name="six" localSheetId="0">#REF!</definedName>
    <definedName name="six">#REF!</definedName>
    <definedName name="sixteen" localSheetId="6">#REF!</definedName>
    <definedName name="sixteen" localSheetId="5">#REF!</definedName>
    <definedName name="sixteen" localSheetId="4">footnotes!$A$44</definedName>
    <definedName name="sixteen" localSheetId="0">#REF!</definedName>
    <definedName name="sixteen">#REF!</definedName>
    <definedName name="ten" localSheetId="6">#REF!</definedName>
    <definedName name="ten" localSheetId="5">#REF!</definedName>
    <definedName name="ten" localSheetId="4">footnotes!$A$24</definedName>
    <definedName name="ten" localSheetId="0">#REF!</definedName>
    <definedName name="ten">#REF!</definedName>
    <definedName name="thirteen" localSheetId="6">#REF!</definedName>
    <definedName name="thirteen" localSheetId="5">#REF!</definedName>
    <definedName name="thirteen" localSheetId="4">footnotes!$A$36</definedName>
    <definedName name="thirteen" localSheetId="0">#REF!</definedName>
    <definedName name="thirteen">#REF!</definedName>
    <definedName name="three" localSheetId="6">#REF!</definedName>
    <definedName name="three" localSheetId="5">#REF!</definedName>
    <definedName name="three" localSheetId="4">footnotes!$A$7</definedName>
    <definedName name="three" localSheetId="0">#REF!</definedName>
    <definedName name="three">#REF!</definedName>
    <definedName name="twelve" localSheetId="6">#REF!</definedName>
    <definedName name="twelve" localSheetId="5">#REF!</definedName>
    <definedName name="twelve" localSheetId="4">footnotes!$A$32</definedName>
    <definedName name="twelve" localSheetId="0">#REF!</definedName>
    <definedName name="twelve">#REF!</definedName>
    <definedName name="twenty" localSheetId="4">footnotes!$A$52</definedName>
    <definedName name="twenty">footnotes!$A$52</definedName>
    <definedName name="two" localSheetId="6">#REF!</definedName>
    <definedName name="two" localSheetId="5">#REF!</definedName>
    <definedName name="two" localSheetId="4">footnotes!$A$5</definedName>
    <definedName name="two" localSheetId="0">#REF!</definedName>
    <definedName name="two">#REF!</definedName>
  </definedNames>
  <calcPr calcId="181029"/>
  <pivotCaches>
    <pivotCache cacheId="0" r:id="rId9"/>
    <pivotCache cacheId="1" r:id="rId10"/>
  </pivotCaches>
</workbook>
</file>

<file path=xl/calcChain.xml><?xml version="1.0" encoding="utf-8"?>
<calcChain xmlns="http://schemas.openxmlformats.org/spreadsheetml/2006/main">
  <c r="A4" i="2" l="1"/>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M11" i="18" l="1"/>
  <c r="N11" i="18"/>
  <c r="L8" i="18"/>
  <c r="L11" i="18" s="1"/>
  <c r="L1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Rumana Amin</author>
  </authors>
  <commentList>
    <comment ref="C1" authorId="0" shapeId="0" xr:uid="{8593F255-716E-4B44-ACAC-1C583E8E5060}">
      <text>
        <r>
          <rPr>
            <b/>
            <sz val="9"/>
            <color indexed="81"/>
            <rFont val="Tahoma"/>
            <charset val="1"/>
          </rPr>
          <t>Rumana Amin: 
Formula used here.</t>
        </r>
        <r>
          <rPr>
            <sz val="9"/>
            <color indexed="81"/>
            <rFont val="Tahoma"/>
            <charset val="1"/>
          </rPr>
          <t xml:space="preserve">
IF(ISBLANK(C3),D2,C3)</t>
        </r>
      </text>
    </comment>
    <comment ref="D1" authorId="0" shapeId="0" xr:uid="{C62B03AF-4920-42F5-B67D-35255DC41446}">
      <text>
        <r>
          <rPr>
            <b/>
            <sz val="9"/>
            <color indexed="81"/>
            <rFont val="Tahoma"/>
            <family val="2"/>
          </rPr>
          <t xml:space="preserve">Rumana Amin:              </t>
        </r>
        <r>
          <rPr>
            <sz val="9"/>
            <color indexed="81"/>
            <rFont val="Tahoma"/>
            <family val="2"/>
          </rPr>
          <t xml:space="preserve">
 IF(ISBLANK(D2),E1,D2)</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02221E-1386-46F3-87DC-DAC8DEE66EBC}" keepAlive="1" name="Query - SBA-Sectors" description="Connection to the 'SBA-Sectors' query in the workbook." type="5" refreshedVersion="0" background="1">
    <dbPr connection="Provider=Microsoft.Mashup.OleDb.1;Data Source=$Workbook$;Location=SBA-Sectors;Extended Properties=&quot;&quot;" command="SELECT * FROM [SBA-Sectors]"/>
  </connection>
</connections>
</file>

<file path=xl/sharedStrings.xml><?xml version="1.0" encoding="utf-8"?>
<sst xmlns="http://schemas.openxmlformats.org/spreadsheetml/2006/main" count="4641" uniqueCount="1359">
  <si>
    <r>
      <t xml:space="preserve">U. S. Small Business Administration
</t>
    </r>
    <r>
      <rPr>
        <b/>
        <sz val="14"/>
        <color indexed="8"/>
        <rFont val="Times New Roman"/>
        <family val="1"/>
      </rPr>
      <t xml:space="preserve">Table of Small Business Size Standards
Matched to
North American Industry Classification System Codes
</t>
    </r>
    <r>
      <rPr>
        <b/>
        <i/>
        <sz val="14"/>
        <rFont val="Times New Roman"/>
        <family val="1"/>
      </rPr>
      <t>Effective August 19, 2019</t>
    </r>
  </si>
  <si>
    <r>
      <t xml:space="preserve">This table lists small business size standards matched to industries described in the North American Industry Classification System (NAICS), as modified by the Office of Management and Budget effective January 1, </t>
    </r>
    <r>
      <rPr>
        <sz val="12"/>
        <rFont val="Times New Roman"/>
        <family val="1"/>
      </rPr>
      <t xml:space="preserve">2017.  </t>
    </r>
    <r>
      <rPr>
        <sz val="12"/>
        <color rgb="FF000000"/>
        <rFont val="Times New Roman"/>
        <family val="1"/>
      </rPr>
      <t xml:space="preserve">The size standards are for the most part expressed in either millions of dollars (those preceded by “$”) or number of employees (those without the “$”).  A size standard is the largest that a concern can be and still qualify as a small business for Federal Government programs.  For the most part, size standards are the average annual receipts or the average employment of a firm.  How to calculate average annual receipts and average employment of a firm can be found in 13 CFR § 121.104 and 13 CFR § 121.106, respectively.      
SBA also includes the table of size standards in the Small Business Size Regulations, 13 CFR 121.201.  This table includes size standards that have changed since the last publication of 13 CFR 121.      
For more information on these size standards, please visit </t>
    </r>
    <r>
      <rPr>
        <i/>
        <sz val="12"/>
        <color indexed="8"/>
        <rFont val="Times New Roman"/>
        <family val="1"/>
      </rPr>
      <t>http://www.sba.gov/size</t>
    </r>
    <r>
      <rPr>
        <sz val="12"/>
        <color indexed="8"/>
        <rFont val="Times New Roman"/>
        <family val="1"/>
      </rPr>
      <t xml:space="preserve">.      
If you have any other questions concerning size standards, contact a Size Specialist at your nearest SBA Government Contracting Area Office (list at the end of the table), or contact the Office of Size Standards by email at </t>
    </r>
    <r>
      <rPr>
        <i/>
        <sz val="12"/>
        <color indexed="8"/>
        <rFont val="Times New Roman"/>
        <family val="1"/>
      </rPr>
      <t>sizestandards@sba.gov</t>
    </r>
    <r>
      <rPr>
        <sz val="12"/>
        <color indexed="8"/>
        <rFont val="Times New Roman"/>
        <family val="1"/>
      </rPr>
      <t xml:space="preserve"> or by phone at (202) 205‑6618.
See the tab "contacts."</t>
    </r>
  </si>
  <si>
    <t>IMPORTANT:  Businesses that participate in federal government procurement programs, either as a prime contractor or as a subcontractor, might see their size status change based on these updated size standards.  If so, companies must update their registrations and validate their assertions and "reps and certs" in the System for Award Management (SAM).  See the "definitions" tab in this file.</t>
  </si>
  <si>
    <t>Employees</t>
  </si>
  <si>
    <t>Receipts</t>
  </si>
  <si>
    <t>Assets</t>
  </si>
  <si>
    <t>Row Labels</t>
  </si>
  <si>
    <t>Count of NAICS Codes</t>
  </si>
  <si>
    <t>$600 million in assets8</t>
  </si>
  <si>
    <t>Grand Total</t>
  </si>
  <si>
    <t>Total</t>
  </si>
  <si>
    <t>Ind</t>
  </si>
  <si>
    <t>Exceptions</t>
  </si>
  <si>
    <t>Rec</t>
  </si>
  <si>
    <t>assets</t>
  </si>
  <si>
    <t xml:space="preserve">Count of Size Standards </t>
  </si>
  <si>
    <t>Count of Size standards in number of employees</t>
  </si>
  <si>
    <t xml:space="preserve"> Subsector 562 – Waste Management and Remediation Services</t>
  </si>
  <si>
    <t xml:space="preserve">115310_a_Except   </t>
  </si>
  <si>
    <t xml:space="preserve">115310_b_Except   </t>
  </si>
  <si>
    <t xml:space="preserve">237990_Except   </t>
  </si>
  <si>
    <t xml:space="preserve">238990_Except   </t>
  </si>
  <si>
    <t>488510_Except</t>
  </si>
  <si>
    <t>541330_a_Except</t>
  </si>
  <si>
    <t>541330_b_Except</t>
  </si>
  <si>
    <t>541330_c_Except</t>
  </si>
  <si>
    <t>541519_Except</t>
  </si>
  <si>
    <t>541715_a_Except</t>
  </si>
  <si>
    <t>541715_b_Except</t>
  </si>
  <si>
    <t>541715_c_Except</t>
  </si>
  <si>
    <t>562910_Except</t>
  </si>
  <si>
    <t>611519_Except</t>
  </si>
  <si>
    <t>Subsector  236 – Construction of Buildings</t>
  </si>
  <si>
    <t>Subsector 111 – Crop Production</t>
  </si>
  <si>
    <t>Subsector 112 – Animal Production and Aquaculture</t>
  </si>
  <si>
    <t>Subsector 113 – Forestry and Logging</t>
  </si>
  <si>
    <t>Subsector 114 – Fishing, Hunting and Trapping</t>
  </si>
  <si>
    <t>Subsector 115 – Support Activities for Agriculture and Forestry</t>
  </si>
  <si>
    <t>Subsector 211 – Oil and Gas Extraction</t>
  </si>
  <si>
    <t>Subsector 212 – Mining (except Oil and Gas)</t>
  </si>
  <si>
    <t>Subsector 213 – Support Activities for Mining</t>
  </si>
  <si>
    <t>Subsector 221 – Utilities</t>
  </si>
  <si>
    <t>Subsector 237 – Heavy and Civil Engineering Construction</t>
  </si>
  <si>
    <t>Subsector 238 – Specialty Trade Contractors</t>
  </si>
  <si>
    <t>Subsector 311 – Food Manufacturing</t>
  </si>
  <si>
    <t>Subsector 312 – Beverage and Tobacco Product Manufacturing</t>
  </si>
  <si>
    <t>Subsector 313 – Textile Mills</t>
  </si>
  <si>
    <t>Subsector 314 – Textile Product Mills</t>
  </si>
  <si>
    <t>Subsector 315 – Apparel Manufacturing</t>
  </si>
  <si>
    <t>Subsector 316 – Leather and Allied Product Manufacturing</t>
  </si>
  <si>
    <t>Subsector 321 – Wood Product Manufacturing</t>
  </si>
  <si>
    <t>Subsector 322 – Paper Manufacturing</t>
  </si>
  <si>
    <t>Subsector 323 – Printing and Related Support Activities</t>
  </si>
  <si>
    <t>Subsector 324 – Petroleum and Coal Products Manufacturing</t>
  </si>
  <si>
    <t>Subsector 325 – Chemical Manufacturing</t>
  </si>
  <si>
    <t>Subsector 326 – Plastics and Rubber Products Manufacturing</t>
  </si>
  <si>
    <t>Subsector 327 – Nonmetallic Mineral Product Manufacturing</t>
  </si>
  <si>
    <t>Subsector 331 – Primary Metal Manufacturing</t>
  </si>
  <si>
    <t>Subsector 332 – Fabricated Metal Product Manufacturing</t>
  </si>
  <si>
    <t>Subsector 333 – Machinery Manufacturing6</t>
  </si>
  <si>
    <t>Subsector 334 – Computer and Electronic Product Manufacturing6</t>
  </si>
  <si>
    <t>Subsector 335 – Electrical Equipment, Appliance and Component Manufacturing6</t>
  </si>
  <si>
    <t>Subsector 336 – Transportation Equipment Manufacturing6</t>
  </si>
  <si>
    <t>Subsector 337 – Furniture and Related Product Manufacturing</t>
  </si>
  <si>
    <t>Subsector 339 – Miscellaneous Manufacturing</t>
  </si>
  <si>
    <t>Subsector 423 –  Merchant Wholesalers, Durable Goods</t>
  </si>
  <si>
    <t>Subsector 424 – Merchant Wholesalers, Nondurable Goods</t>
  </si>
  <si>
    <t>Subsector 425 – Wholesale Electronic Markets and Agents and Brokers</t>
  </si>
  <si>
    <t>Subsector 441 – Motor Vehicle and Parts Dealers</t>
  </si>
  <si>
    <t>Subsector 442 – Furniture and Home Furnishings Stores</t>
  </si>
  <si>
    <t>Subsector 443 – Electronics and Appliance Stores</t>
  </si>
  <si>
    <t>Subsector 444 – Building Material and Garden Equipment and Supplies Dealers</t>
  </si>
  <si>
    <t>Subsector 445 – Food and Beverage Stores</t>
  </si>
  <si>
    <t>Subsector 446 – Health and Personal Care Stores</t>
  </si>
  <si>
    <t>Subsector 447 – Gasoline Stations</t>
  </si>
  <si>
    <t>Subsector 448 – Clothing and Clothing Accessories Stores</t>
  </si>
  <si>
    <t>Subsector 451 – Sporting Good, Hobby, Book and Music Stores</t>
  </si>
  <si>
    <t>Subsector 452 – General Merchandise Stores</t>
  </si>
  <si>
    <t>Subsector 453 – Miscellaneous Store Retailers</t>
  </si>
  <si>
    <t>Subsector 454 – Nonstore Retailers</t>
  </si>
  <si>
    <t>Subsector 481 – Air Transportation</t>
  </si>
  <si>
    <t>Subsector 482 – Rail Transportation</t>
  </si>
  <si>
    <t>Subsector 483 – Water Transportation</t>
  </si>
  <si>
    <t>Subsector 484 – Truck Transportation</t>
  </si>
  <si>
    <t>Subsector 485 – Transit and Ground Passenger Transportation</t>
  </si>
  <si>
    <t>Subsector 486 – Pipeline Transportation</t>
  </si>
  <si>
    <t>Subsector 487 – Scenic and Sightseeing Transportation</t>
  </si>
  <si>
    <t>Subsector 488 – Support Activities for Transportation</t>
  </si>
  <si>
    <t>Subsector 491 – Postal Service</t>
  </si>
  <si>
    <t>Subsector 492 – Couriers and Messengers</t>
  </si>
  <si>
    <t>Subsector 493 – Warehousing and Storage</t>
  </si>
  <si>
    <t>Subsector 511 – Publishing Industries (except Internet)</t>
  </si>
  <si>
    <t>Subsector 512 – Motion Picture and Sound Recording Industries</t>
  </si>
  <si>
    <t>Subsector 515 – Broadcasting (except Internet)</t>
  </si>
  <si>
    <t>Subsector 517 – Telecommunications</t>
  </si>
  <si>
    <t>Subsector 518 –Data Processing, Hosting, and Related Services</t>
  </si>
  <si>
    <t>Subsector 519 – Other Information Services</t>
  </si>
  <si>
    <t>Subsector 522 – Credit Intermediation and Related Activities</t>
  </si>
  <si>
    <t>Subsector 523 – Financial Investments and Related Activities</t>
  </si>
  <si>
    <t>Subsector 524 – Insurance Carriers and Related Activities</t>
  </si>
  <si>
    <t>Subsector 525 – Funds, Trusts and Other Financial Vehicles</t>
  </si>
  <si>
    <t>Subsector 531 – Real Estate</t>
  </si>
  <si>
    <t>Subsector 532 – Rental and Leasing Services</t>
  </si>
  <si>
    <t>Subsector 533 – Lessors of Nonfinancial Intangible Assets (except Copyrighted Works)</t>
  </si>
  <si>
    <t>Subsector 541 – Professional, Scientific and Technical Services</t>
  </si>
  <si>
    <t>Subsector 551 – Management of Companies and Enterprises</t>
  </si>
  <si>
    <t>Subsector 561 – Administrative and Support Services</t>
  </si>
  <si>
    <t>Subsector 611 – Educational Services</t>
  </si>
  <si>
    <t>Subsector 621 – Ambulatory Health Care Services</t>
  </si>
  <si>
    <t>Subsector 622 – Hospitals</t>
  </si>
  <si>
    <t>Subsector 623 – Nursing and Residential Care Facilities</t>
  </si>
  <si>
    <t>Subsector 624 – Social Assistance</t>
  </si>
  <si>
    <t>Subsector 711 – Performing Arts, Spectator Sports and Related Industries</t>
  </si>
  <si>
    <t>Subsector 712 – Museums, Historical Sites and Similar Institutions</t>
  </si>
  <si>
    <t>Subsector 713 – Amusement, Gambling and Recreation Industries</t>
  </si>
  <si>
    <t>Subsector 721 – Accommodation</t>
  </si>
  <si>
    <t>Subsector 722 – Food Services and Drinking Places</t>
  </si>
  <si>
    <t>Subsector 811 – Repair and Maintenance</t>
  </si>
  <si>
    <t>Subsector 812 – Personal and Laundry Services</t>
  </si>
  <si>
    <t>Subsector 813 – Religious, Grantmaking, Civic, Professional and Similar Organizations</t>
  </si>
  <si>
    <t>(blank)</t>
  </si>
  <si>
    <t>11</t>
  </si>
  <si>
    <t>21</t>
  </si>
  <si>
    <t>22</t>
  </si>
  <si>
    <t>23</t>
  </si>
  <si>
    <t>31</t>
  </si>
  <si>
    <t>32</t>
  </si>
  <si>
    <t>33</t>
  </si>
  <si>
    <t>42</t>
  </si>
  <si>
    <t>44</t>
  </si>
  <si>
    <t>45</t>
  </si>
  <si>
    <t>48</t>
  </si>
  <si>
    <t>49</t>
  </si>
  <si>
    <t>51</t>
  </si>
  <si>
    <t>52</t>
  </si>
  <si>
    <t>53</t>
  </si>
  <si>
    <t>54</t>
  </si>
  <si>
    <t>55</t>
  </si>
  <si>
    <t>56</t>
  </si>
  <si>
    <t>61</t>
  </si>
  <si>
    <t>62</t>
  </si>
  <si>
    <t>71</t>
  </si>
  <si>
    <t>72</t>
  </si>
  <si>
    <t>81</t>
  </si>
  <si>
    <t>NAICS Sector</t>
  </si>
  <si>
    <t>NAICS Codes</t>
  </si>
  <si>
    <t>NAICS Industry Description</t>
  </si>
  <si>
    <t>Size Standards 
in millions of dollars</t>
  </si>
  <si>
    <t>Size standards in number of employees</t>
  </si>
  <si>
    <t>Footnotes</t>
  </si>
  <si>
    <t>Sector 11 – Agriculture, Forestry, Fishing and Hunting</t>
  </si>
  <si>
    <t>Soybean Farming</t>
  </si>
  <si>
    <t>Oilseed (except Soybean) Farming</t>
  </si>
  <si>
    <t>Dry Pea and Bean Farming</t>
  </si>
  <si>
    <t>Wheat Farming</t>
  </si>
  <si>
    <t>Corn Farming</t>
  </si>
  <si>
    <t>Rice Farming</t>
  </si>
  <si>
    <t>Oilseed and Grain Combination Farming</t>
  </si>
  <si>
    <t>All Other Grain Farming</t>
  </si>
  <si>
    <t>Potato Farming</t>
  </si>
  <si>
    <t xml:space="preserve">Other Vegetable (except Potato) and Melon Farming  </t>
  </si>
  <si>
    <t>Orange Groves</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</si>
  <si>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</si>
  <si>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</si>
  <si>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</si>
  <si>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</si>
  <si>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</si>
  <si>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</si>
  <si>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</si>
  <si>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</si>
  <si>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</si>
  <si>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</si>
  <si>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</si>
  <si>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</si>
  <si>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Tobacco Farming</t>
  </si>
  <si>
    <t>Cotton Farming</t>
  </si>
  <si>
    <t>Sugarcane Farming</t>
  </si>
  <si>
    <t>Hay Farming</t>
  </si>
  <si>
    <t xml:space="preserve">Sugar Beet Farming  </t>
  </si>
  <si>
    <t xml:space="preserve">Peanut Farming  </t>
  </si>
  <si>
    <t>All Other Miscellaneous Crop Farming</t>
  </si>
  <si>
    <t>Beef Cattle Ranching and Farming</t>
  </si>
  <si>
    <t>Cattle Feedlots</t>
  </si>
  <si>
    <t>Dairy Cattle and Milk Production</t>
  </si>
  <si>
    <t>Hog and Pig Farming</t>
  </si>
  <si>
    <t>Chicken Egg Production</t>
  </si>
  <si>
    <t xml:space="preserve">Broilers and Other Meat Type Chicken Production  </t>
  </si>
  <si>
    <t>Turkey Production</t>
  </si>
  <si>
    <t>Poultry Hatcheries</t>
  </si>
  <si>
    <t>Other Poultry Production</t>
  </si>
  <si>
    <t>Sheep Farming</t>
  </si>
  <si>
    <t>Goat Farming</t>
  </si>
  <si>
    <t>Finfish Farming and Fish Hatcheries</t>
  </si>
  <si>
    <t>Shellfish Farming</t>
  </si>
  <si>
    <t>Other  Aquaculture</t>
  </si>
  <si>
    <t>Apiculture</t>
  </si>
  <si>
    <t>Horses and Other Equine Production</t>
  </si>
  <si>
    <t>Fur‑Bearing Animal and Rabbit Production</t>
  </si>
  <si>
    <t>All Other Animal Production</t>
  </si>
  <si>
    <t>Timber Tract Operations</t>
  </si>
  <si>
    <t>Forest Nurseries and Gathering of Forest Products</t>
  </si>
  <si>
    <t>Logging</t>
  </si>
  <si>
    <t>Finfish Fishing</t>
  </si>
  <si>
    <t>Shellfish Fishing</t>
  </si>
  <si>
    <t>Other Marine Fishing</t>
  </si>
  <si>
    <t>Hunting and Trapping</t>
  </si>
  <si>
    <t>Cotton Ginning</t>
  </si>
  <si>
    <t>Soil Preparation, Planting, and Cultivating</t>
  </si>
  <si>
    <t>Crop Harvesting, Primarily by Machine</t>
  </si>
  <si>
    <t>Postharvest Crop Activities (except Cotton Ginning)</t>
  </si>
  <si>
    <t>Farm Labor Contractors and Crew Leaders</t>
  </si>
  <si>
    <t>Farm Management Services</t>
  </si>
  <si>
    <t>Support Activities for Animal Production</t>
  </si>
  <si>
    <t xml:space="preserve">Support Activities for Forestry  </t>
  </si>
  <si>
    <r>
      <t>Forest Fire Suppression</t>
    </r>
    <r>
      <rPr>
        <vertAlign val="superscript"/>
        <sz val="12"/>
        <color indexed="8"/>
        <rFont val="Calibri"/>
        <family val="2"/>
      </rPr>
      <t>17</t>
    </r>
  </si>
  <si>
    <t>See footnote 17</t>
  </si>
  <si>
    <r>
      <t>Fuels Management Services</t>
    </r>
    <r>
      <rPr>
        <vertAlign val="superscript"/>
        <sz val="12"/>
        <color indexed="8"/>
        <rFont val="Calibri"/>
        <family val="2"/>
      </rPr>
      <t>17</t>
    </r>
  </si>
  <si>
    <t>Sector 21 – Mining, Quarrying, and Oil and Gas Extraction</t>
  </si>
  <si>
    <t>Crude Petroleum Extraction</t>
  </si>
  <si>
    <t>Natural Gas Extraction</t>
  </si>
  <si>
    <t>Bituminous Coal and Lignite Surface Mining</t>
  </si>
  <si>
    <t>Bituminous Coal Underground Mining</t>
  </si>
  <si>
    <t>Anthracite Mining</t>
  </si>
  <si>
    <t>Iron Ore Mining</t>
  </si>
  <si>
    <t>Gold Ore Mining</t>
  </si>
  <si>
    <t>Silver Ore Mining</t>
  </si>
  <si>
    <t>Copper, Nickel, Lead, and Zinc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</si>
  <si>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</si>
  <si>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</si>
  <si>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</si>
  <si>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</si>
  <si>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</si>
  <si>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</si>
  <si>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</si>
  <si>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</si>
  <si>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</si>
  <si>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 xml:space="preserve">Clay and Ceramic and Refractory Minerals Mining  </t>
  </si>
  <si>
    <t>Potash, Soda, and Borate Mineral Mining</t>
  </si>
  <si>
    <t>Phosphate Rock Mining</t>
  </si>
  <si>
    <t>Other Chemical and Fertilizer Mineral Mining</t>
  </si>
  <si>
    <t>All Other Nonmetallic Mineral Mining</t>
  </si>
  <si>
    <t>Drilling Oil and Gas Wells</t>
  </si>
  <si>
    <t>Support Activities for Oil and Gas Operations</t>
  </si>
  <si>
    <t>Support Activities for Coal Mining</t>
  </si>
  <si>
    <t>Support Activities for Metal Mining</t>
  </si>
  <si>
    <t>Support Activities for Nonmetallic Minerals (except Fuels)</t>
  </si>
  <si>
    <t>Sector 22 – Utilities</t>
  </si>
  <si>
    <t>Hydroelectric Power Generation</t>
  </si>
  <si>
    <t>Fossil Fuel Electric Power Generation</t>
  </si>
  <si>
    <t>Nuclear Electric Power Generation</t>
  </si>
  <si>
    <t>Solar Electric Power Generation</t>
  </si>
  <si>
    <t>Wind Electric Power Generation</t>
  </si>
  <si>
    <t>Geothermal Electric Power Generation</t>
  </si>
  <si>
    <t>Biomass Electric Power Generation</t>
  </si>
  <si>
    <t>Other Electric Power Generation</t>
  </si>
  <si>
    <t>Electric Bulk Power Transmission and Control</t>
  </si>
  <si>
    <t>Electric Power Distribution</t>
  </si>
  <si>
    <t>Natural Gas Distribution</t>
  </si>
  <si>
    <t>Water Supply and Irrigation Systems</t>
  </si>
  <si>
    <t>Sewage Treatment Facilities</t>
  </si>
  <si>
    <t>Steam and Air‑Conditioning Supply</t>
  </si>
  <si>
    <t>Sector 23 – Construction</t>
  </si>
  <si>
    <t>New Single-family Housing Construction (Except For-Sale Builders)</t>
  </si>
  <si>
    <t>New Multifamily Housing Construction (except For-Sale Builders)</t>
  </si>
  <si>
    <t>New Housing For-Sale Builders</t>
  </si>
  <si>
    <t>Residential Remodelers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</si>
  <si>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</si>
  <si>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</si>
  <si>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</si>
  <si>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</si>
  <si>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</si>
  <si>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Land Subdivision</t>
  </si>
  <si>
    <t>Highway, Street, and Bridge Construction</t>
  </si>
  <si>
    <t>Other Heavy and Civil Engineering Construction</t>
  </si>
  <si>
    <r>
      <t>Dredging and Surface Cleanup Activities</t>
    </r>
    <r>
      <rPr>
        <vertAlign val="superscript"/>
        <sz val="12"/>
        <color indexed="8"/>
        <rFont val="Calibri"/>
        <family val="2"/>
      </rPr>
      <t>2</t>
    </r>
  </si>
  <si>
    <t>See footnote 2</t>
  </si>
  <si>
    <t>Poured Concrete Foundation and Structure Contractors</t>
  </si>
  <si>
    <t>Structural Steel and Precast Concrete Contractors</t>
  </si>
  <si>
    <t>Framing Contractors</t>
  </si>
  <si>
    <t>Masonry Contractors</t>
  </si>
  <si>
    <t>Glass and Glazing Contractors</t>
  </si>
  <si>
    <t>Roofing Contractors</t>
  </si>
  <si>
    <t>Siding Contractors</t>
  </si>
  <si>
    <t>Other Foundation, Structure, and Building Exterior Contractors</t>
  </si>
  <si>
    <t>Electrical Contractors and Other Wiring Installation Contractors</t>
  </si>
  <si>
    <t xml:space="preserve">Plumbing, Heating, and Air‑Conditioning Contractors   </t>
  </si>
  <si>
    <t>Other Building Equipment Contractors</t>
  </si>
  <si>
    <t>Drywall and Insulation Contractors</t>
  </si>
  <si>
    <t>Painting and Wall Covering Contractors</t>
  </si>
  <si>
    <t>Flooring Contractors</t>
  </si>
  <si>
    <t>Tile and Terrazzo Contractors</t>
  </si>
  <si>
    <t>Finish Carpentry Contractors</t>
  </si>
  <si>
    <t>Other Building Finishing Contractors</t>
  </si>
  <si>
    <t>Site Preparation Contractors</t>
  </si>
  <si>
    <t>All Other Specialty Trade Contractors</t>
  </si>
  <si>
    <r>
      <t xml:space="preserve">Building and Property Specialty Trade Services </t>
    </r>
    <r>
      <rPr>
        <vertAlign val="superscript"/>
        <sz val="12"/>
        <color rgb="FF000000"/>
        <rFont val="Calibri"/>
        <family val="2"/>
      </rPr>
      <t>13</t>
    </r>
  </si>
  <si>
    <t>See footnote 13</t>
  </si>
  <si>
    <t>Sector 31 – 33 – Manufacturing</t>
  </si>
  <si>
    <t>Dog and Cat Food Manufacturing</t>
  </si>
  <si>
    <t>Other Animal Food Manufacturing</t>
  </si>
  <si>
    <t>Flour Milling</t>
  </si>
  <si>
    <t>Rice Milling</t>
  </si>
  <si>
    <t>Malt Manufacturing</t>
  </si>
  <si>
    <t>Wet Corn Milling</t>
  </si>
  <si>
    <t>Soybean and Other Oilseed Processing</t>
  </si>
  <si>
    <t>Fats and Oils Refining and Blending</t>
  </si>
  <si>
    <t>Breakfast Cereal Manufacturing</t>
  </si>
  <si>
    <t>Beet Sugar Manufacturing</t>
  </si>
  <si>
    <t>Cane Sugar Manufacturing</t>
  </si>
  <si>
    <t>Nonchocolate Confectionery Manufacturing</t>
  </si>
  <si>
    <t>Chocolate and Confectionery Manufacturing from Cacao Beans</t>
  </si>
  <si>
    <t>Confectionery Manufacturing from Purchased Chocolate</t>
  </si>
  <si>
    <t>Frozen Fruit, Juice and Vegetable Manufacturing</t>
  </si>
  <si>
    <t>Frozen Specialty Food Manufacturing</t>
  </si>
  <si>
    <r>
      <t>Fruit and Vegetable Canning</t>
    </r>
    <r>
      <rPr>
        <vertAlign val="superscript"/>
        <sz val="12"/>
        <color indexed="8"/>
        <rFont val="Calibri"/>
        <family val="2"/>
      </rPr>
      <t>3</t>
    </r>
  </si>
  <si>
    <t>See footnote 3</t>
  </si>
  <si>
    <t>Specialty Canning</t>
  </si>
  <si>
    <t>Dried and Dehydrated Food Manufacturing</t>
  </si>
  <si>
    <t>Fluid Milk Manufacturing</t>
  </si>
  <si>
    <t>Creamery Butter Manufacturing</t>
  </si>
  <si>
    <t>Cheese Manufacturing</t>
  </si>
  <si>
    <t>Dry, Condensed, and Evaporated Dairy Product Manufacturing</t>
  </si>
  <si>
    <t>Ice Cream and Frozen Dessert Manufacturing</t>
  </si>
  <si>
    <t>Animal (except Poultry) Slaughtering</t>
  </si>
  <si>
    <t>Meat Processed from Carcasses</t>
  </si>
  <si>
    <t>Rendering and Meat Byproduct Processing</t>
  </si>
  <si>
    <t>Poultry Processing</t>
  </si>
  <si>
    <t>Seafood Product Preparation and Packaging</t>
  </si>
  <si>
    <t>Retail Bakeries</t>
  </si>
  <si>
    <t>Commercial Bakeries</t>
  </si>
  <si>
    <t>Frozen Cakes, Pies, and Other Pastries Manufacturing</t>
  </si>
  <si>
    <t>Cookie and Cracker Manufacturing</t>
  </si>
  <si>
    <t>Dry Pasta, Dough, and Flour Mixes Manufacturing from Purchased Flour</t>
  </si>
  <si>
    <t>Tortilla Manufacturing</t>
  </si>
  <si>
    <t>Roasted Nuts and Peanut Butter Manufacturing</t>
  </si>
  <si>
    <t>Other Snack Food Manufacturing</t>
  </si>
  <si>
    <t>Coffee and Tea Manufacturing</t>
  </si>
  <si>
    <t>Flavoring Syrup and Concentrate Manufacturing</t>
  </si>
  <si>
    <t>Mayonnaise, Dressing and Other Prepared Sauce Manufacturing</t>
  </si>
  <si>
    <t>Spice and Extract Manufacturing</t>
  </si>
  <si>
    <t>Perishable Prepared Food Manufacturing</t>
  </si>
  <si>
    <t>All Other Miscellaneous Food Manufacturing</t>
  </si>
  <si>
    <t xml:space="preserve">Soft Drink Manufacturing  </t>
  </si>
  <si>
    <t>Bottled Water Manufacturing</t>
  </si>
  <si>
    <t>Ice Manufacturing</t>
  </si>
  <si>
    <t>Breweries</t>
  </si>
  <si>
    <t>Wineries</t>
  </si>
  <si>
    <t>Distilleries</t>
  </si>
  <si>
    <t>Tobacco Manufacturing</t>
  </si>
  <si>
    <t>Fiber, Yarn, and Thread Mills</t>
  </si>
  <si>
    <t>Broadwoven Fabric Mills</t>
  </si>
  <si>
    <t>Narrow Fabric Mills and Schiffli Machine Embroidery</t>
  </si>
  <si>
    <t>Nonwoven Fabric Mills</t>
  </si>
  <si>
    <t>Knit Fabric Mills</t>
  </si>
  <si>
    <t>Textile and Fabric Finishing Mills</t>
  </si>
  <si>
    <t>Fabric Coating Mills</t>
  </si>
  <si>
    <t>Carpet and Rug Mills</t>
  </si>
  <si>
    <t>Curtain and Linen Mills</t>
  </si>
  <si>
    <t>Textile Bag and Canvas Mills</t>
  </si>
  <si>
    <t>Rope, Cordage, Twine, Tire Cord, and Tire Fabric Mills</t>
  </si>
  <si>
    <t>All Other Miscellaneous Textile Product Mills</t>
  </si>
  <si>
    <t>Hosiery and Sock Mills</t>
  </si>
  <si>
    <t>Other Apparel Knitting Mills</t>
  </si>
  <si>
    <t>Cut and Sew Apparel Contractors</t>
  </si>
  <si>
    <t>Men's and Boys' Cut and Sew Apparel Manufacturing</t>
  </si>
  <si>
    <t>Women's, Girls', and Infants' Cut and Sew Apparel Manufacturing</t>
  </si>
  <si>
    <t>Other Cut and Sew Apparel Manufacturing</t>
  </si>
  <si>
    <t>Apparel Accessories and Other Apparel Manufacturing</t>
  </si>
  <si>
    <t>Leather and Hide Tanning and Finishing</t>
  </si>
  <si>
    <t>Footwear Manufacturing</t>
  </si>
  <si>
    <t>Women’s Handbag and Purse Manufacturing</t>
  </si>
  <si>
    <t>All Other Leather Good and Allied Product Manufacturing</t>
  </si>
  <si>
    <t>Sawmills</t>
  </si>
  <si>
    <t xml:space="preserve">Wood Preservation  </t>
  </si>
  <si>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</si>
  <si>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</si>
  <si>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</si>
  <si>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</si>
  <si>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</si>
  <si>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t xml:space="preserve">Wood Window and Door Manufacturing  </t>
  </si>
  <si>
    <t xml:space="preserve">Cut Stock, Resawing Lumber, and Planing  </t>
  </si>
  <si>
    <t xml:space="preserve">Other Millwork (including Flooring)  </t>
  </si>
  <si>
    <t>Wood Container and Pallet Manufacturing</t>
  </si>
  <si>
    <t>Manufactured Home (Mobile Home) Manufacturing</t>
  </si>
  <si>
    <t>Prefabricated Wood Building Manufacturing</t>
  </si>
  <si>
    <t>All Other Miscellaneous Wood Product Manufacturing</t>
  </si>
  <si>
    <t>Pulp Mills</t>
  </si>
  <si>
    <t>Paper (except Newsprint) Mills</t>
  </si>
  <si>
    <t>Newsprint Mills</t>
  </si>
  <si>
    <t>Paperboard Mills</t>
  </si>
  <si>
    <t>Corrugated and Solid Fiber Box Manufacturing</t>
  </si>
  <si>
    <t>Folding Paperboard Box Manufacturing</t>
  </si>
  <si>
    <t>Other Paperboard Container Manufacturing</t>
  </si>
  <si>
    <t>Paper Bag and Coated and Treated Paper Manufacturing</t>
  </si>
  <si>
    <t>Stationery Product Manufacturing</t>
  </si>
  <si>
    <t>Sanitary Paper Product Manufacturing</t>
  </si>
  <si>
    <t xml:space="preserve">All Other Converted Paper Product Manufacturing  </t>
  </si>
  <si>
    <t>Commercial Printing (except Screen and Books)</t>
  </si>
  <si>
    <t>Commercial Screen Printing</t>
  </si>
  <si>
    <t>Books Printing</t>
  </si>
  <si>
    <t>Support Activities for Printing</t>
  </si>
  <si>
    <r>
      <t>Petroleum Refineries</t>
    </r>
    <r>
      <rPr>
        <vertAlign val="superscript"/>
        <sz val="12"/>
        <color indexed="8"/>
        <rFont val="Calibri"/>
        <family val="2"/>
      </rPr>
      <t>4</t>
    </r>
  </si>
  <si>
    <t>See footnote 4</t>
  </si>
  <si>
    <t>Asphalt Paving Mixture and Block Manufacturing</t>
  </si>
  <si>
    <t>Asphalt Shingle and Coating Materials Manufacturing</t>
  </si>
  <si>
    <t>Petroleum Lubricating Oil and Grease Manufacturing</t>
  </si>
  <si>
    <t>All Other Petroleum and Coal Products Manufacturing</t>
  </si>
  <si>
    <t>Petrochemical Manufacturing</t>
  </si>
  <si>
    <t>Industrial Gas Manufacturing</t>
  </si>
  <si>
    <t>Synthetic Dye and Pigment Manufacturing</t>
  </si>
  <si>
    <t>Other Basic Inorganic Chemical Manufacturing</t>
  </si>
  <si>
    <t>Ethyl Alcohol Manufacturing</t>
  </si>
  <si>
    <t>Cyclic Crude, Intermediate, and Gum and Wood Chemical Manufacturing</t>
  </si>
  <si>
    <t xml:space="preserve">All Other Basic Organic Chemical Manufacturing  </t>
  </si>
  <si>
    <t>Plastics Material and Resin Manufacturing</t>
  </si>
  <si>
    <t>Synthetic Rubber Manufacturing</t>
  </si>
  <si>
    <t>Artificial and Synthetic Fibers and Filaments Manufacturing</t>
  </si>
  <si>
    <t>Nitrogenous Fertilizer Manufacturing</t>
  </si>
  <si>
    <t>Phosphatic Fertilizer Manufacturing</t>
  </si>
  <si>
    <t>Fertilizer (Mixing Only)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</si>
  <si>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</si>
  <si>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</si>
  <si>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</si>
  <si>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</si>
  <si>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</si>
  <si>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</si>
  <si>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</si>
  <si>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Other Detergent Manufacturing</t>
  </si>
  <si>
    <t xml:space="preserve">Polish and Other Sanitation Good Manufacturing  </t>
  </si>
  <si>
    <t>Surface Active Agent Manufacturing</t>
  </si>
  <si>
    <t>Toilet Preparation Manufacturing</t>
  </si>
  <si>
    <t>Printing Ink Manufacturing</t>
  </si>
  <si>
    <t>Explosives Manufacturing</t>
  </si>
  <si>
    <t>Custom Compounding of Purchased Resins</t>
  </si>
  <si>
    <t>Photographic Film, Paper, Plate and Chemical Manufacturing</t>
  </si>
  <si>
    <t>All Other Miscellaneous Chemical Product and Preparation Manufacturing</t>
  </si>
  <si>
    <t>Plastic Bag and Pouch Manufacturing</t>
  </si>
  <si>
    <t>Plastics Packaging Film and Sheet (including Laminated) Manufacturing</t>
  </si>
  <si>
    <t>Unlaminated Plastics Film and Sheet (except Packaging) Manufacturing</t>
  </si>
  <si>
    <t>Unlaminated Plastics Profile Shape Manufacturing</t>
  </si>
  <si>
    <t>Plastics Pipe and Pipe Fitting Manufacturing</t>
  </si>
  <si>
    <t>Laminated Plastics Plate, Sheet (except Packaging), and Shape Manufacturing</t>
  </si>
  <si>
    <t>Polystyrene Foam Product Manufacturing</t>
  </si>
  <si>
    <t>Urethane and Other Foam Product (except Polystyrene) Manufacturing</t>
  </si>
  <si>
    <t>Plastics Bottle Manufacturing</t>
  </si>
  <si>
    <t>Plastics Plumbing Fixture Manufacturing</t>
  </si>
  <si>
    <t>All Other Plastics Product Manufacturing</t>
  </si>
  <si>
    <r>
      <t>Tire Manufacturing (except Retreading)</t>
    </r>
    <r>
      <rPr>
        <vertAlign val="superscript"/>
        <sz val="12"/>
        <color indexed="8"/>
        <rFont val="Calibri"/>
        <family val="2"/>
      </rPr>
      <t>5</t>
    </r>
  </si>
  <si>
    <t>See footnote 5</t>
  </si>
  <si>
    <t>Tire Retreading</t>
  </si>
  <si>
    <t>Rubber and Plastics Hoses and Belting Manufacturing</t>
  </si>
  <si>
    <t>Rubber Product Manufacturing for Mechanical Use</t>
  </si>
  <si>
    <t>All Other Rubber Product Manufacturing</t>
  </si>
  <si>
    <t>Pottery, Ceramics, and Plumbing Fixture Manufacturing</t>
  </si>
  <si>
    <t>Clay Building Material and Refractories Manufacturing</t>
  </si>
  <si>
    <t>Flat Glass Manufacturing</t>
  </si>
  <si>
    <t>Other Pressed and Blown Glass and Glassware Manufacturing</t>
  </si>
  <si>
    <t>Glass Container Manufacturing</t>
  </si>
  <si>
    <t>Glass Product Manufacturing Made of Purchased Glass</t>
  </si>
  <si>
    <t>Cement Manufacturing</t>
  </si>
  <si>
    <t>Ready‑Mix Concrete Manufacturing</t>
  </si>
  <si>
    <t>Concrete Block and Brick Manufacturing</t>
  </si>
  <si>
    <t>Concrete Pipe Manufacturing</t>
  </si>
  <si>
    <t>Other Concrete Product Manufacturing</t>
  </si>
  <si>
    <t>Lime Manufacturing</t>
  </si>
  <si>
    <t>Gypsum Product Manufacturing</t>
  </si>
  <si>
    <t>Abrasive Product Manufacturing</t>
  </si>
  <si>
    <t>Cut Stone and Stone Product Manufacturing</t>
  </si>
  <si>
    <t>Ground or Treated Mineral and Earth Manufacturing</t>
  </si>
  <si>
    <t>Mineral Wool Manufacturing</t>
  </si>
  <si>
    <t>All Other Miscellaneous Nonmetallic Mineral Product Manufacturing</t>
  </si>
  <si>
    <t>Iron and Steel Mills and Ferroalloy Manufacturing</t>
  </si>
  <si>
    <t>Iron and Steel Pipe and Tube Manufacturing from Purchased Steel</t>
  </si>
  <si>
    <t>Rolled Steel Shape Manufacturing</t>
  </si>
  <si>
    <t>Steel Wire Drawing</t>
  </si>
  <si>
    <t>Alumina Refining and Primary Aluminum Production</t>
  </si>
  <si>
    <t>Secondary Smelting and Alloying of Aluminum</t>
  </si>
  <si>
    <t>Aluminum Sheet, Plate and Foil Manufacturing</t>
  </si>
  <si>
    <t>Other Aluminum Rolling, Drawing, and Extruding</t>
  </si>
  <si>
    <t>Nonferrous Metal (except Aluminum) Smelting and Refining</t>
  </si>
  <si>
    <t>Copper Rolling, Drawing, Extruding, and Alloying</t>
  </si>
  <si>
    <t>Nonferrous Metal (except Copper and Aluminum) Rolling, Drawing and Extruding</t>
  </si>
  <si>
    <t xml:space="preserve">Secondary Smelting, Refining, and Alloying of Nonferrous Metal (except Copper and Aluminum)  </t>
  </si>
  <si>
    <t>Iron Foundries</t>
  </si>
  <si>
    <t>Steel Investment Foundries</t>
  </si>
  <si>
    <t>Steel Foundries (except Investment)</t>
  </si>
  <si>
    <t>Nonferrous Metal Die-Casting Foundries</t>
  </si>
  <si>
    <t>Aluminum Foundries (except Die‑Casting)</t>
  </si>
  <si>
    <t>Other Nonferrous Metal Foundries (except Die-Casting)</t>
  </si>
  <si>
    <t>Iron and Steel Forging</t>
  </si>
  <si>
    <t>Nonferrous Forging</t>
  </si>
  <si>
    <t>Custom Roll Forming</t>
  </si>
  <si>
    <t>Powder Metallurgy Part Manufacturing</t>
  </si>
  <si>
    <t>Metal Crown, Closure, and Other Metal Stamping (except Automotive)</t>
  </si>
  <si>
    <t>Metal Kitchen Cookware, Utensil, Cutlery, and Flatware (except Precious) Manufacturing</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</si>
  <si>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</si>
  <si>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</si>
  <si>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</si>
  <si>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</si>
  <si>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</si>
  <si>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</si>
  <si>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</si>
  <si>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 xml:space="preserve">Power Boiler and Heat Exchanger Manufacturing  </t>
  </si>
  <si>
    <t>Metal Tank (Heavy Gauge) Manufacturing</t>
  </si>
  <si>
    <t>Metal Can Manufacturing</t>
  </si>
  <si>
    <t>Other Metal Container Manufacturing</t>
  </si>
  <si>
    <t>Hardware Manufacturing</t>
  </si>
  <si>
    <t>Spring Manufacturing</t>
  </si>
  <si>
    <t>Other Fabricated Wire Product Manufacturing</t>
  </si>
  <si>
    <t>Machine Shops</t>
  </si>
  <si>
    <t>Precision Turned Product Manufacturing</t>
  </si>
  <si>
    <t>Bolt, Nut, Screw, Rivet and Washer Manufacturing</t>
  </si>
  <si>
    <t>Metal Heat Treating</t>
  </si>
  <si>
    <t>Metal Coating, Engraving (except Jewelry and Silverware), and Allied Services to Manufacturers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</si>
  <si>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</si>
  <si>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</si>
  <si>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</si>
  <si>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</si>
  <si>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</si>
  <si>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Ball and Roller Bearing Manufacturing</t>
  </si>
  <si>
    <t>Small Arms Ammunition Manufacturing</t>
  </si>
  <si>
    <t>Ammunition (except Small Arms) Manufacturing</t>
  </si>
  <si>
    <t>Small Arms, Ordnance, and Ordnance Accessories Manufacturing</t>
  </si>
  <si>
    <t>Fabricated Pipe and Pipe Fitting Manufacturing</t>
  </si>
  <si>
    <t>All Other Miscellaneous Fabricated Metal Product Manufacturing</t>
  </si>
  <si>
    <r>
      <t>Subsector 333 – Machinery Manufacturing</t>
    </r>
    <r>
      <rPr>
        <b/>
        <vertAlign val="superscript"/>
        <sz val="12"/>
        <color indexed="8"/>
        <rFont val="Calibri"/>
        <family val="2"/>
      </rPr>
      <t>6</t>
    </r>
  </si>
  <si>
    <t>See footnote 6</t>
  </si>
  <si>
    <t xml:space="preserve">Farm Machinery and Equipment Manufacturing  </t>
  </si>
  <si>
    <t>Lawn and Garden Tractor and Home Lawn and Garden Equipment Manufacturing</t>
  </si>
  <si>
    <t>Construction Machinery Manufacturing</t>
  </si>
  <si>
    <t>Mining Machinery and Equipment Manufacturing</t>
  </si>
  <si>
    <t>Oil and Gas Field Machinery and Equipment Manufacturing</t>
  </si>
  <si>
    <t>Food Product Machinery Manufacturing</t>
  </si>
  <si>
    <t>Semiconductor Machinery Manufacturing</t>
  </si>
  <si>
    <t>Sawmill, Woodworking, and Paper Machinery Manufacturing</t>
  </si>
  <si>
    <t>Printing Machinery and Equipment Manufacturing</t>
  </si>
  <si>
    <t>Other Industrial Machinery Manufacturing</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</si>
  <si>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</si>
  <si>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</si>
  <si>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</si>
  <si>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</si>
  <si>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</si>
  <si>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Air‑Conditioning and Warm Air Heating Equipment and Commercial and Industrial Refrigeration Equipment Manufacturing</t>
  </si>
  <si>
    <t>Industrial Mold Manufacturing</t>
  </si>
  <si>
    <t>Special Die and Tool, Die Set, Jig and Fixture Manufacturing</t>
  </si>
  <si>
    <t>Cutting Tool and Machine Tool Accessory Manufacturing</t>
  </si>
  <si>
    <t>Machine Tool Manufacturing</t>
  </si>
  <si>
    <t>Rolling Mill and Other Metalworking Machinery Manufacturing</t>
  </si>
  <si>
    <t>Turbine and Turbine Generator Set Unit Manufacturing</t>
  </si>
  <si>
    <t>Speed Changer, Industrial High‑Speed Drive and Gear Manufacturing</t>
  </si>
  <si>
    <t>Mechanical Power Transmission Equipment Manufacturing</t>
  </si>
  <si>
    <t>Other Engine Equipment Manufacturing</t>
  </si>
  <si>
    <t>Air and Gas Compressor Manufacturing</t>
  </si>
  <si>
    <t>Measuring, Dispensing, and Other Pumping Equipment Manufacturing</t>
  </si>
  <si>
    <t>Elevator and Moving Stairway Manufacturing</t>
  </si>
  <si>
    <t xml:space="preserve">Conveyor and Conveying Equipment Manufacturing  </t>
  </si>
  <si>
    <t>Overhead Traveling Crane, Hoist and Monorail System Manufacturing</t>
  </si>
  <si>
    <t>Industrial Truck, Tractor, Trailer and Stacker Machinery Manufacturing</t>
  </si>
  <si>
    <t>Power‑Driven Hand 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</si>
  <si>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</si>
  <si>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</si>
  <si>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</si>
  <si>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</si>
  <si>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</si>
  <si>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Manufacturing</t>
  </si>
  <si>
    <t>All Other Miscellaneous General Purpose Machinery Manufacturing</t>
  </si>
  <si>
    <r>
      <t>Subsector 334 – Computer and Electronic Product Manufacturing</t>
    </r>
    <r>
      <rPr>
        <b/>
        <vertAlign val="superscript"/>
        <sz val="12"/>
        <color indexed="8"/>
        <rFont val="Calibri"/>
        <family val="2"/>
      </rPr>
      <t>6</t>
    </r>
  </si>
  <si>
    <t>Electronic Computer Manufacturing</t>
  </si>
  <si>
    <t>Computer Storage Device Manufacturing</t>
  </si>
  <si>
    <t>Computer Terminal and Other Computer Peripheral Equipment Manufacturing</t>
  </si>
  <si>
    <t>Telephone Apparatus Manufacturing</t>
  </si>
  <si>
    <t>Radio and Television Broadcasting and Wireless Communications Equipment Manufacturing</t>
  </si>
  <si>
    <t>Other Communications Equipment Manufacturing</t>
  </si>
  <si>
    <t>Audio and Video Equipment Manufacturing</t>
  </si>
  <si>
    <t>Bare Printed Circuit Board Manufacturing</t>
  </si>
  <si>
    <t>Semiconductor and Related Device Manufacturing</t>
  </si>
  <si>
    <t>Capacitor, Resistor, Coil, Transformer, and Other Inductor Manufacturing</t>
  </si>
  <si>
    <t>Electronic Connector Manufacturing</t>
  </si>
  <si>
    <t>Printed Circuit Assembly (Electronic Assembly) Manufacturing</t>
  </si>
  <si>
    <t>Other Electronic Component Manufacturing</t>
  </si>
  <si>
    <t>Electromedical and Electrotherapeutic Apparatus Manufacturing</t>
  </si>
  <si>
    <t>Search, Detection, Navigation, Guidance, Aeronautical, and Nautical System and Instrument Manufacturing</t>
  </si>
  <si>
    <t>Automatic Environmental Control Manufacturing for Residential, Commercial and Appliance Use</t>
  </si>
  <si>
    <t>Instruments and Related Products Manufacturing for Measuring, Displaying, and Controlling Industrial Process Variables</t>
  </si>
  <si>
    <t>Totalizing Fluid Meter and Counting Device Manufacturing</t>
  </si>
  <si>
    <t>Instrument Manufacturing for Measuring and Testing Electricity and Electrical Signals</t>
  </si>
  <si>
    <t>Analytical Laboratory Instrument Manufacturing</t>
  </si>
  <si>
    <t>Irradiation Apparatus Manufacturing</t>
  </si>
  <si>
    <t>Other Measuring and Controlling Device Manufacturing</t>
  </si>
  <si>
    <t>Blank Magnetic and Optical Recording Media Manufacturing</t>
  </si>
  <si>
    <t>Software and Other Prerecorded Compact Disc, Tape, and Record Reproducing</t>
  </si>
  <si>
    <r>
      <t>Subsector 335 – Electrical Equipment, Appliance and Component Manufacturing</t>
    </r>
    <r>
      <rPr>
        <b/>
        <vertAlign val="superscript"/>
        <sz val="12"/>
        <color indexed="8"/>
        <rFont val="Calibri"/>
        <family val="2"/>
      </rPr>
      <t>6</t>
    </r>
  </si>
  <si>
    <t>Electric Lamp Bulb and Part Manufacturing</t>
  </si>
  <si>
    <t>Residential Electric Lighting Fixture Manufacturing</t>
  </si>
  <si>
    <t>Commercial, Industrial and Institutional Electric Lighting Fixture Manufacturing</t>
  </si>
  <si>
    <t>Other Lighting Equipment Manufacturing</t>
  </si>
  <si>
    <t>Small Electrical Appliance Manufacturing</t>
  </si>
  <si>
    <t>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</si>
  <si>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</si>
  <si>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</si>
  <si>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</si>
  <si>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</si>
  <si>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</si>
  <si>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</si>
  <si>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</si>
  <si>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</si>
  <si>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</si>
  <si>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</si>
  <si>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</si>
  <si>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</si>
  <si>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r>
      <t>Subsector 336 – Transportation Equipment Manufacturing</t>
    </r>
    <r>
      <rPr>
        <b/>
        <vertAlign val="superscript"/>
        <sz val="12"/>
        <color indexed="8"/>
        <rFont val="Calibri"/>
        <family val="2"/>
      </rPr>
      <t>6</t>
    </r>
  </si>
  <si>
    <t>Automobile Manufacturing</t>
  </si>
  <si>
    <t xml:space="preserve">Light Truck and Utility Vehicle Manufacturing  </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</si>
  <si>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</si>
  <si>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</si>
  <si>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</si>
  <si>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</si>
  <si>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</si>
  <si>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</si>
  <si>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</si>
  <si>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</si>
  <si>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</si>
  <si>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</si>
  <si>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</si>
  <si>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 xml:space="preserve">Motor Vehicle Metal Stamping  </t>
  </si>
  <si>
    <t>Other Motor Vehicle Parts Manufacturing</t>
  </si>
  <si>
    <t>Aircraft Manufacturing</t>
  </si>
  <si>
    <t>Aircraft Engine and Engine Parts Manufacturing</t>
  </si>
  <si>
    <r>
      <t>Other Aircraft Part and Auxiliary Equipment Manufacturing</t>
    </r>
    <r>
      <rPr>
        <vertAlign val="superscript"/>
        <sz val="12"/>
        <color indexed="8"/>
        <rFont val="Calibri"/>
        <family val="2"/>
      </rPr>
      <t>7</t>
    </r>
    <r>
      <rPr>
        <sz val="12"/>
        <color indexed="8"/>
        <rFont val="Calibri"/>
        <family val="2"/>
      </rPr>
      <t xml:space="preserve">   </t>
    </r>
  </si>
  <si>
    <t>See footnote 7</t>
  </si>
  <si>
    <t>Guided Missile and Space Vehicle Manufacturing</t>
  </si>
  <si>
    <t>Guided Missile and Space Vehicle Propulsion Unit and Propulsion Unit Parts Manufacturing</t>
  </si>
  <si>
    <t>Other Guided Missile and Space Vehicle Parts and Auxiliary Equipment Manufacturing</t>
  </si>
  <si>
    <t xml:space="preserve">Railroad Rolling Stock Manufacturing  </t>
  </si>
  <si>
    <t>Ship Building and Repairing</t>
  </si>
  <si>
    <t>Boat Building</t>
  </si>
  <si>
    <t>Motorcycle, Bicycle and Parts Manufacturing</t>
  </si>
  <si>
    <t>Military Armored Vehicle, Tank and Tank Component Manufacturing</t>
  </si>
  <si>
    <t xml:space="preserve">All Other Transportation Equipment Manufacturing  </t>
  </si>
  <si>
    <t>Wood Kitchen Cabinet and Counter Top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</si>
  <si>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</si>
  <si>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</si>
  <si>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</si>
  <si>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</si>
  <si>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</si>
  <si>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Office Furniture Manufacturing</t>
  </si>
  <si>
    <t>Custom Architectural Woodwork and Millwork Manufacturing</t>
  </si>
  <si>
    <t>Office Furniture (Except Wood) Manufacturing</t>
  </si>
  <si>
    <t>Showcase, Partition, Shelving, and Locker Manufacturing</t>
  </si>
  <si>
    <t>Mattress Manufacturing</t>
  </si>
  <si>
    <t>Blind and Shade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</si>
  <si>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</si>
  <si>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</si>
  <si>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</si>
  <si>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</si>
  <si>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</si>
  <si>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</si>
  <si>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</si>
  <si>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</si>
  <si>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</si>
  <si>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</si>
  <si>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 xml:space="preserve">Gasket, Packing, and Sealing Device Manufacturing  </t>
  </si>
  <si>
    <t>Musical Instrument Manufacturing</t>
  </si>
  <si>
    <t>Fastener, Button, Needle and Pin Manufacturing</t>
  </si>
  <si>
    <t>Broom, Brush and Mop Manufacturing</t>
  </si>
  <si>
    <t>Burial Casket Manufacturing</t>
  </si>
  <si>
    <t>All Other Miscellaneous Manufacturing</t>
  </si>
  <si>
    <t>Sector 42 – Wholesale Trade</t>
  </si>
  <si>
    <t>(These NAICS codes shall not be used to classify Government acquisitions for supplies.  They also shall not be used by Federal government contractors when subcontracting for the acquisition for supplies.  The applicable manufacturing NAICS code shall be used to classify acquisitions for supplies.  A Wholesale Trade or Retail Trade business concern submitting an offer or a quote on a supply acquisition is categorized as a nonmanufacturer and deemed small if it has 500 or fewer employees and meets the requirements of 13 CFR 121.406.)</t>
  </si>
  <si>
    <t>Automobile and Other Motor Vehicle Merchant Wholesalers</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</si>
  <si>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</si>
  <si>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</si>
  <si>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</si>
  <si>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</si>
  <si>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</si>
  <si>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and Wood Panel Merchant Wholesalers</t>
  </si>
  <si>
    <t>Brick, Stone, and Related Construction Material Merchant Wholesalers</t>
  </si>
  <si>
    <t>Roofing, Siding, and Insulation Material Merchant Wholesalers</t>
  </si>
  <si>
    <t>Other Construction Material Merchant Wholesalers</t>
  </si>
  <si>
    <t>Photographic Equipment and Supplies Merchant Wholesalers</t>
  </si>
  <si>
    <t>Office Equipment Merchant Wholesalers</t>
  </si>
  <si>
    <t>Computer and Computer Peripheral Equipment and Software Merchant Wholesalers</t>
  </si>
  <si>
    <t>Other Commercial Equipment Merchant Wholesalers</t>
  </si>
  <si>
    <t>Medical, Dental, and Hospital Equipment and Supplies Merchant Wholesalers</t>
  </si>
  <si>
    <t>Ophthalmic Goods Merchant Wholesalers</t>
  </si>
  <si>
    <t>Other Professional Equipment and Supplies Merchant Wholesalers</t>
  </si>
  <si>
    <t>Metal Service Centers and Other Metal Merchant Wholesalers</t>
  </si>
  <si>
    <t>Coal and Other Mineral and Ore Merchant Wholesalers</t>
  </si>
  <si>
    <t>Electrical Apparatus and Equipment, Wiring Supplies, and Related Equipment Merchant Wholesalers</t>
  </si>
  <si>
    <t>Household Appliances, Electric Housewares, and Consumer Electronics Merchant Wholesalers</t>
  </si>
  <si>
    <t>Other Electronic Parts and Equipment Merchant Wholesalers</t>
  </si>
  <si>
    <t>Hardware Merchant Wholesalers</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</si>
  <si>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</si>
  <si>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</si>
  <si>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</si>
  <si>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</si>
  <si>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</si>
  <si>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</si>
  <si>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Industrial Supplies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</si>
  <si>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</si>
  <si>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</si>
  <si>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</si>
  <si>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</si>
  <si>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</si>
  <si>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Jewelry, Watch, Precious Stone, and Precious Metal Merchant Wholesalers</t>
  </si>
  <si>
    <t>Other Miscellaneous Durable Goods Merchant Wholesalers</t>
  </si>
  <si>
    <t>Printing and Writing Paper Merchant Wholesalers</t>
  </si>
  <si>
    <t>Stationary and Office Supplies Merchant Wholesalers</t>
  </si>
  <si>
    <t>Industrial and Personal Service Paper Merchant Wholesalers</t>
  </si>
  <si>
    <t>Drugs and Druggists’ Sundries Merchant Wholesalers</t>
  </si>
  <si>
    <t>Piece Goods, Notions, and Other Dry Goods Merchant Wholesalers</t>
  </si>
  <si>
    <t>Men’s and Boys’ Clothing and Furnishings Merchant Wholesalers</t>
  </si>
  <si>
    <t>Women’s, Children’s, and Infants’ Clothing and Accessories Merchant Wholesalers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</si>
  <si>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</si>
  <si>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</si>
  <si>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</si>
  <si>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</si>
  <si>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</si>
  <si>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</si>
  <si>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</si>
  <si>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</si>
  <si>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</si>
  <si>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</si>
  <si>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</si>
  <si>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</si>
  <si>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</si>
  <si>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</si>
  <si>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</si>
  <si>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Bulk Stations and Terminals</t>
  </si>
  <si>
    <t>Petroleum and Petroleum Products Merchant Wholesalers (except Bulk Stations and Terminals)</t>
  </si>
  <si>
    <t>Beer and Ale Merchant Wholesalers</t>
  </si>
  <si>
    <t>Wine and Distilled Alcoholic Beverage Merchant Wholesalers</t>
  </si>
  <si>
    <t>Farm Supplies Merchant Wholesalers</t>
  </si>
  <si>
    <t>Book, Periodical, and Newspaper Merchant Wholesalers</t>
  </si>
  <si>
    <t>Flower, Nursery Stock, and Florists’ Supplies Merchant Wholesalers</t>
  </si>
  <si>
    <t>Tobacco and Tobacco Product Merchant Wholesalers</t>
  </si>
  <si>
    <t>Paint, Varnish, and Supplies Merchant Wholesalers</t>
  </si>
  <si>
    <t>Other Miscellaneous Nondurable Goods Merchant Wholesalers</t>
  </si>
  <si>
    <t>Business to Business Electronic Markets</t>
  </si>
  <si>
    <t>Wholesale Trade Agents and Brokers</t>
  </si>
  <si>
    <t>Sector 44 - 45 – Retail Trade</t>
  </si>
  <si>
    <t>New Car Dealers</t>
  </si>
  <si>
    <t>Used Car Dealers</t>
  </si>
  <si>
    <t xml:space="preserve">Recreational Vehicle Dealers  </t>
  </si>
  <si>
    <t>Boat Dealers</t>
  </si>
  <si>
    <t>Motorcycle, ATV, and All Other Motor Vehicle Dealers</t>
  </si>
  <si>
    <t>Automotive Parts and Accessories Stores</t>
  </si>
  <si>
    <t>Tire Dealers</t>
  </si>
  <si>
    <t>Furniture Stores</t>
  </si>
  <si>
    <t>Floor Covering Stores</t>
  </si>
  <si>
    <t>Window Treatment Stores</t>
  </si>
  <si>
    <t>All Other Home Furnishings Stores</t>
  </si>
  <si>
    <t>Household Appliance Stores</t>
  </si>
  <si>
    <t>Electronics Stores</t>
  </si>
  <si>
    <t>Home Centers</t>
  </si>
  <si>
    <t>Paint and Wallpaper Stores</t>
  </si>
  <si>
    <t>Hardware Stores</t>
  </si>
  <si>
    <t>Other Building Material Dealers</t>
  </si>
  <si>
    <t>Outdoor Power Equipment Stores</t>
  </si>
  <si>
    <t>Nursery and Garden Centers</t>
  </si>
  <si>
    <t>Supermarkets and Other Grocery (except Convenience) Stores</t>
  </si>
  <si>
    <t>Convenience Stores</t>
  </si>
  <si>
    <t>Meat Markets</t>
  </si>
  <si>
    <t>Fish and Seafood Markets</t>
  </si>
  <si>
    <t>Fruit and Vegetable Markets</t>
  </si>
  <si>
    <t>Baked Goods Stores</t>
  </si>
  <si>
    <t>Confectionery and Nut Stores</t>
  </si>
  <si>
    <t>All Other Specialty Food Stores</t>
  </si>
  <si>
    <t>Beer, Wine and Liquor Stores</t>
  </si>
  <si>
    <t>Pharmacies and Drug Stores</t>
  </si>
  <si>
    <t>Cosmetics, Beauty Supplies and Perfume Stores</t>
  </si>
  <si>
    <t>Optical Goods Stores</t>
  </si>
  <si>
    <t>Food (Health) Supplement Stores</t>
  </si>
  <si>
    <t>All Other Health and Personal Care Stores</t>
  </si>
  <si>
    <t>Gasoline Stations with Convenience Stores</t>
  </si>
  <si>
    <t>Other Gasoline Stations</t>
  </si>
  <si>
    <t>Men’s Clothing Stores</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</si>
  <si>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</si>
  <si>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</si>
  <si>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</si>
  <si>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</si>
  <si>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</si>
  <si>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</si>
  <si>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</si>
  <si>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</si>
  <si>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</si>
  <si>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Hobby, Toy and Game Stores</t>
  </si>
  <si>
    <t>Sewing, Needlework and Piece Goods Stores</t>
  </si>
  <si>
    <t>Musical Instrument and Supplies Stores</t>
  </si>
  <si>
    <t>Book Stores</t>
  </si>
  <si>
    <t>News Dealers and Newsstands</t>
  </si>
  <si>
    <t>Department Stores</t>
  </si>
  <si>
    <t>Warehouse Clubs and Supercenters</t>
  </si>
  <si>
    <t>All Other General Merchandise Stores</t>
  </si>
  <si>
    <t>Florists</t>
  </si>
  <si>
    <t>Office Supplies and Stationery Stores</t>
  </si>
  <si>
    <t>Gift, Novelty and Souvenir Stores</t>
  </si>
  <si>
    <t>Used Merchandise Stores</t>
  </si>
  <si>
    <t>Pet and Pet Supplies Stores</t>
  </si>
  <si>
    <t>Art Dealers</t>
  </si>
  <si>
    <t>Manufactured (Mobile) Home Dealers</t>
  </si>
  <si>
    <t>Tobacco Stores</t>
  </si>
  <si>
    <t>All Other Miscellaneous Store Retailers (except Tobacco Stores)</t>
  </si>
  <si>
    <t>Electronic Shopping and Mail-Order Houses</t>
  </si>
  <si>
    <t>Vending Machine Operators</t>
  </si>
  <si>
    <t>Fuel Dealers</t>
  </si>
  <si>
    <t>Other Direct Selling Establishments</t>
  </si>
  <si>
    <t>Sector 48 - 49 – Transportation and Warehousing</t>
  </si>
  <si>
    <t>Scheduled Passenger Air Transportation</t>
  </si>
  <si>
    <t>Scheduled Freight Air Transportation</t>
  </si>
  <si>
    <t>Nonscheduled Chartered Passenger Air Transportation</t>
  </si>
  <si>
    <t xml:space="preserve">Nonscheduled Chartered Freight Air Transportation  </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</si>
  <si>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</si>
  <si>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</si>
  <si>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</si>
  <si>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</si>
  <si>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</si>
  <si>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</si>
  <si>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</si>
  <si>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</si>
  <si>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</si>
  <si>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Local</t>
  </si>
  <si>
    <t xml:space="preserve">General Freight Trucking, Long‑Distance, Truckload  </t>
  </si>
  <si>
    <t>General Freight Trucking, Long‑Distance, Less Than Truckload</t>
  </si>
  <si>
    <t>Used Household and Office Goods Moving</t>
  </si>
  <si>
    <t>Specialized Freight (except Used Goods) Trucking, Local</t>
  </si>
  <si>
    <t>Specialized Freight (except Used Goods) Trucking, Long‑Distance</t>
  </si>
  <si>
    <t>Mixed Mode Transit Systems</t>
  </si>
  <si>
    <t>Commuter Rail Systems</t>
  </si>
  <si>
    <t>Bus and Other Motor Vehicle Transit Systems</t>
  </si>
  <si>
    <t>Other Urban Transit Systems</t>
  </si>
  <si>
    <t>Interurban and Rural Bus Transportation</t>
  </si>
  <si>
    <t>Taxi Service</t>
  </si>
  <si>
    <t>Limousine Service</t>
  </si>
  <si>
    <t>School and Employee Bus Transportation</t>
  </si>
  <si>
    <t>Charter Bus Industry</t>
  </si>
  <si>
    <t>Special Needs Transportation</t>
  </si>
  <si>
    <t>All Other Transit and Ground Passenger Transportation</t>
  </si>
  <si>
    <t>Pipeline Transportation of Crude Oil</t>
  </si>
  <si>
    <t>Pipeline Transportation of Natural Gas</t>
  </si>
  <si>
    <t>Pipeline Transportation of Refined Petroleum Products</t>
  </si>
  <si>
    <t>All Other Pipeline Transportation</t>
  </si>
  <si>
    <t>Scenic and Sightseeing Transportation, Land</t>
  </si>
  <si>
    <t>Scenic and Sightseeing Transportation, Water</t>
  </si>
  <si>
    <t>Scenic and Sightseeing Transportation, Other</t>
  </si>
  <si>
    <t>Air Traffic Control</t>
  </si>
  <si>
    <t>Other Airport Operations</t>
  </si>
  <si>
    <t>Other Support Activities for Air Transportation</t>
  </si>
  <si>
    <t>Support Activities for Rail Transportation</t>
  </si>
  <si>
    <t>Port and Harbor Operations</t>
  </si>
  <si>
    <t>Marine Cargo Handling</t>
  </si>
  <si>
    <t>Navigational Services to Shipping</t>
  </si>
  <si>
    <t>Other Support Activities for Water Transportation</t>
  </si>
  <si>
    <t>Motor Vehicle Towing</t>
  </si>
  <si>
    <t>Other Support Activities for Road Transportation</t>
  </si>
  <si>
    <r>
      <t>Freight Transportation Arrangement</t>
    </r>
    <r>
      <rPr>
        <vertAlign val="superscript"/>
        <sz val="12"/>
        <color indexed="8"/>
        <rFont val="Calibri"/>
        <family val="2"/>
      </rPr>
      <t>10</t>
    </r>
  </si>
  <si>
    <t>See footnote 10</t>
  </si>
  <si>
    <t>Non‑Vessel Owning Common Carriers and Household Goods Forwarders</t>
  </si>
  <si>
    <t>Packing and Crating</t>
  </si>
  <si>
    <t>All Other Support Activities for Transportation</t>
  </si>
  <si>
    <t>Postal Service</t>
  </si>
  <si>
    <t>Couriers and Express Delivery Services</t>
  </si>
  <si>
    <t>Local Messengers and Local Delivery</t>
  </si>
  <si>
    <t>General Warehousing and Storage</t>
  </si>
  <si>
    <t>Refrigerated Warehousing and Storage</t>
  </si>
  <si>
    <t>Farm Product Warehousing and Storage</t>
  </si>
  <si>
    <t>Other Warehousing and Storage</t>
  </si>
  <si>
    <t>Sector 51 – Information</t>
  </si>
  <si>
    <t>Newspaper Publishers</t>
  </si>
  <si>
    <t>Periodical Publishers</t>
  </si>
  <si>
    <t>Book Publishers</t>
  </si>
  <si>
    <t>Directory and Mailing List Publishers</t>
  </si>
  <si>
    <t>Greeting Card Publishers</t>
  </si>
  <si>
    <t>All Other Publishers</t>
  </si>
  <si>
    <r>
      <t>Software Publishers</t>
    </r>
    <r>
      <rPr>
        <vertAlign val="superscript"/>
        <sz val="12"/>
        <color rgb="FF000000"/>
        <rFont val="Calibri"/>
        <family val="2"/>
      </rPr>
      <t>20</t>
    </r>
  </si>
  <si>
    <t>See footnote 20</t>
  </si>
  <si>
    <t>Motion Picture and Video Production</t>
  </si>
  <si>
    <t>Motion Picture and Video Distribution</t>
  </si>
  <si>
    <t>Motion Picture Theaters (except Drive‑Ins)</t>
  </si>
  <si>
    <t>Drive‑In Motion Picture Theaters</t>
  </si>
  <si>
    <t>Teleproduction and Other Postproduction Services</t>
  </si>
  <si>
    <t>Other Motion Picture and Video Industries</t>
  </si>
  <si>
    <t>Music Publishers</t>
  </si>
  <si>
    <t>Sound Recording Studios</t>
  </si>
  <si>
    <t>Record Production and Distribution</t>
  </si>
  <si>
    <t>Other Sound Recording Industries</t>
  </si>
  <si>
    <t>Radio Networks</t>
  </si>
  <si>
    <t>Radio Stations</t>
  </si>
  <si>
    <t>Television Broadcasting</t>
  </si>
  <si>
    <t>Cable and Other Subscription Programming</t>
  </si>
  <si>
    <t>Wired Telecommunications Carriers</t>
  </si>
  <si>
    <t>Wireless Telecommunications Carriers (except Satellite)</t>
  </si>
  <si>
    <t>Satellite Telecommunications</t>
  </si>
  <si>
    <t>Telecommunications Resellers</t>
  </si>
  <si>
    <t>All Other Telecommunications</t>
  </si>
  <si>
    <t>Data Processing, Hosting, and Related Services</t>
  </si>
  <si>
    <t>News Syndicates</t>
  </si>
  <si>
    <t>Libraries and Archives</t>
  </si>
  <si>
    <t>Internet Publishing and Broadcasting and Web Search Portals</t>
  </si>
  <si>
    <t>All Other Information Services</t>
  </si>
  <si>
    <t>Sector 52 – Finance and Insurance</t>
  </si>
  <si>
    <r>
      <t>Commercial Banking</t>
    </r>
    <r>
      <rPr>
        <vertAlign val="superscript"/>
        <sz val="12"/>
        <color indexed="8"/>
        <rFont val="Calibri"/>
        <family val="2"/>
      </rPr>
      <t>8</t>
    </r>
  </si>
  <si>
    <r>
      <t>$600 million in assets</t>
    </r>
    <r>
      <rPr>
        <vertAlign val="superscript"/>
        <sz val="12"/>
        <color rgb="FF000000"/>
        <rFont val="Calibri"/>
        <family val="2"/>
      </rPr>
      <t>8</t>
    </r>
  </si>
  <si>
    <t>See footnote 8</t>
  </si>
  <si>
    <r>
      <t>Savings Institutions</t>
    </r>
    <r>
      <rPr>
        <vertAlign val="superscript"/>
        <sz val="12"/>
        <color indexed="8"/>
        <rFont val="Calibri"/>
        <family val="2"/>
      </rPr>
      <t>8</t>
    </r>
  </si>
  <si>
    <r>
      <t>Credit Unions</t>
    </r>
    <r>
      <rPr>
        <vertAlign val="superscript"/>
        <sz val="12"/>
        <color rgb="FF000000"/>
        <rFont val="Calibri"/>
        <family val="2"/>
      </rPr>
      <t>8</t>
    </r>
  </si>
  <si>
    <r>
      <t>Other Depository Credit Intermediation</t>
    </r>
    <r>
      <rPr>
        <vertAlign val="superscript"/>
        <sz val="12"/>
        <color indexed="8"/>
        <rFont val="Calibri"/>
        <family val="2"/>
      </rPr>
      <t>8</t>
    </r>
  </si>
  <si>
    <r>
      <t>Credit Card Issuing</t>
    </r>
    <r>
      <rPr>
        <vertAlign val="superscript"/>
        <sz val="12"/>
        <color indexed="8"/>
        <rFont val="Calibri"/>
        <family val="2"/>
      </rPr>
      <t>8</t>
    </r>
  </si>
  <si>
    <t>Sales Financing</t>
  </si>
  <si>
    <t>Consumer Lending</t>
  </si>
  <si>
    <t>Real Estate Credit</t>
  </si>
  <si>
    <t>International Trade Financing</t>
  </si>
  <si>
    <t>Secondary Market Financing</t>
  </si>
  <si>
    <t>All Other Nondepository Credit Intermediation</t>
  </si>
  <si>
    <t>Mortgage and Nonmortgage Loan Brokers</t>
  </si>
  <si>
    <t>Financial Transactions Processing, Reserve, and Clearinghouse Activities</t>
  </si>
  <si>
    <t>Other Activities Related to Credit Intermediation</t>
  </si>
  <si>
    <t>Investment Banking and Securities Dealing</t>
  </si>
  <si>
    <t>Securities Brokerage</t>
  </si>
  <si>
    <t>Commodity Contracts Dealing</t>
  </si>
  <si>
    <t>Commodity Contracts Brokerage</t>
  </si>
  <si>
    <t>Securities and Commodity Exchanges</t>
  </si>
  <si>
    <t>Miscellaneous Intermediation</t>
  </si>
  <si>
    <t>Portfolio Management</t>
  </si>
  <si>
    <t>Investment Advice</t>
  </si>
  <si>
    <t>Trust, Fiduciary and Custody Activities</t>
  </si>
  <si>
    <t>Miscellaneous Financial Investment Activities</t>
  </si>
  <si>
    <t>Direct Life Insurance Carriers</t>
  </si>
  <si>
    <t>Direct Health and Medical Insurance Carriers</t>
  </si>
  <si>
    <t>Direct Property and Casualty Insurance Carriers</t>
  </si>
  <si>
    <t>Direct Title Insurance Carriers</t>
  </si>
  <si>
    <t>Other Direct Insurance (except Life, Health and Medical) Carriers</t>
  </si>
  <si>
    <t>Reinsurance Carriers</t>
  </si>
  <si>
    <t>Insurance Agencies and Brokerages</t>
  </si>
  <si>
    <t>Claims Adjusting</t>
  </si>
  <si>
    <t>Third Party Administration of Insurance and Pension Funds</t>
  </si>
  <si>
    <t>All Other Insurance Related Activities</t>
  </si>
  <si>
    <t>Pension Funds</t>
  </si>
  <si>
    <t>Health and Welfare Funds</t>
  </si>
  <si>
    <t>Other Insurance Funds</t>
  </si>
  <si>
    <t>Open‑End Investment Funds</t>
  </si>
  <si>
    <t>Trusts, Estates, and Agency Accounts</t>
  </si>
  <si>
    <t>Other Financial Vehicles</t>
  </si>
  <si>
    <t>Sector 53 – Real Estate and Rental and Leasing</t>
  </si>
  <si>
    <r>
      <t>Lessors of Residential Buildings and Dwellings</t>
    </r>
    <r>
      <rPr>
        <vertAlign val="superscript"/>
        <sz val="12"/>
        <color rgb="FF000000"/>
        <rFont val="Calibri"/>
        <family val="2"/>
      </rPr>
      <t>9</t>
    </r>
  </si>
  <si>
    <t>See footnote 9</t>
  </si>
  <si>
    <r>
      <t>Lessors of Nonresidential Buildings (except Miniwarehouses)</t>
    </r>
    <r>
      <rPr>
        <vertAlign val="superscript"/>
        <sz val="12"/>
        <color rgb="FF000000"/>
        <rFont val="Calibri"/>
        <family val="2"/>
      </rPr>
      <t>9</t>
    </r>
  </si>
  <si>
    <r>
      <t>Lessors of Miniwarehouses and Self Storage Units</t>
    </r>
    <r>
      <rPr>
        <vertAlign val="superscript"/>
        <sz val="12"/>
        <color rgb="FF000000"/>
        <rFont val="Calibri"/>
        <family val="2"/>
      </rPr>
      <t>9</t>
    </r>
  </si>
  <si>
    <r>
      <t>Lessors of Other Real Estate Property</t>
    </r>
    <r>
      <rPr>
        <vertAlign val="superscript"/>
        <sz val="12"/>
        <color rgb="FF000000"/>
        <rFont val="Calibri"/>
        <family val="2"/>
      </rPr>
      <t>9</t>
    </r>
  </si>
  <si>
    <r>
      <t>Offices of Real Estate Agents and Brokers</t>
    </r>
    <r>
      <rPr>
        <vertAlign val="superscript"/>
        <sz val="12"/>
        <color indexed="8"/>
        <rFont val="Calibri"/>
        <family val="2"/>
      </rPr>
      <t>10</t>
    </r>
  </si>
  <si>
    <t>Residential Property Managers</t>
  </si>
  <si>
    <t>Nonresidential Property Managers</t>
  </si>
  <si>
    <t>Offices of Real Estate Appraisers</t>
  </si>
  <si>
    <t>Other Activities Related to Real Estate</t>
  </si>
  <si>
    <t>Passenger Car Rental</t>
  </si>
  <si>
    <t>Passenger Car Leasing</t>
  </si>
  <si>
    <t>Truck, Utility Trailer, and RV (Recreational Vehicle) Rental and Leasing</t>
  </si>
  <si>
    <t>Consumer Electronics and Appliances Rental</t>
  </si>
  <si>
    <t>Formal Wear and Costume Rental</t>
  </si>
  <si>
    <t>Video Tape and Disc Rental</t>
  </si>
  <si>
    <t>Home Health Equipment Rental</t>
  </si>
  <si>
    <t>Recreational Goods Rental</t>
  </si>
  <si>
    <t>All Other Consumer Goods Rental</t>
  </si>
  <si>
    <t>General Rental Centers</t>
  </si>
  <si>
    <t>Commercial Air, Rail, and Water Transportation Equipment Rental and Leasing</t>
  </si>
  <si>
    <t>Construction, Mining and Forestry Machinery and Equipment Rental and Leasing</t>
  </si>
  <si>
    <t>Office Machinery and Equipment Rental and Leasing</t>
  </si>
  <si>
    <t>Other Commercial and Industrial Machinery and Equipment Rental and Leasing</t>
  </si>
  <si>
    <t>Lessors of Nonfinancial Intangible Assets (except Copyrighted Works)</t>
  </si>
  <si>
    <t>Sector 54 – Professional, Scientific and Technical Services</t>
  </si>
  <si>
    <t>Offices of Lawyers</t>
  </si>
  <si>
    <t>Title Abstract and Settlement Offices</t>
  </si>
  <si>
    <t>All Other Legal Services</t>
  </si>
  <si>
    <t>Offices of Certified Public Accountants</t>
  </si>
  <si>
    <t>Tax Preparation Services</t>
  </si>
  <si>
    <t>Payroll Services</t>
  </si>
  <si>
    <t>Other Accounting Services</t>
  </si>
  <si>
    <t>Architectural Services</t>
  </si>
  <si>
    <t>Landscape Architectural Services</t>
  </si>
  <si>
    <t>Engineering Services</t>
  </si>
  <si>
    <t>Military and Aerospace Equipment and Military Weapons</t>
  </si>
  <si>
    <t>Contracts and Subcontracts for Engineering Services Awarded Under the National Energy Policy Act of 1992</t>
  </si>
  <si>
    <t>Marine Engineering and Naval Architecture</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</si>
  <si>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</si>
  <si>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</si>
  <si>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</si>
  <si>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</si>
  <si>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</si>
  <si>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</si>
  <si>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</si>
  <si>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</si>
  <si>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</si>
  <si>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Custom Computer Programming Services</t>
  </si>
  <si>
    <t>Computer Systems Design Services</t>
  </si>
  <si>
    <t>Computer Facilities Management Services</t>
  </si>
  <si>
    <t>Other Computer Related Services</t>
  </si>
  <si>
    <r>
      <t>Information Technology Value Added Resellers</t>
    </r>
    <r>
      <rPr>
        <vertAlign val="superscript"/>
        <sz val="12"/>
        <color indexed="8"/>
        <rFont val="Calibri"/>
        <family val="2"/>
      </rPr>
      <t>18</t>
    </r>
  </si>
  <si>
    <t>See footnote 18</t>
  </si>
  <si>
    <t>Administrative Management and General Management Consulting Services</t>
  </si>
  <si>
    <t>Human Resources Consulting Services</t>
  </si>
  <si>
    <t>Marketing Consulting Services</t>
  </si>
  <si>
    <t>Process, Physical Distribution and Logistics Consulting Services</t>
  </si>
  <si>
    <t>Other Management Consulting Services</t>
  </si>
  <si>
    <t>Environmental Consulting Services</t>
  </si>
  <si>
    <t xml:space="preserve">Other Scientific and Technical Consulting Services  </t>
  </si>
  <si>
    <r>
      <t>Research and Technology in Nanotechnology</t>
    </r>
    <r>
      <rPr>
        <vertAlign val="superscript"/>
        <sz val="12"/>
        <rFont val="Calibri"/>
        <family val="2"/>
      </rPr>
      <t>11</t>
    </r>
  </si>
  <si>
    <t>See footnote 11</t>
  </si>
  <si>
    <r>
      <t>Research and Technology in Biotechnology (except Nanobiotechnology)</t>
    </r>
    <r>
      <rPr>
        <vertAlign val="superscript"/>
        <sz val="12"/>
        <rFont val="Calibri"/>
        <family val="2"/>
      </rPr>
      <t>11</t>
    </r>
  </si>
  <si>
    <r>
      <t>Research and Development in the Physical, Engineering, and Life Sciences (except Nanotechnology and Biotechnology)</t>
    </r>
    <r>
      <rPr>
        <vertAlign val="superscript"/>
        <sz val="12"/>
        <rFont val="Calibri"/>
        <family val="2"/>
      </rPr>
      <t xml:space="preserve"> 11</t>
    </r>
  </si>
  <si>
    <r>
      <t>Aircraft, Aircraft Engine and Engine Parts</t>
    </r>
    <r>
      <rPr>
        <vertAlign val="superscript"/>
        <sz val="12"/>
        <rFont val="Calibri"/>
        <family val="2"/>
      </rPr>
      <t>11</t>
    </r>
  </si>
  <si>
    <r>
      <t>Other Aircraft Parts and Auxiliary Equipment</t>
    </r>
    <r>
      <rPr>
        <vertAlign val="superscript"/>
        <sz val="12"/>
        <rFont val="Calibri"/>
        <family val="2"/>
      </rPr>
      <t>11</t>
    </r>
  </si>
  <si>
    <r>
      <t>Guided Missiles and Space Vehicles, Their Propulsion Units and Propulsion Parts</t>
    </r>
    <r>
      <rPr>
        <vertAlign val="superscript"/>
        <sz val="12"/>
        <rFont val="Calibri"/>
        <family val="2"/>
      </rPr>
      <t>11</t>
    </r>
  </si>
  <si>
    <t>Research and Development in the Social Sciences and Humanities</t>
  </si>
  <si>
    <r>
      <t>Advertising Agencies</t>
    </r>
    <r>
      <rPr>
        <vertAlign val="superscript"/>
        <sz val="12"/>
        <color indexed="8"/>
        <rFont val="Calibri"/>
        <family val="2"/>
      </rPr>
      <t>10</t>
    </r>
  </si>
  <si>
    <t>Public Relations Agencies</t>
  </si>
  <si>
    <t>Media Buying Agencies</t>
  </si>
  <si>
    <t>Media Representatives</t>
  </si>
  <si>
    <t>Outdoor Advertising</t>
  </si>
  <si>
    <t>Direct Mail Advertising</t>
  </si>
  <si>
    <t>Advertising Material Distribution Services</t>
  </si>
  <si>
    <t>Other Services Related to Advertising</t>
  </si>
  <si>
    <t>Marketing Research and Public Opinion Polling</t>
  </si>
  <si>
    <t>Photography Studios, Portrait</t>
  </si>
  <si>
    <t>Commercial Photography</t>
  </si>
  <si>
    <t>Translation and Interpretation Services</t>
  </si>
  <si>
    <t>Veterinary Services</t>
  </si>
  <si>
    <t>All Other Professional, Scientific and Technical Services</t>
  </si>
  <si>
    <t>Sector 55 – Management of Companies and Enterprises</t>
  </si>
  <si>
    <t>Offices of Bank Holding Companies</t>
  </si>
  <si>
    <t>Offices of Other Holding Companies</t>
  </si>
  <si>
    <t>Sector 56 – Administrative and Support, Waste Management and Remediation Services</t>
  </si>
  <si>
    <t>Office Administrative Services</t>
  </si>
  <si>
    <r>
      <t>Facilities Support Services</t>
    </r>
    <r>
      <rPr>
        <vertAlign val="superscript"/>
        <sz val="12"/>
        <color indexed="8"/>
        <rFont val="Calibri"/>
        <family val="2"/>
      </rPr>
      <t>12</t>
    </r>
  </si>
  <si>
    <t>See footnote 12</t>
  </si>
  <si>
    <t>Employment Placement Agencies</t>
  </si>
  <si>
    <t>Executive Search Services</t>
  </si>
  <si>
    <t>Temporary Help Services</t>
  </si>
  <si>
    <t>Professional Employer Organizations</t>
  </si>
  <si>
    <t>Document Preparation Services</t>
  </si>
  <si>
    <t>Telephone Answering Services</t>
  </si>
  <si>
    <t>Telemarketing Bureaus and Other contact Centers</t>
  </si>
  <si>
    <t>Private Mail Centers</t>
  </si>
  <si>
    <t>Other Business Service Centers (including Copy Shops)</t>
  </si>
  <si>
    <t>Collection Agencies</t>
  </si>
  <si>
    <t>Credit Bureaus</t>
  </si>
  <si>
    <t>Repossession Services</t>
  </si>
  <si>
    <t>Court Reporting and Stenotype Services</t>
  </si>
  <si>
    <t>All Other Business Support Services</t>
  </si>
  <si>
    <r>
      <t>Travel Agencies</t>
    </r>
    <r>
      <rPr>
        <vertAlign val="superscript"/>
        <sz val="12"/>
        <color indexed="8"/>
        <rFont val="Calibri"/>
        <family val="2"/>
      </rPr>
      <t>10</t>
    </r>
  </si>
  <si>
    <r>
      <t>Tour Operators</t>
    </r>
    <r>
      <rPr>
        <vertAlign val="superscript"/>
        <sz val="12"/>
        <color indexed="8"/>
        <rFont val="Calibri"/>
        <family val="2"/>
      </rPr>
      <t>10</t>
    </r>
  </si>
  <si>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</si>
  <si>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</si>
  <si>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</si>
  <si>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</si>
  <si>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</si>
  <si>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</si>
  <si>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</si>
  <si>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Exterminating and Pest Control Services</t>
  </si>
  <si>
    <t>Janitorial Services</t>
  </si>
  <si>
    <t>Landscaping Services</t>
  </si>
  <si>
    <t>Carpet and Upholstery Cleaning Services</t>
  </si>
  <si>
    <t xml:space="preserve">Other Services to Buildings and Dwellings  </t>
  </si>
  <si>
    <t>Packaging and Labeling Services</t>
  </si>
  <si>
    <r>
      <t>Convention and Trade Show Organizers</t>
    </r>
    <r>
      <rPr>
        <vertAlign val="superscript"/>
        <sz val="12"/>
        <color indexed="8"/>
        <rFont val="Calibri"/>
        <family val="2"/>
      </rPr>
      <t>10</t>
    </r>
  </si>
  <si>
    <t>All Other Support Services</t>
  </si>
  <si>
    <t>Solid Waste Collection</t>
  </si>
  <si>
    <t>Hazardous Waste Collection</t>
  </si>
  <si>
    <t>Other Waste Collection</t>
  </si>
  <si>
    <t>Hazardous Waste Treatment and Disposal</t>
  </si>
  <si>
    <t>Solid Waste Landfill</t>
  </si>
  <si>
    <t>Solid Waste Combustors and Incinerators</t>
  </si>
  <si>
    <t xml:space="preserve">Other Nonhazardous Waste Treatment and Disposal  </t>
  </si>
  <si>
    <t>Remediation Services</t>
  </si>
  <si>
    <r>
      <t>Environmental Remediation Services</t>
    </r>
    <r>
      <rPr>
        <vertAlign val="superscript"/>
        <sz val="12"/>
        <color indexed="8"/>
        <rFont val="Calibri"/>
        <family val="2"/>
      </rPr>
      <t>14</t>
    </r>
  </si>
  <si>
    <t>See footnote 14</t>
  </si>
  <si>
    <t>Materials Recovery Facilities</t>
  </si>
  <si>
    <t>Septic Tank and Related Services</t>
  </si>
  <si>
    <t>All Other Miscellaneous Waste Management Services</t>
  </si>
  <si>
    <t>Sector 61 – Educational Services</t>
  </si>
  <si>
    <t>Elementary and Secondary Schools</t>
  </si>
  <si>
    <t>Junior Colleges</t>
  </si>
  <si>
    <t>Colleges, Universities and Professional Schools</t>
  </si>
  <si>
    <t>Business and Secretarial Schools</t>
  </si>
  <si>
    <t>Computer Training</t>
  </si>
  <si>
    <t>Professional and Management Development Training</t>
  </si>
  <si>
    <t>Cosmetology and Barber Schools</t>
  </si>
  <si>
    <t>Flight Training</t>
  </si>
  <si>
    <t>Apprenticeship Training</t>
  </si>
  <si>
    <t>Other Technical and Trade Schools</t>
  </si>
  <si>
    <r>
      <t>Job Corps Centers</t>
    </r>
    <r>
      <rPr>
        <vertAlign val="superscript"/>
        <sz val="12"/>
        <color indexed="8"/>
        <rFont val="Calibri"/>
        <family val="2"/>
      </rPr>
      <t>16</t>
    </r>
  </si>
  <si>
    <t>See footnote 16</t>
  </si>
  <si>
    <t>Fine Arts Schools</t>
  </si>
  <si>
    <t>Sports and Recreation Instruction</t>
  </si>
  <si>
    <t>Language Schools</t>
  </si>
  <si>
    <t>Exam Preparation and Tutoring</t>
  </si>
  <si>
    <t>Automobile Driving Schools</t>
  </si>
  <si>
    <t>All Other Miscellaneous Schools and Instruction</t>
  </si>
  <si>
    <t>Educational Support Services</t>
  </si>
  <si>
    <t>Sector 62 – Health Care and Social Assistance</t>
  </si>
  <si>
    <t>Offices of Physicians (except Mental Health Specialists)</t>
  </si>
  <si>
    <t>Offices of Physicians, Mental Health Specialists</t>
  </si>
  <si>
    <t>Offices of Dentists</t>
  </si>
  <si>
    <t>Offices of Chiropractors</t>
  </si>
  <si>
    <t>Offices of Optometrists</t>
  </si>
  <si>
    <t>Offices of Mental Health Practitioners (except Physicians)</t>
  </si>
  <si>
    <t>Offices of Physical, Occupational and Speech Therapists and Audiologists</t>
  </si>
  <si>
    <t>Offices of Podiatrists</t>
  </si>
  <si>
    <t>Offices of All Other Miscellaneous Health Practitioners</t>
  </si>
  <si>
    <t>Family Planning Centers</t>
  </si>
  <si>
    <t>Outpatient Mental Health and Substance Abuse Centers</t>
  </si>
  <si>
    <t>HMO Medical Centers</t>
  </si>
  <si>
    <t>Kidney Dialysis Centers</t>
  </si>
  <si>
    <t>Freestanding Ambulatory Surgical and Emergency Centers</t>
  </si>
  <si>
    <t>All Other Outpatient Care Centers</t>
  </si>
  <si>
    <t>Medical Laboratories</t>
  </si>
  <si>
    <t>Diagnostic Imaging Centers</t>
  </si>
  <si>
    <t>Home Health Care Services</t>
  </si>
  <si>
    <t>Ambulance Services</t>
  </si>
  <si>
    <t>Blood and Organ Banks</t>
  </si>
  <si>
    <t>All Other Miscellaneous Ambulatory Health Care Services</t>
  </si>
  <si>
    <t>General Medical and Surgical Hospitals</t>
  </si>
  <si>
    <t>Psychiatric and Substance Abuse Hospitals</t>
  </si>
  <si>
    <t>Specialty (except Psychiatric and Substance Abuse) Hospitals</t>
  </si>
  <si>
    <t>Nursing Care Facilities (Skilled Nursing Facilities)</t>
  </si>
  <si>
    <t>Residential Intellectual and Developmental Disability Facilities</t>
  </si>
  <si>
    <t>Residential Mental Health and Substance Abuse Facilities</t>
  </si>
  <si>
    <t>Continuing Care Retirement Communities</t>
  </si>
  <si>
    <t>Assisted Living Facilities for the Elderly</t>
  </si>
  <si>
    <t>Other Residential Care Facilities</t>
  </si>
  <si>
    <t>Child and Youth Services</t>
  </si>
  <si>
    <t>Services for the Elderly and Persons with Disabilities</t>
  </si>
  <si>
    <t>Other Individual and Family Services</t>
  </si>
  <si>
    <t>Community Food Services</t>
  </si>
  <si>
    <t>Temporary Shelters</t>
  </si>
  <si>
    <t>Other Community Housing Services</t>
  </si>
  <si>
    <t>Emergency and Other Relief Services</t>
  </si>
  <si>
    <t>Vocational Rehabilitation Services</t>
  </si>
  <si>
    <t>Child Day Care Services</t>
  </si>
  <si>
    <t>Sector 71 – Arts, Entertainment and Recreation</t>
  </si>
  <si>
    <t>Theater Companies and Dinner Theaters</t>
  </si>
  <si>
    <t>Dance Companies</t>
  </si>
  <si>
    <t>Musical Groups and Artists</t>
  </si>
  <si>
    <t>Other Performing Arts Companies</t>
  </si>
  <si>
    <t>Sports Teams and Clubs</t>
  </si>
  <si>
    <t>Race Tracks</t>
  </si>
  <si>
    <t>Other Spectator Sports</t>
  </si>
  <si>
    <t>Promoters of Performing Arts, Sports and Similar Events with Facilities</t>
  </si>
  <si>
    <t>Promoters of Performing Arts, Sports and Similar Events without Facilities</t>
  </si>
  <si>
    <t>Agents and Managers for Artists, Athletes, Entertainers and Other Public Figures</t>
  </si>
  <si>
    <t>Independent Artists, Writers, and Performers</t>
  </si>
  <si>
    <t>Museums</t>
  </si>
  <si>
    <t>Historical Sites</t>
  </si>
  <si>
    <t>Zoos and Botanical Gardens</t>
  </si>
  <si>
    <t xml:space="preserve">Nature Parks and Other Similar Institutions  </t>
  </si>
  <si>
    <t>Amusement and Theme Parks</t>
  </si>
  <si>
    <t>Amusement Arcades</t>
  </si>
  <si>
    <t>Casinos (except Casino Hotels)</t>
  </si>
  <si>
    <t>Other Gambling Industries</t>
  </si>
  <si>
    <t>Golf Courses and Country Clubs</t>
  </si>
  <si>
    <t>Skiing Facilities</t>
  </si>
  <si>
    <t>Marinas</t>
  </si>
  <si>
    <t>Fitness and Recreational Sports Centers</t>
  </si>
  <si>
    <t>Bowling Centers</t>
  </si>
  <si>
    <t>All Other Amusement and Recreation Industries</t>
  </si>
  <si>
    <t>Sector 72 – Accommodation and Food Services</t>
  </si>
  <si>
    <t>Hotels (except Casino Hotels) and Motels</t>
  </si>
  <si>
    <t>Casino Hotels</t>
  </si>
  <si>
    <t>Bed‑and‑Breakfast Inns</t>
  </si>
  <si>
    <t>All Other Traveler Accommodation</t>
  </si>
  <si>
    <t xml:space="preserve">RV (Recreational Vehicle) Parks and Campgrounds  </t>
  </si>
  <si>
    <t>Recreational and Vacation Camps (except Campgrounds)</t>
  </si>
  <si>
    <t>Rooming and Boarding Houses, Dormitories, and Workers’ Camps</t>
  </si>
  <si>
    <t>Food Service Contractors</t>
  </si>
  <si>
    <t>Caterers</t>
  </si>
  <si>
    <t>Mobile Food Services</t>
  </si>
  <si>
    <t>Drinking Places (Alcoholic Beverages)</t>
  </si>
  <si>
    <t>Full-Service Restaurants</t>
  </si>
  <si>
    <t>Limited-Service Restaurants</t>
  </si>
  <si>
    <t>Cafeterias, Grill Buffets, and Buffets</t>
  </si>
  <si>
    <t>Snack and Nonalcoholic Beverage Bars</t>
  </si>
  <si>
    <t>Sector 81 – Other Services</t>
  </si>
  <si>
    <t>General Automotive Repair</t>
  </si>
  <si>
    <t>Automotive Exhaust System Repair</t>
  </si>
  <si>
    <t>Automotive Transmission Repair</t>
  </si>
  <si>
    <t>Other Automotive Mechanical and Electrical Repair and Maintenance</t>
  </si>
  <si>
    <t>Automotive Body, Paint and Interior Repair and Maintenance</t>
  </si>
  <si>
    <t>Automotive Glass Replacement Shops</t>
  </si>
  <si>
    <t xml:space="preserve">Automotive Oil Change and Lubrication Shops  </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</si>
  <si>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</si>
  <si>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</si>
  <si>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</si>
  <si>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</si>
  <si>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</si>
  <si>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</si>
  <si>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Commercial and Industrial Machinery and Equipment (except Automotive and Electronic) Repair and Maintenance</t>
  </si>
  <si>
    <t>Home and Garden Equipment Repair and Maintenance</t>
  </si>
  <si>
    <t>Appliance Repair and Maintenance</t>
  </si>
  <si>
    <t>Reupholstery and Furniture Repair</t>
  </si>
  <si>
    <t>Footwear and Leather Goods Repair</t>
  </si>
  <si>
    <t>Other Personal and Household Goods Repair and Maintenance</t>
  </si>
  <si>
    <t>Barber Shops</t>
  </si>
  <si>
    <t>Beauty Salons</t>
  </si>
  <si>
    <t>Nail Salons</t>
  </si>
  <si>
    <t>Diet and Weight Reducing Centers</t>
  </si>
  <si>
    <t>Other Personal Care Services</t>
  </si>
  <si>
    <t>Funeral Homes and Funeral Services</t>
  </si>
  <si>
    <t>Cemeteries and Crematories</t>
  </si>
  <si>
    <t>Coin‑Operated Laundries and Drycleaners</t>
  </si>
  <si>
    <t>Drycleaning and Laundry Services (except Coin‑Operated)</t>
  </si>
  <si>
    <t>Linen Supply</t>
  </si>
  <si>
    <t>Industrial Launderers</t>
  </si>
  <si>
    <t>Pet Care (except Veterinary) Services</t>
  </si>
  <si>
    <t>Photofinishing Laboratories (except One‑Hour)</t>
  </si>
  <si>
    <t>One‑Hour Photofinishing</t>
  </si>
  <si>
    <t>Parking Lots and Garages</t>
  </si>
  <si>
    <t>All Other Personal Services</t>
  </si>
  <si>
    <t>Religious Organizations</t>
  </si>
  <si>
    <t>Grantmaking Foundations</t>
  </si>
  <si>
    <t>Voluntary Health Organizations</t>
  </si>
  <si>
    <t>Other Grantmaking and Giving Services</t>
  </si>
  <si>
    <t>Human Rights Organizations</t>
  </si>
  <si>
    <t>Environment, Conservation and Wildlife Organizations</t>
  </si>
  <si>
    <t>Other Social Advocacy Organizations</t>
  </si>
  <si>
    <t>Civic and Social Organizations</t>
  </si>
  <si>
    <t>Business Associations</t>
  </si>
  <si>
    <t>Professional Organizations</t>
  </si>
  <si>
    <t xml:space="preserve">Labor Unions and Similar Labor Organizations </t>
  </si>
  <si>
    <t>Political Organizations</t>
  </si>
  <si>
    <t xml:space="preserve">Other Similar Organizations (except Business, Professional, Labor, and Political Organizations) </t>
  </si>
  <si>
    <t>Sector 92 – Public Administration</t>
  </si>
  <si>
    <t>See footnote 19</t>
  </si>
  <si>
    <t>(Small business size standards are not established for this Sector.  Establishments in the Public Administration Sector are Federal, state, and local government agencies which administer and oversee government programs and activities that are not performed by private establishments.)</t>
  </si>
  <si>
    <t>Footnotes
These are integral to the industries to which they refer.
The size standards for these industries must be interpreted and applied using these footnotes.</t>
  </si>
  <si>
    <t>[Reserved].</t>
  </si>
  <si>
    <t xml:space="preserve">NAICS code 237990 – Dredging: To be considered small for purposes of Government procurement, a firm must perform at least 40 percent of the volume dredged with its own equipment or equipment owned by another small dredging concern. </t>
  </si>
  <si>
    <t xml:space="preserve">NAICS code 311421 – For purposes of Government procurement for food canning and preserving, the standard of 500 employees excludes agricultural labor as defined in section 3306(k) of the Internal Revenue Code, 26 U.S.C. 3306(k). </t>
  </si>
  <si>
    <t>NAICS code 324110 – To qualify as small for purposes of Government procurement, the petroleum refiner, including its affiliates, must be a concern that has either no more than 1,500 employees or no more than 200,000 barrels per calendar day total Operable Atmospheric Crude Oil Distillation capacity.  Capacity includes all domestic and foreign affiliates, all owned or leased facilities, and all facilities under a processing agreement or an arrangement such as an exchange agreement or a throughput.  To qualify under the capacity size standard, the firm, together with its affiliates, must be primarily engaged in refining crude petroleum into refined petroleum products.  A firm’s “primary industry” is determined in accordance with 13 CFR § 121.107.</t>
  </si>
  <si>
    <t xml:space="preserve">NAICS code 326211 –For Government procurement, a firm is small for bidding on a contract for pneumatic tires within Census NAICS Product Classification codes 3262111 and 3262113, provided that:  </t>
  </si>
  <si>
    <t>5.a</t>
  </si>
  <si>
    <t xml:space="preserve">the value of tires within Census NAICS Product Classification codes 3262113 that it manufactured in the United States during the previous calendar year is more than 50 percent of the value of its total worldwide manufacture, </t>
  </si>
  <si>
    <t>5.b</t>
  </si>
  <si>
    <t xml:space="preserve">the value of pneumatic tires within Census Classification codes 30111 and 30112 comprising its total worldwide manufacture during the preceding calendar year was less than 5 percent of the value of all such tires manufactured in the United States during that period, and </t>
  </si>
  <si>
    <t>5.c</t>
  </si>
  <si>
    <t>the value of the principal product that it manufactured, produced, or sold worldwide during the preceding calendar year is less than 10 percent of the total value of such products manufactured or otherwise produced or sold in the United States during that period.</t>
  </si>
  <si>
    <t xml:space="preserve">NAICS Subsectors 333, 334, 335 and 336 – For rebuilding machinery or equipment on a factory basis, or equivalent, use the NAICS code for a newly manufactured product. Concerns performing major rebuilding or overhaul activities do not necessarily have to meet the criteria for being a "manufacturer" although the activities may be classified under a manufacturing NAICS code. Ordinary repair services or preservation are not considered rebuilding. </t>
  </si>
  <si>
    <t xml:space="preserve">NAICS code 336413 – Contracts for the rebuilding or overhaul of aircraft ground support equipment on a contract basis are classified under NAICS code 336413. </t>
  </si>
  <si>
    <t xml:space="preserve">NAICS Codes 522110, 522120, 522130, 522190, and 522210 – A financial institution's assets are determined by averaging the assets reported on its four quarterly financial statements for the preceding year.  "Assets" means the assets defined according to the Federal Financial Institutions Examination Council 041 call report form for NAICS Codes 522110, 522120, 522190, and 522210 and the National Credit Union Administration 5300 call report form for NAICS code 522130. </t>
  </si>
  <si>
    <t xml:space="preserve">NAICS codes 531110, 531120, 531130, and 531190 – Leasing of building space to the Federal Government by Owners: For Government procurement, a size standard of $41.5 million in gross receipts applies to the owners of building space leased to the Federal Government. The standard does not apply to an agent. </t>
  </si>
  <si>
    <t>NAICS codes 488510, 531210, 541810, 561510, 561520 and 561920 – As measured by total revenues, but excluding funds received in trust for an unaffiliated third party, such as bookings or sales subject to commissions.  The commissions received are included as revenue.</t>
  </si>
  <si>
    <t>NAICS Codes 541713, 541714 and 541715</t>
  </si>
  <si>
    <t>11.a</t>
  </si>
  <si>
    <t>Research and Development" means laboratory or other physical research and development. It does not include economic, educational, engineering, operations, systems, or other nonphysical research; or computer programming, data processing, commercial and/or "medical laboratory testing.</t>
  </si>
  <si>
    <t>11.b</t>
  </si>
  <si>
    <t>For research and development contracts requiring the delivery of a manufactured product, the appropriate size standard is that of the manufacturing industry.</t>
  </si>
  <si>
    <t>11.c</t>
  </si>
  <si>
    <t xml:space="preserve">For purposes of the Small Business Innovation Research (SBIR) and Small Business Transfer Technology (STTR) programs, the term “research” or “research and development” means any activity which is (A) a systematic, intensive study directed toward greater knowledge or understanding of the subject studied; (B) a systematic study directed specifically toward applying new knowledge to meet a recognized need; or (C) a systematic application of knowledge toward the production of useful materials, devices, and systems or methods, including design, development, and improvement of prototypes and new processes to meet specific requirements. See 15 U.S.C. § 638(e)(5) and section 3 of the SBIR and STTR policy directives available at www.sbir.gov.  For size eligibility requirements for the SBIR and STTR programs, see § 121.702 of these regulations. </t>
  </si>
  <si>
    <t>11.d</t>
  </si>
  <si>
    <t>"Research and Development" for guided missiles and space vehicles includes evaluations and simulation, and other services requiring thorough knowledge of complete missiles and spacecraft.</t>
  </si>
  <si>
    <t xml:space="preserve">NAICS 561210 – Facilities Support Services:  </t>
  </si>
  <si>
    <t>12.a</t>
  </si>
  <si>
    <t>If one or more activities of Facilities Support Services as defined in paragraph (b) (below in this footnote) can be identified with a specific industry and that industry accounts for 50% or more of the value of an entire procurement, then the proper classification of the procurement is that of the specific industry, not Facilities Support Services.</t>
  </si>
  <si>
    <t>12.b</t>
  </si>
  <si>
    <t>"Facilities Support Services" requires the performance of three or more separate activities in the areas of services or specialty trade contractors industries.  If services are performed, these service activities must each be in a separate NAICS industry.  If the procurement requires the use of specialty trade contractors (plumbing, painting, plastering, carpentry, etc.), all such specialty trade contractors activities are considered a single activity and classified as "Building and Property Specialty Trade Services."  Since "Building and Property Specialty Trade Services" is only one activity, two additional activities of separate NAICS industries are required for a procurement to be classified as "Facilities Support Services."</t>
  </si>
  <si>
    <t>NAICS code 238990  – Building and Property Specialty Trade Services:  If a procurement requires the use of multiple specialty trade contractors (i.e., plumbing, painting, plastering, carpentry, etc.), and no specialty trade accounts for 50% or more of the value of the procurement, all such specialty trade contractors activities are considered a single activity and classified as Building and Property Specialty Trade Services.</t>
  </si>
  <si>
    <t>NAICS 562910 – Environmental Remediation Services:</t>
  </si>
  <si>
    <t>14.a</t>
  </si>
  <si>
    <t>For SBA assistance as a small business concern in the industry of Environmental Remediation Services, other than for Government procurement, a concern must be engaged primarily in furnishing a range of services for the remediation of a contaminated environment to an acceptable condition including, but not limited to, preliminary assessment, site inspection, testing, remedial investigation, feasibility studies, regulatory compliance, remedial design, containment, remedial action, removal of contaminated materials, nuclear remediation, storage of contaminated materials and security and site closeouts.  If one of such activities accounts for 50 percent or more of a concern's total revenues, employees, or other related factors, the concern's primary industry is that of the particular industry and not the Environmental Remediation Services Industry.</t>
  </si>
  <si>
    <t>14.b</t>
  </si>
  <si>
    <t>For purposes of classifying a Government procurement as Environmental Remediation Services, the general purpose of the procurement must be to restore or directly support the restoration of a contaminated environment.  This includes activities such as preliminary assessment, site inspection, testing, remedial investigation, feasibility studies, regulatory compliance, remedial design, remediation services, containment, nuclear remediation, and removal of contaminated materials or security and site closeouts.  The general purpose of the procurement need not necessarily include remedial actions.  Also, the procurement must be composed of activities in three or more separate industries with separate NAICS codes or, in some instances (e.g., engineering), smaller sub-components of NAICS codes with separate and distinct size standards. These activities may include, but are not limited to, separate activities in industries such as: Heavy Construction; Special Trade Contractors; Engineering Services; Architectural Services; Management Consulting Services; Hazardous and Other Waste Collection;  Remediation Services; Testing Laboratories; and Research and Development  in the Physical, Engineering, and Life Sciences.  If any activity in the procurement can be identified with a separate NAICS code, or component of a code with a separate distinct size standard, and that industry accounts for 50 percent or more of the value of the entire procurement, then the proper size standard is the one for that particular industry, and not the Environmental Remediation Service size standard.</t>
  </si>
  <si>
    <t>[Reserved]</t>
  </si>
  <si>
    <t xml:space="preserve">NAICS code 611519 – Job Corps Centers.  For classifying a Federal procurement, the purpose of the solicitation must be for the management and operation of a U.S. Department of Labor Job Corps Center.  The activities involved include admissions activities, life skills training, educational activities, comprehensive career preparation activities, career development activities, career transition activities, as well as the management and support functions and services needed to operate and maintain the facility.  For SBA assistance as a small business concern, other than for Federal Government procurements, a concern must be primarily engaged in providing the services to operate and maintain Federal Job Corps Centers. </t>
  </si>
  <si>
    <t>NAICS code 115310 – Support Activities for Forestry – Forest Fire Suppression and Fuels Management Services are two components of Support Activities for Forestry.  Forest Fire Suppression includes establishments which provide services to fight forest fires.  These firms usually have fire-fighting crews and equipment.  Fuels Management Services firms provide services to clear land of hazardous materials that would fuel forest fires.  The treatments used by these firms may include prescribed fire, mechanical removal, establishing fuel breaks, thinning, pruning, and piling.</t>
  </si>
  <si>
    <t>NAICS code 541519 – An Information Technology Value Added Reseller (ITVAR) provides a total solution to information technology acquisitions by providing multi-vendor hardware and software along with significant value added services.  Significant value added services consist of, but are not limited to, configuration consulting and design, systems integration, installation of multi-vendor computer equipment, customization of hardware or software, training, product technical support, maintenance, and end user support.  For purposes of Government procurement, an information technology procurement classified under this exception and 150-employee size standard must consist of at least 15% and not more than 50% of value added services, as measured by the total contract price.  In addition, the offeror must comply with the manufacturing performance requirements, or comply with the non-manufacturer rule by supplying the products of small business concerns, unless SBA has issued a class or contract specific waiver of the non-manufacturer rule.  If the contract consists of less than 15% of value added services, then it must be classified under a NAICS manufacturing industry.  If the contract consists of more than 50% of value added services, then it must be classified under the NAICS industry that best describes the predominate service of the procurement.</t>
  </si>
  <si>
    <t>Predominant</t>
  </si>
  <si>
    <t>NAICS Sector 92 – Small business size standards are not established for this sector.  Establishments in the Public Administration sector are Federal, State, and local government agencies which administer and oversee government programs and activities that are not performed by private establishments.  Concerns performing operational services for the administration of a government program are classified under the NAICS private sector industry based on the activities performed.  Similarly, procurements for these types of services are classified under the NAICS private sector industry that best describes the activities to be performed.  For example, if a government agency issues a procurement for law enforcement services, the requirement would be classified using one of the NAICS industry codes under NAICS industry 56161, Investigation, Guard, and Armored Car Services.</t>
  </si>
  <si>
    <r>
      <t>NAICS code 511210</t>
    </r>
    <r>
      <rPr>
        <i/>
        <sz val="12"/>
        <color rgb="FF000000"/>
        <rFont val="Times New Roman"/>
        <family val="1"/>
      </rPr>
      <t xml:space="preserve">  – </t>
    </r>
    <r>
      <rPr>
        <sz val="12"/>
        <color rgb="FF000000"/>
        <rFont val="Times New Roman"/>
        <family val="1"/>
      </rPr>
      <t>For  purposes of Government procurement, the purchase of software subject to potential waiver of the nonmanufacturer rule pursuant to §121.1203(d) should be classified under this NAICS code.</t>
    </r>
  </si>
  <si>
    <r>
      <t>The U. S.  Small Business Administration (SBA) has prepared these definitions to help the public understand some of the factors that SBA uses to determine what is a small business.  It also includes general definitions of a number of SBA programs, th</t>
    </r>
    <r>
      <rPr>
        <sz val="11"/>
        <rFont val="Calibri"/>
        <family val="2"/>
      </rPr>
      <t>e System for Award Management (SAM)</t>
    </r>
    <r>
      <rPr>
        <sz val="11"/>
        <color rgb="FF000000"/>
        <rFont val="Calibri"/>
        <family val="2"/>
      </rPr>
      <t xml:space="preserve">, and the North American Industry Classification System (NAICS).  It is not meant to be dispositive in determining what is a small business.  
</t>
    </r>
    <r>
      <rPr>
        <sz val="11"/>
        <rFont val="Calibri"/>
        <family val="2"/>
      </rPr>
      <t>These</t>
    </r>
    <r>
      <rPr>
        <sz val="11"/>
        <color rgb="FF000000"/>
        <rFont val="Calibri"/>
        <family val="2"/>
      </rPr>
      <t xml:space="preserve"> are advisory only, and carry no legal weight.  For further information, please contact your local SBA office and visit the SBA's website at </t>
    </r>
    <r>
      <rPr>
        <i/>
        <sz val="11"/>
        <color indexed="8"/>
        <rFont val="Calibri"/>
        <family val="2"/>
      </rPr>
      <t>http://www.sba.gov/size</t>
    </r>
    <r>
      <rPr>
        <sz val="11"/>
        <color rgb="FF000000"/>
        <rFont val="Calibri"/>
        <family val="2"/>
      </rPr>
      <t xml:space="preserve">.  Also consult the applicable regulations in the Code of Federal Regulations which are in Title 13, Code of Federal Regulations, part 121 (13 CFR part 121), Small Business Size Regulations.  SBA's size regulations pertaining to Federal procurement are also found in the Federal Acquisition Regulation, 48 CFR part 19.  </t>
    </r>
  </si>
  <si>
    <t>Term</t>
  </si>
  <si>
    <t>Definition</t>
  </si>
  <si>
    <t>8(a) Program</t>
  </si>
  <si>
    <t xml:space="preserve">An SBA program for small concerns owned by socially and economically disadvantaged persons.  Firms admitted to the program can receive Federal contracts designated for 8(a) Business Development Program participants, as well as management and technical assistance.  </t>
  </si>
  <si>
    <t>Affiliation</t>
  </si>
  <si>
    <t>Affiliation with another business concern is based on the power to control, whether exercised or not.  Such factors as common ownership, common management and identity of interest (often found in members of the same family), among others, are indicators of affiliation.  Power to control exists when a party or parties have 50 percent or more ownership.  It may also exist with considerably less than 50 percent ownership by contractual arrangement or when one or more parties own a large share compared to other parties.  Affiliated business concerns need not be in the same line of business.  The calculation of a concern's size includes the employees or receipts of all affiliates.</t>
  </si>
  <si>
    <t>Business concern</t>
  </si>
  <si>
    <t xml:space="preserve">A business concern eligible for assistance as a small business is a business entity organized for profit, has a place of business located in the United States, and operates primarily within the United States or makes a significant contribution to the US economy through payment of taxes or use of American products, materials, or labor.  A business concern can also be a small agricultural cooperative.  </t>
  </si>
  <si>
    <t>Dynamic Small Business Search (DSBS)</t>
  </si>
  <si>
    <t>A Federal Government database for small businesses to register and increase their opportunities to provide goods and services to the Federal Government.  It is part of the System for Award Management (SAM) database.  A small business only needs to enter its business information in SAM, which will then automatically populate the Dynamic Small Business Search (DSBS).  Firms may supplement their DSBS profiles with additional information to enhance their marketing efforts to the Federal government and to larger prime contractors.  Concerns interested in receiving HUBZone, 8(a), or any other certification(s), must apply separately to SBA to complete that process.  It is important to note that both current and potential federal government vendors must register in CCR to be awarded contracts by the Federal Government.</t>
  </si>
  <si>
    <t xml:space="preserve">The number of employees of a concern is its average number of persons employed for each pay period over the concern's latest 12 months.  Any person on the payroll must be included as one employee regardless of hours worked or temporary status.  That is, it is a “head count.” The number of employees of a concern in business under 12 months is based on the average for each pay period it has been in business.  </t>
  </si>
  <si>
    <t>The footnotes to SBA's table of size standards are integral to determining when a business concern can qualify as small and under what conditions.  There are 19 footnotes to the table of size standards, and some of them apply to more than one NAICS code.</t>
  </si>
  <si>
    <t>HUBZone</t>
  </si>
  <si>
    <t xml:space="preserve">The HUBZone Empowerment Contracting Program, which is included in the Small Business Reauthorization Act of 1997, stimulates economic development and creates jobs in urban and rural communities by providing contracting preferences to small businesses that are located in a HUBZone and that hire employees who live in a HUBZone.  SBA is responsible for regulating and implementing the HUBZone Program.  It certifies concerns for eligibility to receive HUBZone contracts and maintains a listing of qualified HUBZone small businesses federal agencies can use to locate prospective vendors.  </t>
  </si>
  <si>
    <t>Industry</t>
  </si>
  <si>
    <r>
      <t xml:space="preserve">Concerns primarily engaged in the same kind of economic activity are classified in the same industry regardless of their types of ownership (such as sole proprietorship, partnership or corporation).  OMB classifies approximately 1,200 activities as industries under NAICS.  For each industry, except those in the Public Administration Sector, SBA has established a size standard.  Industries are described in detail in North American Industry Classification System – United States, </t>
    </r>
    <r>
      <rPr>
        <sz val="11"/>
        <rFont val="Calibri"/>
        <family val="2"/>
      </rPr>
      <t>2017</t>
    </r>
    <r>
      <rPr>
        <sz val="11"/>
        <color rgb="FF000000"/>
        <rFont val="Calibri"/>
        <family val="2"/>
      </rPr>
      <t xml:space="preserve">.  It can be found in many libraries or purchased from the National Technical Information Service, by calling (800) 553-6847 or (703) 605‑6000.  </t>
    </r>
  </si>
  <si>
    <t>Nonmanufacturer</t>
  </si>
  <si>
    <t>For Federal government contracts, a concern that supplies a product it did not manufacture is termed a nonmanufacturer.  To qualify for Federal government contracting, a nonmanufacturer must have 500 or fewer employees, be primarily in the wholesale or retail trade, and supply the product of a US small manufacturer, if the contract is set aside for a small business.  This requirement is called the "nonmanufacturer rule." This rule does not apply to supply contracts of $25,000 or less that are processed under Simplified Acquisition Procedures.  The requirement may also be waived through formal procedure by the Associate Administrator for Government Contracting if there is no small manufacturer in the Federal market for a class of products.  The nonmanufacturer rule is more detailed in paragraph (b) of 13 CFR §121.406</t>
  </si>
  <si>
    <t>North American Industry Classification System (NAICS)</t>
  </si>
  <si>
    <r>
      <t xml:space="preserve">The North American Industry Classification System (NAICS) is the standard used by Federal statistical agencies in classifying business establishments for the purpose of collecting, analyzing, and publishing statistical data related to the U.S. business economy.  SBA has adopted NAICS industry definitions as the basis for its table of small business size standards.  For more information about NAICS, see </t>
    </r>
    <r>
      <rPr>
        <i/>
        <sz val="11"/>
        <color indexed="8"/>
        <rFont val="Calibri"/>
        <family val="2"/>
      </rPr>
      <t>http://www.census.gov/eos/www/naics/.</t>
    </r>
  </si>
  <si>
    <t>Not dominant</t>
  </si>
  <si>
    <t xml:space="preserve">A concern is not dominant in its field of operation when it does not exercise a controlling or major influence on an industry.  As part of its review of a size standard, SBA investigates whether a concern at or below a particular standard would dominate the industry on a national basis.  Thus, a concern at or below the size standard is presumed not to be dominant in its field of operation.  </t>
  </si>
  <si>
    <t>Receipts means “total income” (or in the case of a sole proprietorship, “gross income”) plus “cost of goods sold” as these terms are defined and reported on Internal Revenue Service tax return forms.  The term does not include net capital gains or losses; taxes collected for and remitted to a taxing authority if included in gross or total income, such as sales or other taxes collected from customers and excluding taxes levied on the concern or its employees; proceeds from transactions between a concern and its domestic or foreign affiliates; and amounts collected for another by a travel agent, real estate agent, advertising agent, conference management service provider, freight forwarder or customs broker.  For size determination purposes, the only exclusions from receipts are those specifically provided for in this paragraph.  All other items, such as subcontractor costs, reimbursements for purchases a contractor makes at a customer's request, and employee-based costs such as payroll taxes, may not be excluded from receipts.  Receipts are averaged over a concern's latest three (3) completed fiscal years to determine its average annual receipts.  If a concern has not been in business for three (3) years, the average weekly revenue for the number of weeks the concern has been in business is multiplied by 52 to determine its average annual receipts.</t>
  </si>
  <si>
    <t>Service Disabled Veteran Owned Small Business</t>
  </si>
  <si>
    <r>
      <t>A small business concern that is at least 51 percent unconditionally and directly owned by one or more service-disabled veterans may represent itself as a Service-Disabled Veteran-Owned Small Business Concern in the Central Contractor Registry at www .ccr.gov.  To participate in the Federal marketplace, the Veteran must have a service-connected disability that has been determined by the Department of Veterans Affairs or his or</t>
    </r>
    <r>
      <rPr>
        <sz val="12"/>
        <color indexed="8"/>
        <rFont val="Calibri"/>
        <family val="2"/>
      </rPr>
      <t xml:space="preserve"> her respective military branch of service.  For more information, please go to www.sba.gov/GC and www.sba.gov/vets.</t>
    </r>
  </si>
  <si>
    <t>Set-aside contract</t>
  </si>
  <si>
    <t xml:space="preserve">A "set- aside" is a restricted Federal contract for which only small business may submit offers.  </t>
  </si>
  <si>
    <t>Small agricultural cooperative</t>
  </si>
  <si>
    <t>A small agricultural cooperative is an association (corporate or otherwise) acting pursuant to the provisions of the Agricultural Marketing Act (12 U.S.C.A.  1141j) whose size does not exceed the size standard established by SBA for other similar agricultural small business concerns.  A small agricultural cooperative's member shareholders are not considered to be affiliates of the cooperative by virtue of their membership in the cooperative.  However, a business concern or cooperative that does not qualify as small under part 121 of SBA's Small Business Size Regulations may not be a member of a small agricultural cooperative.</t>
  </si>
  <si>
    <t>System for Award Management</t>
  </si>
  <si>
    <t xml:space="preserve">The System for Award Management (SAM) is the primary vendor database for the U.S. Federal Government.  SAM collects, validates, stores, and disseminates data in support of agency acquisition missions.  
Both current and potential federal government vendors are required to register in SAM in order to be awarded contracts by the federal government.  Vendors are required to complete a one-time registration to provide basic information relevant to procurement and financial transactions.  Vendors must update or renew their registration at least once per year to maintain an active status.  </t>
  </si>
  <si>
    <t>Table of size standards</t>
  </si>
  <si>
    <t>SBA has established definitions of what constitutes a small business concern.  SBA's table of size standards represents each of these standards matched to each North American Industry Classification System (NAICS) industry.  A size standard, which is usually stated in number of employees or average annual receipts, represents the largest size that a business (including its subsidiaries and affiliates) may be to remain classified as a small business for SBA and Federal government programs.     </t>
  </si>
  <si>
    <t>Woman owned small business</t>
  </si>
  <si>
    <t xml:space="preserve">A business concern in which one or more women have 51 percent or more stock ownership.  Women business owners are critically important to the American economy.  America's 9.1 million women-owned businesses employ 27.5 million people and contribute $3.6 trillion to the economy.  However, women continue to face unique obstacles in the world of business.  SBA is a very strong advocate for women entrepreneurs and offers many programs and services to help them succeed.  </t>
  </si>
  <si>
    <r>
      <t xml:space="preserve">Contacts
</t>
    </r>
    <r>
      <rPr>
        <sz val="11"/>
        <color indexed="8"/>
        <rFont val="Times New Roman"/>
        <family val="1"/>
      </rPr>
      <t>SBA’s Office of Government Contracting has six offices with an employee designated as a Size Specialist.  
Below are the office addresses and telephone numbers.</t>
    </r>
  </si>
  <si>
    <r>
      <rPr>
        <b/>
        <sz val="11"/>
        <color indexed="8"/>
        <rFont val="Times New Roman"/>
        <family val="1"/>
      </rPr>
      <t xml:space="preserve">Area I </t>
    </r>
    <r>
      <rPr>
        <sz val="11"/>
        <color indexed="8"/>
        <rFont val="Times New Roman"/>
        <family val="1"/>
      </rPr>
      <t xml:space="preserve">
Office of Government Contracting
</t>
    </r>
    <r>
      <rPr>
        <b/>
        <sz val="11"/>
        <color indexed="8"/>
        <rFont val="Times New Roman"/>
        <family val="1"/>
      </rPr>
      <t xml:space="preserve">Boston Area Office </t>
    </r>
    <r>
      <rPr>
        <sz val="11"/>
        <color indexed="8"/>
        <rFont val="Times New Roman"/>
        <family val="1"/>
      </rPr>
      <t xml:space="preserve">
U.S. Small Business Administration 
10 Causeway Street
Room 265
Boston, MA  02222-1093
Tel: (617) 565-5622</t>
    </r>
  </si>
  <si>
    <r>
      <rPr>
        <b/>
        <sz val="11"/>
        <color indexed="8"/>
        <rFont val="Times New Roman"/>
        <family val="1"/>
      </rPr>
      <t xml:space="preserve">Area IV 
</t>
    </r>
    <r>
      <rPr>
        <sz val="11"/>
        <color indexed="8"/>
        <rFont val="Times New Roman"/>
        <family val="1"/>
      </rPr>
      <t xml:space="preserve">Office of Government Contracting
</t>
    </r>
    <r>
      <rPr>
        <b/>
        <sz val="11"/>
        <color indexed="8"/>
        <rFont val="Times New Roman"/>
        <family val="1"/>
      </rPr>
      <t>Chicago Area Office</t>
    </r>
    <r>
      <rPr>
        <sz val="11"/>
        <color indexed="8"/>
        <rFont val="Times New Roman"/>
        <family val="1"/>
      </rPr>
      <t xml:space="preserve">
U.S. Small Business Administration 
500 West Madison Street
Suite 1250
Chicago, IL  60661-2511
Tel: 312.353.7674</t>
    </r>
  </si>
  <si>
    <r>
      <rPr>
        <b/>
        <sz val="11"/>
        <color indexed="8"/>
        <rFont val="Times New Roman"/>
        <family val="1"/>
      </rPr>
      <t xml:space="preserve">Area II 
</t>
    </r>
    <r>
      <rPr>
        <sz val="11"/>
        <color indexed="8"/>
        <rFont val="Times New Roman"/>
        <family val="1"/>
      </rPr>
      <t xml:space="preserve">Office of Government Contracting
</t>
    </r>
    <r>
      <rPr>
        <b/>
        <sz val="11"/>
        <color indexed="8"/>
        <rFont val="Times New Roman"/>
        <family val="1"/>
      </rPr>
      <t xml:space="preserve">Philadelphia Area Office  </t>
    </r>
    <r>
      <rPr>
        <sz val="11"/>
        <color indexed="8"/>
        <rFont val="Times New Roman"/>
        <family val="1"/>
      </rPr>
      <t xml:space="preserve">
U.S. Small Business Administration 
Parkview Tower
1150 First Avenue 
Suite 1001
King of Prussia, PA  19406
Tel: (610) 382‑3190</t>
    </r>
  </si>
  <si>
    <r>
      <rPr>
        <b/>
        <sz val="11"/>
        <color indexed="8"/>
        <rFont val="Times New Roman"/>
        <family val="1"/>
      </rPr>
      <t xml:space="preserve">Area V </t>
    </r>
    <r>
      <rPr>
        <sz val="11"/>
        <color indexed="8"/>
        <rFont val="Times New Roman"/>
        <family val="1"/>
      </rPr>
      <t xml:space="preserve">
Office Government Contracting 
</t>
    </r>
    <r>
      <rPr>
        <b/>
        <sz val="11"/>
        <color indexed="8"/>
        <rFont val="Times New Roman"/>
        <family val="1"/>
      </rPr>
      <t xml:space="preserve">Dallas Area Office 
</t>
    </r>
    <r>
      <rPr>
        <sz val="11"/>
        <color indexed="8"/>
        <rFont val="Times New Roman"/>
        <family val="1"/>
      </rPr>
      <t>U.S. Small Business Administration 4300 Amon Carter Boulevard, 
Suite 116 
Fort Worth, TX 76155  
Tel: (817) 684-5303</t>
    </r>
  </si>
  <si>
    <r>
      <rPr>
        <b/>
        <sz val="11"/>
        <color indexed="8"/>
        <rFont val="Times New Roman"/>
        <family val="1"/>
      </rPr>
      <t xml:space="preserve">Area III </t>
    </r>
    <r>
      <rPr>
        <sz val="11"/>
        <color indexed="8"/>
        <rFont val="Times New Roman"/>
        <family val="1"/>
      </rPr>
      <t xml:space="preserve">
Office of Government Contracting
</t>
    </r>
    <r>
      <rPr>
        <b/>
        <sz val="11"/>
        <color indexed="8"/>
        <rFont val="Times New Roman"/>
        <family val="1"/>
      </rPr>
      <t>Atlanta Area Office</t>
    </r>
    <r>
      <rPr>
        <sz val="11"/>
        <color indexed="8"/>
        <rFont val="Times New Roman"/>
        <family val="1"/>
      </rPr>
      <t>  
U.S. Small Business Administration 
233 Peachtree Street, NE
Suite 1805
Atlanta, GA  30309
Tel: (404) 331-7587 </t>
    </r>
  </si>
  <si>
    <r>
      <rPr>
        <b/>
        <sz val="11"/>
        <color indexed="8"/>
        <rFont val="Times New Roman"/>
        <family val="1"/>
      </rPr>
      <t xml:space="preserve">Area VI </t>
    </r>
    <r>
      <rPr>
        <sz val="11"/>
        <color indexed="8"/>
        <rFont val="Times New Roman"/>
        <family val="1"/>
      </rPr>
      <t xml:space="preserve">
Office of Government Contracting
</t>
    </r>
    <r>
      <rPr>
        <b/>
        <sz val="11"/>
        <color indexed="8"/>
        <rFont val="Times New Roman"/>
        <family val="1"/>
      </rPr>
      <t>San Francisco Area Office </t>
    </r>
    <r>
      <rPr>
        <sz val="11"/>
        <color indexed="8"/>
        <rFont val="Times New Roman"/>
        <family val="1"/>
      </rPr>
      <t xml:space="preserve">
U.S. Small Business Administration 
455 Market Street
6th Floor 
San Francisco, CA 94105  
Tel: (415) 744-8429</t>
    </r>
  </si>
  <si>
    <t>IN WASHINGTON, DC, YOU MAY CONTACT </t>
  </si>
  <si>
    <r>
      <rPr>
        <b/>
        <sz val="11"/>
        <color rgb="FF000000"/>
        <rFont val="Times New Roman"/>
        <family val="1"/>
      </rPr>
      <t>Office of Size Standards </t>
    </r>
    <r>
      <rPr>
        <sz val="11"/>
        <color rgb="FF000000"/>
        <rFont val="Times New Roman"/>
        <family val="1"/>
      </rPr>
      <t xml:space="preserve">
U.S. Small Business Administration 
409 3rd Street, SW 
Washington, DC 20416  
Tel: (202) 205-6618
sizestandards@sba.gov</t>
    </r>
  </si>
  <si>
    <r>
      <rPr>
        <b/>
        <sz val="11"/>
        <color rgb="FF000000"/>
        <rFont val="Times New Roman"/>
        <family val="1"/>
      </rPr>
      <t>Office of Government Contracting  </t>
    </r>
    <r>
      <rPr>
        <sz val="11"/>
        <color rgb="FF000000"/>
        <rFont val="Times New Roman"/>
        <family val="1"/>
      </rPr>
      <t xml:space="preserve">
U.S. Small Business Administration 
409 3rd Street, SW 
Washington, DC 20416  
Tel: (202) 205-6460
</t>
    </r>
  </si>
  <si>
    <t>SubSector</t>
  </si>
  <si>
    <r>
      <t>Forest Fire Suppression</t>
    </r>
    <r>
      <rPr>
        <vertAlign val="superscript"/>
        <sz val="10"/>
        <color indexed="8"/>
        <rFont val="Verdana"/>
        <family val="2"/>
      </rPr>
      <t>17</t>
    </r>
  </si>
  <si>
    <r>
      <t>Fuels Management Services</t>
    </r>
    <r>
      <rPr>
        <vertAlign val="superscript"/>
        <sz val="10"/>
        <color indexed="8"/>
        <rFont val="Verdana"/>
        <family val="2"/>
      </rPr>
      <t>17</t>
    </r>
  </si>
  <si>
    <r>
      <t>Dredging and Surface Cleanup Activities</t>
    </r>
    <r>
      <rPr>
        <vertAlign val="superscript"/>
        <sz val="10"/>
        <color indexed="8"/>
        <rFont val="Verdana"/>
        <family val="2"/>
      </rPr>
      <t>2</t>
    </r>
  </si>
  <si>
    <r>
      <t xml:space="preserve">Building and Property Specialty Trade Services </t>
    </r>
    <r>
      <rPr>
        <vertAlign val="superscript"/>
        <sz val="10"/>
        <color rgb="FF000000"/>
        <rFont val="Verdana"/>
        <family val="2"/>
      </rPr>
      <t>13</t>
    </r>
  </si>
  <si>
    <r>
      <t>Fruit and Vegetable Canning</t>
    </r>
    <r>
      <rPr>
        <vertAlign val="superscript"/>
        <sz val="10"/>
        <color indexed="8"/>
        <rFont val="Verdana"/>
        <family val="2"/>
      </rPr>
      <t>3</t>
    </r>
  </si>
  <si>
    <r>
      <t>Petroleum Refineries</t>
    </r>
    <r>
      <rPr>
        <vertAlign val="superscript"/>
        <sz val="10"/>
        <color indexed="8"/>
        <rFont val="Verdana"/>
        <family val="2"/>
      </rPr>
      <t>4</t>
    </r>
  </si>
  <si>
    <r>
      <t>Tire Manufacturing (except Retreading)</t>
    </r>
    <r>
      <rPr>
        <vertAlign val="superscript"/>
        <sz val="10"/>
        <color indexed="8"/>
        <rFont val="Verdana"/>
        <family val="2"/>
      </rPr>
      <t>5</t>
    </r>
  </si>
  <si>
    <r>
      <t>Other Aircraft Part and Auxiliary Equipment Manufacturing</t>
    </r>
    <r>
      <rPr>
        <vertAlign val="superscript"/>
        <sz val="10"/>
        <color indexed="8"/>
        <rFont val="Verdana"/>
        <family val="2"/>
      </rPr>
      <t>7</t>
    </r>
    <r>
      <rPr>
        <sz val="10"/>
        <color indexed="8"/>
        <rFont val="Verdana"/>
        <family val="2"/>
      </rPr>
      <t xml:space="preserve">   </t>
    </r>
  </si>
  <si>
    <r>
      <t>Freight Transportation Arrangement</t>
    </r>
    <r>
      <rPr>
        <vertAlign val="superscript"/>
        <sz val="10"/>
        <color indexed="8"/>
        <rFont val="Verdana"/>
        <family val="2"/>
      </rPr>
      <t>10</t>
    </r>
  </si>
  <si>
    <r>
      <t>Software Publishers</t>
    </r>
    <r>
      <rPr>
        <vertAlign val="superscript"/>
        <sz val="10"/>
        <color rgb="FF000000"/>
        <rFont val="Verdana"/>
        <family val="2"/>
      </rPr>
      <t>20</t>
    </r>
  </si>
  <si>
    <r>
      <t>Commercial Banking</t>
    </r>
    <r>
      <rPr>
        <vertAlign val="superscript"/>
        <sz val="10"/>
        <color indexed="8"/>
        <rFont val="Verdana"/>
        <family val="2"/>
      </rPr>
      <t>8</t>
    </r>
  </si>
  <si>
    <r>
      <t>$600 million in assets</t>
    </r>
    <r>
      <rPr>
        <vertAlign val="superscript"/>
        <sz val="10"/>
        <color rgb="FF000000"/>
        <rFont val="Verdana"/>
        <family val="2"/>
      </rPr>
      <t>8</t>
    </r>
  </si>
  <si>
    <r>
      <t>Savings Institutions</t>
    </r>
    <r>
      <rPr>
        <vertAlign val="superscript"/>
        <sz val="10"/>
        <color indexed="8"/>
        <rFont val="Verdana"/>
        <family val="2"/>
      </rPr>
      <t>8</t>
    </r>
  </si>
  <si>
    <r>
      <t>Credit Unions</t>
    </r>
    <r>
      <rPr>
        <vertAlign val="superscript"/>
        <sz val="10"/>
        <color rgb="FF000000"/>
        <rFont val="Verdana"/>
        <family val="2"/>
      </rPr>
      <t>8</t>
    </r>
  </si>
  <si>
    <r>
      <t>Other Depository Credit Intermediation</t>
    </r>
    <r>
      <rPr>
        <vertAlign val="superscript"/>
        <sz val="10"/>
        <color indexed="8"/>
        <rFont val="Verdana"/>
        <family val="2"/>
      </rPr>
      <t>8</t>
    </r>
  </si>
  <si>
    <r>
      <t>Credit Card Issuing</t>
    </r>
    <r>
      <rPr>
        <vertAlign val="superscript"/>
        <sz val="10"/>
        <color indexed="8"/>
        <rFont val="Verdana"/>
        <family val="2"/>
      </rPr>
      <t>8</t>
    </r>
  </si>
  <si>
    <r>
      <t>Lessors of Residential Buildings and Dwellings</t>
    </r>
    <r>
      <rPr>
        <vertAlign val="superscript"/>
        <sz val="10"/>
        <color rgb="FF000000"/>
        <rFont val="Verdana"/>
        <family val="2"/>
      </rPr>
      <t>9</t>
    </r>
  </si>
  <si>
    <r>
      <t>Lessors of Nonresidential Buildings (except Miniwarehouses)</t>
    </r>
    <r>
      <rPr>
        <vertAlign val="superscript"/>
        <sz val="10"/>
        <color rgb="FF000000"/>
        <rFont val="Verdana"/>
        <family val="2"/>
      </rPr>
      <t>9</t>
    </r>
  </si>
  <si>
    <r>
      <t>Lessors of Miniwarehouses and Self Storage Units</t>
    </r>
    <r>
      <rPr>
        <vertAlign val="superscript"/>
        <sz val="10"/>
        <color rgb="FF000000"/>
        <rFont val="Verdana"/>
        <family val="2"/>
      </rPr>
      <t>9</t>
    </r>
  </si>
  <si>
    <r>
      <t>Lessors of Other Real Estate Property</t>
    </r>
    <r>
      <rPr>
        <vertAlign val="superscript"/>
        <sz val="10"/>
        <color rgb="FF000000"/>
        <rFont val="Verdana"/>
        <family val="2"/>
      </rPr>
      <t>9</t>
    </r>
  </si>
  <si>
    <r>
      <t>Offices of Real Estate Agents and Brokers</t>
    </r>
    <r>
      <rPr>
        <vertAlign val="superscript"/>
        <sz val="10"/>
        <color indexed="8"/>
        <rFont val="Verdana"/>
        <family val="2"/>
      </rPr>
      <t>10</t>
    </r>
  </si>
  <si>
    <r>
      <t>Information Technology Value Added Resellers</t>
    </r>
    <r>
      <rPr>
        <vertAlign val="superscript"/>
        <sz val="10"/>
        <color indexed="8"/>
        <rFont val="Verdana"/>
        <family val="2"/>
      </rPr>
      <t>18</t>
    </r>
  </si>
  <si>
    <r>
      <t>Research and Technology in Nanotechnology</t>
    </r>
    <r>
      <rPr>
        <vertAlign val="superscript"/>
        <sz val="10"/>
        <rFont val="Verdana"/>
        <family val="2"/>
      </rPr>
      <t>11</t>
    </r>
  </si>
  <si>
    <r>
      <t>Research and Technology in Biotechnology (except Nanobiotechnology)</t>
    </r>
    <r>
      <rPr>
        <vertAlign val="superscript"/>
        <sz val="10"/>
        <rFont val="Verdana"/>
        <family val="2"/>
      </rPr>
      <t>11</t>
    </r>
  </si>
  <si>
    <r>
      <t>Research and Development in the Physical, Engineering, and Life Sciences (except Nanotechnology and Biotechnology)</t>
    </r>
    <r>
      <rPr>
        <vertAlign val="superscript"/>
        <sz val="10"/>
        <rFont val="Verdana"/>
        <family val="2"/>
      </rPr>
      <t xml:space="preserve"> 11</t>
    </r>
  </si>
  <si>
    <r>
      <t>Aircraft, Aircraft Engine and Engine Parts</t>
    </r>
    <r>
      <rPr>
        <vertAlign val="superscript"/>
        <sz val="10"/>
        <rFont val="Verdana"/>
        <family val="2"/>
      </rPr>
      <t>11</t>
    </r>
  </si>
  <si>
    <r>
      <t>Other Aircraft Parts and Auxiliary Equipment</t>
    </r>
    <r>
      <rPr>
        <vertAlign val="superscript"/>
        <sz val="10"/>
        <rFont val="Verdana"/>
        <family val="2"/>
      </rPr>
      <t>11</t>
    </r>
  </si>
  <si>
    <r>
      <t>Guided Missiles and Space Vehicles, Their Propulsion Units and Propulsion Parts</t>
    </r>
    <r>
      <rPr>
        <vertAlign val="superscript"/>
        <sz val="10"/>
        <rFont val="Verdana"/>
        <family val="2"/>
      </rPr>
      <t>11</t>
    </r>
  </si>
  <si>
    <r>
      <t>Advertising Agencies</t>
    </r>
    <r>
      <rPr>
        <vertAlign val="superscript"/>
        <sz val="10"/>
        <color indexed="8"/>
        <rFont val="Verdana"/>
        <family val="2"/>
      </rPr>
      <t>10</t>
    </r>
  </si>
  <si>
    <r>
      <t>Facilities Support Services</t>
    </r>
    <r>
      <rPr>
        <vertAlign val="superscript"/>
        <sz val="10"/>
        <color indexed="8"/>
        <rFont val="Verdana"/>
        <family val="2"/>
      </rPr>
      <t>12</t>
    </r>
  </si>
  <si>
    <r>
      <t>Travel Agencies</t>
    </r>
    <r>
      <rPr>
        <vertAlign val="superscript"/>
        <sz val="10"/>
        <color indexed="8"/>
        <rFont val="Verdana"/>
        <family val="2"/>
      </rPr>
      <t>10</t>
    </r>
  </si>
  <si>
    <r>
      <t>Tour Operators</t>
    </r>
    <r>
      <rPr>
        <vertAlign val="superscript"/>
        <sz val="10"/>
        <color indexed="8"/>
        <rFont val="Verdana"/>
        <family val="2"/>
      </rPr>
      <t>10</t>
    </r>
  </si>
  <si>
    <r>
      <t>Convention and Trade Show Organizers</t>
    </r>
    <r>
      <rPr>
        <vertAlign val="superscript"/>
        <sz val="10"/>
        <color indexed="8"/>
        <rFont val="Verdana"/>
        <family val="2"/>
      </rPr>
      <t>10</t>
    </r>
  </si>
  <si>
    <r>
      <t>Environmental Remediation Services</t>
    </r>
    <r>
      <rPr>
        <vertAlign val="superscript"/>
        <sz val="10"/>
        <color indexed="8"/>
        <rFont val="Verdana"/>
        <family val="2"/>
      </rPr>
      <t>14</t>
    </r>
  </si>
  <si>
    <r>
      <t>Job Corps Centers</t>
    </r>
    <r>
      <rPr>
        <vertAlign val="superscript"/>
        <sz val="10"/>
        <color indexed="8"/>
        <rFont val="Verdana"/>
        <family val="2"/>
      </rPr>
      <t>16</t>
    </r>
  </si>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</sst>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quot;$&quot;#,##0.0"/>
    <numFmt numFmtId="165" formatCode="&quot;$&quot;#,##0.00&quot; &quot;;[Red]&quot;(&quot;&quot;$&quot;#,##0.00&quot;)&quot;"/>
    <numFmt numFmtId="166" formatCode="#,##0&quot; &quot;;&quot;(&quot;#,##0&quot;)&quot;"/>
    <numFmt numFmtId="167" formatCode="&quot;$&quot;#,##0.0&quot; &quot;;[Red]&quot;(&quot;&quot;$&quot;#,##0.0&quot;)&quot;"/>
    <numFmt numFmtId="168" formatCode="&quot; &quot;#,##0.00&quot; &quot;;&quot; (&quot;#,##0.00&quot;)&quot;;&quot; -&quot;00&quot; &quot;;&quot; &quot;@&quot; &quot;"/>
    <numFmt numFmtId="169" formatCode="_(&quot;$&quot;* #,##0.0_);_(&quot;$&quot;* \(#,##0.0\);_(&quot;$&quot;* &quot;-&quot;??_);_(@_)"/>
    <numFmt numFmtId="170" formatCode="&quot; &quot;#,##0&quot; &quot;;&quot; (&quot;#,##0&quot;)&quot;;&quot; -&quot;00&quot; &quot;;&quot; &quot;@&quot; &quot;"/>
  </numFmts>
  <fonts count="49" x14ac:knownFonts="1">
    <font>
      <sz val="11"/>
      <color rgb="FF000000"/>
      <name val="Calibri"/>
      <family val="2"/>
    </font>
    <font>
      <sz val="12"/>
      <color indexed="8"/>
      <name val="Calibri"/>
      <family val="2"/>
    </font>
    <font>
      <vertAlign val="superscript"/>
      <sz val="12"/>
      <color indexed="8"/>
      <name val="Calibri"/>
      <family val="2"/>
    </font>
    <font>
      <sz val="10"/>
      <name val="Arial"/>
      <family val="2"/>
    </font>
    <font>
      <sz val="11"/>
      <color rgb="FF000000"/>
      <name val="Calibri"/>
      <family val="2"/>
    </font>
    <font>
      <u/>
      <sz val="11"/>
      <color rgb="FF0000FF"/>
      <name val="Calibri"/>
      <family val="2"/>
    </font>
    <font>
      <sz val="12"/>
      <color rgb="FF000000"/>
      <name val="Times New Roman"/>
      <family val="1"/>
    </font>
    <font>
      <b/>
      <sz val="12"/>
      <color rgb="FF000000"/>
      <name val="Calibri"/>
      <family val="2"/>
    </font>
    <font>
      <sz val="12"/>
      <color rgb="FF000000"/>
      <name val="Calibri"/>
      <family val="2"/>
    </font>
    <font>
      <u/>
      <sz val="12"/>
      <color rgb="FF0000FF"/>
      <name val="Calibri"/>
      <family val="2"/>
    </font>
    <font>
      <i/>
      <sz val="12"/>
      <color indexed="8"/>
      <name val="Times New Roman"/>
      <family val="1"/>
    </font>
    <font>
      <sz val="12"/>
      <color indexed="8"/>
      <name val="Times New Roman"/>
      <family val="1"/>
    </font>
    <font>
      <b/>
      <sz val="14"/>
      <color rgb="FF000000"/>
      <name val="Calibri"/>
      <family val="2"/>
    </font>
    <font>
      <vertAlign val="superscript"/>
      <sz val="12"/>
      <color rgb="FF000000"/>
      <name val="Calibri"/>
      <family val="2"/>
    </font>
    <font>
      <i/>
      <sz val="11"/>
      <color indexed="8"/>
      <name val="Calibri"/>
      <family val="2"/>
    </font>
    <font>
      <b/>
      <sz val="11"/>
      <color rgb="FF000000"/>
      <name val="Calibri"/>
      <family val="2"/>
    </font>
    <font>
      <b/>
      <sz val="18"/>
      <color rgb="FF000000"/>
      <name val="Times New Roman"/>
      <family val="1"/>
    </font>
    <font>
      <b/>
      <sz val="14"/>
      <color indexed="8"/>
      <name val="Times New Roman"/>
      <family val="1"/>
    </font>
    <font>
      <sz val="11"/>
      <color indexed="8"/>
      <name val="Times New Roman"/>
      <family val="1"/>
    </font>
    <font>
      <sz val="11"/>
      <color rgb="FF000000"/>
      <name val="Times New Roman"/>
      <family val="1"/>
    </font>
    <font>
      <b/>
      <sz val="11"/>
      <color indexed="8"/>
      <name val="Times New Roman"/>
      <family val="1"/>
    </font>
    <font>
      <b/>
      <vertAlign val="superscript"/>
      <sz val="12"/>
      <color indexed="8"/>
      <name val="Calibri"/>
      <family val="2"/>
    </font>
    <font>
      <b/>
      <sz val="14"/>
      <color rgb="FF000000"/>
      <name val="Times New Roman"/>
      <family val="1"/>
    </font>
    <font>
      <b/>
      <u/>
      <sz val="14"/>
      <color rgb="FF0000FF"/>
      <name val="Times New Roman"/>
      <family val="1"/>
    </font>
    <font>
      <b/>
      <i/>
      <sz val="11"/>
      <color rgb="FFFF0000"/>
      <name val="Calibri"/>
      <family val="2"/>
    </font>
    <font>
      <strike/>
      <sz val="12"/>
      <color rgb="FFFF0000"/>
      <name val="Calibri"/>
      <family val="2"/>
    </font>
    <font>
      <sz val="12"/>
      <name val="Calibri"/>
      <family val="2"/>
    </font>
    <font>
      <sz val="11"/>
      <name val="Calibri"/>
      <family val="2"/>
    </font>
    <font>
      <strike/>
      <sz val="12"/>
      <name val="Calibri"/>
      <family val="2"/>
    </font>
    <font>
      <sz val="12"/>
      <name val="Times New Roman"/>
      <family val="1"/>
    </font>
    <font>
      <b/>
      <i/>
      <sz val="14"/>
      <name val="Times New Roman"/>
      <family val="1"/>
    </font>
    <font>
      <vertAlign val="superscript"/>
      <sz val="12"/>
      <name val="Calibri"/>
      <family val="2"/>
    </font>
    <font>
      <b/>
      <sz val="11"/>
      <color rgb="FF000000"/>
      <name val="Times New Roman"/>
      <family val="1"/>
    </font>
    <font>
      <i/>
      <sz val="12"/>
      <color rgb="FF000000"/>
      <name val="Times New Roman"/>
      <family val="1"/>
    </font>
    <font>
      <sz val="9"/>
      <color indexed="81"/>
      <name val="Tahoma"/>
      <charset val="1"/>
    </font>
    <font>
      <b/>
      <sz val="9"/>
      <color indexed="81"/>
      <name val="Tahoma"/>
      <charset val="1"/>
    </font>
    <font>
      <b/>
      <sz val="10"/>
      <color rgb="FF000000"/>
      <name val="Verdana"/>
      <family val="2"/>
    </font>
    <font>
      <sz val="10"/>
      <color rgb="FF000000"/>
      <name val="Verdana"/>
      <family val="2"/>
    </font>
    <font>
      <vertAlign val="superscript"/>
      <sz val="10"/>
      <color indexed="8"/>
      <name val="Verdana"/>
      <family val="2"/>
    </font>
    <font>
      <u/>
      <sz val="10"/>
      <color rgb="FF0000FF"/>
      <name val="Verdana"/>
      <family val="2"/>
    </font>
    <font>
      <sz val="10"/>
      <name val="Verdana"/>
      <family val="2"/>
    </font>
    <font>
      <strike/>
      <sz val="10"/>
      <name val="Verdana"/>
      <family val="2"/>
    </font>
    <font>
      <strike/>
      <sz val="10"/>
      <color rgb="FFFF0000"/>
      <name val="Verdana"/>
      <family val="2"/>
    </font>
    <font>
      <vertAlign val="superscript"/>
      <sz val="10"/>
      <color rgb="FF000000"/>
      <name val="Verdana"/>
      <family val="2"/>
    </font>
    <font>
      <sz val="10"/>
      <color indexed="8"/>
      <name val="Verdana"/>
      <family val="2"/>
    </font>
    <font>
      <b/>
      <i/>
      <sz val="10"/>
      <color rgb="FFFF0000"/>
      <name val="Verdana"/>
      <family val="2"/>
    </font>
    <font>
      <vertAlign val="superscript"/>
      <sz val="10"/>
      <name val="Verdana"/>
      <family val="2"/>
    </font>
    <font>
      <sz val="9"/>
      <color indexed="81"/>
      <name val="Tahoma"/>
      <family val="2"/>
    </font>
    <font>
      <b/>
      <sz val="9"/>
      <color indexed="81"/>
      <name val="Tahoma"/>
      <family val="2"/>
    </font>
  </fonts>
  <fills count="2">
    <fill>
      <patternFill patternType="none"/>
    </fill>
    <fill>
      <patternFill patternType="gray125"/>
    </fill>
  </fills>
  <borders count="14">
    <border>
      <left/>
      <right/>
      <top/>
      <bottom/>
      <diagonal/>
    </border>
    <border>
      <left style="thick">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ck">
        <color rgb="FF000000"/>
      </left>
      <right style="thin">
        <color rgb="FF000000"/>
      </right>
      <top style="thin">
        <color rgb="FF000000"/>
      </top>
      <bottom/>
      <diagonal/>
    </border>
    <border>
      <left style="thin">
        <color rgb="FF000000"/>
      </left>
      <right style="thin">
        <color indexed="64"/>
      </right>
      <top style="thin">
        <color rgb="FF000000"/>
      </top>
      <bottom/>
      <diagonal/>
    </border>
  </borders>
  <cellStyleXfs count="53">
    <xf numFmtId="0" fontId="0" fillId="0" borderId="0"/>
    <xf numFmtId="168" fontId="4" fillId="0" borderId="0" applyFont="0" applyFill="0" applyBorder="0" applyAlignment="0" applyProtection="0"/>
    <xf numFmtId="0" fontId="4" fillId="0" borderId="0" applyNumberFormat="0" applyFont="0" applyFill="0" applyBorder="0" applyAlignment="0" applyProtection="0"/>
    <xf numFmtId="0" fontId="5"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4" fillId="0" borderId="0" applyFont="0" applyFill="0" applyBorder="0" applyAlignment="0" applyProtection="0"/>
  </cellStyleXfs>
  <cellXfs count="130">
    <xf numFmtId="0" fontId="0" fillId="0" borderId="0" xfId="0"/>
    <xf numFmtId="0" fontId="7" fillId="0" borderId="0" xfId="0" applyFont="1" applyFill="1" applyAlignment="1">
      <alignment horizontal="center" wrapText="1"/>
    </xf>
    <xf numFmtId="0" fontId="8" fillId="0" borderId="0" xfId="0" applyFont="1" applyFill="1" applyAlignment="1">
      <alignment wrapText="1"/>
    </xf>
    <xf numFmtId="0" fontId="8" fillId="0" borderId="0" xfId="0" applyFont="1" applyFill="1" applyAlignment="1"/>
    <xf numFmtId="0" fontId="7" fillId="0" borderId="0" xfId="0" applyFont="1" applyFill="1" applyAlignment="1">
      <alignment horizontal="left" vertical="center"/>
    </xf>
    <xf numFmtId="166" fontId="8" fillId="0" borderId="0" xfId="1" applyNumberFormat="1" applyFont="1" applyFill="1" applyAlignment="1">
      <alignment horizontal="right" vertical="center" wrapText="1"/>
    </xf>
    <xf numFmtId="0" fontId="8" fillId="0" borderId="0" xfId="0" applyFont="1" applyFill="1" applyAlignment="1">
      <alignment horizontal="left" vertical="center"/>
    </xf>
    <xf numFmtId="0" fontId="8" fillId="0" borderId="0" xfId="0" applyFont="1" applyFill="1" applyAlignment="1">
      <alignment horizontal="center" vertical="center" wrapText="1"/>
    </xf>
    <xf numFmtId="0" fontId="8" fillId="0" borderId="0" xfId="0" applyFont="1" applyFill="1" applyAlignment="1">
      <alignment horizontal="right" vertical="center" wrapText="1"/>
    </xf>
    <xf numFmtId="0" fontId="7" fillId="0" borderId="0" xfId="0" applyFont="1" applyFill="1" applyAlignment="1">
      <alignment horizontal="center" vertical="center" wrapText="1"/>
    </xf>
    <xf numFmtId="0" fontId="0" fillId="0" borderId="0" xfId="0" applyFill="1" applyAlignment="1">
      <alignment horizontal="center" vertical="center" wrapText="1"/>
    </xf>
    <xf numFmtId="0" fontId="7" fillId="0" borderId="0" xfId="0" applyFont="1" applyFill="1" applyAlignment="1">
      <alignment horizontal="right" wrapText="1" indent="1"/>
    </xf>
    <xf numFmtId="166" fontId="8" fillId="0" borderId="0" xfId="1" applyNumberFormat="1" applyFont="1" applyFill="1" applyAlignment="1">
      <alignment horizontal="right" vertical="center" wrapText="1" indent="1"/>
    </xf>
    <xf numFmtId="0" fontId="8" fillId="0" borderId="0" xfId="0" applyFont="1" applyFill="1" applyAlignment="1">
      <alignment horizontal="left" indent="1"/>
    </xf>
    <xf numFmtId="0" fontId="8" fillId="0" borderId="0" xfId="0" applyFont="1" applyFill="1" applyAlignment="1">
      <alignment horizontal="left" vertical="center" indent="1"/>
    </xf>
    <xf numFmtId="0" fontId="9" fillId="0" borderId="0" xfId="3" applyFont="1" applyFill="1" applyAlignment="1">
      <alignment horizontal="left" vertical="center" indent="1"/>
    </xf>
    <xf numFmtId="0" fontId="8" fillId="0" borderId="0" xfId="0" applyFont="1" applyFill="1" applyAlignment="1">
      <alignment horizontal="left" vertical="center" wrapText="1" indent="1"/>
    </xf>
    <xf numFmtId="0" fontId="15" fillId="0" borderId="0" xfId="0" applyFont="1" applyAlignment="1">
      <alignment horizontal="center" vertical="center" wrapText="1"/>
    </xf>
    <xf numFmtId="0" fontId="15" fillId="0" borderId="0" xfId="0" applyFont="1" applyAlignment="1">
      <alignment horizontal="center" vertical="center"/>
    </xf>
    <xf numFmtId="0" fontId="0" fillId="0" borderId="0" xfId="0" applyAlignment="1">
      <alignment horizontal="left" wrapText="1" indent="1"/>
    </xf>
    <xf numFmtId="0" fontId="0" fillId="0" borderId="0" xfId="0" applyAlignment="1">
      <alignment horizontal="center" vertical="center"/>
    </xf>
    <xf numFmtId="0" fontId="6" fillId="0" borderId="0" xfId="0" applyFont="1" applyFill="1" applyAlignment="1">
      <alignment horizontal="left" wrapText="1"/>
    </xf>
    <xf numFmtId="0" fontId="0" fillId="0" borderId="0" xfId="0" applyFill="1" applyAlignment="1">
      <alignment horizontal="left" wrapText="1"/>
    </xf>
    <xf numFmtId="0" fontId="8" fillId="0" borderId="0" xfId="0" applyNumberFormat="1" applyFont="1" applyFill="1" applyAlignment="1">
      <alignment horizontal="left" vertical="center" wrapText="1" indent="1"/>
    </xf>
    <xf numFmtId="0" fontId="7" fillId="0" borderId="0" xfId="0" applyFont="1" applyFill="1" applyAlignment="1">
      <alignment horizontal="left" vertical="center" indent="1"/>
    </xf>
    <xf numFmtId="0" fontId="12" fillId="0" borderId="0" xfId="0" applyFont="1"/>
    <xf numFmtId="0" fontId="16" fillId="0" borderId="3" xfId="0" applyFont="1" applyBorder="1" applyAlignment="1">
      <alignment horizontal="center" vertical="center" wrapText="1"/>
    </xf>
    <xf numFmtId="0" fontId="6" fillId="0" borderId="3" xfId="0" applyFont="1" applyBorder="1" applyAlignment="1">
      <alignment horizontal="left" vertical="center" wrapText="1" indent="1"/>
    </xf>
    <xf numFmtId="0" fontId="22" fillId="0" borderId="3" xfId="0" applyFont="1" applyBorder="1" applyAlignment="1">
      <alignment horizontal="left" vertical="center" wrapText="1" indent="1"/>
    </xf>
    <xf numFmtId="0" fontId="23" fillId="0" borderId="4" xfId="3" applyFont="1" applyBorder="1" applyAlignment="1">
      <alignment horizontal="right" vertical="center" wrapText="1" indent="1"/>
    </xf>
    <xf numFmtId="0" fontId="7" fillId="0" borderId="0" xfId="0" applyFont="1" applyFill="1" applyAlignment="1">
      <alignment horizontal="right" wrapText="1" indent="2"/>
    </xf>
    <xf numFmtId="165" fontId="8" fillId="0" borderId="0" xfId="0" applyNumberFormat="1" applyFont="1" applyFill="1" applyAlignment="1">
      <alignment horizontal="right" vertical="center" wrapText="1" indent="2"/>
    </xf>
    <xf numFmtId="169" fontId="8" fillId="0" borderId="0" xfId="52" applyNumberFormat="1" applyFont="1" applyFill="1" applyAlignment="1">
      <alignment horizontal="right" vertical="center" wrapText="1" indent="2"/>
    </xf>
    <xf numFmtId="167" fontId="8" fillId="0" borderId="0" xfId="0" applyNumberFormat="1" applyFont="1" applyFill="1" applyAlignment="1">
      <alignment horizontal="right" vertical="center" wrapText="1" indent="2"/>
    </xf>
    <xf numFmtId="166" fontId="8" fillId="0" borderId="0" xfId="1" applyNumberFormat="1" applyFont="1" applyFill="1" applyAlignment="1">
      <alignment horizontal="right" vertical="center" wrapText="1" indent="2"/>
    </xf>
    <xf numFmtId="0" fontId="8" fillId="0" borderId="0" xfId="0" applyFont="1" applyFill="1" applyAlignment="1">
      <alignment horizontal="right" wrapText="1" indent="2"/>
    </xf>
    <xf numFmtId="0" fontId="24" fillId="0" borderId="0" xfId="0" applyFont="1" applyFill="1" applyAlignment="1">
      <alignment horizontal="left"/>
    </xf>
    <xf numFmtId="0" fontId="12" fillId="0" borderId="0" xfId="0" applyFont="1" applyFill="1" applyAlignment="1">
      <alignment horizontal="left" vertical="center" wrapText="1" indent="1"/>
    </xf>
    <xf numFmtId="0" fontId="12" fillId="0" borderId="0" xfId="0" applyFont="1" applyFill="1" applyAlignment="1">
      <alignment horizontal="left"/>
    </xf>
    <xf numFmtId="0" fontId="6" fillId="0" borderId="0" xfId="0" applyFont="1" applyFill="1" applyAlignment="1">
      <alignment horizontal="left" vertical="center" wrapText="1" indent="1"/>
    </xf>
    <xf numFmtId="0" fontId="6" fillId="0" borderId="0" xfId="0" applyFont="1" applyFill="1" applyAlignment="1">
      <alignment horizontal="right" vertical="center" wrapText="1"/>
    </xf>
    <xf numFmtId="0" fontId="6" fillId="0" borderId="0" xfId="0" applyFont="1" applyFill="1" applyAlignment="1">
      <alignment horizontal="left" vertical="center" wrapText="1" indent="3"/>
    </xf>
    <xf numFmtId="0" fontId="6" fillId="0" borderId="0" xfId="0" applyFont="1" applyFill="1"/>
    <xf numFmtId="0" fontId="6" fillId="0" borderId="0" xfId="0" applyFont="1" applyFill="1" applyAlignment="1">
      <alignment horizontal="left" vertical="center" wrapText="1" indent="2"/>
    </xf>
    <xf numFmtId="0" fontId="6" fillId="0" borderId="0" xfId="0" applyFont="1" applyFill="1" applyAlignment="1">
      <alignment horizontal="left" wrapText="1" indent="2"/>
    </xf>
    <xf numFmtId="0" fontId="0" fillId="0" borderId="0" xfId="0" applyFill="1" applyAlignment="1">
      <alignment horizontal="left" vertical="center" wrapText="1"/>
    </xf>
    <xf numFmtId="0" fontId="0" fillId="0" borderId="0" xfId="0" applyFill="1"/>
    <xf numFmtId="0" fontId="25" fillId="0" borderId="0" xfId="0" applyFont="1" applyFill="1" applyAlignment="1"/>
    <xf numFmtId="0" fontId="26" fillId="0" borderId="0" xfId="0" applyFont="1" applyFill="1" applyAlignment="1">
      <alignment horizontal="center" vertical="center" wrapText="1"/>
    </xf>
    <xf numFmtId="0" fontId="26" fillId="0" borderId="0" xfId="0" applyFont="1" applyFill="1" applyAlignment="1">
      <alignment horizontal="left" vertical="center" wrapText="1" indent="1"/>
    </xf>
    <xf numFmtId="167" fontId="26" fillId="0" borderId="0" xfId="0" applyNumberFormat="1" applyFont="1" applyFill="1" applyAlignment="1">
      <alignment horizontal="right" vertical="center" wrapText="1" indent="2"/>
    </xf>
    <xf numFmtId="166" fontId="26" fillId="0" borderId="0" xfId="1" applyNumberFormat="1" applyFont="1" applyFill="1" applyAlignment="1">
      <alignment horizontal="right" vertical="center" wrapText="1" indent="1"/>
    </xf>
    <xf numFmtId="169" fontId="26" fillId="0" borderId="0" xfId="52" applyNumberFormat="1" applyFont="1" applyFill="1" applyAlignment="1">
      <alignment horizontal="right" vertical="center" wrapText="1" indent="2"/>
    </xf>
    <xf numFmtId="0" fontId="26" fillId="0" borderId="0" xfId="0" applyFont="1" applyFill="1" applyAlignment="1">
      <alignment horizontal="left" indent="1"/>
    </xf>
    <xf numFmtId="0" fontId="26" fillId="0" borderId="0" xfId="0" applyFont="1" applyFill="1" applyAlignment="1"/>
    <xf numFmtId="0" fontId="15" fillId="0" borderId="0" xfId="0" applyFont="1" applyAlignment="1">
      <alignment horizontal="left" vertical="center" wrapText="1"/>
    </xf>
    <xf numFmtId="0" fontId="5" fillId="0" borderId="0" xfId="3" applyAlignment="1">
      <alignment horizontal="left" vertical="center" wrapText="1" indent="1"/>
    </xf>
    <xf numFmtId="0" fontId="5" fillId="0" borderId="0" xfId="3" applyFont="1" applyAlignment="1">
      <alignment horizontal="left" vertical="center" wrapText="1" indent="1"/>
    </xf>
    <xf numFmtId="0" fontId="15" fillId="0" borderId="0" xfId="0" applyFont="1" applyAlignment="1">
      <alignment horizontal="left" vertical="center" indent="1"/>
    </xf>
    <xf numFmtId="0" fontId="26" fillId="0" borderId="0" xfId="0" applyFont="1" applyBorder="1" applyAlignment="1">
      <alignment horizontal="right" vertical="center" wrapText="1" indent="1"/>
    </xf>
    <xf numFmtId="0" fontId="26" fillId="0" borderId="0" xfId="0" applyFont="1" applyBorder="1" applyAlignment="1">
      <alignment horizontal="right" vertical="center" wrapText="1"/>
    </xf>
    <xf numFmtId="0" fontId="28" fillId="0" borderId="0" xfId="0" applyFont="1" applyFill="1" applyAlignment="1">
      <alignment horizontal="left" indent="1"/>
    </xf>
    <xf numFmtId="0" fontId="29" fillId="0" borderId="0" xfId="0" applyFont="1" applyFill="1" applyAlignment="1">
      <alignment horizontal="left" wrapText="1"/>
    </xf>
    <xf numFmtId="0" fontId="29" fillId="0" borderId="0" xfId="0" applyFont="1" applyFill="1" applyAlignment="1">
      <alignment horizontal="left" vertical="center" wrapText="1" indent="2"/>
    </xf>
    <xf numFmtId="0" fontId="26" fillId="0" borderId="0" xfId="0" applyFont="1" applyBorder="1" applyAlignment="1">
      <alignment horizontal="center" vertical="center" wrapText="1"/>
    </xf>
    <xf numFmtId="0" fontId="26" fillId="0" borderId="0" xfId="0" applyFont="1" applyBorder="1" applyAlignment="1">
      <alignment horizontal="left" vertical="center" wrapText="1" indent="1"/>
    </xf>
    <xf numFmtId="3" fontId="26" fillId="0" borderId="0" xfId="0" applyNumberFormat="1" applyFont="1" applyBorder="1" applyAlignment="1">
      <alignment horizontal="right" vertical="center" wrapText="1" indent="1"/>
    </xf>
    <xf numFmtId="0" fontId="9" fillId="0" borderId="0" xfId="3" applyFont="1" applyFill="1" applyAlignment="1">
      <alignment horizontal="left" indent="1"/>
    </xf>
    <xf numFmtId="164" fontId="8" fillId="0" borderId="0" xfId="0" applyNumberFormat="1" applyFont="1" applyFill="1" applyAlignment="1">
      <alignment horizontal="right" vertical="center" wrapText="1" indent="2"/>
    </xf>
    <xf numFmtId="0" fontId="19" fillId="0" borderId="0" xfId="0" applyFont="1"/>
    <xf numFmtId="0" fontId="19" fillId="0" borderId="1" xfId="0" applyFont="1" applyBorder="1" applyAlignment="1">
      <alignment horizontal="left" vertical="center" wrapText="1" indent="2"/>
    </xf>
    <xf numFmtId="0" fontId="19" fillId="0" borderId="0" xfId="0" applyFont="1" applyAlignment="1">
      <alignment vertical="center"/>
    </xf>
    <xf numFmtId="0" fontId="19" fillId="0" borderId="0" xfId="0" applyFont="1" applyBorder="1"/>
    <xf numFmtId="0" fontId="32" fillId="0" borderId="6" xfId="0" applyFont="1" applyBorder="1" applyAlignment="1">
      <alignment horizontal="centerContinuous" wrapText="1"/>
    </xf>
    <xf numFmtId="0" fontId="19" fillId="0" borderId="7" xfId="0" applyFont="1" applyBorder="1" applyAlignment="1">
      <alignment horizontal="left" vertical="center" wrapText="1" indent="2"/>
    </xf>
    <xf numFmtId="0" fontId="18" fillId="0" borderId="8" xfId="0" applyFont="1" applyBorder="1" applyAlignment="1">
      <alignment horizontal="left" vertical="center" wrapText="1" indent="2"/>
    </xf>
    <xf numFmtId="0" fontId="19" fillId="0" borderId="9" xfId="0" applyFont="1" applyBorder="1" applyAlignment="1">
      <alignment horizontal="centerContinuous" wrapText="1"/>
    </xf>
    <xf numFmtId="0" fontId="18" fillId="0" borderId="10" xfId="0" applyFont="1" applyBorder="1" applyAlignment="1">
      <alignment horizontal="left" vertical="center" wrapText="1" indent="2"/>
    </xf>
    <xf numFmtId="0" fontId="18" fillId="0" borderId="11" xfId="0" applyFont="1" applyBorder="1" applyAlignment="1">
      <alignment horizontal="left" vertical="center" wrapText="1" indent="2"/>
    </xf>
    <xf numFmtId="0" fontId="32" fillId="0" borderId="12" xfId="0" applyFont="1" applyBorder="1" applyAlignment="1">
      <alignment horizontal="centerContinuous" vertical="center"/>
    </xf>
    <xf numFmtId="0" fontId="19" fillId="0" borderId="13" xfId="0" applyFont="1" applyBorder="1" applyAlignment="1">
      <alignment horizontal="centerContinuous" vertical="center"/>
    </xf>
    <xf numFmtId="0" fontId="6" fillId="0" borderId="0" xfId="0" applyFont="1" applyAlignment="1">
      <alignment wrapText="1"/>
    </xf>
    <xf numFmtId="0" fontId="5" fillId="0" borderId="0" xfId="3" applyFill="1" applyAlignment="1">
      <alignment horizontal="left" vertical="center" indent="1"/>
    </xf>
    <xf numFmtId="0" fontId="19" fillId="0" borderId="5" xfId="0" applyFont="1" applyBorder="1" applyAlignment="1">
      <alignment vertical="center" wrapText="1"/>
    </xf>
    <xf numFmtId="0" fontId="0" fillId="0" borderId="2" xfId="0"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15" fillId="0" borderId="0" xfId="0" applyFont="1"/>
    <xf numFmtId="0" fontId="15" fillId="0" borderId="0" xfId="0" pivotButton="1" applyFont="1"/>
    <xf numFmtId="0" fontId="15" fillId="0" borderId="0" xfId="0" applyFont="1" applyAlignment="1">
      <alignment horizontal="left"/>
    </xf>
    <xf numFmtId="0" fontId="15" fillId="0" borderId="0" xfId="0" applyNumberFormat="1" applyFont="1"/>
    <xf numFmtId="170" fontId="0" fillId="0" borderId="0" xfId="1" applyNumberFormat="1" applyFont="1"/>
    <xf numFmtId="0" fontId="0" fillId="0" borderId="0" xfId="0" applyAlignment="1">
      <alignment horizontal="left" vertical="center" wrapText="1" indent="1"/>
    </xf>
    <xf numFmtId="0" fontId="36" fillId="0" borderId="0" xfId="0" applyFont="1" applyFill="1" applyAlignment="1">
      <alignment horizontal="center" vertical="center" wrapText="1"/>
    </xf>
    <xf numFmtId="0" fontId="36" fillId="0" borderId="0" xfId="0" applyFont="1" applyFill="1" applyAlignment="1">
      <alignment horizontal="right" vertical="center" wrapText="1"/>
    </xf>
    <xf numFmtId="0" fontId="37" fillId="0" borderId="0" xfId="0" applyFont="1" applyFill="1" applyAlignment="1"/>
    <xf numFmtId="0" fontId="37" fillId="0" borderId="0" xfId="0" applyFont="1" applyFill="1" applyAlignment="1">
      <alignment wrapText="1"/>
    </xf>
    <xf numFmtId="0" fontId="36" fillId="0" borderId="0" xfId="0" applyFont="1" applyFill="1" applyAlignment="1">
      <alignment horizontal="center" wrapText="1"/>
    </xf>
    <xf numFmtId="0" fontId="36" fillId="0" borderId="0" xfId="0" applyFont="1" applyFill="1" applyAlignment="1">
      <alignment horizontal="right" wrapText="1" indent="2"/>
    </xf>
    <xf numFmtId="0" fontId="37" fillId="0" borderId="0" xfId="0" applyFont="1" applyFill="1" applyAlignment="1">
      <alignment horizontal="left" indent="1"/>
    </xf>
    <xf numFmtId="0" fontId="37" fillId="0" borderId="0" xfId="0" applyFont="1" applyFill="1" applyAlignment="1">
      <alignment horizontal="left" vertical="center" indent="1"/>
    </xf>
    <xf numFmtId="165" fontId="37" fillId="0" borderId="0" xfId="0" applyNumberFormat="1" applyFont="1" applyFill="1" applyAlignment="1">
      <alignment horizontal="right" vertical="center" wrapText="1" indent="2"/>
    </xf>
    <xf numFmtId="166" fontId="37" fillId="0" borderId="0" xfId="1" applyNumberFormat="1" applyFont="1" applyFill="1" applyAlignment="1">
      <alignment horizontal="right" vertical="center" wrapText="1"/>
    </xf>
    <xf numFmtId="0" fontId="37" fillId="0" borderId="0" xfId="0" applyFont="1" applyFill="1" applyAlignment="1">
      <alignment horizontal="center" vertical="center" wrapText="1"/>
    </xf>
    <xf numFmtId="0" fontId="37" fillId="0" borderId="0" xfId="0" applyFont="1" applyFill="1" applyAlignment="1">
      <alignment horizontal="left" vertical="center" wrapText="1" indent="1"/>
    </xf>
    <xf numFmtId="169" fontId="37" fillId="0" borderId="0" xfId="52" applyNumberFormat="1" applyFont="1" applyFill="1" applyAlignment="1">
      <alignment horizontal="right" vertical="center" wrapText="1" indent="2"/>
    </xf>
    <xf numFmtId="0" fontId="37" fillId="0" borderId="0" xfId="0" applyFont="1" applyFill="1" applyAlignment="1">
      <alignment horizontal="right" vertical="center" wrapText="1"/>
    </xf>
    <xf numFmtId="166" fontId="37" fillId="0" borderId="0" xfId="1" applyNumberFormat="1" applyFont="1" applyFill="1" applyAlignment="1">
      <alignment horizontal="right" vertical="center" wrapText="1" indent="1"/>
    </xf>
    <xf numFmtId="0" fontId="39" fillId="0" borderId="0" xfId="3" applyFont="1" applyFill="1" applyAlignment="1">
      <alignment horizontal="left" vertical="center" indent="1"/>
    </xf>
    <xf numFmtId="0" fontId="40" fillId="0" borderId="0" xfId="0" applyFont="1" applyBorder="1" applyAlignment="1">
      <alignment horizontal="center" vertical="center" wrapText="1"/>
    </xf>
    <xf numFmtId="0" fontId="40" fillId="0" borderId="0" xfId="0" applyFont="1" applyBorder="1" applyAlignment="1">
      <alignment horizontal="left" vertical="center" wrapText="1" indent="1"/>
    </xf>
    <xf numFmtId="0" fontId="40" fillId="0" borderId="0" xfId="0" applyFont="1" applyBorder="1" applyAlignment="1">
      <alignment horizontal="right" vertical="center" wrapText="1"/>
    </xf>
    <xf numFmtId="3" fontId="40" fillId="0" borderId="0" xfId="0" applyNumberFormat="1" applyFont="1" applyBorder="1" applyAlignment="1">
      <alignment horizontal="right" vertical="center" wrapText="1" indent="1"/>
    </xf>
    <xf numFmtId="0" fontId="40" fillId="0" borderId="0" xfId="0" applyFont="1" applyFill="1" applyAlignment="1">
      <alignment horizontal="center" vertical="center" wrapText="1"/>
    </xf>
    <xf numFmtId="0" fontId="40" fillId="0" borderId="0" xfId="0" applyFont="1" applyFill="1" applyAlignment="1">
      <alignment horizontal="left" vertical="center" wrapText="1" indent="1"/>
    </xf>
    <xf numFmtId="167" fontId="40" fillId="0" borderId="0" xfId="0" applyNumberFormat="1" applyFont="1" applyFill="1" applyAlignment="1">
      <alignment horizontal="right" vertical="center" wrapText="1" indent="2"/>
    </xf>
    <xf numFmtId="166" fontId="40" fillId="0" borderId="0" xfId="1" applyNumberFormat="1" applyFont="1" applyFill="1" applyAlignment="1">
      <alignment horizontal="right" vertical="center" wrapText="1" indent="1"/>
    </xf>
    <xf numFmtId="0" fontId="41" fillId="0" borderId="0" xfId="0" applyFont="1" applyFill="1" applyAlignment="1">
      <alignment horizontal="left" indent="1"/>
    </xf>
    <xf numFmtId="0" fontId="42" fillId="0" borderId="0" xfId="0" applyFont="1" applyFill="1" applyAlignment="1"/>
    <xf numFmtId="167" fontId="37" fillId="0" borderId="0" xfId="0" applyNumberFormat="1" applyFont="1" applyFill="1" applyAlignment="1">
      <alignment horizontal="right" vertical="center" wrapText="1" indent="2"/>
    </xf>
    <xf numFmtId="0" fontId="40" fillId="0" borderId="0" xfId="0" applyFont="1" applyBorder="1" applyAlignment="1">
      <alignment horizontal="right" vertical="center" wrapText="1" indent="1"/>
    </xf>
    <xf numFmtId="166" fontId="37" fillId="0" borderId="0" xfId="1" applyNumberFormat="1" applyFont="1" applyFill="1" applyAlignment="1">
      <alignment horizontal="right" vertical="center" wrapText="1" indent="2"/>
    </xf>
    <xf numFmtId="0" fontId="40" fillId="0" borderId="0" xfId="0" applyFont="1" applyFill="1" applyAlignment="1">
      <alignment horizontal="left" indent="1"/>
    </xf>
    <xf numFmtId="0" fontId="40" fillId="0" borderId="0" xfId="0" applyFont="1" applyFill="1" applyAlignment="1"/>
    <xf numFmtId="169" fontId="40" fillId="0" borderId="0" xfId="52" applyNumberFormat="1" applyFont="1" applyFill="1" applyAlignment="1">
      <alignment horizontal="right" vertical="center" wrapText="1" indent="2"/>
    </xf>
    <xf numFmtId="164" fontId="37" fillId="0" borderId="0" xfId="0" applyNumberFormat="1" applyFont="1" applyFill="1" applyAlignment="1">
      <alignment horizontal="right" vertical="center" wrapText="1" indent="2"/>
    </xf>
    <xf numFmtId="0" fontId="45" fillId="0" borderId="0" xfId="0" applyFont="1" applyFill="1" applyAlignment="1">
      <alignment horizontal="left"/>
    </xf>
    <xf numFmtId="0" fontId="37" fillId="0" borderId="0" xfId="0" applyFont="1" applyFill="1" applyAlignment="1">
      <alignment horizontal="right" wrapText="1" indent="2"/>
    </xf>
    <xf numFmtId="0" fontId="37" fillId="0" borderId="0" xfId="0" applyNumberFormat="1" applyFont="1" applyFill="1" applyAlignment="1"/>
  </cellXfs>
  <cellStyles count="53">
    <cellStyle name="Comma" xfId="1" builtinId="3" customBuiltin="1"/>
    <cellStyle name="Currency" xfId="52" builtinId="4"/>
    <cellStyle name="Graphics" xfId="2" xr:uid="{00000000-0005-0000-0000-000002000000}"/>
    <cellStyle name="Hyperlink" xfId="3" builtinId="8"/>
    <cellStyle name="Normal" xfId="0" builtinId="0" customBuiltin="1"/>
    <cellStyle name="Normal 10" xfId="4" xr:uid="{00000000-0005-0000-0000-000005000000}"/>
    <cellStyle name="Normal 11" xfId="5" xr:uid="{00000000-0005-0000-0000-000006000000}"/>
    <cellStyle name="Normal 12" xfId="6" xr:uid="{00000000-0005-0000-0000-000007000000}"/>
    <cellStyle name="Normal 13" xfId="7" xr:uid="{00000000-0005-0000-0000-000008000000}"/>
    <cellStyle name="Normal 16" xfId="8" xr:uid="{00000000-0005-0000-0000-000009000000}"/>
    <cellStyle name="Normal 17" xfId="9" xr:uid="{00000000-0005-0000-0000-00000A000000}"/>
    <cellStyle name="Normal 2" xfId="10" xr:uid="{00000000-0005-0000-0000-00000B000000}"/>
    <cellStyle name="Normal 20" xfId="11" xr:uid="{00000000-0005-0000-0000-00000C000000}"/>
    <cellStyle name="Normal 21" xfId="12" xr:uid="{00000000-0005-0000-0000-00000D000000}"/>
    <cellStyle name="Normal 22" xfId="13" xr:uid="{00000000-0005-0000-0000-00000E000000}"/>
    <cellStyle name="Normal 23" xfId="14" xr:uid="{00000000-0005-0000-0000-00000F000000}"/>
    <cellStyle name="Normal 24" xfId="15" xr:uid="{00000000-0005-0000-0000-000010000000}"/>
    <cellStyle name="Normal 25" xfId="16" xr:uid="{00000000-0005-0000-0000-000011000000}"/>
    <cellStyle name="Normal 26" xfId="17" xr:uid="{00000000-0005-0000-0000-000012000000}"/>
    <cellStyle name="Normal 28" xfId="18" xr:uid="{00000000-0005-0000-0000-000013000000}"/>
    <cellStyle name="Normal 29" xfId="19" xr:uid="{00000000-0005-0000-0000-000014000000}"/>
    <cellStyle name="Normal 3" xfId="20" xr:uid="{00000000-0005-0000-0000-000015000000}"/>
    <cellStyle name="Normal 30" xfId="21" xr:uid="{00000000-0005-0000-0000-000016000000}"/>
    <cellStyle name="Normal 32" xfId="22" xr:uid="{00000000-0005-0000-0000-000017000000}"/>
    <cellStyle name="Normal 33" xfId="23" xr:uid="{00000000-0005-0000-0000-000018000000}"/>
    <cellStyle name="Normal 34" xfId="24" xr:uid="{00000000-0005-0000-0000-000019000000}"/>
    <cellStyle name="Normal 35" xfId="25" xr:uid="{00000000-0005-0000-0000-00001A000000}"/>
    <cellStyle name="Normal 36" xfId="26" xr:uid="{00000000-0005-0000-0000-00001B000000}"/>
    <cellStyle name="Normal 38" xfId="27" xr:uid="{00000000-0005-0000-0000-00001C000000}"/>
    <cellStyle name="Normal 39" xfId="28" xr:uid="{00000000-0005-0000-0000-00001D000000}"/>
    <cellStyle name="Normal 4" xfId="29" xr:uid="{00000000-0005-0000-0000-00001E000000}"/>
    <cellStyle name="Normal 40" xfId="30" xr:uid="{00000000-0005-0000-0000-00001F000000}"/>
    <cellStyle name="Normal 41" xfId="31" xr:uid="{00000000-0005-0000-0000-000020000000}"/>
    <cellStyle name="Normal 42" xfId="32" xr:uid="{00000000-0005-0000-0000-000021000000}"/>
    <cellStyle name="Normal 43" xfId="33" xr:uid="{00000000-0005-0000-0000-000022000000}"/>
    <cellStyle name="Normal 44" xfId="34" xr:uid="{00000000-0005-0000-0000-000023000000}"/>
    <cellStyle name="Normal 47" xfId="35" xr:uid="{00000000-0005-0000-0000-000024000000}"/>
    <cellStyle name="Normal 48" xfId="36" xr:uid="{00000000-0005-0000-0000-000025000000}"/>
    <cellStyle name="Normal 49" xfId="37" xr:uid="{00000000-0005-0000-0000-000026000000}"/>
    <cellStyle name="Normal 5" xfId="38" xr:uid="{00000000-0005-0000-0000-000027000000}"/>
    <cellStyle name="Normal 50" xfId="39" xr:uid="{00000000-0005-0000-0000-000028000000}"/>
    <cellStyle name="Normal 51" xfId="40" xr:uid="{00000000-0005-0000-0000-000029000000}"/>
    <cellStyle name="Normal 52" xfId="41" xr:uid="{00000000-0005-0000-0000-00002A000000}"/>
    <cellStyle name="Normal 55" xfId="42" xr:uid="{00000000-0005-0000-0000-00002B000000}"/>
    <cellStyle name="Normal 56" xfId="43" xr:uid="{00000000-0005-0000-0000-00002C000000}"/>
    <cellStyle name="Normal 57" xfId="44" xr:uid="{00000000-0005-0000-0000-00002D000000}"/>
    <cellStyle name="Normal 6" xfId="45" xr:uid="{00000000-0005-0000-0000-00002E000000}"/>
    <cellStyle name="Normal 62" xfId="46" xr:uid="{00000000-0005-0000-0000-00002F000000}"/>
    <cellStyle name="Normal 65" xfId="47" xr:uid="{00000000-0005-0000-0000-000030000000}"/>
    <cellStyle name="Normal 66" xfId="48" xr:uid="{00000000-0005-0000-0000-000031000000}"/>
    <cellStyle name="Normal 7" xfId="49" xr:uid="{00000000-0005-0000-0000-000032000000}"/>
    <cellStyle name="Normal 8" xfId="50" xr:uid="{00000000-0005-0000-0000-000033000000}"/>
    <cellStyle name="Normal 9" xfId="51" xr:uid="{00000000-0005-0000-0000-000034000000}"/>
  </cellStyles>
  <dxfs count="17">
    <dxf>
      <font>
        <b/>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2"/>
        <color rgb="FF000000"/>
        <name val="Calibri"/>
        <family val="2"/>
        <scheme val="none"/>
      </font>
      <numFmt numFmtId="166" formatCode="#,##0&quot; &quot;;&quot;(&quot;#,##0&quot;)&quot;"/>
      <fill>
        <patternFill patternType="none">
          <fgColor indexed="64"/>
          <bgColor indexed="65"/>
        </patternFill>
      </fill>
      <alignment horizontal="right" vertical="center" textRotation="0" wrapText="1" indent="1" justifyLastLine="0" shrinkToFit="0" readingOrder="0"/>
    </dxf>
    <dxf>
      <font>
        <b val="0"/>
        <i val="0"/>
        <strike val="0"/>
        <condense val="0"/>
        <extend val="0"/>
        <outline val="0"/>
        <shadow val="0"/>
        <u val="none"/>
        <vertAlign val="baseline"/>
        <sz val="12"/>
        <color rgb="FF000000"/>
        <name val="Calibri"/>
        <family val="2"/>
        <scheme val="none"/>
      </font>
      <numFmt numFmtId="169" formatCode="_(&quot;$&quot;* #,##0.0_);_(&quot;$&quot;* \(#,##0.0\);_(&quot;$&quot;* &quot;-&quot;??_);_(@_)"/>
      <fill>
        <patternFill patternType="none">
          <fgColor indexed="64"/>
          <bgColor indexed="65"/>
        </patternFill>
      </fill>
      <alignment horizontal="right" vertical="center" textRotation="0" wrapText="1" indent="2"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font>
    </dxf>
    <dxf>
      <font>
        <b/>
      </font>
    </dxf>
    <dxf>
      <font>
        <b/>
      </font>
    </dxf>
    <dxf>
      <font>
        <b/>
      </font>
    </dxf>
    <dxf>
      <font>
        <b/>
      </font>
    </dxf>
    <dxf>
      <font>
        <b/>
      </font>
    </dxf>
    <dxf>
      <font>
        <b/>
      </font>
    </dxf>
    <dxf>
      <font>
        <b/>
      </font>
    </dxf>
    <dxf>
      <font>
        <b/>
      </font>
    </dxf>
    <dxf>
      <font>
        <b/>
      </font>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1609724</xdr:colOff>
      <xdr:row>0</xdr:row>
      <xdr:rowOff>142875</xdr:rowOff>
    </xdr:from>
    <xdr:to>
      <xdr:col>0</xdr:col>
      <xdr:colOff>5010149</xdr:colOff>
      <xdr:row>0</xdr:row>
      <xdr:rowOff>1010873</xdr:rowOff>
    </xdr:to>
    <xdr:pic>
      <xdr:nvPicPr>
        <xdr:cNvPr id="4" name="Picture 3">
          <a:extLst>
            <a:ext uri="{FF2B5EF4-FFF2-40B4-BE49-F238E27FC236}">
              <a16:creationId xmlns:a16="http://schemas.microsoft.com/office/drawing/2014/main" id="{F37C126C-C985-4508-8A11-33591D57024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4" y="142875"/>
          <a:ext cx="3400425" cy="8679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oy-Bruno, Jorge L." refreshedDate="43853.60296261574" createdVersion="6" refreshedVersion="6" minRefreshableVersion="3" recordCount="1147" xr:uid="{68052E03-EB96-4131-98F0-56CAE6B2632A}">
  <cacheSource type="worksheet">
    <worksheetSource ref="B1:E1148" sheet="table_of_size_standards-all"/>
  </cacheSource>
  <cacheFields count="4">
    <cacheField name="NAICS Codes" numFmtId="0">
      <sharedItems containsBlank="1" containsMixedTypes="1" containsNumber="1" containsInteger="1" minValue="111110" maxValue="813990" count="1127">
        <m/>
        <s v="Subsector 111 – Crop Production"/>
        <n v="111110"/>
        <n v="111120"/>
        <n v="111130"/>
        <n v="111140"/>
        <n v="111150"/>
        <n v="111160"/>
        <n v="111191"/>
        <n v="111199"/>
        <n v="111211"/>
        <n v="111219"/>
        <n v="111310"/>
        <n v="111320"/>
        <n v="111331"/>
        <n v="111332"/>
        <n v="111333"/>
        <n v="111334"/>
        <n v="111335"/>
        <n v="111336"/>
        <n v="111339"/>
        <n v="111411"/>
        <n v="111419"/>
        <n v="111421"/>
        <n v="111422"/>
        <n v="111910"/>
        <n v="111920"/>
        <n v="111930"/>
        <n v="111940"/>
        <n v="111991"/>
        <n v="111992"/>
        <n v="111998"/>
        <s v="Subsector 112 – Animal Production and Aquaculture"/>
        <n v="112111"/>
        <n v="112112"/>
        <n v="112120"/>
        <n v="112210"/>
        <n v="112310"/>
        <n v="112320"/>
        <n v="112330"/>
        <n v="112340"/>
        <n v="112390"/>
        <n v="112410"/>
        <n v="112420"/>
        <n v="112511"/>
        <n v="112512"/>
        <n v="112519"/>
        <n v="112910"/>
        <n v="112920"/>
        <n v="112930"/>
        <n v="112990"/>
        <s v="Subsector 113 – Forestry and Logging"/>
        <n v="113110"/>
        <n v="113210"/>
        <n v="113310"/>
        <s v="Subsector 114 – Fishing, Hunting and Trapping"/>
        <n v="114111"/>
        <n v="114112"/>
        <n v="114119"/>
        <n v="114210"/>
        <s v="Subsector 115 – Support Activities for Agriculture and Forestry"/>
        <n v="115111"/>
        <n v="115112"/>
        <n v="115113"/>
        <n v="115114"/>
        <n v="115115"/>
        <n v="115116"/>
        <n v="115210"/>
        <n v="115310"/>
        <s v="115310_a_Except   "/>
        <s v="115310_b_Except   "/>
        <s v="Subsector 211 – Oil and Gas Extraction"/>
        <n v="211120"/>
        <n v="211130"/>
        <s v="Subsector 212 – Mining (except Oil and Gas)"/>
        <n v="212111"/>
        <n v="212112"/>
        <n v="212113"/>
        <n v="212210"/>
        <n v="212221"/>
        <n v="212222"/>
        <n v="212230"/>
        <n v="212291"/>
        <n v="212299"/>
        <n v="212311"/>
        <n v="212312"/>
        <n v="212313"/>
        <n v="212319"/>
        <n v="212321"/>
        <n v="212322"/>
        <n v="212324"/>
        <n v="212325"/>
        <n v="212391"/>
        <n v="212392"/>
        <n v="212393"/>
        <n v="212399"/>
        <s v="Subsector 213 – Support Activities for Mining"/>
        <n v="213111"/>
        <n v="213112"/>
        <n v="213113"/>
        <n v="213114"/>
        <n v="213115"/>
        <s v="Subsector 221 – Utilities"/>
        <n v="221111"/>
        <n v="221112"/>
        <n v="221113"/>
        <n v="221114"/>
        <n v="221115"/>
        <n v="221116"/>
        <n v="221117"/>
        <n v="221118"/>
        <n v="221121"/>
        <n v="221122"/>
        <n v="221210"/>
        <n v="221310"/>
        <n v="221320"/>
        <n v="221330"/>
        <s v="Subsector  236 – Construction of Buildings"/>
        <n v="236115"/>
        <n v="236116"/>
        <n v="236117"/>
        <n v="236118"/>
        <n v="236210"/>
        <n v="236220"/>
        <s v="Subsector 237 – Heavy and Civil Engineering Construction"/>
        <n v="237110"/>
        <n v="237120"/>
        <n v="237130"/>
        <n v="237210"/>
        <n v="237310"/>
        <n v="237990"/>
        <s v="237990_Except   "/>
        <s v="Subsector 238 – Specialty Trade Contractors"/>
        <n v="238110"/>
        <n v="238120"/>
        <n v="238130"/>
        <n v="238140"/>
        <n v="238150"/>
        <n v="238160"/>
        <n v="238170"/>
        <n v="238190"/>
        <n v="238210"/>
        <n v="238220"/>
        <n v="238290"/>
        <n v="238310"/>
        <n v="238320"/>
        <n v="238330"/>
        <n v="238340"/>
        <n v="238350"/>
        <n v="238390"/>
        <n v="238910"/>
        <n v="238990"/>
        <s v="238990_Except   "/>
        <s v="Subsector 311 – Food Manufacturing"/>
        <n v="311111"/>
        <n v="311119"/>
        <n v="311211"/>
        <n v="311212"/>
        <n v="311213"/>
        <n v="311221"/>
        <n v="311224"/>
        <n v="311225"/>
        <n v="311230"/>
        <n v="311313"/>
        <n v="311314"/>
        <n v="311340"/>
        <n v="311351"/>
        <n v="311352"/>
        <n v="311411"/>
        <n v="311412"/>
        <n v="311421"/>
        <n v="311422"/>
        <n v="311423"/>
        <n v="311511"/>
        <n v="311512"/>
        <n v="311513"/>
        <n v="311514"/>
        <n v="311520"/>
        <n v="311611"/>
        <n v="311612"/>
        <n v="311613"/>
        <n v="311615"/>
        <n v="311710"/>
        <n v="311811"/>
        <n v="311812"/>
        <n v="311813"/>
        <n v="311821"/>
        <n v="311824"/>
        <n v="311830"/>
        <n v="311911"/>
        <n v="311919"/>
        <n v="311920"/>
        <n v="311930"/>
        <n v="311941"/>
        <n v="311942"/>
        <n v="311991"/>
        <n v="311999"/>
        <s v="Subsector 312 – Beverage and Tobacco Product Manufacturing"/>
        <n v="312111"/>
        <n v="312112"/>
        <n v="312113"/>
        <n v="312120"/>
        <n v="312130"/>
        <n v="312140"/>
        <n v="312230"/>
        <s v="Subsector 313 – Textile Mills"/>
        <n v="313110"/>
        <n v="313210"/>
        <n v="313220"/>
        <n v="313230"/>
        <n v="313240"/>
        <n v="313310"/>
        <n v="313320"/>
        <s v="Subsector 314 – Textile Product Mills"/>
        <n v="314110"/>
        <n v="314120"/>
        <n v="314910"/>
        <n v="314994"/>
        <n v="314999"/>
        <s v="Subsector 315 – Apparel Manufacturing"/>
        <n v="315110"/>
        <n v="315190"/>
        <n v="315210"/>
        <n v="315220"/>
        <n v="315240"/>
        <n v="315280"/>
        <n v="315990"/>
        <s v="Subsector 316 – Leather and Allied Product Manufacturing"/>
        <n v="316110"/>
        <n v="316210"/>
        <n v="316992"/>
        <n v="316998"/>
        <s v="Subsector 321 – Wood Product Manufacturing"/>
        <n v="321113"/>
        <n v="321114"/>
        <n v="321211"/>
        <n v="321212"/>
        <n v="321213"/>
        <n v="321214"/>
        <n v="321219"/>
        <n v="321911"/>
        <n v="321912"/>
        <n v="321918"/>
        <n v="321920"/>
        <n v="321991"/>
        <n v="321992"/>
        <n v="321999"/>
        <s v="Subsector 322 – Paper Manufacturing"/>
        <n v="322110"/>
        <n v="322121"/>
        <n v="322122"/>
        <n v="322130"/>
        <n v="322211"/>
        <n v="322212"/>
        <n v="322219"/>
        <n v="322220"/>
        <n v="322230"/>
        <n v="322291"/>
        <n v="322299"/>
        <s v="Subsector 323 – Printing and Related Support Activities"/>
        <n v="323111"/>
        <n v="323113"/>
        <n v="323117"/>
        <n v="323120"/>
        <s v="Subsector 324 – Petroleum and Coal Products Manufacturing"/>
        <n v="324110"/>
        <n v="324121"/>
        <n v="324122"/>
        <n v="324191"/>
        <n v="324199"/>
        <s v="Subsector 325 – Chemical Manufacturing"/>
        <n v="325110"/>
        <n v="325120"/>
        <n v="325130"/>
        <n v="325180"/>
        <n v="325193"/>
        <n v="325194"/>
        <n v="325199"/>
        <n v="325211"/>
        <n v="325212"/>
        <n v="325220"/>
        <n v="325311"/>
        <n v="325312"/>
        <n v="325314"/>
        <n v="325320"/>
        <n v="325411"/>
        <n v="325412"/>
        <n v="325413"/>
        <n v="325414"/>
        <n v="325510"/>
        <n v="325520"/>
        <n v="325611"/>
        <n v="325612"/>
        <n v="325613"/>
        <n v="325620"/>
        <n v="325910"/>
        <n v="325920"/>
        <n v="325991"/>
        <n v="325992"/>
        <n v="325998"/>
        <s v="Subsector 326 – Plastics and Rubber Products Manufacturing"/>
        <n v="326111"/>
        <n v="326112"/>
        <n v="326113"/>
        <n v="326121"/>
        <n v="326122"/>
        <n v="326130"/>
        <n v="326140"/>
        <n v="326150"/>
        <n v="326160"/>
        <n v="326191"/>
        <n v="326199"/>
        <n v="326211"/>
        <n v="326212"/>
        <n v="326220"/>
        <n v="326291"/>
        <n v="326299"/>
        <s v="Subsector 327 – Nonmetallic Mineral Product Manufacturing"/>
        <n v="327110"/>
        <n v="327120"/>
        <n v="327211"/>
        <n v="327212"/>
        <n v="327213"/>
        <n v="327215"/>
        <n v="327310"/>
        <n v="327320"/>
        <n v="327331"/>
        <n v="327332"/>
        <n v="327390"/>
        <n v="327410"/>
        <n v="327420"/>
        <n v="327910"/>
        <n v="327991"/>
        <n v="327992"/>
        <n v="327993"/>
        <n v="327999"/>
        <s v="Subsector 331 – Primary Metal Manufacturing"/>
        <n v="331110"/>
        <n v="331210"/>
        <n v="331221"/>
        <n v="331222"/>
        <n v="331313"/>
        <n v="331314"/>
        <n v="331315"/>
        <n v="331318"/>
        <n v="331410"/>
        <n v="331420"/>
        <n v="331491"/>
        <n v="331492"/>
        <n v="331511"/>
        <n v="331512"/>
        <n v="331513"/>
        <n v="331523"/>
        <n v="331524"/>
        <n v="331529"/>
        <s v="Subsector 332 – Fabricated Metal Product Manufacturing"/>
        <n v="332111"/>
        <n v="332112"/>
        <n v="332114"/>
        <n v="332117"/>
        <n v="332119"/>
        <n v="332215"/>
        <n v="332216"/>
        <n v="332311"/>
        <n v="332312"/>
        <n v="332313"/>
        <n v="332321"/>
        <n v="332322"/>
        <n v="332323"/>
        <n v="332410"/>
        <n v="332420"/>
        <n v="332431"/>
        <n v="332439"/>
        <n v="332510"/>
        <n v="332613"/>
        <n v="332618"/>
        <n v="332710"/>
        <n v="332721"/>
        <n v="332722"/>
        <n v="332811"/>
        <n v="332812"/>
        <n v="332813"/>
        <n v="332911"/>
        <n v="332912"/>
        <n v="332913"/>
        <n v="332919"/>
        <n v="332991"/>
        <n v="332992"/>
        <n v="332993"/>
        <n v="332994"/>
        <n v="332996"/>
        <n v="332999"/>
        <s v="Subsector 333 – Machinery Manufacturing6"/>
        <n v="333111"/>
        <n v="333112"/>
        <n v="333120"/>
        <n v="333131"/>
        <n v="333132"/>
        <n v="333241"/>
        <n v="333242"/>
        <n v="333243"/>
        <n v="333244"/>
        <n v="333249"/>
        <n v="333314"/>
        <n v="333316"/>
        <n v="333318"/>
        <n v="333413"/>
        <n v="333414"/>
        <n v="333415"/>
        <n v="333511"/>
        <n v="333514"/>
        <n v="333515"/>
        <n v="333517"/>
        <n v="333519"/>
        <n v="333611"/>
        <n v="333612"/>
        <n v="333613"/>
        <n v="333618"/>
        <n v="333912"/>
        <n v="333914"/>
        <n v="333921"/>
        <n v="333922"/>
        <n v="333923"/>
        <n v="333924"/>
        <n v="333991"/>
        <n v="333992"/>
        <n v="333993"/>
        <n v="333994"/>
        <n v="333995"/>
        <n v="333996"/>
        <n v="333997"/>
        <n v="333999"/>
        <s v="Subsector 334 – Computer and Electronic Product Manufacturing6"/>
        <n v="334111"/>
        <n v="334112"/>
        <n v="334118"/>
        <n v="334210"/>
        <n v="334220"/>
        <n v="334290"/>
        <n v="334310"/>
        <n v="334412"/>
        <n v="334413"/>
        <n v="334416"/>
        <n v="334417"/>
        <n v="334418"/>
        <n v="334419"/>
        <n v="334510"/>
        <n v="334511"/>
        <n v="334512"/>
        <n v="334513"/>
        <n v="334514"/>
        <n v="334515"/>
        <n v="334516"/>
        <n v="334517"/>
        <n v="334519"/>
        <n v="334613"/>
        <n v="334614"/>
        <s v="Subsector 335 – Electrical Equipment, Appliance and Component Manufacturing6"/>
        <n v="335110"/>
        <n v="335121"/>
        <n v="335122"/>
        <n v="335129"/>
        <n v="335210"/>
        <n v="335220"/>
        <n v="335311"/>
        <n v="335312"/>
        <n v="335313"/>
        <n v="335314"/>
        <n v="335911"/>
        <n v="335912"/>
        <n v="335921"/>
        <n v="335929"/>
        <n v="335931"/>
        <n v="335932"/>
        <n v="335991"/>
        <n v="335999"/>
        <s v="Subsector 336 – Transportation Equipment Manufacturing6"/>
        <n v="336111"/>
        <n v="336112"/>
        <n v="336120"/>
        <n v="336211"/>
        <n v="336212"/>
        <n v="336213"/>
        <n v="336214"/>
        <n v="336310"/>
        <n v="336320"/>
        <n v="336330"/>
        <n v="336340"/>
        <n v="336350"/>
        <n v="336360"/>
        <n v="336370"/>
        <n v="336390"/>
        <n v="336411"/>
        <n v="336412"/>
        <n v="336413"/>
        <n v="336414"/>
        <n v="336415"/>
        <n v="336419"/>
        <n v="336510"/>
        <n v="336611"/>
        <n v="336612"/>
        <n v="336991"/>
        <n v="336992"/>
        <n v="336999"/>
        <s v="Subsector 337 – Furniture and Related Product Manufacturing"/>
        <n v="337110"/>
        <n v="337121"/>
        <n v="337122"/>
        <n v="337124"/>
        <n v="337125"/>
        <n v="337127"/>
        <n v="337211"/>
        <n v="337212"/>
        <n v="337214"/>
        <n v="337215"/>
        <n v="337910"/>
        <n v="337920"/>
        <s v="Subsector 339 – Miscellaneous Manufacturing"/>
        <n v="339112"/>
        <n v="339113"/>
        <n v="339114"/>
        <n v="339115"/>
        <n v="339116"/>
        <n v="339910"/>
        <n v="339920"/>
        <n v="339930"/>
        <n v="339940"/>
        <n v="339950"/>
        <n v="339991"/>
        <n v="339992"/>
        <n v="339993"/>
        <n v="339994"/>
        <n v="339995"/>
        <n v="339999"/>
        <s v="Subsector 423 –  Merchant Wholesalers, Durable Goods"/>
        <n v="423110"/>
        <n v="423120"/>
        <n v="423130"/>
        <n v="423140"/>
        <n v="423210"/>
        <n v="423220"/>
        <n v="423310"/>
        <n v="423320"/>
        <n v="423330"/>
        <n v="423390"/>
        <n v="423410"/>
        <n v="423420"/>
        <n v="423430"/>
        <n v="423440"/>
        <n v="423450"/>
        <n v="423460"/>
        <n v="423490"/>
        <n v="423510"/>
        <n v="423520"/>
        <n v="423610"/>
        <n v="423620"/>
        <n v="423690"/>
        <n v="423710"/>
        <n v="423720"/>
        <n v="423730"/>
        <n v="423740"/>
        <n v="423810"/>
        <n v="423820"/>
        <n v="423830"/>
        <n v="423840"/>
        <n v="423850"/>
        <n v="423860"/>
        <n v="423910"/>
        <n v="423920"/>
        <n v="423930"/>
        <n v="423940"/>
        <n v="423990"/>
        <s v="Subsector 424 – Merchant Wholesalers, Nondurable Goods"/>
        <n v="424110"/>
        <n v="424120"/>
        <n v="424130"/>
        <n v="424210"/>
        <n v="424310"/>
        <n v="424320"/>
        <n v="424330"/>
        <n v="424340"/>
        <n v="424410"/>
        <n v="424420"/>
        <n v="424430"/>
        <n v="424440"/>
        <n v="424450"/>
        <n v="424460"/>
        <n v="424470"/>
        <n v="424480"/>
        <n v="424490"/>
        <n v="424510"/>
        <n v="424520"/>
        <n v="424590"/>
        <n v="424610"/>
        <n v="424690"/>
        <n v="424710"/>
        <n v="424720"/>
        <n v="424810"/>
        <n v="424820"/>
        <n v="424910"/>
        <n v="424920"/>
        <n v="424930"/>
        <n v="424940"/>
        <n v="424950"/>
        <n v="424990"/>
        <s v="Subsector 425 – Wholesale Electronic Markets and Agents and Brokers"/>
        <n v="425110"/>
        <n v="425120"/>
        <s v="Subsector 441 – Motor Vehicle and Parts Dealers"/>
        <n v="441110"/>
        <n v="441120"/>
        <n v="441210"/>
        <n v="441222"/>
        <n v="441228"/>
        <n v="441310"/>
        <n v="441320"/>
        <s v="Subsector 442 – Furniture and Home Furnishings Stores"/>
        <n v="442110"/>
        <n v="442210"/>
        <n v="442291"/>
        <n v="442299"/>
        <s v="Subsector 443 – Electronics and Appliance Stores"/>
        <n v="443141"/>
        <n v="443142"/>
        <s v="Subsector 444 – Building Material and Garden Equipment and Supplies Dealers"/>
        <n v="444110"/>
        <n v="444120"/>
        <n v="444130"/>
        <n v="444190"/>
        <n v="444210"/>
        <n v="444220"/>
        <s v="Subsector 445 – Food and Beverage Stores"/>
        <n v="445110"/>
        <n v="445120"/>
        <n v="445210"/>
        <n v="445220"/>
        <n v="445230"/>
        <n v="445291"/>
        <n v="445292"/>
        <n v="445299"/>
        <n v="445310"/>
        <s v="Subsector 446 – Health and Personal Care Stores"/>
        <n v="446110"/>
        <n v="446120"/>
        <n v="446130"/>
        <n v="446191"/>
        <n v="446199"/>
        <s v="Subsector 447 – Gasoline Stations"/>
        <n v="447110"/>
        <n v="447190"/>
        <s v="Subsector 448 – Clothing and Clothing Accessories Stores"/>
        <n v="448110"/>
        <n v="448120"/>
        <n v="448130"/>
        <n v="448140"/>
        <n v="448150"/>
        <n v="448190"/>
        <n v="448210"/>
        <n v="448310"/>
        <n v="448320"/>
        <s v="Subsector 451 – Sporting Good, Hobby, Book and Music Stores"/>
        <n v="451110"/>
        <n v="451120"/>
        <n v="451130"/>
        <n v="451140"/>
        <n v="451211"/>
        <n v="451212"/>
        <s v="Subsector 452 – General Merchandise Stores"/>
        <n v="452210"/>
        <n v="452311"/>
        <n v="452319"/>
        <s v="Subsector 453 – Miscellaneous Store Retailers"/>
        <n v="453110"/>
        <n v="453210"/>
        <n v="453220"/>
        <n v="453310"/>
        <n v="453910"/>
        <n v="453920"/>
        <n v="453930"/>
        <n v="453991"/>
        <n v="453998"/>
        <s v="Subsector 454 – Nonstore Retailers"/>
        <n v="454110"/>
        <n v="454210"/>
        <n v="454310"/>
        <n v="454390"/>
        <s v="Subsector 481 – Air Transportation"/>
        <n v="481111"/>
        <n v="481112"/>
        <n v="481211"/>
        <n v="481212"/>
        <n v="481219"/>
        <s v="Subsector 482 – Rail Transportation"/>
        <n v="482111"/>
        <n v="482112"/>
        <s v="Subsector 483 – Water Transportation"/>
        <n v="483111"/>
        <n v="483112"/>
        <n v="483113"/>
        <n v="483114"/>
        <n v="483211"/>
        <n v="483212"/>
        <s v="Subsector 484 – Truck Transportation"/>
        <n v="484110"/>
        <n v="484121"/>
        <n v="484122"/>
        <n v="484210"/>
        <n v="484220"/>
        <n v="484230"/>
        <s v="Subsector 485 – Transit and Ground Passenger Transportation"/>
        <n v="485111"/>
        <n v="485112"/>
        <n v="485113"/>
        <n v="485119"/>
        <n v="485210"/>
        <n v="485310"/>
        <n v="485320"/>
        <n v="485410"/>
        <n v="485510"/>
        <n v="485991"/>
        <n v="485999"/>
        <s v="Subsector 486 – Pipeline Transportation"/>
        <n v="486110"/>
        <n v="486210"/>
        <n v="486910"/>
        <n v="486990"/>
        <s v="Subsector 487 – Scenic and Sightseeing Transportation"/>
        <n v="487110"/>
        <n v="487210"/>
        <n v="487990"/>
        <s v="Subsector 488 – Support Activities for Transportation"/>
        <n v="488111"/>
        <n v="488119"/>
        <n v="488190"/>
        <n v="488210"/>
        <n v="488310"/>
        <n v="488320"/>
        <n v="488330"/>
        <n v="488390"/>
        <n v="488410"/>
        <n v="488490"/>
        <n v="488510"/>
        <s v="488510_Except"/>
        <n v="488991"/>
        <n v="488999"/>
        <s v="Subsector 491 – Postal Service"/>
        <n v="491110"/>
        <s v="Subsector 492 – Couriers and Messengers"/>
        <n v="492110"/>
        <n v="492210"/>
        <s v="Subsector 493 – Warehousing and Storage"/>
        <n v="493110"/>
        <n v="493120"/>
        <n v="493130"/>
        <n v="493190"/>
        <s v="Subsector 511 – Publishing Industries (except Internet)"/>
        <n v="511110"/>
        <n v="511120"/>
        <n v="511130"/>
        <n v="511140"/>
        <n v="511191"/>
        <n v="511199"/>
        <n v="511210"/>
        <s v="Subsector 512 – Motion Picture and Sound Recording Industries"/>
        <n v="512110"/>
        <n v="512120"/>
        <n v="512131"/>
        <n v="512132"/>
        <n v="512191"/>
        <n v="512199"/>
        <n v="512230"/>
        <n v="512240"/>
        <n v="512250"/>
        <n v="512290"/>
        <s v="Subsector 515 – Broadcasting (except Internet)"/>
        <n v="515111"/>
        <n v="515112"/>
        <n v="515120"/>
        <n v="515210"/>
        <s v="Subsector 517 – Telecommunications"/>
        <n v="517311"/>
        <n v="517312"/>
        <n v="517410"/>
        <n v="517911"/>
        <n v="517919"/>
        <s v="Subsector 518 –Data Processing, Hosting, and Related Services"/>
        <n v="518210"/>
        <s v="Subsector 519 – Other Information Services"/>
        <n v="519110"/>
        <n v="519120"/>
        <n v="519130"/>
        <n v="519190"/>
        <s v="Subsector 522 – Credit Intermediation and Related Activities"/>
        <n v="522110"/>
        <n v="522120"/>
        <n v="522130"/>
        <n v="522190"/>
        <n v="522210"/>
        <n v="522220"/>
        <n v="522291"/>
        <n v="522292"/>
        <n v="522293"/>
        <n v="522294"/>
        <n v="522298"/>
        <n v="522310"/>
        <n v="522320"/>
        <n v="522390"/>
        <s v="Subsector 523 – Financial Investments and Related Activities"/>
        <n v="523110"/>
        <n v="523120"/>
        <n v="523130"/>
        <n v="523140"/>
        <n v="523210"/>
        <n v="523910"/>
        <n v="523920"/>
        <n v="523930"/>
        <n v="523991"/>
        <n v="523999"/>
        <s v="Subsector 524 – Insurance Carriers and Related Activities"/>
        <n v="524113"/>
        <n v="524114"/>
        <n v="524126"/>
        <n v="524127"/>
        <n v="524128"/>
        <n v="524130"/>
        <n v="524210"/>
        <n v="524291"/>
        <n v="524292"/>
        <n v="524298"/>
        <s v="Subsector 525 – Funds, Trusts and Other Financial Vehicles"/>
        <n v="525110"/>
        <n v="525120"/>
        <n v="525190"/>
        <n v="525910"/>
        <n v="525920"/>
        <n v="525990"/>
        <s v="Subsector 531 – Real Estate"/>
        <n v="531110"/>
        <n v="531120"/>
        <n v="531130"/>
        <n v="531190"/>
        <n v="531210"/>
        <n v="531311"/>
        <n v="531312"/>
        <n v="531320"/>
        <n v="531390"/>
        <s v="Subsector 532 – Rental and Leasing Services"/>
        <n v="532111"/>
        <n v="532112"/>
        <n v="532120"/>
        <n v="532210"/>
        <n v="532281"/>
        <n v="532282"/>
        <n v="532283"/>
        <n v="532284"/>
        <n v="532289"/>
        <n v="532310"/>
        <n v="532411"/>
        <n v="532412"/>
        <n v="532420"/>
        <n v="532490"/>
        <s v="Subsector 533 – Lessors of Nonfinancial Intangible Assets (except Copyrighted Works)"/>
        <n v="533110"/>
        <s v="Subsector 541 – Professional, Scientific and Technical Services"/>
        <n v="541110"/>
        <n v="541191"/>
        <n v="541199"/>
        <n v="541211"/>
        <n v="541213"/>
        <n v="541214"/>
        <n v="541219"/>
        <n v="541310"/>
        <n v="541320"/>
        <n v="541330"/>
        <s v="541330_a_Except"/>
        <s v="541330_b_Except"/>
        <s v="541330_c_Except"/>
        <n v="541340"/>
        <n v="541350"/>
        <n v="541360"/>
        <n v="541370"/>
        <n v="541380"/>
        <n v="541410"/>
        <n v="541420"/>
        <n v="541430"/>
        <n v="541490"/>
        <n v="541511"/>
        <n v="541512"/>
        <n v="541513"/>
        <n v="541519"/>
        <s v="541519_Except"/>
        <n v="541611"/>
        <n v="541612"/>
        <n v="541613"/>
        <n v="541614"/>
        <n v="541618"/>
        <n v="541620"/>
        <n v="541690"/>
        <n v="541713"/>
        <n v="541714"/>
        <n v="541715"/>
        <s v="541715_a_Except"/>
        <s v="541715_b_Except"/>
        <s v="541715_c_Except"/>
        <n v="541720"/>
        <n v="541810"/>
        <n v="541820"/>
        <n v="541830"/>
        <n v="541840"/>
        <n v="541850"/>
        <n v="541860"/>
        <n v="541870"/>
        <n v="541890"/>
        <n v="541910"/>
        <n v="541921"/>
        <n v="541922"/>
        <n v="541930"/>
        <n v="541940"/>
        <n v="541990"/>
        <s v="Subsector 551 – Management of Companies and Enterprises"/>
        <n v="551111"/>
        <n v="551112"/>
        <s v="Subsector 561 – Administrative and Support Services"/>
        <n v="561110"/>
        <n v="561210"/>
        <n v="561311"/>
        <n v="561312"/>
        <n v="561320"/>
        <n v="561330"/>
        <n v="561410"/>
        <n v="561421"/>
        <n v="561422"/>
        <n v="561431"/>
        <n v="561439"/>
        <n v="561440"/>
        <n v="561450"/>
        <n v="561491"/>
        <n v="561492"/>
        <n v="561499"/>
        <n v="561510"/>
        <n v="561520"/>
        <n v="561591"/>
        <n v="561599"/>
        <n v="561611"/>
        <n v="561612"/>
        <n v="561613"/>
        <n v="561621"/>
        <n v="561622"/>
        <n v="561710"/>
        <n v="561720"/>
        <n v="561730"/>
        <n v="561740"/>
        <n v="561790"/>
        <n v="561910"/>
        <n v="561920"/>
        <n v="561990"/>
        <s v=" Subsector 562 – Waste Management and Remediation Services"/>
        <n v="562111"/>
        <n v="562112"/>
        <n v="562119"/>
        <n v="562211"/>
        <n v="562212"/>
        <n v="562213"/>
        <n v="562219"/>
        <n v="562910"/>
        <s v="562910_Except"/>
        <n v="562920"/>
        <n v="562991"/>
        <n v="562998"/>
        <s v="Subsector 611 – Educational Services"/>
        <n v="611110"/>
        <n v="611210"/>
        <n v="611310"/>
        <n v="611410"/>
        <n v="611420"/>
        <n v="611430"/>
        <n v="611511"/>
        <n v="611512"/>
        <n v="611513"/>
        <n v="611519"/>
        <s v="611519_Except"/>
        <n v="611610"/>
        <n v="611620"/>
        <n v="611630"/>
        <n v="611691"/>
        <n v="611692"/>
        <n v="611699"/>
        <n v="611710"/>
        <s v="Subsector 621 – Ambulatory Health Care Services"/>
        <n v="621111"/>
        <n v="621112"/>
        <n v="621210"/>
        <n v="621310"/>
        <n v="621320"/>
        <n v="621330"/>
        <n v="621340"/>
        <n v="621391"/>
        <n v="621399"/>
        <n v="621410"/>
        <n v="621420"/>
        <n v="621491"/>
        <n v="621492"/>
        <n v="621493"/>
        <n v="621498"/>
        <n v="621511"/>
        <n v="621512"/>
        <n v="621610"/>
        <n v="621910"/>
        <n v="621991"/>
        <n v="621999"/>
        <s v="Subsector 622 – Hospitals"/>
        <n v="622110"/>
        <n v="622210"/>
        <n v="622310"/>
        <s v="Subsector 623 – Nursing and Residential Care Facilities"/>
        <n v="623110"/>
        <n v="623210"/>
        <n v="623220"/>
        <n v="623311"/>
        <n v="623312"/>
        <n v="623990"/>
        <s v="Subsector 624 – Social Assistance"/>
        <n v="624110"/>
        <n v="624120"/>
        <n v="624190"/>
        <n v="624210"/>
        <n v="624221"/>
        <n v="624229"/>
        <n v="624230"/>
        <n v="624310"/>
        <n v="624410"/>
        <s v="Subsector 711 – Performing Arts, Spectator Sports and Related Industries"/>
        <n v="711110"/>
        <n v="711120"/>
        <n v="711130"/>
        <n v="711190"/>
        <n v="711211"/>
        <n v="711212"/>
        <n v="711219"/>
        <n v="711310"/>
        <n v="711320"/>
        <n v="711410"/>
        <n v="711510"/>
        <s v="Subsector 712 – Museums, Historical Sites and Similar Institutions"/>
        <n v="712110"/>
        <n v="712120"/>
        <n v="712130"/>
        <n v="712190"/>
        <s v="Subsector 713 – Amusement, Gambling and Recreation Industries"/>
        <n v="713110"/>
        <n v="713120"/>
        <n v="713210"/>
        <n v="713290"/>
        <n v="713910"/>
        <n v="713920"/>
        <n v="713930"/>
        <n v="713940"/>
        <n v="713950"/>
        <n v="713990"/>
        <s v="Subsector 721 – Accommodation"/>
        <n v="721110"/>
        <n v="721120"/>
        <n v="721191"/>
        <n v="721199"/>
        <n v="721211"/>
        <n v="721214"/>
        <n v="721310"/>
        <s v="Subsector 722 – Food Services and Drinking Places"/>
        <n v="722310"/>
        <n v="722320"/>
        <n v="722330"/>
        <n v="722410"/>
        <n v="722511"/>
        <n v="722513"/>
        <n v="722514"/>
        <n v="722515"/>
        <s v="Subsector 811 – Repair and Maintenance"/>
        <n v="811111"/>
        <n v="811112"/>
        <n v="811113"/>
        <n v="811118"/>
        <n v="811121"/>
        <n v="811122"/>
        <n v="811191"/>
        <n v="811192"/>
        <n v="811198"/>
        <n v="811211"/>
        <n v="811212"/>
        <n v="811213"/>
        <n v="811219"/>
        <n v="811310"/>
        <n v="811411"/>
        <n v="811412"/>
        <n v="811420"/>
        <n v="811430"/>
        <n v="811490"/>
        <s v="Subsector 812 – Personal and Laundry Services"/>
        <n v="812111"/>
        <n v="812112"/>
        <n v="812113"/>
        <n v="812191"/>
        <n v="812199"/>
        <n v="812210"/>
        <n v="812220"/>
        <n v="812310"/>
        <n v="812320"/>
        <n v="812331"/>
        <n v="812332"/>
        <n v="812910"/>
        <n v="812921"/>
        <n v="812922"/>
        <n v="812930"/>
        <n v="812990"/>
        <s v="Subsector 813 – Religious, Grantmaking, Civic, Professional and Similar Organizations"/>
        <n v="813110"/>
        <n v="813211"/>
        <n v="813212"/>
        <n v="813219"/>
        <n v="813311"/>
        <n v="813312"/>
        <n v="813319"/>
        <n v="813410"/>
        <n v="813910"/>
        <n v="813920"/>
        <n v="813930"/>
        <n v="813940"/>
        <n v="813990"/>
      </sharedItems>
    </cacheField>
    <cacheField name="NAICS Industry Description" numFmtId="0">
      <sharedItems containsBlank="1" count="1058" longText="1">
        <s v="Sector 11 – Agriculture, Forestry, Fishing and Hunting"/>
        <m/>
        <s v="Soybean Farming"/>
        <s v="Oilseed (except Soybean) Farming"/>
        <s v="Dry Pea and Bean Farming"/>
        <s v="Wheat Farming"/>
        <s v="Corn Farming"/>
        <s v="Rice Farming"/>
        <s v="Oilseed and Grain Combination Farming"/>
        <s v="All Other Grain Farming"/>
        <s v="Potato Farming"/>
        <s v="Other Vegetable (except Potato) and Melon Farming  "/>
        <s v="Orange Groves"/>
        <s v="Citrus (except Orange) Groves"/>
        <s v="Apple Orchards"/>
        <s v="Grape Vineyards"/>
        <s v="Strawberry Farming"/>
        <s v="Berry (except Strawberry) Farming"/>
        <s v="Tree Nut Farming"/>
        <s v="Fruit and Tree Nut Combination Farming"/>
        <s v="Other Noncitrus Fruit Farming"/>
        <s v="Mushroom Production"/>
        <s v="Other Food Crops Grown Under Cover"/>
        <s v="Nursery and Tree Production"/>
        <s v="Floriculture Production"/>
        <s v="Tobacco Farming"/>
        <s v="Cotton Farming"/>
        <s v="Sugarcane Farming"/>
        <s v="Hay Farming"/>
        <s v="Sugar Beet Farming  "/>
        <s v="Peanut Farming  "/>
        <s v="All Other Miscellaneous Crop Farming"/>
        <s v="Beef Cattle Ranching and Farming"/>
        <s v="Cattle Feedlots"/>
        <s v="Dairy Cattle and Milk Production"/>
        <s v="Hog and Pig Farming"/>
        <s v="Chicken Egg Production"/>
        <s v="Broilers and Other Meat Type Chicken Production  "/>
        <s v="Turkey Production"/>
        <s v="Poultry Hatcheries"/>
        <s v="Other Poultry Production"/>
        <s v="Sheep Farming"/>
        <s v="Goat Farming"/>
        <s v="Finfish Farming and Fish Hatcheries"/>
        <s v="Shellfish Farming"/>
        <s v="Other  Aquaculture"/>
        <s v="Apiculture"/>
        <s v="Horses and Other Equine Production"/>
        <s v="Fur‑Bearing Animal and Rabbit Production"/>
        <s v="All Other Animal Production"/>
        <s v="Timber Tract Operations"/>
        <s v="Forest Nurseries and Gathering of Forest Products"/>
        <s v="Logging"/>
        <s v="Finfish Fishing"/>
        <s v="Shellfish Fishing"/>
        <s v="Other Marine Fishing"/>
        <s v="Hunting and Trapping"/>
        <s v="Cotton Ginning"/>
        <s v="Soil Preparation, Planting, and Cultivating"/>
        <s v="Crop Harvesting, Primarily by Machine"/>
        <s v="Postharvest Crop Activities (except Cotton Ginning)"/>
        <s v="Farm Labor Contractors and Crew Leaders"/>
        <s v="Farm Management Services"/>
        <s v="Support Activities for Animal Production"/>
        <s v="Support Activities for Forestry  "/>
        <s v="Forest Fire Suppression17"/>
        <s v="Fuels Management Services17"/>
        <s v="Sector 21 – Mining, Quarrying, and Oil and Gas Extraction"/>
        <s v="Crude Petroleum Extraction"/>
        <s v="Natural Gas Extraction"/>
        <s v="Bituminous Coal and Lignite Surface Mining"/>
        <s v="Bituminous Coal Underground Mining"/>
        <s v="Anthracite Mining"/>
        <s v="Iron Ore Mining"/>
        <s v="Gold Ore Mining"/>
        <s v="Silver Ore Mining"/>
        <s v="Copper, Nickel, Lead, and Zinc Mining"/>
        <s v="Uranium‑Radium‑Vanadium Ore Mining"/>
        <s v="All Other Metal Ore Mining"/>
        <s v="Dimension Stone Mining and Quarrying"/>
        <s v="Crushed and Broken Limestone Mining and Quarrying"/>
        <s v="Crushed and Broken Granite Mining and Quarrying"/>
        <s v="Other Crushed and Broken Stone Mining and Quarrying"/>
        <s v="Construction Sand and Gravel Mining"/>
        <s v="Industrial Sand Mining"/>
        <s v="Kaolin and Ball Clay Mining"/>
        <s v="Clay and Ceramic and Refractory Minerals Mining  "/>
        <s v="Potash, Soda, and Borate Mineral Mining"/>
        <s v="Phosphate Rock Mining"/>
        <s v="Other Chemical and Fertilizer Mineral Mining"/>
        <s v="All Other Nonmetallic Mineral Mining"/>
        <s v="Drilling Oil and Gas Wells"/>
        <s v="Support Activities for Oil and Gas Operations"/>
        <s v="Support Activities for Coal Mining"/>
        <s v="Support Activities for Metal Mining"/>
        <s v="Support Activities for Nonmetallic Minerals (except Fuels)"/>
        <s v="Sector 22 – Utilities"/>
        <s v="Hydroelectric Power Generation"/>
        <s v="Fossil Fuel Electric Power Generation"/>
        <s v="Nuclear Electric Power Generation"/>
        <s v="Solar Electric Power Generation"/>
        <s v="Wind Electric Power Generation"/>
        <s v="Geothermal Electric Power Generation"/>
        <s v="Biomass Electric Power Generation"/>
        <s v="Other Electric Power Generation"/>
        <s v="Electric Bulk Power Transmission and Control"/>
        <s v="Electric Power Distribution"/>
        <s v="Natural Gas Distribution"/>
        <s v="Water Supply and Irrigation Systems"/>
        <s v="Sewage Treatment Facilities"/>
        <s v="Steam and Air‑Conditioning Supply"/>
        <s v="Sector 23 – Construction"/>
        <s v="New Single-family Housing Construction (Except For-Sale Builders)"/>
        <s v="New Multifamily Housing Construction (except For-Sale Builders)"/>
        <s v="New Housing For-Sale Builders"/>
        <s v="Residential Remodelers"/>
        <s v="Industrial Building Construction"/>
        <s v="Commercial and Institutional Building Construction"/>
        <s v="Water and Sewer Line and Related Structures Construction"/>
        <s v="Oil and Gas Pipeline and Related Structures Construction"/>
        <s v="Power and Communication Line and Related Structures Construction"/>
        <s v="Land Subdivision"/>
        <s v="Highway, Street, and Bridge Construction"/>
        <s v="Other Heavy and Civil Engineering Construction"/>
        <s v="Dredging and Surface Cleanup Activities2"/>
        <s v="Poured Concrete Foundation and Structure Contractors"/>
        <s v="Structural Steel and Precast Concrete Contractors"/>
        <s v="Framing Contractors"/>
        <s v="Masonry Contractors"/>
        <s v="Glass and Glazing Contractors"/>
        <s v="Roofing Contractors"/>
        <s v="Siding Contractors"/>
        <s v="Other Foundation, Structure, and Building Exterior Contractors"/>
        <s v="Electrical Contractors and Other Wiring Installation Contractors"/>
        <s v="Plumbing, Heating, and Air‑Conditioning Contractors   "/>
        <s v="Other Building Equipment Contractors"/>
        <s v="Drywall and Insulation Contractors"/>
        <s v="Painting and Wall Covering Contractors"/>
        <s v="Flooring Contractors"/>
        <s v="Tile and Terrazzo Contractors"/>
        <s v="Finish Carpentry Contractors"/>
        <s v="Other Building Finishing Contractors"/>
        <s v="Site Preparation Contractors"/>
        <s v="All Other Specialty Trade Contractors"/>
        <s v="Building and Property Specialty Trade Services 13"/>
        <s v="Sector 31 – 33 – Manufacturing"/>
        <s v="Dog and Cat Food Manufacturing"/>
        <s v="Other Animal Food Manufacturing"/>
        <s v="Flour Milling"/>
        <s v="Rice Milling"/>
        <s v="Malt Manufacturing"/>
        <s v="Wet Corn Milling"/>
        <s v="Soybean and Other Oilseed Processing"/>
        <s v="Fats and Oils Refining and Blending"/>
        <s v="Breakfast Cereal Manufacturing"/>
        <s v="Beet Sugar Manufacturing"/>
        <s v="Cane Sugar Manufacturing"/>
        <s v="Nonchocolate Confectionery Manufacturing"/>
        <s v="Chocolate and Confectionery Manufacturing from Cacao Beans"/>
        <s v="Confectionery Manufacturing from Purchased Chocolate"/>
        <s v="Frozen Fruit, Juice and Vegetable Manufacturing"/>
        <s v="Frozen Specialty Food Manufacturing"/>
        <s v="Fruit and Vegetable Canning3"/>
        <s v="Specialty Canning"/>
        <s v="Dried and Dehydrated Food Manufacturing"/>
        <s v="Fluid Milk Manufacturing"/>
        <s v="Creamery Butter Manufacturing"/>
        <s v="Cheese Manufacturing"/>
        <s v="Dry, Condensed, and Evaporated Dairy Product Manufacturing"/>
        <s v="Ice Cream and Frozen Dessert Manufacturing"/>
        <s v="Animal (except Poultry) Slaughtering"/>
        <s v="Meat Processed from Carcasses"/>
        <s v="Rendering and Meat Byproduct Processing"/>
        <s v="Poultry Processing"/>
        <s v="Seafood Product Preparation and Packaging"/>
        <s v="Retail Bakeries"/>
        <s v="Commercial Bakeries"/>
        <s v="Frozen Cakes, Pies, and Other Pastries Manufacturing"/>
        <s v="Cookie and Cracker Manufacturing"/>
        <s v="Dry Pasta, Dough, and Flour Mixes Manufacturing from Purchased Flour"/>
        <s v="Tortilla Manufacturing"/>
        <s v="Roasted Nuts and Peanut Butter Manufacturing"/>
        <s v="Other Snack Food Manufacturing"/>
        <s v="Coffee and Tea Manufacturing"/>
        <s v="Flavoring Syrup and Concentrate Manufacturing"/>
        <s v="Mayonnaise, Dressing and Other Prepared Sauce Manufacturing"/>
        <s v="Spice and Extract Manufacturing"/>
        <s v="Perishable Prepared Food Manufacturing"/>
        <s v="All Other Miscellaneous Food Manufacturing"/>
        <s v="Soft Drink Manufacturing  "/>
        <s v="Bottled Water Manufacturing"/>
        <s v="Ice Manufacturing"/>
        <s v="Breweries"/>
        <s v="Wineries"/>
        <s v="Distilleries"/>
        <s v="Tobacco Manufacturing"/>
        <s v="Fiber, Yarn, and Thread Mills"/>
        <s v="Broadwoven Fabric Mills"/>
        <s v="Narrow Fabric Mills and Schiffli Machine Embroidery"/>
        <s v="Nonwoven Fabric Mills"/>
        <s v="Knit Fabric Mills"/>
        <s v="Textile and Fabric Finishing Mills"/>
        <s v="Fabric Coating Mills"/>
        <s v="Carpet and Rug Mills"/>
        <s v="Curtain and Linen Mills"/>
        <s v="Textile Bag and Canvas Mills"/>
        <s v="Rope, Cordage, Twine, Tire Cord, and Tire Fabric Mills"/>
        <s v="All Other Miscellaneous Textile Product Mills"/>
        <s v="Hosiery and Sock Mills"/>
        <s v="Other Apparel Knitting Mills"/>
        <s v="Cut and Sew Apparel Contractors"/>
        <s v="Men's and Boys' Cut and Sew Apparel Manufacturing"/>
        <s v="Women's, Girls', and Infants' Cut and Sew Apparel Manufacturing"/>
        <s v="Other Cut and Sew Apparel Manufacturing"/>
        <s v="Apparel Accessories and Other Apparel Manufacturing"/>
        <s v="Leather and Hide Tanning and Finishing"/>
        <s v="Footwear Manufacturing"/>
        <s v="Women’s Handbag and Purse Manufacturing"/>
        <s v="All Other Leather Good and Allied Product Manufacturing"/>
        <s v="Sawmills"/>
        <s v="Wood Preservation  "/>
        <s v="Hardwood Veneer and Plywood Manufacturing  "/>
        <s v="Softwood Veneer and Plywood Manufacturing  "/>
        <s v="Engineered Wood Member (except Truss) Manufacturing  "/>
        <s v="Truss Manufacturing  "/>
        <s v="Reconstituted Wood Product Manufacturing  "/>
        <s v="Wood Window and Door Manufacturing  "/>
        <s v="Cut Stock, Resawing Lumber, and Planing  "/>
        <s v="Other Millwork (including Flooring)  "/>
        <s v="Wood Container and Pallet Manufacturing"/>
        <s v="Manufactured Home (Mobile Home) Manufacturing"/>
        <s v="Prefabricated Wood Building Manufacturing"/>
        <s v="All Other Miscellaneous Wood Product Manufacturing"/>
        <s v="Pulp Mills"/>
        <s v="Paper (except Newsprint) Mills"/>
        <s v="Newsprint Mills"/>
        <s v="Paperboard Mills"/>
        <s v="Corrugated and Solid Fiber Box Manufacturing"/>
        <s v="Folding Paperboard Box Manufacturing"/>
        <s v="Other Paperboard Container Manufacturing"/>
        <s v="Paper Bag and Coated and Treated Paper Manufacturing"/>
        <s v="Stationery Product Manufacturing"/>
        <s v="Sanitary Paper Product Manufacturing"/>
        <s v="All Other Converted Paper Product Manufacturing  "/>
        <s v="Commercial Printing (except Screen and Books)"/>
        <s v="Commercial Screen Printing"/>
        <s v="Books Printing"/>
        <s v="Support Activities for Printing"/>
        <s v="Petroleum Refineries4"/>
        <s v="Asphalt Paving Mixture and Block Manufacturing"/>
        <s v="Asphalt Shingle and Coating Materials Manufacturing"/>
        <s v="Petroleum Lubricating Oil and Grease Manufacturing"/>
        <s v="All Other Petroleum and Coal Products Manufacturing"/>
        <s v="Petrochemical Manufacturing"/>
        <s v="Industrial Gas Manufacturing"/>
        <s v="Synthetic Dye and Pigment Manufacturing"/>
        <s v="Other Basic Inorganic Chemical Manufacturing"/>
        <s v="Ethyl Alcohol Manufacturing"/>
        <s v="Cyclic Crude, Intermediate, and Gum and Wood Chemical Manufacturing"/>
        <s v="All Other Basic Organic Chemical Manufacturing  "/>
        <s v="Plastics Material and Resin Manufacturing"/>
        <s v="Synthetic Rubber Manufacturing"/>
        <s v="Artificial and Synthetic Fibers and Filaments Manufacturing"/>
        <s v="Nitrogenous Fertilizer Manufacturing"/>
        <s v="Phosphatic Fertilizer Manufacturing"/>
        <s v="Fertilizer (Mixing Only) Manufacturing"/>
        <s v="Pesticide and Other Agricultural Chemical Manufacturing"/>
        <s v="Medicinal and Botanical Manufacturing"/>
        <s v="Pharmaceutical Preparation Manufacturing"/>
        <s v="In‑Vitro Diagnostic Substance Manufacturing"/>
        <s v="Biological Product (except Diagnostic) Manufacturing"/>
        <s v="Paint and Coating Manufacturing"/>
        <s v="Adhesive Manufacturing"/>
        <s v="Soap and Other Detergent Manufacturing"/>
        <s v="Polish and Other Sanitation Good Manufacturing  "/>
        <s v="Surface Active Agent Manufacturing"/>
        <s v="Toilet Preparation Manufacturing"/>
        <s v="Printing Ink Manufacturing"/>
        <s v="Explosives Manufacturing"/>
        <s v="Custom Compounding of Purchased Resins"/>
        <s v="Photographic Film, Paper, Plate and Chemical Manufacturing"/>
        <s v="All Other Miscellaneous Chemical Product and Preparation Manufacturing"/>
        <s v="Plastic Bag and Pouch Manufacturing"/>
        <s v="Plastics Packaging Film and Sheet (including Laminated) Manufacturing"/>
        <s v="Unlaminated Plastics Film and Sheet (except Packaging) Manufacturing"/>
        <s v="Unlaminated Plastics Profile Shape Manufacturing"/>
        <s v="Plastics Pipe and Pipe Fitting Manufacturing"/>
        <s v="Laminated Plastics Plate, Sheet (except Packaging), and Shape Manufacturing"/>
        <s v="Polystyrene Foam Product Manufacturing"/>
        <s v="Urethane and Other Foam Product (except Polystyrene) Manufacturing"/>
        <s v="Plastics Bottle Manufacturing"/>
        <s v="Plastics Plumbing Fixture Manufacturing"/>
        <s v="All Other Plastics Product Manufacturing"/>
        <s v="Tire Manufacturing (except Retreading)5"/>
        <s v="Tire Retreading"/>
        <s v="Rubber and Plastics Hoses and Belting Manufacturing"/>
        <s v="Rubber Product Manufacturing for Mechanical Use"/>
        <s v="All Other Rubber Product Manufacturing"/>
        <s v="Pottery, Ceramics, and Plumbing Fixture Manufacturing"/>
        <s v="Clay Building Material and Refractories Manufacturing"/>
        <s v="Flat Glass Manufacturing"/>
        <s v="Other Pressed and Blown Glass and Glassware Manufacturing"/>
        <s v="Glass Container Manufacturing"/>
        <s v="Glass Product Manufacturing Made of Purchased Glass"/>
        <s v="Cement Manufacturing"/>
        <s v="Ready‑Mix Concrete Manufacturing"/>
        <s v="Concrete Block and Brick Manufacturing"/>
        <s v="Concrete Pipe Manufacturing"/>
        <s v="Other Concrete Product Manufacturing"/>
        <s v="Lime Manufacturing"/>
        <s v="Gypsum Product Manufacturing"/>
        <s v="Abrasive Product Manufacturing"/>
        <s v="Cut Stone and Stone Product Manufacturing"/>
        <s v="Ground or Treated Mineral and Earth Manufacturing"/>
        <s v="Mineral Wool Manufacturing"/>
        <s v="All Other Miscellaneous Nonmetallic Mineral Product Manufacturing"/>
        <s v="Iron and Steel Mills and Ferroalloy Manufacturing"/>
        <s v="Iron and Steel Pipe and Tube Manufacturing from Purchased Steel"/>
        <s v="Rolled Steel Shape Manufacturing"/>
        <s v="Steel Wire Drawing"/>
        <s v="Alumina Refining and Primary Aluminum Production"/>
        <s v="Secondary Smelting and Alloying of Aluminum"/>
        <s v="Aluminum Sheet, Plate and Foil Manufacturing"/>
        <s v="Other Aluminum Rolling, Drawing, and Extruding"/>
        <s v="Nonferrous Metal (except Aluminum) Smelting and Refining"/>
        <s v="Copper Rolling, Drawing, Extruding, and Alloying"/>
        <s v="Nonferrous Metal (except Copper and Aluminum) Rolling, Drawing and Extruding"/>
        <s v="Secondary Smelting, Refining, and Alloying of Nonferrous Metal (except Copper and Aluminum)  "/>
        <s v="Iron Foundries"/>
        <s v="Steel Investment Foundries"/>
        <s v="Steel Foundries (except Investment)"/>
        <s v="Nonferrous Metal Die-Casting Foundries"/>
        <s v="Aluminum Foundries (except Die‑Casting)"/>
        <s v="Other Nonferrous Metal Foundries (except Die-Casting)"/>
        <s v="Iron and Steel Forging"/>
        <s v="Nonferrous Forging"/>
        <s v="Custom Roll Forming"/>
        <s v="Powder Metallurgy Part Manufacturing"/>
        <s v="Metal Crown, Closure, and Other Metal Stamping (except Automotive)"/>
        <s v="Metal Kitchen Cookware, Utensil, Cutlery, and Flatware (except Precious) Manufacturing"/>
        <s v="Saw Blade and Handtool Manufacturing"/>
        <s v="Prefabricated Metal Building and Component Manufacturing"/>
        <s v="Fabricated Structural Metal Manufacturing"/>
        <s v="Plate Work Manufacturing"/>
        <s v="Metal Window and Door Manufacturing"/>
        <s v="Sheet Metal Work Manufacturing"/>
        <s v="Ornamental and Architectural Metal Work Manufacturing"/>
        <s v="Power Boiler and Heat Exchanger Manufacturing  "/>
        <s v="Metal Tank (Heavy Gauge) Manufacturing"/>
        <s v="Metal Can Manufacturing"/>
        <s v="Other Metal Container Manufacturing"/>
        <s v="Hardware Manufacturing"/>
        <s v="Spring Manufacturing"/>
        <s v="Other Fabricated Wire Product Manufacturing"/>
        <s v="Machine Shops"/>
        <s v="Precision Turned Product Manufacturing"/>
        <s v="Bolt, Nut, Screw, Rivet and Washer Manufacturing"/>
        <s v="Metal Heat Treating"/>
        <s v="Metal Coating, Engraving (except Jewelry and Silverware), and Allied Services to Manufacturers"/>
        <s v="Electroplating, Plating, Polishing, Anodizing and Coloring"/>
        <s v="Industrial Valve Manufacturing"/>
        <s v="Fluid Power Valve and Hose Fitting Manufacturing"/>
        <s v="Plumbing Fixture Fitting and Trim Manufacturing"/>
        <s v="Other Metal Valve and Pipe Fitting Manufacturing"/>
        <s v="Ball and Roller Bearing Manufacturing"/>
        <s v="Small Arms Ammunition Manufacturing"/>
        <s v="Ammunition (except Small Arms) Manufacturing"/>
        <s v="Small Arms, Ordnance, and Ordnance Accessories Manufacturing"/>
        <s v="Fabricated Pipe and Pipe Fitting Manufacturing"/>
        <s v="All Other Miscellaneous Fabricated Metal Product Manufacturing"/>
        <s v="Farm Machinery and Equipment Manufacturing  "/>
        <s v="Lawn and Garden Tractor and Home Lawn and Garden Equipment Manufacturing"/>
        <s v="Construction Machinery Manufacturing"/>
        <s v="Mining Machinery and Equipment Manufacturing"/>
        <s v="Oil and Gas Field Machinery and Equipment Manufacturing"/>
        <s v="Food Product Machinery Manufacturing"/>
        <s v="Semiconductor Machinery Manufacturing"/>
        <s v="Sawmill, Woodworking, and Paper Machinery Manufacturing"/>
        <s v="Printing Machinery and Equipment Manufacturing"/>
        <s v="Other Industrial Machinery Manufacturing"/>
        <s v="Optical Instrument and Lens Manufacturing"/>
        <s v="Photographic and Photocopying Equipment Manufacturing"/>
        <s v="Other Commercial and Service Industry Machinery Manufacturing"/>
        <s v="Industrial and Commercial Fan and Blower and Air Purification Equipment Manufacturing"/>
        <s v="Heating Equipment (except Warm Air Furnaces) Manufacturing"/>
        <s v="Air‑Conditioning and Warm Air Heating Equipment and Commercial and Industrial Refrigeration Equipment Manufacturing"/>
        <s v="Industrial Mold Manufacturing"/>
        <s v="Special Die and Tool, Die Set, Jig and Fixture Manufacturing"/>
        <s v="Cutting Tool and Machine Tool Accessory Manufacturing"/>
        <s v="Machine Tool Manufacturing"/>
        <s v="Rolling Mill and Other Metalworking Machinery Manufacturing"/>
        <s v="Turbine and Turbine Generator Set Unit Manufacturing"/>
        <s v="Speed Changer, Industrial High‑Speed Drive and Gear Manufacturing"/>
        <s v="Mechanical Power Transmission Equipment Manufacturing"/>
        <s v="Other Engine Equipment Manufacturing"/>
        <s v="Air and Gas Compressor Manufacturing"/>
        <s v="Measuring, Dispensing, and Other Pumping Equipment Manufacturing"/>
        <s v="Elevator and Moving Stairway Manufacturing"/>
        <s v="Conveyor and Conveying Equipment Manufacturing  "/>
        <s v="Overhead Traveling Crane, Hoist and Monorail System Manufacturing"/>
        <s v="Industrial Truck, Tractor, Trailer and Stacker Machinery Manufacturing"/>
        <s v="Power‑Driven Hand Tool Manufacturing"/>
        <s v="Welding and Soldering Equipment Manufacturing"/>
        <s v="Packaging Machinery Manufacturing"/>
        <s v="Industrial Process Furnace and Oven Manufacturing"/>
        <s v="Fluid Power Cylinder and Actuator Manufacturing"/>
        <s v="Fluid Power Pump and Motor Manufacturing"/>
        <s v="Scale and Balance Manufacturing"/>
        <s v="All Other Miscellaneous General Purpose Machinery Manufacturing"/>
        <s v="Electronic Computer Manufacturing"/>
        <s v="Computer Storage Device Manufacturing"/>
        <s v="Computer Terminal and Other Computer Peripheral Equipment Manufacturing"/>
        <s v="Telephone Apparatus Manufacturing"/>
        <s v="Radio and Television Broadcasting and Wireless Communications Equipment Manufacturing"/>
        <s v="Other Communications Equipment Manufacturing"/>
        <s v="Audio and Video Equipment Manufacturing"/>
        <s v="Bare Printed Circuit Board Manufacturing"/>
        <s v="Semiconductor and Related Device Manufacturing"/>
        <s v="Capacitor, Resistor, Coil, Transformer, and Other Inductor Manufacturing"/>
        <s v="Electronic Connector Manufacturing"/>
        <s v="Printed Circuit Assembly (Electronic Assembly) Manufacturing"/>
        <s v="Other Electronic Component Manufacturing"/>
        <s v="Electromedical and Electrotherapeutic Apparatus Manufacturing"/>
        <s v="Search, Detection, Navigation, Guidance, Aeronautical, and Nautical System and Instrument Manufacturing"/>
        <s v="Automatic Environmental Control Manufacturing for Residential, Commercial and Appliance Use"/>
        <s v="Instruments and Related Products Manufacturing for Measuring, Displaying, and Controlling Industrial Process Variables"/>
        <s v="Totalizing Fluid Meter and Counting Device Manufacturing"/>
        <s v="Instrument Manufacturing for Measuring and Testing Electricity and Electrical Signals"/>
        <s v="Analytical Laboratory Instrument Manufacturing"/>
        <s v="Irradiation Apparatus Manufacturing"/>
        <s v="Other Measuring and Controlling Device Manufacturing"/>
        <s v="Blank Magnetic and Optical Recording Media Manufacturing"/>
        <s v="Software and Other Prerecorded Compact Disc, Tape, and Record Reproducing"/>
        <s v="Electric Lamp Bulb and Part Manufacturing"/>
        <s v="Residential Electric Lighting Fixture Manufacturing"/>
        <s v="Commercial, Industrial and Institutional Electric Lighting Fixture Manufacturing"/>
        <s v="Other Lighting Equipment Manufacturing"/>
        <s v="Small Electrical Appliance Manufacturing"/>
        <s v="Major Household Appliance Manufacturing"/>
        <s v="Power, Distribution and Specialty Transformer Manufacturing"/>
        <s v="Motor and Generator Manufacturing"/>
        <s v="Switchgear and Switchboard Apparatus Manufacturing"/>
        <s v="Relay and Industrial Control Manufacturing"/>
        <s v="Storage Battery Manufacturing"/>
        <s v="Primary Battery Manufacturing"/>
        <s v="Fiber Optic Cable Manufacturing"/>
        <s v="Other Communication and Energy Wire Manufacturing"/>
        <s v="Current‑Carrying Wiring Device Manufacturing"/>
        <s v="Noncurrent‑Carrying Wiring Device Manufacturing"/>
        <s v="Carbon and Graphite Product Manufacturing"/>
        <s v="All Other Miscellaneous Electrical Equipment and Component Manufacturing"/>
        <s v="Automobile Manufacturing"/>
        <s v="Light Truck and Utility Vehicle Manufacturing  "/>
        <s v="Heavy Duty Truck Manufacturing"/>
        <s v="Motor Vehicle Body Manufacturing"/>
        <s v="Truck Trailer Manufacturing"/>
        <s v="Motor Home Manufacturing"/>
        <s v="Travel Trailer and Camper Manufacturing"/>
        <s v="Motor Vehicle Gasoline Engine and Engine Parts Manufacturing"/>
        <s v="Motor Vehicle Electrical and Electronic Equipment Manufacturing"/>
        <s v="Motor Vehicle Steering and Suspension Components (except Spring) Manufacturing"/>
        <s v="Motor Vehicle Brake System Manufacturing"/>
        <s v="Motor Vehicle Transmission and Power Train Parts Manufacturing"/>
        <s v="Motor Vehicle Seating and Interior Trim Manufacturing"/>
        <s v="Motor Vehicle Metal Stamping  "/>
        <s v="Other Motor Vehicle Parts Manufacturing"/>
        <s v="Aircraft Manufacturing"/>
        <s v="Aircraft Engine and Engine Parts Manufacturing"/>
        <s v="Other Aircraft Part and Auxiliary Equipment Manufacturing7   "/>
        <s v="Guided Missile and Space Vehicle Manufacturing"/>
        <s v="Guided Missile and Space Vehicle Propulsion Unit and Propulsion Unit Parts Manufacturing"/>
        <s v="Other Guided Missile and Space Vehicle Parts and Auxiliary Equipment Manufacturing"/>
        <s v="Railroad Rolling Stock Manufacturing  "/>
        <s v="Ship Building and Repairing"/>
        <s v="Boat Building"/>
        <s v="Motorcycle, Bicycle and Parts Manufacturing"/>
        <s v="Military Armored Vehicle, Tank and Tank Component Manufacturing"/>
        <s v="All Other Transportation Equipment Manufacturing  "/>
        <s v="Wood Kitchen Cabinet and Counter Top Manufacturing"/>
        <s v="Upholstered Household Furniture Manufacturing"/>
        <s v="Nonupholstered Wood Household Furniture Manufacturing"/>
        <s v="Metal Household Furniture Manufacturing"/>
        <s v="Household Furniture (except Wood and Metal) Manufacturing"/>
        <s v="Institutional Furniture Manufacturing"/>
        <s v="Wood Office Furniture Manufacturing"/>
        <s v="Custom Architectural Woodwork and Millwork Manufacturing"/>
        <s v="Office Furniture (Except Wood) Manufacturing"/>
        <s v="Showcase, Partition, Shelving, and Locker Manufacturing"/>
        <s v="Mattress Manufacturing"/>
        <s v="Blind and Shade Manufacturing"/>
        <s v="Surgical and Medical Instrument Manufacturing"/>
        <s v="Surgical Appliance and Supplies Manufacturing"/>
        <s v="Dental Equipment and Supplies Manufacturing"/>
        <s v="Ophthalmic Goods Manufacturing"/>
        <s v="Dental Laboratories"/>
        <s v="Jewelry and Silverware Manufacturing"/>
        <s v="Sporting and Athletic Goods Manufacturing"/>
        <s v="Doll, Toy, and Game Manufacturing"/>
        <s v="Office Supplies (except Paper) Manufacturing"/>
        <s v="Sign Manufacturing"/>
        <s v="Gasket, Packing, and Sealing Device Manufacturing  "/>
        <s v="Musical Instrument Manufacturing"/>
        <s v="Fastener, Button, Needle and Pin Manufacturing"/>
        <s v="Broom, Brush and Mop Manufacturing"/>
        <s v="Burial Casket Manufacturing"/>
        <s v="All Other Miscellaneous Manufacturing"/>
        <s v="Sector 42 – Wholesale Trade"/>
        <s v="(These NAICS codes shall not be used to classify Government acquisitions for supplies.  They also shall not be used by Federal government contractors when subcontracting for the acquisition for supplies.  The applicable manufacturing NAICS code shall be used to classify acquisitions for supplies.  A Wholesale Trade or Retail Trade business concern submitting an offer or a quote on a supply acquisition is categorized as a nonmanufacturer and deemed small if it has 500 or fewer employees and meets the requirements of 13 CFR 121.406.)"/>
        <s v="Automobile and Other Motor Vehicle Merchant Wholesalers"/>
        <s v="Motor Vehicle Supplies and New Parts Merchant Wholesalers"/>
        <s v="Tire and Tube Merchant Wholesalers"/>
        <s v="Motor Vehicle Parts (Used) Merchant Wholesalers"/>
        <s v="Furniture Merchant Wholesalers"/>
        <s v="Home Furnishing Merchant Wholesalers"/>
        <s v="Lumber, Plywood, Millwork, and Wood Panel Merchant Wholesalers"/>
        <s v="Brick, Stone, and Related Construction Material Merchant Wholesalers"/>
        <s v="Roofing, Siding, and Insulation Material Merchant Wholesalers"/>
        <s v="Other Construction Material Merchant Wholesalers"/>
        <s v="Photographic Equipment and Supplies Merchant Wholesalers"/>
        <s v="Office Equipment Merchant Wholesalers"/>
        <s v="Computer and Computer Peripheral Equipment and Software Merchant Wholesalers"/>
        <s v="Other Commercial Equipment Merchant Wholesalers"/>
        <s v="Medical, Dental, and Hospital Equipment and Supplies Merchant Wholesalers"/>
        <s v="Ophthalmic Goods Merchant Wholesalers"/>
        <s v="Other Professional Equipment and Supplies Merchant Wholesalers"/>
        <s v="Metal Service Centers and Other Metal Merchant Wholesalers"/>
        <s v="Coal and Other Mineral and Ore Merchant Wholesalers"/>
        <s v="Electrical Apparatus and Equipment, Wiring Supplies, and Related Equipment Merchant Wholesalers"/>
        <s v="Household Appliances, Electric Housewares, and Consumer Electronics Merchant Wholesalers"/>
        <s v="Other Electronic Parts and Equipment Merchant Wholesalers"/>
        <s v="Hardware Merchant Wholesalers"/>
        <s v="Plumbing and Heating Equipment and Supplies (Hydronics) Merchant Wholesalers"/>
        <s v="Warm Air Heating and Air‑Conditioning Equipment and Supplies Merchant Wholesalers"/>
        <s v="Refrigeration Equipment and Supplies Merchant Wholesalers"/>
        <s v="Construction and Mining (except Oil Well) Machinery and Equipment Merchant Wholesalers"/>
        <s v="Farm and Garden Machinery and Equipment Merchant Wholesalers"/>
        <s v="Industrial Machinery and Equipment Merchant Wholesalers"/>
        <s v="Industrial Supplies Merchant Wholesalers"/>
        <s v="Service Establishment Equipment and Supplies Merchant Wholesalers"/>
        <s v="Transportation Equipment and Supplies (except Motor Vehicle) Merchant Wholesalers"/>
        <s v="Sporting and Recreational Goods and Supplies Merchant Wholesalers"/>
        <s v="Toy and Hobby Goods and Supplies Merchant Wholesalers"/>
        <s v="Recyclable Material Merchant Wholesalers"/>
        <s v="Jewelry, Watch, Precious Stone, and Precious Metal Merchant Wholesalers"/>
        <s v="Other Miscellaneous Durable Goods Merchant Wholesalers"/>
        <s v="Printing and Writing Paper Merchant Wholesalers"/>
        <s v="Stationary and Office Supplies Merchant Wholesalers"/>
        <s v="Industrial and Personal Service Paper Merchant Wholesalers"/>
        <s v="Drugs and Druggists’ Sundries Merchant Wholesalers"/>
        <s v="Piece Goods, Notions, and Other Dry Goods Merchant Wholesalers"/>
        <s v="Men’s and Boys’ Clothing and Furnishings Merchant Wholesalers"/>
        <s v="Women’s, Children’s, and Infants’ Clothing and Accessories Merchant Wholesalers"/>
        <s v="Footwear Merchant Wholesalers"/>
        <s v="General Line Grocery Merchant Wholesalers"/>
        <s v="Packaged Frozen Food Merchant Wholesalers"/>
        <s v="Dairy Product (except Dried or Canned) Merchant Wholesalers"/>
        <s v="Poultry and Poultry Product Merchant Wholesalers"/>
        <s v="Confectionery Merchant Wholesalers"/>
        <s v="Fish and Seafood Merchant Wholesalers"/>
        <s v="Meat and Meat Product Merchant Wholesalers"/>
        <s v="Fresh Fruit and Vegetable Merchant Wholesalers"/>
        <s v="Other Grocery and Related Products Merchant Wholesalers"/>
        <s v="Grain and Field Bean Merchant Wholesalers"/>
        <s v="Livestock Merchant Wholesalers"/>
        <s v="Other Farm Product Raw Material Merchant Wholesalers"/>
        <s v="Plastics Materials and Basic Forms and Shapes Merchant Wholesalers"/>
        <s v="Other Chemical and Allied Products Merchant Wholesalers"/>
        <s v="Petroleum Bulk Stations and Terminals"/>
        <s v="Petroleum and Petroleum Products Merchant Wholesalers (except Bulk Stations and Terminals)"/>
        <s v="Beer and Ale Merchant Wholesalers"/>
        <s v="Wine and Distilled Alcoholic Beverage Merchant Wholesalers"/>
        <s v="Farm Supplies Merchant Wholesalers"/>
        <s v="Book, Periodical, and Newspaper Merchant Wholesalers"/>
        <s v="Flower, Nursery Stock, and Florists’ Supplies Merchant Wholesalers"/>
        <s v="Tobacco and Tobacco Product Merchant Wholesalers"/>
        <s v="Paint, Varnish, and Supplies Merchant Wholesalers"/>
        <s v="Other Miscellaneous Nondurable Goods Merchant Wholesalers"/>
        <s v="Business to Business Electronic Markets"/>
        <s v="Wholesale Trade Agents and Brokers"/>
        <s v="Sector 44 - 45 – Retail Trade"/>
        <s v="New Car Dealers"/>
        <s v="Used Car Dealers"/>
        <s v="Recreational Vehicle Dealers  "/>
        <s v="Boat Dealers"/>
        <s v="Motorcycle, ATV, and All Other Motor Vehicle Dealers"/>
        <s v="Automotive Parts and Accessories Stores"/>
        <s v="Tire Dealers"/>
        <s v="Furniture Stores"/>
        <s v="Floor Covering Stores"/>
        <s v="Window Treatment Stores"/>
        <s v="All Other Home Furnishings Stores"/>
        <s v="Household Appliance Stores"/>
        <s v="Electronics Stores"/>
        <s v="Home Centers"/>
        <s v="Paint and Wallpaper Stores"/>
        <s v="Hardware Stores"/>
        <s v="Other Building Material Dealers"/>
        <s v="Outdoor Power Equipment Stores"/>
        <s v="Nursery and Garden Centers"/>
        <s v="Supermarkets and Other Grocery (except Convenience) Stores"/>
        <s v="Convenience Stores"/>
        <s v="Meat Markets"/>
        <s v="Fish and Seafood Markets"/>
        <s v="Fruit and Vegetable Markets"/>
        <s v="Baked Goods Stores"/>
        <s v="Confectionery and Nut Stores"/>
        <s v="All Other Specialty Food Stores"/>
        <s v="Beer, Wine and Liquor Stores"/>
        <s v="Pharmacies and Drug Stores"/>
        <s v="Cosmetics, Beauty Supplies and Perfume Stores"/>
        <s v="Optical Goods Stores"/>
        <s v="Food (Health) Supplement Stores"/>
        <s v="All Other Health and Personal Care Stores"/>
        <s v="Gasoline Stations with Convenience Stores"/>
        <s v="Other Gasoline Stations"/>
        <s v="Men’s Clothing Stores"/>
        <s v="Women’s Clothing Stores"/>
        <s v="Children’s and Infants’ Clothing Stores"/>
        <s v="Family Clothing Stores"/>
        <s v="Clothing Accessories Stores"/>
        <s v="Other Clothing Stores"/>
        <s v="Shoe Stores"/>
        <s v="Jewelry Stores"/>
        <s v="Luggage and Leather Goods Stores"/>
        <s v="Sporting Goods Stores"/>
        <s v="Hobby, Toy and Game Stores"/>
        <s v="Sewing, Needlework and Piece Goods Stores"/>
        <s v="Musical Instrument and Supplies Stores"/>
        <s v="Book Stores"/>
        <s v="News Dealers and Newsstands"/>
        <s v="Department Stores"/>
        <s v="Warehouse Clubs and Supercenters"/>
        <s v="All Other General Merchandise Stores"/>
        <s v="Florists"/>
        <s v="Office Supplies and Stationery Stores"/>
        <s v="Gift, Novelty and Souvenir Stores"/>
        <s v="Used Merchandise Stores"/>
        <s v="Pet and Pet Supplies Stores"/>
        <s v="Art Dealers"/>
        <s v="Manufactured (Mobile) Home Dealers"/>
        <s v="Tobacco Stores"/>
        <s v="All Other Miscellaneous Store Retailers (except Tobacco Stores)"/>
        <s v="Electronic Shopping and Mail-Order Houses"/>
        <s v="Vending Machine Operators"/>
        <s v="Fuel Dealers"/>
        <s v="Other Direct Selling Establishments"/>
        <s v="Sector 48 - 49 – Transportation and Warehousing"/>
        <s v="Scheduled Passenger Air Transportation"/>
        <s v="Scheduled Freight Air Transportation"/>
        <s v="Nonscheduled Chartered Passenger Air Transportation"/>
        <s v="Nonscheduled Chartered Freight Air Transportation  "/>
        <s v="Other Nonscheduled Air Transportation"/>
        <s v="Line‑Haul Railroads"/>
        <s v="Short Line Railroads"/>
        <s v="Deep Sea Freight Transportation"/>
        <s v="Deep Sea Passenger Transportation"/>
        <s v="Coastal and Great Lakes Freight Transportation"/>
        <s v="Coastal and Great Lakes Passenger Transportation"/>
        <s v="Inland Water Freight Transportation"/>
        <s v="Inland Water Passenger Transportation"/>
        <s v="General Freight Trucking, Local"/>
        <s v="General Freight Trucking, Long‑Distance, Truckload  "/>
        <s v="General Freight Trucking, Long‑Distance, Less Than Truckload"/>
        <s v="Used Household and Office Goods Moving"/>
        <s v="Specialized Freight (except Used Goods) Trucking, Local"/>
        <s v="Specialized Freight (except Used Goods) Trucking, Long‑Distance"/>
        <s v="Mixed Mode Transit Systems"/>
        <s v="Commuter Rail Systems"/>
        <s v="Bus and Other Motor Vehicle Transit Systems"/>
        <s v="Other Urban Transit Systems"/>
        <s v="Interurban and Rural Bus Transportation"/>
        <s v="Taxi Service"/>
        <s v="Limousine Service"/>
        <s v="School and Employee Bus Transportation"/>
        <s v="Charter Bus Industry"/>
        <s v="Special Needs Transportation"/>
        <s v="All Other Transit and Ground Passenger Transportation"/>
        <s v="Pipeline Transportation of Crude Oil"/>
        <s v="Pipeline Transportation of Natural Gas"/>
        <s v="Pipeline Transportation of Refined Petroleum Products"/>
        <s v="All Other Pipeline Transportation"/>
        <s v="Scenic and Sightseeing Transportation, Land"/>
        <s v="Scenic and Sightseeing Transportation, Water"/>
        <s v="Scenic and Sightseeing Transportation, Other"/>
        <s v="Air Traffic Control"/>
        <s v="Other Airport Operations"/>
        <s v="Other Support Activities for Air Transportation"/>
        <s v="Support Activities for Rail Transportation"/>
        <s v="Port and Harbor Operations"/>
        <s v="Marine Cargo Handling"/>
        <s v="Navigational Services to Shipping"/>
        <s v="Other Support Activities for Water Transportation"/>
        <s v="Motor Vehicle Towing"/>
        <s v="Other Support Activities for Road Transportation"/>
        <s v="Freight Transportation Arrangement10"/>
        <s v="Non‑Vessel Owning Common Carriers and Household Goods Forwarders"/>
        <s v="Packing and Crating"/>
        <s v="All Other Support Activities for Transportation"/>
        <s v="Postal Service"/>
        <s v="Couriers and Express Delivery Services"/>
        <s v="Local Messengers and Local Delivery"/>
        <s v="General Warehousing and Storage"/>
        <s v="Refrigerated Warehousing and Storage"/>
        <s v="Farm Product Warehousing and Storage"/>
        <s v="Other Warehousing and Storage"/>
        <s v="Sector 51 – Information"/>
        <s v="Newspaper Publishers"/>
        <s v="Periodical Publishers"/>
        <s v="Book Publishers"/>
        <s v="Directory and Mailing List Publishers"/>
        <s v="Greeting Card Publishers"/>
        <s v="All Other Publishers"/>
        <s v="Software Publishers20"/>
        <s v="Motion Picture and Video Production"/>
        <s v="Motion Picture and Video Distribution"/>
        <s v="Motion Picture Theaters (except Drive‑Ins)"/>
        <s v="Drive‑In Motion Picture Theaters"/>
        <s v="Teleproduction and Other Postproduction Services"/>
        <s v="Other Motion Picture and Video Industries"/>
        <s v="Music Publishers"/>
        <s v="Sound Recording Studios"/>
        <s v="Record Production and Distribution"/>
        <s v="Other Sound Recording Industries"/>
        <s v="Radio Networks"/>
        <s v="Radio Stations"/>
        <s v="Television Broadcasting"/>
        <s v="Cable and Other Subscription Programming"/>
        <s v="Wired Telecommunications Carriers"/>
        <s v="Wireless Telecommunications Carriers (except Satellite)"/>
        <s v="Satellite Telecommunications"/>
        <s v="Telecommunications Resellers"/>
        <s v="All Other Telecommunications"/>
        <s v="Data Processing, Hosting, and Related Services"/>
        <s v="News Syndicates"/>
        <s v="Libraries and Archives"/>
        <s v="Internet Publishing and Broadcasting and Web Search Portals"/>
        <s v="All Other Information Services"/>
        <s v="Sector 52 – Finance and Insurance"/>
        <s v="Commercial Banking8"/>
        <s v="Savings Institutions8"/>
        <s v="Credit Unions8"/>
        <s v="Other Depository Credit Intermediation8"/>
        <s v="Credit Card Issuing8"/>
        <s v="Sales Financing"/>
        <s v="Consumer Lending"/>
        <s v="Real Estate Credit"/>
        <s v="International Trade Financing"/>
        <s v="Secondary Market Financing"/>
        <s v="All Other Nondepository Credit Intermediation"/>
        <s v="Mortgage and Nonmortgage Loan Brokers"/>
        <s v="Financial Transactions Processing, Reserve, and Clearinghouse Activities"/>
        <s v="Other Activities Related to Credit Intermediation"/>
        <s v="Investment Banking and Securities Dealing"/>
        <s v="Securities Brokerage"/>
        <s v="Commodity Contracts Dealing"/>
        <s v="Commodity Contracts Brokerage"/>
        <s v="Securities and Commodity Exchanges"/>
        <s v="Miscellaneous Intermediation"/>
        <s v="Portfolio Management"/>
        <s v="Investment Advice"/>
        <s v="Trust, Fiduciary and Custody Activities"/>
        <s v="Miscellaneous Financial Investment Activities"/>
        <s v="Direct Life Insurance Carriers"/>
        <s v="Direct Health and Medical Insurance Carriers"/>
        <s v="Direct Property and Casualty Insurance Carriers"/>
        <s v="Direct Title Insurance Carriers"/>
        <s v="Other Direct Insurance (except Life, Health and Medical) Carriers"/>
        <s v="Reinsurance Carriers"/>
        <s v="Insurance Agencies and Brokerages"/>
        <s v="Claims Adjusting"/>
        <s v="Third Party Administration of Insurance and Pension Funds"/>
        <s v="All Other Insurance Related Activities"/>
        <s v="Pension Funds"/>
        <s v="Health and Welfare Funds"/>
        <s v="Other Insurance Funds"/>
        <s v="Open‑End Investment Funds"/>
        <s v="Trusts, Estates, and Agency Accounts"/>
        <s v="Other Financial Vehicles"/>
        <s v="Sector 53 – Real Estate and Rental and Leasing"/>
        <s v="Lessors of Residential Buildings and Dwellings9"/>
        <s v="Lessors of Nonresidential Buildings (except Miniwarehouses)9"/>
        <s v="Lessors of Miniwarehouses and Self Storage Units9"/>
        <s v="Lessors of Other Real Estate Property9"/>
        <s v="Offices of Real Estate Agents and Brokers10"/>
        <s v="Residential Property Managers"/>
        <s v="Nonresidential Property Managers"/>
        <s v="Offices of Real Estate Appraisers"/>
        <s v="Other Activities Related to Real Estate"/>
        <s v="Passenger Car Rental"/>
        <s v="Passenger Car Leasing"/>
        <s v="Truck, Utility Trailer, and RV (Recreational Vehicle) Rental and Leasing"/>
        <s v="Consumer Electronics and Appliances Rental"/>
        <s v="Formal Wear and Costume Rental"/>
        <s v="Video Tape and Disc Rental"/>
        <s v="Home Health Equipment Rental"/>
        <s v="Recreational Goods Rental"/>
        <s v="All Other Consumer Goods Rental"/>
        <s v="General Rental Centers"/>
        <s v="Commercial Air, Rail, and Water Transportation Equipment Rental and Leasing"/>
        <s v="Construction, Mining and Forestry Machinery and Equipment Rental and Leasing"/>
        <s v="Office Machinery and Equipment Rental and Leasing"/>
        <s v="Other Commercial and Industrial Machinery and Equipment Rental and Leasing"/>
        <s v="Lessors of Nonfinancial Intangible Assets (except Copyrighted Works)"/>
        <s v="Sector 54 – Professional, Scientific and Technical Services"/>
        <s v="Offices of Lawyers"/>
        <s v="Title Abstract and Settlement Offices"/>
        <s v="All Other Legal Services"/>
        <s v="Offices of Certified Public Accountants"/>
        <s v="Tax Preparation Services"/>
        <s v="Payroll Services"/>
        <s v="Other Accounting Services"/>
        <s v="Architectural Services"/>
        <s v="Landscape Architectural Services"/>
        <s v="Engineering Services"/>
        <s v="Military and Aerospace Equipment and Military Weapons"/>
        <s v="Contracts and Subcontracts for Engineering Services Awarded Under the National Energy Policy Act of 1992"/>
        <s v="Marine Engineering and Naval Architecture"/>
        <s v="Drafting Services"/>
        <s v="Building Inspection Services"/>
        <s v="Geophysical Surveying and Mapping Services"/>
        <s v="Surveying and Mapping (except Geophysical) Services"/>
        <s v="Testing Laboratories"/>
        <s v="Interior Design Services"/>
        <s v="Industrial Design Services"/>
        <s v="Graphic Design Services"/>
        <s v="Other Specialized Design Services"/>
        <s v="Custom Computer Programming Services"/>
        <s v="Computer Systems Design Services"/>
        <s v="Computer Facilities Management Services"/>
        <s v="Other Computer Related Services"/>
        <s v="Information Technology Value Added Resellers18"/>
        <s v="Administrative Management and General Management Consulting Services"/>
        <s v="Human Resources Consulting Services"/>
        <s v="Marketing Consulting Services"/>
        <s v="Process, Physical Distribution and Logistics Consulting Services"/>
        <s v="Other Management Consulting Services"/>
        <s v="Environmental Consulting Services"/>
        <s v="Other Scientific and Technical Consulting Services  "/>
        <s v="Research and Technology in Nanotechnology11"/>
        <s v="Research and Technology in Biotechnology (except Nanobiotechnology)11"/>
        <s v="Research and Development in the Physical, Engineering, and Life Sciences (except Nanotechnology and Biotechnology) 11"/>
        <s v="Aircraft, Aircraft Engine and Engine Parts11"/>
        <s v="Other Aircraft Parts and Auxiliary Equipment11"/>
        <s v="Guided Missiles and Space Vehicles, Their Propulsion Units and Propulsion Parts11"/>
        <s v="Research and Development in the Social Sciences and Humanities"/>
        <s v="Advertising Agencies10"/>
        <s v="Public Relations Agencies"/>
        <s v="Media Buying Agencies"/>
        <s v="Media Representatives"/>
        <s v="Outdoor Advertising"/>
        <s v="Direct Mail Advertising"/>
        <s v="Advertising Material Distribution Services"/>
        <s v="Other Services Related to Advertising"/>
        <s v="Marketing Research and Public Opinion Polling"/>
        <s v="Photography Studios, Portrait"/>
        <s v="Commercial Photography"/>
        <s v="Translation and Interpretation Services"/>
        <s v="Veterinary Services"/>
        <s v="All Other Professional, Scientific and Technical Services"/>
        <s v="Sector 55 – Management of Companies and Enterprises"/>
        <s v="Offices of Bank Holding Companies"/>
        <s v="Offices of Other Holding Companies"/>
        <s v="Sector 56 – Administrative and Support, Waste Management and Remediation Services"/>
        <s v="Office Administrative Services"/>
        <s v="Facilities Support Services12"/>
        <s v="Employment Placement Agencies"/>
        <s v="Executive Search Services"/>
        <s v="Temporary Help Services"/>
        <s v="Professional Employer Organizations"/>
        <s v="Document Preparation Services"/>
        <s v="Telephone Answering Services"/>
        <s v="Telemarketing Bureaus and Other contact Centers"/>
        <s v="Private Mail Centers"/>
        <s v="Other Business Service Centers (including Copy Shops)"/>
        <s v="Collection Agencies"/>
        <s v="Credit Bureaus"/>
        <s v="Repossession Services"/>
        <s v="Court Reporting and Stenotype Services"/>
        <s v="All Other Business Support Services"/>
        <s v="Travel Agencies10"/>
        <s v="Tour Operators10"/>
        <s v="Convention and Visitors Bureaus"/>
        <s v="All Other Travel Arrangement and Reservation Services"/>
        <s v="Investigation Services"/>
        <s v="Security Guards and Patrol Services"/>
        <s v="Armored Car Services"/>
        <s v="Security Systems Services (except Locksmiths)"/>
        <s v="Locksmiths"/>
        <s v="Exterminating and Pest Control Services"/>
        <s v="Janitorial Services"/>
        <s v="Landscaping Services"/>
        <s v="Carpet and Upholstery Cleaning Services"/>
        <s v="Other Services to Buildings and Dwellings  "/>
        <s v="Packaging and Labeling Services"/>
        <s v="Convention and Trade Show Organizers10"/>
        <s v="All Other Support Services"/>
        <s v="Solid Waste Collection"/>
        <s v="Hazardous Waste Collection"/>
        <s v="Other Waste Collection"/>
        <s v="Hazardous Waste Treatment and Disposal"/>
        <s v="Solid Waste Landfill"/>
        <s v="Solid Waste Combustors and Incinerators"/>
        <s v="Other Nonhazardous Waste Treatment and Disposal  "/>
        <s v="Remediation Services"/>
        <s v="Environmental Remediation Services14"/>
        <s v="Materials Recovery Facilities"/>
        <s v="Septic Tank and Related Services"/>
        <s v="All Other Miscellaneous Waste Management Services"/>
        <s v="Sector 61 – Educational Services"/>
        <s v="Elementary and Secondary Schools"/>
        <s v="Junior Colleges"/>
        <s v="Colleges, Universities and Professional Schools"/>
        <s v="Business and Secretarial Schools"/>
        <s v="Computer Training"/>
        <s v="Professional and Management Development Training"/>
        <s v="Cosmetology and Barber Schools"/>
        <s v="Flight Training"/>
        <s v="Apprenticeship Training"/>
        <s v="Other Technical and Trade Schools"/>
        <s v="Job Corps Centers16"/>
        <s v="Fine Arts Schools"/>
        <s v="Sports and Recreation Instruction"/>
        <s v="Language Schools"/>
        <s v="Exam Preparation and Tutoring"/>
        <s v="Automobile Driving Schools"/>
        <s v="All Other Miscellaneous Schools and Instruction"/>
        <s v="Educational Support Services"/>
        <s v="Sector 62 – Health Care and Social Assistance"/>
        <s v="Offices of Physicians (except Mental Health Specialists)"/>
        <s v="Offices of Physicians, Mental Health Specialists"/>
        <s v="Offices of Dentists"/>
        <s v="Offices of Chiropractors"/>
        <s v="Offices of Optometrists"/>
        <s v="Offices of Mental Health Practitioners (except Physicians)"/>
        <s v="Offices of Physical, Occupational and Speech Therapists and Audiologists"/>
        <s v="Offices of Podiatrists"/>
        <s v="Offices of All Other Miscellaneous Health Practitioners"/>
        <s v="Family Planning Centers"/>
        <s v="Outpatient Mental Health and Substance Abuse Centers"/>
        <s v="HMO Medical Centers"/>
        <s v="Kidney Dialysis Centers"/>
        <s v="Freestanding Ambulatory Surgical and Emergency Centers"/>
        <s v="All Other Outpatient Care Centers"/>
        <s v="Medical Laboratories"/>
        <s v="Diagnostic Imaging Centers"/>
        <s v="Home Health Care Services"/>
        <s v="Ambulance Services"/>
        <s v="Blood and Organ Banks"/>
        <s v="All Other Miscellaneous Ambulatory Health Care Services"/>
        <s v="General Medical and Surgical Hospitals"/>
        <s v="Psychiatric and Substance Abuse Hospitals"/>
        <s v="Specialty (except Psychiatric and Substance Abuse) Hospitals"/>
        <s v="Nursing Care Facilities (Skilled Nursing Facilities)"/>
        <s v="Residential Intellectual and Developmental Disability Facilities"/>
        <s v="Residential Mental Health and Substance Abuse Facilities"/>
        <s v="Continuing Care Retirement Communities"/>
        <s v="Assisted Living Facilities for the Elderly"/>
        <s v="Other Residential Care Facilities"/>
        <s v="Child and Youth Services"/>
        <s v="Services for the Elderly and Persons with Disabilities"/>
        <s v="Other Individual and Family Services"/>
        <s v="Community Food Services"/>
        <s v="Temporary Shelters"/>
        <s v="Other Community Housing Services"/>
        <s v="Emergency and Other Relief Services"/>
        <s v="Vocational Rehabilitation Services"/>
        <s v="Child Day Care Services"/>
        <s v="Sector 71 – Arts, Entertainment and Recreation"/>
        <s v="Theater Companies and Dinner Theaters"/>
        <s v="Dance Companies"/>
        <s v="Musical Groups and Artists"/>
        <s v="Other Performing Arts Companies"/>
        <s v="Sports Teams and Clubs"/>
        <s v="Race Tracks"/>
        <s v="Other Spectator Sports"/>
        <s v="Promoters of Performing Arts, Sports and Similar Events with Facilities"/>
        <s v="Promoters of Performing Arts, Sports and Similar Events without Facilities"/>
        <s v="Agents and Managers for Artists, Athletes, Entertainers and Other Public Figures"/>
        <s v="Independent Artists, Writers, and Performers"/>
        <s v="Museums"/>
        <s v="Historical Sites"/>
        <s v="Zoos and Botanical Gardens"/>
        <s v="Nature Parks and Other Similar Institutions  "/>
        <s v="Amusement and Theme Parks"/>
        <s v="Amusement Arcades"/>
        <s v="Casinos (except Casino Hotels)"/>
        <s v="Other Gambling Industries"/>
        <s v="Golf Courses and Country Clubs"/>
        <s v="Skiing Facilities"/>
        <s v="Marinas"/>
        <s v="Fitness and Recreational Sports Centers"/>
        <s v="Bowling Centers"/>
        <s v="All Other Amusement and Recreation Industries"/>
        <s v="Sector 72 – Accommodation and Food Services"/>
        <s v="Hotels (except Casino Hotels) and Motels"/>
        <s v="Casino Hotels"/>
        <s v="Bed‑and‑Breakfast Inns"/>
        <s v="All Other Traveler Accommodation"/>
        <s v="RV (Recreational Vehicle) Parks and Campgrounds  "/>
        <s v="Recreational and Vacation Camps (except Campgrounds)"/>
        <s v="Rooming and Boarding Houses, Dormitories, and Workers’ Camps"/>
        <s v="Food Service Contractors"/>
        <s v="Caterers"/>
        <s v="Mobile Food Services"/>
        <s v="Drinking Places (Alcoholic Beverages)"/>
        <s v="Full-Service Restaurants"/>
        <s v="Limited-Service Restaurants"/>
        <s v="Cafeterias, Grill Buffets, and Buffets"/>
        <s v="Snack and Nonalcoholic Beverage Bars"/>
        <s v="Sector 81 – Other Services"/>
        <s v="General Automotive Repair"/>
        <s v="Automotive Exhaust System Repair"/>
        <s v="Automotive Transmission Repair"/>
        <s v="Other Automotive Mechanical and Electrical Repair and Maintenance"/>
        <s v="Automotive Body, Paint and Interior Repair and Maintenance"/>
        <s v="Automotive Glass Replacement Shops"/>
        <s v="Automotive Oil Change and Lubrication Shops  "/>
        <s v="Car Washes"/>
        <s v="All Other Automotive Repair and Maintenance"/>
        <s v="Consumer Electronics Repair and Maintenance"/>
        <s v="Computer and Office Machine Repair and Maintenance"/>
        <s v="Communication Equipment Repair and Maintenance"/>
        <s v="Other Electronic and Precision Equipment Repair and Maintenance"/>
        <s v="Commercial and Industrial Machinery and Equipment (except Automotive and Electronic) Repair and Maintenance"/>
        <s v="Home and Garden Equipment Repair and Maintenance"/>
        <s v="Appliance Repair and Maintenance"/>
        <s v="Reupholstery and Furniture Repair"/>
        <s v="Footwear and Leather Goods Repair"/>
        <s v="Other Personal and Household Goods Repair and Maintenance"/>
        <s v="Barber Shops"/>
        <s v="Beauty Salons"/>
        <s v="Nail Salons"/>
        <s v="Diet and Weight Reducing Centers"/>
        <s v="Other Personal Care Services"/>
        <s v="Funeral Homes and Funeral Services"/>
        <s v="Cemeteries and Crematories"/>
        <s v="Coin‑Operated Laundries and Drycleaners"/>
        <s v="Drycleaning and Laundry Services (except Coin‑Operated)"/>
        <s v="Linen Supply"/>
        <s v="Industrial Launderers"/>
        <s v="Pet Care (except Veterinary) Services"/>
        <s v="Photofinishing Laboratories (except One‑Hour)"/>
        <s v="One‑Hour Photofinishing"/>
        <s v="Parking Lots and Garages"/>
        <s v="All Other Personal Services"/>
        <s v="Religious Organizations"/>
        <s v="Grantmaking Foundations"/>
        <s v="Voluntary Health Organizations"/>
        <s v="Other Grantmaking and Giving Services"/>
        <s v="Human Rights Organizations"/>
        <s v="Environment, Conservation and Wildlife Organizations"/>
        <s v="Other Social Advocacy Organizations"/>
        <s v="Civic and Social Organizations"/>
        <s v="Business Associations"/>
        <s v="Professional Organizations"/>
        <s v="Labor Unions and Similar Labor Organizations "/>
        <s v="Political Organizations"/>
        <s v="Other Similar Organizations (except Business, Professional, Labor, and Political Organizations) "/>
      </sharedItems>
    </cacheField>
    <cacheField name="Size Standards _x000a_in millions of dollars" numFmtId="0">
      <sharedItems containsBlank="1" containsMixedTypes="1" containsNumber="1" minValue="1" maxValue="41.5" count="18">
        <m/>
        <n v="1"/>
        <n v="8"/>
        <n v="16.5"/>
        <n v="12"/>
        <n v="22"/>
        <n v="6"/>
        <n v="30"/>
        <n v="20.5"/>
        <n v="41.5"/>
        <n v="39.5"/>
        <n v="27"/>
        <n v="35"/>
        <n v="32"/>
        <n v="40.5"/>
        <n v="34.5"/>
        <s v="$600 million in assets8"/>
        <n v="19.5"/>
      </sharedItems>
    </cacheField>
    <cacheField name="Size standards in number of employees" numFmtId="0">
      <sharedItems containsString="0" containsBlank="1" containsNumber="1" containsInteger="1" minValue="100" maxValue="1500" count="10">
        <m/>
        <n v="500"/>
        <n v="1250"/>
        <n v="1500"/>
        <n v="250"/>
        <n v="750"/>
        <n v="1000"/>
        <n v="200"/>
        <n v="100"/>
        <n v="15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oy-Bruno, Jorge L." refreshedDate="44775.449346759262" createdVersion="8" refreshedVersion="8" minRefreshableVersion="3" recordCount="1147" xr:uid="{C704A120-D499-4285-92E6-B37FD0439E86}">
  <cacheSource type="worksheet">
    <worksheetSource ref="A1:B1148" sheet="table_of_size_standards-all"/>
  </cacheSource>
  <cacheFields count="2">
    <cacheField name="NAICS Sector" numFmtId="0">
      <sharedItems containsBlank="1" count="27">
        <m/>
        <s v="11"/>
        <s v="Su"/>
        <s v=""/>
        <s v="21"/>
        <s v="22"/>
        <s v="23"/>
        <s v="31"/>
        <s v="32"/>
        <s v="33"/>
        <s v="42"/>
        <s v="44"/>
        <s v="45"/>
        <s v="48"/>
        <s v="49"/>
        <s v="51"/>
        <s v="52"/>
        <s v="53"/>
        <s v="54"/>
        <s v="55"/>
        <s v="56"/>
        <s v=" S"/>
        <s v="61"/>
        <s v="62"/>
        <s v="71"/>
        <s v="72"/>
        <s v="81"/>
      </sharedItems>
    </cacheField>
    <cacheField name="NAICS Codes" numFmtId="0">
      <sharedItems containsBlank="1" containsMixedTypes="1" containsNumber="1" containsInteger="1" minValue="111110" maxValue="8139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7">
  <r>
    <x v="0"/>
    <x v="0"/>
    <x v="0"/>
    <x v="0"/>
  </r>
  <r>
    <x v="1"/>
    <x v="1"/>
    <x v="0"/>
    <x v="0"/>
  </r>
  <r>
    <x v="2"/>
    <x v="2"/>
    <x v="1"/>
    <x v="0"/>
  </r>
  <r>
    <x v="3"/>
    <x v="3"/>
    <x v="1"/>
    <x v="0"/>
  </r>
  <r>
    <x v="4"/>
    <x v="4"/>
    <x v="1"/>
    <x v="0"/>
  </r>
  <r>
    <x v="5"/>
    <x v="5"/>
    <x v="1"/>
    <x v="0"/>
  </r>
  <r>
    <x v="6"/>
    <x v="6"/>
    <x v="1"/>
    <x v="0"/>
  </r>
  <r>
    <x v="7"/>
    <x v="7"/>
    <x v="1"/>
    <x v="0"/>
  </r>
  <r>
    <x v="8"/>
    <x v="8"/>
    <x v="1"/>
    <x v="0"/>
  </r>
  <r>
    <x v="9"/>
    <x v="9"/>
    <x v="1"/>
    <x v="0"/>
  </r>
  <r>
    <x v="10"/>
    <x v="10"/>
    <x v="1"/>
    <x v="0"/>
  </r>
  <r>
    <x v="11"/>
    <x v="11"/>
    <x v="1"/>
    <x v="0"/>
  </r>
  <r>
    <x v="12"/>
    <x v="12"/>
    <x v="1"/>
    <x v="0"/>
  </r>
  <r>
    <x v="13"/>
    <x v="13"/>
    <x v="1"/>
    <x v="0"/>
  </r>
  <r>
    <x v="14"/>
    <x v="14"/>
    <x v="1"/>
    <x v="0"/>
  </r>
  <r>
    <x v="15"/>
    <x v="15"/>
    <x v="1"/>
    <x v="0"/>
  </r>
  <r>
    <x v="16"/>
    <x v="16"/>
    <x v="1"/>
    <x v="0"/>
  </r>
  <r>
    <x v="17"/>
    <x v="17"/>
    <x v="1"/>
    <x v="0"/>
  </r>
  <r>
    <x v="18"/>
    <x v="18"/>
    <x v="1"/>
    <x v="0"/>
  </r>
  <r>
    <x v="19"/>
    <x v="19"/>
    <x v="1"/>
    <x v="0"/>
  </r>
  <r>
    <x v="20"/>
    <x v="20"/>
    <x v="1"/>
    <x v="0"/>
  </r>
  <r>
    <x v="21"/>
    <x v="21"/>
    <x v="1"/>
    <x v="0"/>
  </r>
  <r>
    <x v="22"/>
    <x v="22"/>
    <x v="1"/>
    <x v="0"/>
  </r>
  <r>
    <x v="23"/>
    <x v="23"/>
    <x v="1"/>
    <x v="0"/>
  </r>
  <r>
    <x v="24"/>
    <x v="24"/>
    <x v="1"/>
    <x v="0"/>
  </r>
  <r>
    <x v="25"/>
    <x v="25"/>
    <x v="1"/>
    <x v="0"/>
  </r>
  <r>
    <x v="26"/>
    <x v="26"/>
    <x v="1"/>
    <x v="0"/>
  </r>
  <r>
    <x v="27"/>
    <x v="27"/>
    <x v="1"/>
    <x v="0"/>
  </r>
  <r>
    <x v="28"/>
    <x v="28"/>
    <x v="1"/>
    <x v="0"/>
  </r>
  <r>
    <x v="29"/>
    <x v="29"/>
    <x v="1"/>
    <x v="0"/>
  </r>
  <r>
    <x v="30"/>
    <x v="30"/>
    <x v="1"/>
    <x v="0"/>
  </r>
  <r>
    <x v="31"/>
    <x v="31"/>
    <x v="1"/>
    <x v="0"/>
  </r>
  <r>
    <x v="32"/>
    <x v="1"/>
    <x v="0"/>
    <x v="0"/>
  </r>
  <r>
    <x v="33"/>
    <x v="32"/>
    <x v="1"/>
    <x v="0"/>
  </r>
  <r>
    <x v="34"/>
    <x v="33"/>
    <x v="2"/>
    <x v="0"/>
  </r>
  <r>
    <x v="35"/>
    <x v="34"/>
    <x v="1"/>
    <x v="0"/>
  </r>
  <r>
    <x v="36"/>
    <x v="35"/>
    <x v="1"/>
    <x v="0"/>
  </r>
  <r>
    <x v="37"/>
    <x v="36"/>
    <x v="3"/>
    <x v="0"/>
  </r>
  <r>
    <x v="38"/>
    <x v="37"/>
    <x v="1"/>
    <x v="0"/>
  </r>
  <r>
    <x v="39"/>
    <x v="38"/>
    <x v="1"/>
    <x v="0"/>
  </r>
  <r>
    <x v="40"/>
    <x v="39"/>
    <x v="1"/>
    <x v="0"/>
  </r>
  <r>
    <x v="41"/>
    <x v="40"/>
    <x v="1"/>
    <x v="0"/>
  </r>
  <r>
    <x v="42"/>
    <x v="41"/>
    <x v="1"/>
    <x v="0"/>
  </r>
  <r>
    <x v="43"/>
    <x v="42"/>
    <x v="1"/>
    <x v="0"/>
  </r>
  <r>
    <x v="44"/>
    <x v="43"/>
    <x v="1"/>
    <x v="0"/>
  </r>
  <r>
    <x v="45"/>
    <x v="44"/>
    <x v="1"/>
    <x v="0"/>
  </r>
  <r>
    <x v="46"/>
    <x v="45"/>
    <x v="1"/>
    <x v="0"/>
  </r>
  <r>
    <x v="47"/>
    <x v="46"/>
    <x v="1"/>
    <x v="0"/>
  </r>
  <r>
    <x v="48"/>
    <x v="47"/>
    <x v="1"/>
    <x v="0"/>
  </r>
  <r>
    <x v="49"/>
    <x v="48"/>
    <x v="1"/>
    <x v="0"/>
  </r>
  <r>
    <x v="50"/>
    <x v="49"/>
    <x v="1"/>
    <x v="0"/>
  </r>
  <r>
    <x v="51"/>
    <x v="1"/>
    <x v="0"/>
    <x v="0"/>
  </r>
  <r>
    <x v="52"/>
    <x v="50"/>
    <x v="4"/>
    <x v="0"/>
  </r>
  <r>
    <x v="53"/>
    <x v="51"/>
    <x v="4"/>
    <x v="0"/>
  </r>
  <r>
    <x v="54"/>
    <x v="52"/>
    <x v="0"/>
    <x v="1"/>
  </r>
  <r>
    <x v="55"/>
    <x v="1"/>
    <x v="0"/>
    <x v="0"/>
  </r>
  <r>
    <x v="56"/>
    <x v="53"/>
    <x v="5"/>
    <x v="0"/>
  </r>
  <r>
    <x v="57"/>
    <x v="54"/>
    <x v="6"/>
    <x v="0"/>
  </r>
  <r>
    <x v="58"/>
    <x v="55"/>
    <x v="2"/>
    <x v="0"/>
  </r>
  <r>
    <x v="59"/>
    <x v="56"/>
    <x v="6"/>
    <x v="0"/>
  </r>
  <r>
    <x v="60"/>
    <x v="1"/>
    <x v="0"/>
    <x v="0"/>
  </r>
  <r>
    <x v="61"/>
    <x v="57"/>
    <x v="4"/>
    <x v="0"/>
  </r>
  <r>
    <x v="62"/>
    <x v="58"/>
    <x v="2"/>
    <x v="0"/>
  </r>
  <r>
    <x v="63"/>
    <x v="59"/>
    <x v="2"/>
    <x v="0"/>
  </r>
  <r>
    <x v="64"/>
    <x v="60"/>
    <x v="7"/>
    <x v="0"/>
  </r>
  <r>
    <x v="65"/>
    <x v="61"/>
    <x v="3"/>
    <x v="0"/>
  </r>
  <r>
    <x v="66"/>
    <x v="62"/>
    <x v="2"/>
    <x v="0"/>
  </r>
  <r>
    <x v="67"/>
    <x v="63"/>
    <x v="2"/>
    <x v="0"/>
  </r>
  <r>
    <x v="68"/>
    <x v="64"/>
    <x v="2"/>
    <x v="0"/>
  </r>
  <r>
    <x v="69"/>
    <x v="65"/>
    <x v="8"/>
    <x v="0"/>
  </r>
  <r>
    <x v="70"/>
    <x v="66"/>
    <x v="8"/>
    <x v="0"/>
  </r>
  <r>
    <x v="0"/>
    <x v="67"/>
    <x v="0"/>
    <x v="0"/>
  </r>
  <r>
    <x v="71"/>
    <x v="1"/>
    <x v="0"/>
    <x v="0"/>
  </r>
  <r>
    <x v="72"/>
    <x v="68"/>
    <x v="0"/>
    <x v="2"/>
  </r>
  <r>
    <x v="73"/>
    <x v="69"/>
    <x v="0"/>
    <x v="2"/>
  </r>
  <r>
    <x v="74"/>
    <x v="1"/>
    <x v="0"/>
    <x v="0"/>
  </r>
  <r>
    <x v="75"/>
    <x v="70"/>
    <x v="0"/>
    <x v="2"/>
  </r>
  <r>
    <x v="76"/>
    <x v="71"/>
    <x v="0"/>
    <x v="3"/>
  </r>
  <r>
    <x v="77"/>
    <x v="72"/>
    <x v="0"/>
    <x v="4"/>
  </r>
  <r>
    <x v="78"/>
    <x v="73"/>
    <x v="0"/>
    <x v="5"/>
  </r>
  <r>
    <x v="79"/>
    <x v="74"/>
    <x v="0"/>
    <x v="3"/>
  </r>
  <r>
    <x v="80"/>
    <x v="75"/>
    <x v="0"/>
    <x v="4"/>
  </r>
  <r>
    <x v="81"/>
    <x v="76"/>
    <x v="0"/>
    <x v="5"/>
  </r>
  <r>
    <x v="82"/>
    <x v="77"/>
    <x v="0"/>
    <x v="4"/>
  </r>
  <r>
    <x v="83"/>
    <x v="78"/>
    <x v="0"/>
    <x v="5"/>
  </r>
  <r>
    <x v="84"/>
    <x v="79"/>
    <x v="0"/>
    <x v="1"/>
  </r>
  <r>
    <x v="85"/>
    <x v="80"/>
    <x v="0"/>
    <x v="5"/>
  </r>
  <r>
    <x v="86"/>
    <x v="81"/>
    <x v="0"/>
    <x v="5"/>
  </r>
  <r>
    <x v="87"/>
    <x v="82"/>
    <x v="0"/>
    <x v="1"/>
  </r>
  <r>
    <x v="88"/>
    <x v="83"/>
    <x v="0"/>
    <x v="1"/>
  </r>
  <r>
    <x v="89"/>
    <x v="84"/>
    <x v="0"/>
    <x v="1"/>
  </r>
  <r>
    <x v="90"/>
    <x v="85"/>
    <x v="0"/>
    <x v="5"/>
  </r>
  <r>
    <x v="91"/>
    <x v="86"/>
    <x v="0"/>
    <x v="1"/>
  </r>
  <r>
    <x v="92"/>
    <x v="87"/>
    <x v="0"/>
    <x v="5"/>
  </r>
  <r>
    <x v="93"/>
    <x v="88"/>
    <x v="0"/>
    <x v="6"/>
  </r>
  <r>
    <x v="94"/>
    <x v="89"/>
    <x v="0"/>
    <x v="1"/>
  </r>
  <r>
    <x v="95"/>
    <x v="90"/>
    <x v="0"/>
    <x v="1"/>
  </r>
  <r>
    <x v="96"/>
    <x v="1"/>
    <x v="0"/>
    <x v="0"/>
  </r>
  <r>
    <x v="97"/>
    <x v="91"/>
    <x v="0"/>
    <x v="6"/>
  </r>
  <r>
    <x v="98"/>
    <x v="92"/>
    <x v="9"/>
    <x v="0"/>
  </r>
  <r>
    <x v="99"/>
    <x v="93"/>
    <x v="5"/>
    <x v="0"/>
  </r>
  <r>
    <x v="100"/>
    <x v="94"/>
    <x v="5"/>
    <x v="0"/>
  </r>
  <r>
    <x v="101"/>
    <x v="95"/>
    <x v="2"/>
    <x v="0"/>
  </r>
  <r>
    <x v="0"/>
    <x v="96"/>
    <x v="0"/>
    <x v="0"/>
  </r>
  <r>
    <x v="102"/>
    <x v="1"/>
    <x v="0"/>
    <x v="0"/>
  </r>
  <r>
    <x v="103"/>
    <x v="97"/>
    <x v="0"/>
    <x v="1"/>
  </r>
  <r>
    <x v="104"/>
    <x v="98"/>
    <x v="0"/>
    <x v="5"/>
  </r>
  <r>
    <x v="105"/>
    <x v="99"/>
    <x v="0"/>
    <x v="5"/>
  </r>
  <r>
    <x v="106"/>
    <x v="100"/>
    <x v="0"/>
    <x v="4"/>
  </r>
  <r>
    <x v="107"/>
    <x v="101"/>
    <x v="0"/>
    <x v="4"/>
  </r>
  <r>
    <x v="108"/>
    <x v="102"/>
    <x v="0"/>
    <x v="4"/>
  </r>
  <r>
    <x v="109"/>
    <x v="103"/>
    <x v="0"/>
    <x v="4"/>
  </r>
  <r>
    <x v="110"/>
    <x v="104"/>
    <x v="0"/>
    <x v="4"/>
  </r>
  <r>
    <x v="111"/>
    <x v="105"/>
    <x v="0"/>
    <x v="1"/>
  </r>
  <r>
    <x v="112"/>
    <x v="106"/>
    <x v="0"/>
    <x v="6"/>
  </r>
  <r>
    <x v="113"/>
    <x v="107"/>
    <x v="0"/>
    <x v="6"/>
  </r>
  <r>
    <x v="114"/>
    <x v="108"/>
    <x v="7"/>
    <x v="0"/>
  </r>
  <r>
    <x v="115"/>
    <x v="109"/>
    <x v="5"/>
    <x v="0"/>
  </r>
  <r>
    <x v="116"/>
    <x v="110"/>
    <x v="3"/>
    <x v="0"/>
  </r>
  <r>
    <x v="0"/>
    <x v="111"/>
    <x v="0"/>
    <x v="0"/>
  </r>
  <r>
    <x v="117"/>
    <x v="1"/>
    <x v="0"/>
    <x v="0"/>
  </r>
  <r>
    <x v="118"/>
    <x v="112"/>
    <x v="10"/>
    <x v="0"/>
  </r>
  <r>
    <x v="119"/>
    <x v="113"/>
    <x v="10"/>
    <x v="0"/>
  </r>
  <r>
    <x v="120"/>
    <x v="114"/>
    <x v="10"/>
    <x v="0"/>
  </r>
  <r>
    <x v="121"/>
    <x v="115"/>
    <x v="10"/>
    <x v="0"/>
  </r>
  <r>
    <x v="122"/>
    <x v="116"/>
    <x v="10"/>
    <x v="0"/>
  </r>
  <r>
    <x v="123"/>
    <x v="117"/>
    <x v="10"/>
    <x v="0"/>
  </r>
  <r>
    <x v="124"/>
    <x v="1"/>
    <x v="0"/>
    <x v="0"/>
  </r>
  <r>
    <x v="125"/>
    <x v="118"/>
    <x v="10"/>
    <x v="0"/>
  </r>
  <r>
    <x v="126"/>
    <x v="119"/>
    <x v="10"/>
    <x v="0"/>
  </r>
  <r>
    <x v="127"/>
    <x v="120"/>
    <x v="10"/>
    <x v="0"/>
  </r>
  <r>
    <x v="128"/>
    <x v="121"/>
    <x v="7"/>
    <x v="0"/>
  </r>
  <r>
    <x v="129"/>
    <x v="122"/>
    <x v="10"/>
    <x v="0"/>
  </r>
  <r>
    <x v="130"/>
    <x v="123"/>
    <x v="10"/>
    <x v="0"/>
  </r>
  <r>
    <x v="131"/>
    <x v="124"/>
    <x v="7"/>
    <x v="0"/>
  </r>
  <r>
    <x v="132"/>
    <x v="1"/>
    <x v="0"/>
    <x v="0"/>
  </r>
  <r>
    <x v="133"/>
    <x v="125"/>
    <x v="3"/>
    <x v="0"/>
  </r>
  <r>
    <x v="134"/>
    <x v="126"/>
    <x v="3"/>
    <x v="0"/>
  </r>
  <r>
    <x v="135"/>
    <x v="127"/>
    <x v="3"/>
    <x v="0"/>
  </r>
  <r>
    <x v="136"/>
    <x v="128"/>
    <x v="3"/>
    <x v="0"/>
  </r>
  <r>
    <x v="137"/>
    <x v="129"/>
    <x v="3"/>
    <x v="0"/>
  </r>
  <r>
    <x v="138"/>
    <x v="130"/>
    <x v="3"/>
    <x v="0"/>
  </r>
  <r>
    <x v="139"/>
    <x v="131"/>
    <x v="3"/>
    <x v="0"/>
  </r>
  <r>
    <x v="140"/>
    <x v="132"/>
    <x v="3"/>
    <x v="0"/>
  </r>
  <r>
    <x v="141"/>
    <x v="133"/>
    <x v="3"/>
    <x v="0"/>
  </r>
  <r>
    <x v="142"/>
    <x v="134"/>
    <x v="3"/>
    <x v="0"/>
  </r>
  <r>
    <x v="143"/>
    <x v="135"/>
    <x v="3"/>
    <x v="0"/>
  </r>
  <r>
    <x v="144"/>
    <x v="136"/>
    <x v="3"/>
    <x v="0"/>
  </r>
  <r>
    <x v="145"/>
    <x v="137"/>
    <x v="3"/>
    <x v="0"/>
  </r>
  <r>
    <x v="146"/>
    <x v="138"/>
    <x v="3"/>
    <x v="0"/>
  </r>
  <r>
    <x v="147"/>
    <x v="139"/>
    <x v="3"/>
    <x v="0"/>
  </r>
  <r>
    <x v="148"/>
    <x v="140"/>
    <x v="3"/>
    <x v="0"/>
  </r>
  <r>
    <x v="149"/>
    <x v="141"/>
    <x v="3"/>
    <x v="0"/>
  </r>
  <r>
    <x v="150"/>
    <x v="142"/>
    <x v="3"/>
    <x v="0"/>
  </r>
  <r>
    <x v="151"/>
    <x v="143"/>
    <x v="3"/>
    <x v="0"/>
  </r>
  <r>
    <x v="152"/>
    <x v="144"/>
    <x v="3"/>
    <x v="0"/>
  </r>
  <r>
    <x v="0"/>
    <x v="145"/>
    <x v="0"/>
    <x v="0"/>
  </r>
  <r>
    <x v="153"/>
    <x v="1"/>
    <x v="0"/>
    <x v="0"/>
  </r>
  <r>
    <x v="154"/>
    <x v="146"/>
    <x v="0"/>
    <x v="6"/>
  </r>
  <r>
    <x v="155"/>
    <x v="147"/>
    <x v="0"/>
    <x v="1"/>
  </r>
  <r>
    <x v="156"/>
    <x v="148"/>
    <x v="0"/>
    <x v="6"/>
  </r>
  <r>
    <x v="157"/>
    <x v="149"/>
    <x v="0"/>
    <x v="1"/>
  </r>
  <r>
    <x v="158"/>
    <x v="150"/>
    <x v="0"/>
    <x v="1"/>
  </r>
  <r>
    <x v="159"/>
    <x v="151"/>
    <x v="0"/>
    <x v="2"/>
  </r>
  <r>
    <x v="160"/>
    <x v="152"/>
    <x v="0"/>
    <x v="6"/>
  </r>
  <r>
    <x v="161"/>
    <x v="153"/>
    <x v="0"/>
    <x v="6"/>
  </r>
  <r>
    <x v="162"/>
    <x v="154"/>
    <x v="0"/>
    <x v="6"/>
  </r>
  <r>
    <x v="163"/>
    <x v="155"/>
    <x v="0"/>
    <x v="5"/>
  </r>
  <r>
    <x v="164"/>
    <x v="156"/>
    <x v="0"/>
    <x v="6"/>
  </r>
  <r>
    <x v="165"/>
    <x v="157"/>
    <x v="0"/>
    <x v="6"/>
  </r>
  <r>
    <x v="166"/>
    <x v="158"/>
    <x v="0"/>
    <x v="2"/>
  </r>
  <r>
    <x v="167"/>
    <x v="159"/>
    <x v="0"/>
    <x v="6"/>
  </r>
  <r>
    <x v="168"/>
    <x v="160"/>
    <x v="0"/>
    <x v="6"/>
  </r>
  <r>
    <x v="169"/>
    <x v="161"/>
    <x v="0"/>
    <x v="2"/>
  </r>
  <r>
    <x v="170"/>
    <x v="162"/>
    <x v="0"/>
    <x v="6"/>
  </r>
  <r>
    <x v="171"/>
    <x v="163"/>
    <x v="0"/>
    <x v="2"/>
  </r>
  <r>
    <x v="172"/>
    <x v="164"/>
    <x v="0"/>
    <x v="5"/>
  </r>
  <r>
    <x v="173"/>
    <x v="165"/>
    <x v="0"/>
    <x v="6"/>
  </r>
  <r>
    <x v="174"/>
    <x v="166"/>
    <x v="0"/>
    <x v="5"/>
  </r>
  <r>
    <x v="175"/>
    <x v="167"/>
    <x v="0"/>
    <x v="2"/>
  </r>
  <r>
    <x v="176"/>
    <x v="168"/>
    <x v="0"/>
    <x v="5"/>
  </r>
  <r>
    <x v="177"/>
    <x v="169"/>
    <x v="0"/>
    <x v="6"/>
  </r>
  <r>
    <x v="178"/>
    <x v="170"/>
    <x v="0"/>
    <x v="6"/>
  </r>
  <r>
    <x v="179"/>
    <x v="171"/>
    <x v="0"/>
    <x v="6"/>
  </r>
  <r>
    <x v="180"/>
    <x v="172"/>
    <x v="0"/>
    <x v="5"/>
  </r>
  <r>
    <x v="181"/>
    <x v="173"/>
    <x v="0"/>
    <x v="2"/>
  </r>
  <r>
    <x v="182"/>
    <x v="174"/>
    <x v="0"/>
    <x v="5"/>
  </r>
  <r>
    <x v="183"/>
    <x v="175"/>
    <x v="0"/>
    <x v="1"/>
  </r>
  <r>
    <x v="184"/>
    <x v="176"/>
    <x v="0"/>
    <x v="6"/>
  </r>
  <r>
    <x v="185"/>
    <x v="177"/>
    <x v="0"/>
    <x v="5"/>
  </r>
  <r>
    <x v="186"/>
    <x v="178"/>
    <x v="0"/>
    <x v="2"/>
  </r>
  <r>
    <x v="187"/>
    <x v="179"/>
    <x v="0"/>
    <x v="5"/>
  </r>
  <r>
    <x v="188"/>
    <x v="180"/>
    <x v="0"/>
    <x v="2"/>
  </r>
  <r>
    <x v="189"/>
    <x v="181"/>
    <x v="0"/>
    <x v="5"/>
  </r>
  <r>
    <x v="190"/>
    <x v="182"/>
    <x v="0"/>
    <x v="2"/>
  </r>
  <r>
    <x v="191"/>
    <x v="183"/>
    <x v="0"/>
    <x v="5"/>
  </r>
  <r>
    <x v="192"/>
    <x v="184"/>
    <x v="0"/>
    <x v="6"/>
  </r>
  <r>
    <x v="193"/>
    <x v="185"/>
    <x v="0"/>
    <x v="5"/>
  </r>
  <r>
    <x v="194"/>
    <x v="186"/>
    <x v="0"/>
    <x v="1"/>
  </r>
  <r>
    <x v="195"/>
    <x v="187"/>
    <x v="0"/>
    <x v="1"/>
  </r>
  <r>
    <x v="196"/>
    <x v="188"/>
    <x v="0"/>
    <x v="1"/>
  </r>
  <r>
    <x v="197"/>
    <x v="1"/>
    <x v="0"/>
    <x v="0"/>
  </r>
  <r>
    <x v="198"/>
    <x v="189"/>
    <x v="0"/>
    <x v="2"/>
  </r>
  <r>
    <x v="199"/>
    <x v="190"/>
    <x v="0"/>
    <x v="6"/>
  </r>
  <r>
    <x v="200"/>
    <x v="191"/>
    <x v="0"/>
    <x v="5"/>
  </r>
  <r>
    <x v="201"/>
    <x v="192"/>
    <x v="0"/>
    <x v="2"/>
  </r>
  <r>
    <x v="202"/>
    <x v="193"/>
    <x v="0"/>
    <x v="6"/>
  </r>
  <r>
    <x v="203"/>
    <x v="194"/>
    <x v="0"/>
    <x v="6"/>
  </r>
  <r>
    <x v="204"/>
    <x v="195"/>
    <x v="0"/>
    <x v="3"/>
  </r>
  <r>
    <x v="205"/>
    <x v="1"/>
    <x v="0"/>
    <x v="0"/>
  </r>
  <r>
    <x v="206"/>
    <x v="196"/>
    <x v="0"/>
    <x v="2"/>
  </r>
  <r>
    <x v="207"/>
    <x v="197"/>
    <x v="0"/>
    <x v="6"/>
  </r>
  <r>
    <x v="208"/>
    <x v="198"/>
    <x v="0"/>
    <x v="1"/>
  </r>
  <r>
    <x v="209"/>
    <x v="199"/>
    <x v="0"/>
    <x v="5"/>
  </r>
  <r>
    <x v="210"/>
    <x v="200"/>
    <x v="0"/>
    <x v="1"/>
  </r>
  <r>
    <x v="211"/>
    <x v="201"/>
    <x v="0"/>
    <x v="6"/>
  </r>
  <r>
    <x v="212"/>
    <x v="202"/>
    <x v="0"/>
    <x v="6"/>
  </r>
  <r>
    <x v="213"/>
    <x v="1"/>
    <x v="0"/>
    <x v="0"/>
  </r>
  <r>
    <x v="214"/>
    <x v="203"/>
    <x v="0"/>
    <x v="3"/>
  </r>
  <r>
    <x v="215"/>
    <x v="204"/>
    <x v="0"/>
    <x v="5"/>
  </r>
  <r>
    <x v="216"/>
    <x v="205"/>
    <x v="0"/>
    <x v="1"/>
  </r>
  <r>
    <x v="217"/>
    <x v="206"/>
    <x v="0"/>
    <x v="6"/>
  </r>
  <r>
    <x v="218"/>
    <x v="207"/>
    <x v="0"/>
    <x v="1"/>
  </r>
  <r>
    <x v="219"/>
    <x v="1"/>
    <x v="0"/>
    <x v="0"/>
  </r>
  <r>
    <x v="220"/>
    <x v="208"/>
    <x v="0"/>
    <x v="5"/>
  </r>
  <r>
    <x v="221"/>
    <x v="209"/>
    <x v="0"/>
    <x v="5"/>
  </r>
  <r>
    <x v="222"/>
    <x v="210"/>
    <x v="0"/>
    <x v="5"/>
  </r>
  <r>
    <x v="223"/>
    <x v="211"/>
    <x v="0"/>
    <x v="5"/>
  </r>
  <r>
    <x v="224"/>
    <x v="212"/>
    <x v="0"/>
    <x v="5"/>
  </r>
  <r>
    <x v="225"/>
    <x v="213"/>
    <x v="0"/>
    <x v="5"/>
  </r>
  <r>
    <x v="226"/>
    <x v="214"/>
    <x v="0"/>
    <x v="1"/>
  </r>
  <r>
    <x v="227"/>
    <x v="1"/>
    <x v="0"/>
    <x v="0"/>
  </r>
  <r>
    <x v="228"/>
    <x v="215"/>
    <x v="0"/>
    <x v="1"/>
  </r>
  <r>
    <x v="229"/>
    <x v="216"/>
    <x v="0"/>
    <x v="6"/>
  </r>
  <r>
    <x v="230"/>
    <x v="217"/>
    <x v="0"/>
    <x v="5"/>
  </r>
  <r>
    <x v="231"/>
    <x v="218"/>
    <x v="0"/>
    <x v="1"/>
  </r>
  <r>
    <x v="232"/>
    <x v="1"/>
    <x v="0"/>
    <x v="0"/>
  </r>
  <r>
    <x v="233"/>
    <x v="219"/>
    <x v="0"/>
    <x v="1"/>
  </r>
  <r>
    <x v="234"/>
    <x v="220"/>
    <x v="0"/>
    <x v="1"/>
  </r>
  <r>
    <x v="235"/>
    <x v="221"/>
    <x v="0"/>
    <x v="1"/>
  </r>
  <r>
    <x v="236"/>
    <x v="222"/>
    <x v="0"/>
    <x v="2"/>
  </r>
  <r>
    <x v="237"/>
    <x v="223"/>
    <x v="0"/>
    <x v="5"/>
  </r>
  <r>
    <x v="238"/>
    <x v="224"/>
    <x v="0"/>
    <x v="1"/>
  </r>
  <r>
    <x v="239"/>
    <x v="225"/>
    <x v="0"/>
    <x v="5"/>
  </r>
  <r>
    <x v="240"/>
    <x v="226"/>
    <x v="0"/>
    <x v="6"/>
  </r>
  <r>
    <x v="241"/>
    <x v="227"/>
    <x v="0"/>
    <x v="1"/>
  </r>
  <r>
    <x v="242"/>
    <x v="228"/>
    <x v="0"/>
    <x v="1"/>
  </r>
  <r>
    <x v="243"/>
    <x v="229"/>
    <x v="0"/>
    <x v="1"/>
  </r>
  <r>
    <x v="244"/>
    <x v="230"/>
    <x v="0"/>
    <x v="2"/>
  </r>
  <r>
    <x v="245"/>
    <x v="231"/>
    <x v="0"/>
    <x v="1"/>
  </r>
  <r>
    <x v="246"/>
    <x v="232"/>
    <x v="0"/>
    <x v="1"/>
  </r>
  <r>
    <x v="247"/>
    <x v="1"/>
    <x v="0"/>
    <x v="0"/>
  </r>
  <r>
    <x v="248"/>
    <x v="233"/>
    <x v="0"/>
    <x v="5"/>
  </r>
  <r>
    <x v="249"/>
    <x v="234"/>
    <x v="0"/>
    <x v="2"/>
  </r>
  <r>
    <x v="250"/>
    <x v="235"/>
    <x v="0"/>
    <x v="5"/>
  </r>
  <r>
    <x v="251"/>
    <x v="236"/>
    <x v="0"/>
    <x v="2"/>
  </r>
  <r>
    <x v="252"/>
    <x v="237"/>
    <x v="0"/>
    <x v="2"/>
  </r>
  <r>
    <x v="253"/>
    <x v="238"/>
    <x v="0"/>
    <x v="5"/>
  </r>
  <r>
    <x v="254"/>
    <x v="239"/>
    <x v="0"/>
    <x v="6"/>
  </r>
  <r>
    <x v="255"/>
    <x v="240"/>
    <x v="0"/>
    <x v="5"/>
  </r>
  <r>
    <x v="256"/>
    <x v="241"/>
    <x v="0"/>
    <x v="5"/>
  </r>
  <r>
    <x v="257"/>
    <x v="242"/>
    <x v="0"/>
    <x v="3"/>
  </r>
  <r>
    <x v="258"/>
    <x v="243"/>
    <x v="0"/>
    <x v="1"/>
  </r>
  <r>
    <x v="259"/>
    <x v="1"/>
    <x v="0"/>
    <x v="0"/>
  </r>
  <r>
    <x v="260"/>
    <x v="244"/>
    <x v="0"/>
    <x v="1"/>
  </r>
  <r>
    <x v="261"/>
    <x v="245"/>
    <x v="0"/>
    <x v="1"/>
  </r>
  <r>
    <x v="262"/>
    <x v="246"/>
    <x v="0"/>
    <x v="2"/>
  </r>
  <r>
    <x v="263"/>
    <x v="247"/>
    <x v="0"/>
    <x v="1"/>
  </r>
  <r>
    <x v="264"/>
    <x v="1"/>
    <x v="0"/>
    <x v="0"/>
  </r>
  <r>
    <x v="265"/>
    <x v="248"/>
    <x v="0"/>
    <x v="3"/>
  </r>
  <r>
    <x v="266"/>
    <x v="249"/>
    <x v="0"/>
    <x v="1"/>
  </r>
  <r>
    <x v="267"/>
    <x v="250"/>
    <x v="0"/>
    <x v="5"/>
  </r>
  <r>
    <x v="268"/>
    <x v="251"/>
    <x v="0"/>
    <x v="5"/>
  </r>
  <r>
    <x v="269"/>
    <x v="252"/>
    <x v="0"/>
    <x v="1"/>
  </r>
  <r>
    <x v="270"/>
    <x v="1"/>
    <x v="0"/>
    <x v="0"/>
  </r>
  <r>
    <x v="271"/>
    <x v="253"/>
    <x v="0"/>
    <x v="6"/>
  </r>
  <r>
    <x v="272"/>
    <x v="254"/>
    <x v="0"/>
    <x v="6"/>
  </r>
  <r>
    <x v="273"/>
    <x v="255"/>
    <x v="0"/>
    <x v="6"/>
  </r>
  <r>
    <x v="274"/>
    <x v="256"/>
    <x v="0"/>
    <x v="6"/>
  </r>
  <r>
    <x v="275"/>
    <x v="257"/>
    <x v="0"/>
    <x v="6"/>
  </r>
  <r>
    <x v="276"/>
    <x v="258"/>
    <x v="0"/>
    <x v="2"/>
  </r>
  <r>
    <x v="277"/>
    <x v="259"/>
    <x v="0"/>
    <x v="2"/>
  </r>
  <r>
    <x v="278"/>
    <x v="260"/>
    <x v="0"/>
    <x v="2"/>
  </r>
  <r>
    <x v="279"/>
    <x v="261"/>
    <x v="0"/>
    <x v="6"/>
  </r>
  <r>
    <x v="280"/>
    <x v="262"/>
    <x v="0"/>
    <x v="6"/>
  </r>
  <r>
    <x v="281"/>
    <x v="263"/>
    <x v="0"/>
    <x v="6"/>
  </r>
  <r>
    <x v="282"/>
    <x v="264"/>
    <x v="0"/>
    <x v="5"/>
  </r>
  <r>
    <x v="283"/>
    <x v="265"/>
    <x v="0"/>
    <x v="1"/>
  </r>
  <r>
    <x v="284"/>
    <x v="266"/>
    <x v="0"/>
    <x v="6"/>
  </r>
  <r>
    <x v="285"/>
    <x v="267"/>
    <x v="0"/>
    <x v="6"/>
  </r>
  <r>
    <x v="286"/>
    <x v="268"/>
    <x v="0"/>
    <x v="2"/>
  </r>
  <r>
    <x v="287"/>
    <x v="269"/>
    <x v="0"/>
    <x v="2"/>
  </r>
  <r>
    <x v="288"/>
    <x v="270"/>
    <x v="0"/>
    <x v="2"/>
  </r>
  <r>
    <x v="289"/>
    <x v="271"/>
    <x v="0"/>
    <x v="6"/>
  </r>
  <r>
    <x v="290"/>
    <x v="272"/>
    <x v="0"/>
    <x v="1"/>
  </r>
  <r>
    <x v="291"/>
    <x v="273"/>
    <x v="0"/>
    <x v="6"/>
  </r>
  <r>
    <x v="292"/>
    <x v="274"/>
    <x v="0"/>
    <x v="5"/>
  </r>
  <r>
    <x v="293"/>
    <x v="275"/>
    <x v="0"/>
    <x v="5"/>
  </r>
  <r>
    <x v="294"/>
    <x v="276"/>
    <x v="0"/>
    <x v="2"/>
  </r>
  <r>
    <x v="295"/>
    <x v="277"/>
    <x v="0"/>
    <x v="1"/>
  </r>
  <r>
    <x v="296"/>
    <x v="278"/>
    <x v="0"/>
    <x v="5"/>
  </r>
  <r>
    <x v="297"/>
    <x v="279"/>
    <x v="0"/>
    <x v="1"/>
  </r>
  <r>
    <x v="298"/>
    <x v="280"/>
    <x v="0"/>
    <x v="3"/>
  </r>
  <r>
    <x v="299"/>
    <x v="281"/>
    <x v="0"/>
    <x v="1"/>
  </r>
  <r>
    <x v="300"/>
    <x v="1"/>
    <x v="0"/>
    <x v="0"/>
  </r>
  <r>
    <x v="301"/>
    <x v="282"/>
    <x v="0"/>
    <x v="5"/>
  </r>
  <r>
    <x v="302"/>
    <x v="283"/>
    <x v="0"/>
    <x v="6"/>
  </r>
  <r>
    <x v="303"/>
    <x v="284"/>
    <x v="0"/>
    <x v="5"/>
  </r>
  <r>
    <x v="304"/>
    <x v="285"/>
    <x v="0"/>
    <x v="1"/>
  </r>
  <r>
    <x v="305"/>
    <x v="286"/>
    <x v="0"/>
    <x v="5"/>
  </r>
  <r>
    <x v="306"/>
    <x v="287"/>
    <x v="0"/>
    <x v="1"/>
  </r>
  <r>
    <x v="307"/>
    <x v="288"/>
    <x v="0"/>
    <x v="6"/>
  </r>
  <r>
    <x v="308"/>
    <x v="289"/>
    <x v="0"/>
    <x v="5"/>
  </r>
  <r>
    <x v="309"/>
    <x v="290"/>
    <x v="0"/>
    <x v="2"/>
  </r>
  <r>
    <x v="310"/>
    <x v="291"/>
    <x v="0"/>
    <x v="5"/>
  </r>
  <r>
    <x v="311"/>
    <x v="292"/>
    <x v="0"/>
    <x v="5"/>
  </r>
  <r>
    <x v="312"/>
    <x v="293"/>
    <x v="0"/>
    <x v="3"/>
  </r>
  <r>
    <x v="313"/>
    <x v="294"/>
    <x v="0"/>
    <x v="1"/>
  </r>
  <r>
    <x v="314"/>
    <x v="295"/>
    <x v="0"/>
    <x v="5"/>
  </r>
  <r>
    <x v="315"/>
    <x v="296"/>
    <x v="0"/>
    <x v="5"/>
  </r>
  <r>
    <x v="316"/>
    <x v="297"/>
    <x v="0"/>
    <x v="1"/>
  </r>
  <r>
    <x v="317"/>
    <x v="1"/>
    <x v="0"/>
    <x v="0"/>
  </r>
  <r>
    <x v="318"/>
    <x v="298"/>
    <x v="0"/>
    <x v="6"/>
  </r>
  <r>
    <x v="319"/>
    <x v="299"/>
    <x v="0"/>
    <x v="5"/>
  </r>
  <r>
    <x v="320"/>
    <x v="300"/>
    <x v="0"/>
    <x v="6"/>
  </r>
  <r>
    <x v="321"/>
    <x v="301"/>
    <x v="0"/>
    <x v="2"/>
  </r>
  <r>
    <x v="322"/>
    <x v="302"/>
    <x v="0"/>
    <x v="2"/>
  </r>
  <r>
    <x v="323"/>
    <x v="303"/>
    <x v="0"/>
    <x v="6"/>
  </r>
  <r>
    <x v="324"/>
    <x v="304"/>
    <x v="0"/>
    <x v="6"/>
  </r>
  <r>
    <x v="325"/>
    <x v="305"/>
    <x v="0"/>
    <x v="1"/>
  </r>
  <r>
    <x v="326"/>
    <x v="306"/>
    <x v="0"/>
    <x v="1"/>
  </r>
  <r>
    <x v="327"/>
    <x v="307"/>
    <x v="0"/>
    <x v="5"/>
  </r>
  <r>
    <x v="328"/>
    <x v="308"/>
    <x v="0"/>
    <x v="1"/>
  </r>
  <r>
    <x v="329"/>
    <x v="309"/>
    <x v="0"/>
    <x v="5"/>
  </r>
  <r>
    <x v="330"/>
    <x v="310"/>
    <x v="0"/>
    <x v="3"/>
  </r>
  <r>
    <x v="331"/>
    <x v="311"/>
    <x v="0"/>
    <x v="5"/>
  </r>
  <r>
    <x v="332"/>
    <x v="312"/>
    <x v="0"/>
    <x v="1"/>
  </r>
  <r>
    <x v="333"/>
    <x v="313"/>
    <x v="0"/>
    <x v="1"/>
  </r>
  <r>
    <x v="334"/>
    <x v="314"/>
    <x v="0"/>
    <x v="3"/>
  </r>
  <r>
    <x v="335"/>
    <x v="315"/>
    <x v="0"/>
    <x v="1"/>
  </r>
  <r>
    <x v="336"/>
    <x v="1"/>
    <x v="0"/>
    <x v="0"/>
  </r>
  <r>
    <x v="337"/>
    <x v="316"/>
    <x v="0"/>
    <x v="3"/>
  </r>
  <r>
    <x v="338"/>
    <x v="317"/>
    <x v="0"/>
    <x v="6"/>
  </r>
  <r>
    <x v="339"/>
    <x v="318"/>
    <x v="0"/>
    <x v="6"/>
  </r>
  <r>
    <x v="340"/>
    <x v="319"/>
    <x v="0"/>
    <x v="6"/>
  </r>
  <r>
    <x v="341"/>
    <x v="320"/>
    <x v="0"/>
    <x v="6"/>
  </r>
  <r>
    <x v="342"/>
    <x v="321"/>
    <x v="0"/>
    <x v="5"/>
  </r>
  <r>
    <x v="343"/>
    <x v="322"/>
    <x v="0"/>
    <x v="2"/>
  </r>
  <r>
    <x v="344"/>
    <x v="323"/>
    <x v="0"/>
    <x v="5"/>
  </r>
  <r>
    <x v="345"/>
    <x v="324"/>
    <x v="0"/>
    <x v="6"/>
  </r>
  <r>
    <x v="346"/>
    <x v="325"/>
    <x v="0"/>
    <x v="6"/>
  </r>
  <r>
    <x v="347"/>
    <x v="326"/>
    <x v="0"/>
    <x v="5"/>
  </r>
  <r>
    <x v="348"/>
    <x v="327"/>
    <x v="0"/>
    <x v="5"/>
  </r>
  <r>
    <x v="349"/>
    <x v="328"/>
    <x v="0"/>
    <x v="6"/>
  </r>
  <r>
    <x v="350"/>
    <x v="329"/>
    <x v="0"/>
    <x v="6"/>
  </r>
  <r>
    <x v="351"/>
    <x v="330"/>
    <x v="0"/>
    <x v="1"/>
  </r>
  <r>
    <x v="352"/>
    <x v="331"/>
    <x v="0"/>
    <x v="1"/>
  </r>
  <r>
    <x v="353"/>
    <x v="332"/>
    <x v="0"/>
    <x v="1"/>
  </r>
  <r>
    <x v="354"/>
    <x v="333"/>
    <x v="0"/>
    <x v="1"/>
  </r>
  <r>
    <x v="355"/>
    <x v="1"/>
    <x v="0"/>
    <x v="0"/>
  </r>
  <r>
    <x v="356"/>
    <x v="334"/>
    <x v="0"/>
    <x v="5"/>
  </r>
  <r>
    <x v="357"/>
    <x v="335"/>
    <x v="0"/>
    <x v="5"/>
  </r>
  <r>
    <x v="358"/>
    <x v="336"/>
    <x v="0"/>
    <x v="1"/>
  </r>
  <r>
    <x v="359"/>
    <x v="337"/>
    <x v="0"/>
    <x v="1"/>
  </r>
  <r>
    <x v="360"/>
    <x v="338"/>
    <x v="0"/>
    <x v="1"/>
  </r>
  <r>
    <x v="361"/>
    <x v="339"/>
    <x v="0"/>
    <x v="5"/>
  </r>
  <r>
    <x v="362"/>
    <x v="340"/>
    <x v="0"/>
    <x v="5"/>
  </r>
  <r>
    <x v="363"/>
    <x v="341"/>
    <x v="0"/>
    <x v="5"/>
  </r>
  <r>
    <x v="364"/>
    <x v="342"/>
    <x v="0"/>
    <x v="1"/>
  </r>
  <r>
    <x v="365"/>
    <x v="343"/>
    <x v="0"/>
    <x v="5"/>
  </r>
  <r>
    <x v="366"/>
    <x v="344"/>
    <x v="0"/>
    <x v="5"/>
  </r>
  <r>
    <x v="367"/>
    <x v="345"/>
    <x v="0"/>
    <x v="1"/>
  </r>
  <r>
    <x v="368"/>
    <x v="346"/>
    <x v="0"/>
    <x v="1"/>
  </r>
  <r>
    <x v="369"/>
    <x v="347"/>
    <x v="0"/>
    <x v="5"/>
  </r>
  <r>
    <x v="370"/>
    <x v="348"/>
    <x v="0"/>
    <x v="5"/>
  </r>
  <r>
    <x v="371"/>
    <x v="349"/>
    <x v="0"/>
    <x v="3"/>
  </r>
  <r>
    <x v="372"/>
    <x v="350"/>
    <x v="0"/>
    <x v="1"/>
  </r>
  <r>
    <x v="373"/>
    <x v="351"/>
    <x v="0"/>
    <x v="5"/>
  </r>
  <r>
    <x v="374"/>
    <x v="352"/>
    <x v="0"/>
    <x v="1"/>
  </r>
  <r>
    <x v="375"/>
    <x v="353"/>
    <x v="0"/>
    <x v="1"/>
  </r>
  <r>
    <x v="376"/>
    <x v="354"/>
    <x v="0"/>
    <x v="1"/>
  </r>
  <r>
    <x v="377"/>
    <x v="355"/>
    <x v="0"/>
    <x v="1"/>
  </r>
  <r>
    <x v="378"/>
    <x v="356"/>
    <x v="0"/>
    <x v="1"/>
  </r>
  <r>
    <x v="379"/>
    <x v="357"/>
    <x v="0"/>
    <x v="5"/>
  </r>
  <r>
    <x v="380"/>
    <x v="358"/>
    <x v="0"/>
    <x v="1"/>
  </r>
  <r>
    <x v="381"/>
    <x v="359"/>
    <x v="0"/>
    <x v="1"/>
  </r>
  <r>
    <x v="382"/>
    <x v="360"/>
    <x v="0"/>
    <x v="5"/>
  </r>
  <r>
    <x v="383"/>
    <x v="361"/>
    <x v="0"/>
    <x v="6"/>
  </r>
  <r>
    <x v="384"/>
    <x v="362"/>
    <x v="0"/>
    <x v="6"/>
  </r>
  <r>
    <x v="385"/>
    <x v="363"/>
    <x v="0"/>
    <x v="5"/>
  </r>
  <r>
    <x v="386"/>
    <x v="364"/>
    <x v="0"/>
    <x v="2"/>
  </r>
  <r>
    <x v="387"/>
    <x v="365"/>
    <x v="0"/>
    <x v="2"/>
  </r>
  <r>
    <x v="388"/>
    <x v="366"/>
    <x v="0"/>
    <x v="3"/>
  </r>
  <r>
    <x v="389"/>
    <x v="367"/>
    <x v="0"/>
    <x v="6"/>
  </r>
  <r>
    <x v="390"/>
    <x v="368"/>
    <x v="0"/>
    <x v="1"/>
  </r>
  <r>
    <x v="391"/>
    <x v="369"/>
    <x v="0"/>
    <x v="5"/>
  </r>
  <r>
    <x v="392"/>
    <x v="1"/>
    <x v="0"/>
    <x v="0"/>
  </r>
  <r>
    <x v="393"/>
    <x v="370"/>
    <x v="0"/>
    <x v="2"/>
  </r>
  <r>
    <x v="394"/>
    <x v="371"/>
    <x v="0"/>
    <x v="3"/>
  </r>
  <r>
    <x v="395"/>
    <x v="372"/>
    <x v="0"/>
    <x v="2"/>
  </r>
  <r>
    <x v="396"/>
    <x v="373"/>
    <x v="0"/>
    <x v="1"/>
  </r>
  <r>
    <x v="397"/>
    <x v="374"/>
    <x v="0"/>
    <x v="2"/>
  </r>
  <r>
    <x v="398"/>
    <x v="375"/>
    <x v="0"/>
    <x v="1"/>
  </r>
  <r>
    <x v="399"/>
    <x v="376"/>
    <x v="0"/>
    <x v="3"/>
  </r>
  <r>
    <x v="400"/>
    <x v="377"/>
    <x v="0"/>
    <x v="1"/>
  </r>
  <r>
    <x v="401"/>
    <x v="378"/>
    <x v="0"/>
    <x v="5"/>
  </r>
  <r>
    <x v="402"/>
    <x v="379"/>
    <x v="0"/>
    <x v="1"/>
  </r>
  <r>
    <x v="403"/>
    <x v="380"/>
    <x v="0"/>
    <x v="1"/>
  </r>
  <r>
    <x v="404"/>
    <x v="381"/>
    <x v="0"/>
    <x v="6"/>
  </r>
  <r>
    <x v="405"/>
    <x v="382"/>
    <x v="0"/>
    <x v="6"/>
  </r>
  <r>
    <x v="406"/>
    <x v="383"/>
    <x v="0"/>
    <x v="1"/>
  </r>
  <r>
    <x v="407"/>
    <x v="384"/>
    <x v="0"/>
    <x v="1"/>
  </r>
  <r>
    <x v="408"/>
    <x v="385"/>
    <x v="0"/>
    <x v="2"/>
  </r>
  <r>
    <x v="409"/>
    <x v="386"/>
    <x v="0"/>
    <x v="1"/>
  </r>
  <r>
    <x v="410"/>
    <x v="387"/>
    <x v="0"/>
    <x v="1"/>
  </r>
  <r>
    <x v="411"/>
    <x v="388"/>
    <x v="0"/>
    <x v="1"/>
  </r>
  <r>
    <x v="412"/>
    <x v="389"/>
    <x v="0"/>
    <x v="1"/>
  </r>
  <r>
    <x v="413"/>
    <x v="390"/>
    <x v="0"/>
    <x v="1"/>
  </r>
  <r>
    <x v="414"/>
    <x v="391"/>
    <x v="0"/>
    <x v="3"/>
  </r>
  <r>
    <x v="415"/>
    <x v="392"/>
    <x v="0"/>
    <x v="5"/>
  </r>
  <r>
    <x v="416"/>
    <x v="393"/>
    <x v="0"/>
    <x v="5"/>
  </r>
  <r>
    <x v="417"/>
    <x v="394"/>
    <x v="0"/>
    <x v="3"/>
  </r>
  <r>
    <x v="418"/>
    <x v="395"/>
    <x v="0"/>
    <x v="6"/>
  </r>
  <r>
    <x v="419"/>
    <x v="396"/>
    <x v="0"/>
    <x v="5"/>
  </r>
  <r>
    <x v="420"/>
    <x v="397"/>
    <x v="0"/>
    <x v="6"/>
  </r>
  <r>
    <x v="421"/>
    <x v="398"/>
    <x v="0"/>
    <x v="1"/>
  </r>
  <r>
    <x v="422"/>
    <x v="399"/>
    <x v="0"/>
    <x v="2"/>
  </r>
  <r>
    <x v="423"/>
    <x v="400"/>
    <x v="0"/>
    <x v="5"/>
  </r>
  <r>
    <x v="424"/>
    <x v="401"/>
    <x v="0"/>
    <x v="1"/>
  </r>
  <r>
    <x v="425"/>
    <x v="402"/>
    <x v="0"/>
    <x v="2"/>
  </r>
  <r>
    <x v="426"/>
    <x v="403"/>
    <x v="0"/>
    <x v="1"/>
  </r>
  <r>
    <x v="427"/>
    <x v="404"/>
    <x v="0"/>
    <x v="1"/>
  </r>
  <r>
    <x v="428"/>
    <x v="405"/>
    <x v="0"/>
    <x v="5"/>
  </r>
  <r>
    <x v="429"/>
    <x v="406"/>
    <x v="0"/>
    <x v="2"/>
  </r>
  <r>
    <x v="430"/>
    <x v="407"/>
    <x v="0"/>
    <x v="1"/>
  </r>
  <r>
    <x v="431"/>
    <x v="408"/>
    <x v="0"/>
    <x v="1"/>
  </r>
  <r>
    <x v="432"/>
    <x v="1"/>
    <x v="0"/>
    <x v="0"/>
  </r>
  <r>
    <x v="433"/>
    <x v="409"/>
    <x v="0"/>
    <x v="2"/>
  </r>
  <r>
    <x v="434"/>
    <x v="410"/>
    <x v="0"/>
    <x v="2"/>
  </r>
  <r>
    <x v="435"/>
    <x v="411"/>
    <x v="0"/>
    <x v="6"/>
  </r>
  <r>
    <x v="436"/>
    <x v="412"/>
    <x v="0"/>
    <x v="2"/>
  </r>
  <r>
    <x v="437"/>
    <x v="413"/>
    <x v="0"/>
    <x v="2"/>
  </r>
  <r>
    <x v="438"/>
    <x v="414"/>
    <x v="0"/>
    <x v="5"/>
  </r>
  <r>
    <x v="439"/>
    <x v="415"/>
    <x v="0"/>
    <x v="5"/>
  </r>
  <r>
    <x v="440"/>
    <x v="416"/>
    <x v="0"/>
    <x v="5"/>
  </r>
  <r>
    <x v="441"/>
    <x v="417"/>
    <x v="0"/>
    <x v="2"/>
  </r>
  <r>
    <x v="442"/>
    <x v="418"/>
    <x v="0"/>
    <x v="1"/>
  </r>
  <r>
    <x v="443"/>
    <x v="419"/>
    <x v="0"/>
    <x v="6"/>
  </r>
  <r>
    <x v="444"/>
    <x v="420"/>
    <x v="0"/>
    <x v="5"/>
  </r>
  <r>
    <x v="445"/>
    <x v="421"/>
    <x v="0"/>
    <x v="5"/>
  </r>
  <r>
    <x v="446"/>
    <x v="422"/>
    <x v="0"/>
    <x v="2"/>
  </r>
  <r>
    <x v="447"/>
    <x v="423"/>
    <x v="0"/>
    <x v="2"/>
  </r>
  <r>
    <x v="448"/>
    <x v="424"/>
    <x v="0"/>
    <x v="1"/>
  </r>
  <r>
    <x v="449"/>
    <x v="425"/>
    <x v="0"/>
    <x v="5"/>
  </r>
  <r>
    <x v="450"/>
    <x v="426"/>
    <x v="0"/>
    <x v="5"/>
  </r>
  <r>
    <x v="451"/>
    <x v="427"/>
    <x v="0"/>
    <x v="5"/>
  </r>
  <r>
    <x v="452"/>
    <x v="428"/>
    <x v="0"/>
    <x v="6"/>
  </r>
  <r>
    <x v="453"/>
    <x v="429"/>
    <x v="0"/>
    <x v="6"/>
  </r>
  <r>
    <x v="454"/>
    <x v="430"/>
    <x v="0"/>
    <x v="1"/>
  </r>
  <r>
    <x v="455"/>
    <x v="431"/>
    <x v="0"/>
    <x v="6"/>
  </r>
  <r>
    <x v="456"/>
    <x v="432"/>
    <x v="0"/>
    <x v="2"/>
  </r>
  <r>
    <x v="457"/>
    <x v="1"/>
    <x v="0"/>
    <x v="0"/>
  </r>
  <r>
    <x v="458"/>
    <x v="433"/>
    <x v="0"/>
    <x v="2"/>
  </r>
  <r>
    <x v="459"/>
    <x v="434"/>
    <x v="0"/>
    <x v="5"/>
  </r>
  <r>
    <x v="460"/>
    <x v="435"/>
    <x v="0"/>
    <x v="1"/>
  </r>
  <r>
    <x v="461"/>
    <x v="436"/>
    <x v="0"/>
    <x v="1"/>
  </r>
  <r>
    <x v="462"/>
    <x v="437"/>
    <x v="0"/>
    <x v="3"/>
  </r>
  <r>
    <x v="463"/>
    <x v="438"/>
    <x v="0"/>
    <x v="3"/>
  </r>
  <r>
    <x v="464"/>
    <x v="439"/>
    <x v="0"/>
    <x v="5"/>
  </r>
  <r>
    <x v="465"/>
    <x v="440"/>
    <x v="0"/>
    <x v="2"/>
  </r>
  <r>
    <x v="466"/>
    <x v="441"/>
    <x v="0"/>
    <x v="2"/>
  </r>
  <r>
    <x v="467"/>
    <x v="442"/>
    <x v="0"/>
    <x v="5"/>
  </r>
  <r>
    <x v="468"/>
    <x v="443"/>
    <x v="0"/>
    <x v="2"/>
  </r>
  <r>
    <x v="469"/>
    <x v="444"/>
    <x v="0"/>
    <x v="6"/>
  </r>
  <r>
    <x v="470"/>
    <x v="445"/>
    <x v="0"/>
    <x v="6"/>
  </r>
  <r>
    <x v="471"/>
    <x v="446"/>
    <x v="0"/>
    <x v="6"/>
  </r>
  <r>
    <x v="472"/>
    <x v="447"/>
    <x v="0"/>
    <x v="1"/>
  </r>
  <r>
    <x v="473"/>
    <x v="448"/>
    <x v="0"/>
    <x v="6"/>
  </r>
  <r>
    <x v="474"/>
    <x v="449"/>
    <x v="0"/>
    <x v="5"/>
  </r>
  <r>
    <x v="475"/>
    <x v="450"/>
    <x v="0"/>
    <x v="1"/>
  </r>
  <r>
    <x v="476"/>
    <x v="1"/>
    <x v="0"/>
    <x v="0"/>
  </r>
  <r>
    <x v="477"/>
    <x v="451"/>
    <x v="0"/>
    <x v="3"/>
  </r>
  <r>
    <x v="478"/>
    <x v="452"/>
    <x v="0"/>
    <x v="3"/>
  </r>
  <r>
    <x v="479"/>
    <x v="453"/>
    <x v="0"/>
    <x v="3"/>
  </r>
  <r>
    <x v="480"/>
    <x v="454"/>
    <x v="0"/>
    <x v="6"/>
  </r>
  <r>
    <x v="481"/>
    <x v="455"/>
    <x v="0"/>
    <x v="6"/>
  </r>
  <r>
    <x v="482"/>
    <x v="456"/>
    <x v="0"/>
    <x v="2"/>
  </r>
  <r>
    <x v="483"/>
    <x v="457"/>
    <x v="0"/>
    <x v="6"/>
  </r>
  <r>
    <x v="484"/>
    <x v="458"/>
    <x v="0"/>
    <x v="6"/>
  </r>
  <r>
    <x v="485"/>
    <x v="459"/>
    <x v="0"/>
    <x v="6"/>
  </r>
  <r>
    <x v="486"/>
    <x v="460"/>
    <x v="0"/>
    <x v="6"/>
  </r>
  <r>
    <x v="487"/>
    <x v="461"/>
    <x v="0"/>
    <x v="2"/>
  </r>
  <r>
    <x v="488"/>
    <x v="462"/>
    <x v="0"/>
    <x v="3"/>
  </r>
  <r>
    <x v="489"/>
    <x v="463"/>
    <x v="0"/>
    <x v="3"/>
  </r>
  <r>
    <x v="490"/>
    <x v="464"/>
    <x v="0"/>
    <x v="6"/>
  </r>
  <r>
    <x v="491"/>
    <x v="465"/>
    <x v="0"/>
    <x v="6"/>
  </r>
  <r>
    <x v="492"/>
    <x v="466"/>
    <x v="0"/>
    <x v="3"/>
  </r>
  <r>
    <x v="493"/>
    <x v="467"/>
    <x v="0"/>
    <x v="3"/>
  </r>
  <r>
    <x v="494"/>
    <x v="468"/>
    <x v="0"/>
    <x v="2"/>
  </r>
  <r>
    <x v="495"/>
    <x v="469"/>
    <x v="0"/>
    <x v="2"/>
  </r>
  <r>
    <x v="496"/>
    <x v="470"/>
    <x v="0"/>
    <x v="2"/>
  </r>
  <r>
    <x v="497"/>
    <x v="471"/>
    <x v="0"/>
    <x v="6"/>
  </r>
  <r>
    <x v="498"/>
    <x v="472"/>
    <x v="0"/>
    <x v="3"/>
  </r>
  <r>
    <x v="499"/>
    <x v="473"/>
    <x v="0"/>
    <x v="2"/>
  </r>
  <r>
    <x v="500"/>
    <x v="474"/>
    <x v="0"/>
    <x v="6"/>
  </r>
  <r>
    <x v="501"/>
    <x v="475"/>
    <x v="0"/>
    <x v="6"/>
  </r>
  <r>
    <x v="502"/>
    <x v="476"/>
    <x v="0"/>
    <x v="3"/>
  </r>
  <r>
    <x v="503"/>
    <x v="477"/>
    <x v="0"/>
    <x v="6"/>
  </r>
  <r>
    <x v="504"/>
    <x v="1"/>
    <x v="0"/>
    <x v="0"/>
  </r>
  <r>
    <x v="505"/>
    <x v="478"/>
    <x v="0"/>
    <x v="5"/>
  </r>
  <r>
    <x v="506"/>
    <x v="479"/>
    <x v="0"/>
    <x v="6"/>
  </r>
  <r>
    <x v="507"/>
    <x v="480"/>
    <x v="0"/>
    <x v="5"/>
  </r>
  <r>
    <x v="508"/>
    <x v="481"/>
    <x v="0"/>
    <x v="5"/>
  </r>
  <r>
    <x v="509"/>
    <x v="482"/>
    <x v="0"/>
    <x v="5"/>
  </r>
  <r>
    <x v="510"/>
    <x v="483"/>
    <x v="0"/>
    <x v="1"/>
  </r>
  <r>
    <x v="511"/>
    <x v="484"/>
    <x v="0"/>
    <x v="6"/>
  </r>
  <r>
    <x v="512"/>
    <x v="485"/>
    <x v="0"/>
    <x v="1"/>
  </r>
  <r>
    <x v="513"/>
    <x v="486"/>
    <x v="0"/>
    <x v="6"/>
  </r>
  <r>
    <x v="514"/>
    <x v="487"/>
    <x v="0"/>
    <x v="1"/>
  </r>
  <r>
    <x v="515"/>
    <x v="488"/>
    <x v="0"/>
    <x v="6"/>
  </r>
  <r>
    <x v="516"/>
    <x v="489"/>
    <x v="0"/>
    <x v="6"/>
  </r>
  <r>
    <x v="517"/>
    <x v="1"/>
    <x v="0"/>
    <x v="0"/>
  </r>
  <r>
    <x v="518"/>
    <x v="490"/>
    <x v="0"/>
    <x v="6"/>
  </r>
  <r>
    <x v="519"/>
    <x v="491"/>
    <x v="0"/>
    <x v="5"/>
  </r>
  <r>
    <x v="520"/>
    <x v="492"/>
    <x v="0"/>
    <x v="5"/>
  </r>
  <r>
    <x v="521"/>
    <x v="493"/>
    <x v="0"/>
    <x v="6"/>
  </r>
  <r>
    <x v="522"/>
    <x v="494"/>
    <x v="0"/>
    <x v="1"/>
  </r>
  <r>
    <x v="523"/>
    <x v="495"/>
    <x v="0"/>
    <x v="1"/>
  </r>
  <r>
    <x v="524"/>
    <x v="496"/>
    <x v="0"/>
    <x v="5"/>
  </r>
  <r>
    <x v="525"/>
    <x v="497"/>
    <x v="0"/>
    <x v="1"/>
  </r>
  <r>
    <x v="526"/>
    <x v="498"/>
    <x v="0"/>
    <x v="5"/>
  </r>
  <r>
    <x v="527"/>
    <x v="499"/>
    <x v="0"/>
    <x v="1"/>
  </r>
  <r>
    <x v="528"/>
    <x v="500"/>
    <x v="0"/>
    <x v="1"/>
  </r>
  <r>
    <x v="529"/>
    <x v="501"/>
    <x v="0"/>
    <x v="6"/>
  </r>
  <r>
    <x v="530"/>
    <x v="502"/>
    <x v="0"/>
    <x v="5"/>
  </r>
  <r>
    <x v="531"/>
    <x v="503"/>
    <x v="0"/>
    <x v="1"/>
  </r>
  <r>
    <x v="532"/>
    <x v="504"/>
    <x v="0"/>
    <x v="6"/>
  </r>
  <r>
    <x v="533"/>
    <x v="505"/>
    <x v="0"/>
    <x v="1"/>
  </r>
  <r>
    <x v="0"/>
    <x v="506"/>
    <x v="0"/>
    <x v="0"/>
  </r>
  <r>
    <x v="0"/>
    <x v="507"/>
    <x v="0"/>
    <x v="0"/>
  </r>
  <r>
    <x v="534"/>
    <x v="1"/>
    <x v="0"/>
    <x v="0"/>
  </r>
  <r>
    <x v="535"/>
    <x v="508"/>
    <x v="0"/>
    <x v="4"/>
  </r>
  <r>
    <x v="536"/>
    <x v="509"/>
    <x v="0"/>
    <x v="7"/>
  </r>
  <r>
    <x v="537"/>
    <x v="510"/>
    <x v="0"/>
    <x v="7"/>
  </r>
  <r>
    <x v="538"/>
    <x v="511"/>
    <x v="0"/>
    <x v="8"/>
  </r>
  <r>
    <x v="539"/>
    <x v="512"/>
    <x v="0"/>
    <x v="8"/>
  </r>
  <r>
    <x v="540"/>
    <x v="513"/>
    <x v="0"/>
    <x v="8"/>
  </r>
  <r>
    <x v="541"/>
    <x v="514"/>
    <x v="0"/>
    <x v="9"/>
  </r>
  <r>
    <x v="542"/>
    <x v="515"/>
    <x v="0"/>
    <x v="9"/>
  </r>
  <r>
    <x v="543"/>
    <x v="516"/>
    <x v="0"/>
    <x v="7"/>
  </r>
  <r>
    <x v="544"/>
    <x v="517"/>
    <x v="0"/>
    <x v="8"/>
  </r>
  <r>
    <x v="545"/>
    <x v="518"/>
    <x v="0"/>
    <x v="7"/>
  </r>
  <r>
    <x v="546"/>
    <x v="519"/>
    <x v="0"/>
    <x v="7"/>
  </r>
  <r>
    <x v="547"/>
    <x v="520"/>
    <x v="0"/>
    <x v="4"/>
  </r>
  <r>
    <x v="548"/>
    <x v="521"/>
    <x v="0"/>
    <x v="8"/>
  </r>
  <r>
    <x v="549"/>
    <x v="522"/>
    <x v="0"/>
    <x v="7"/>
  </r>
  <r>
    <x v="550"/>
    <x v="523"/>
    <x v="0"/>
    <x v="9"/>
  </r>
  <r>
    <x v="551"/>
    <x v="524"/>
    <x v="0"/>
    <x v="9"/>
  </r>
  <r>
    <x v="552"/>
    <x v="525"/>
    <x v="0"/>
    <x v="7"/>
  </r>
  <r>
    <x v="553"/>
    <x v="526"/>
    <x v="0"/>
    <x v="8"/>
  </r>
  <r>
    <x v="554"/>
    <x v="527"/>
    <x v="0"/>
    <x v="7"/>
  </r>
  <r>
    <x v="555"/>
    <x v="528"/>
    <x v="0"/>
    <x v="7"/>
  </r>
  <r>
    <x v="556"/>
    <x v="529"/>
    <x v="0"/>
    <x v="4"/>
  </r>
  <r>
    <x v="557"/>
    <x v="530"/>
    <x v="0"/>
    <x v="9"/>
  </r>
  <r>
    <x v="558"/>
    <x v="531"/>
    <x v="0"/>
    <x v="7"/>
  </r>
  <r>
    <x v="559"/>
    <x v="532"/>
    <x v="0"/>
    <x v="9"/>
  </r>
  <r>
    <x v="560"/>
    <x v="533"/>
    <x v="0"/>
    <x v="8"/>
  </r>
  <r>
    <x v="561"/>
    <x v="534"/>
    <x v="0"/>
    <x v="4"/>
  </r>
  <r>
    <x v="562"/>
    <x v="535"/>
    <x v="0"/>
    <x v="8"/>
  </r>
  <r>
    <x v="563"/>
    <x v="536"/>
    <x v="0"/>
    <x v="8"/>
  </r>
  <r>
    <x v="564"/>
    <x v="537"/>
    <x v="0"/>
    <x v="8"/>
  </r>
  <r>
    <x v="565"/>
    <x v="538"/>
    <x v="0"/>
    <x v="8"/>
  </r>
  <r>
    <x v="566"/>
    <x v="539"/>
    <x v="0"/>
    <x v="9"/>
  </r>
  <r>
    <x v="567"/>
    <x v="540"/>
    <x v="0"/>
    <x v="8"/>
  </r>
  <r>
    <x v="568"/>
    <x v="541"/>
    <x v="0"/>
    <x v="9"/>
  </r>
  <r>
    <x v="569"/>
    <x v="542"/>
    <x v="0"/>
    <x v="8"/>
  </r>
  <r>
    <x v="570"/>
    <x v="543"/>
    <x v="0"/>
    <x v="8"/>
  </r>
  <r>
    <x v="571"/>
    <x v="544"/>
    <x v="0"/>
    <x v="8"/>
  </r>
  <r>
    <x v="572"/>
    <x v="1"/>
    <x v="0"/>
    <x v="0"/>
  </r>
  <r>
    <x v="573"/>
    <x v="545"/>
    <x v="0"/>
    <x v="7"/>
  </r>
  <r>
    <x v="574"/>
    <x v="546"/>
    <x v="0"/>
    <x v="9"/>
  </r>
  <r>
    <x v="575"/>
    <x v="547"/>
    <x v="0"/>
    <x v="9"/>
  </r>
  <r>
    <x v="576"/>
    <x v="548"/>
    <x v="0"/>
    <x v="4"/>
  </r>
  <r>
    <x v="577"/>
    <x v="549"/>
    <x v="0"/>
    <x v="8"/>
  </r>
  <r>
    <x v="578"/>
    <x v="550"/>
    <x v="0"/>
    <x v="9"/>
  </r>
  <r>
    <x v="579"/>
    <x v="551"/>
    <x v="0"/>
    <x v="8"/>
  </r>
  <r>
    <x v="580"/>
    <x v="552"/>
    <x v="0"/>
    <x v="7"/>
  </r>
  <r>
    <x v="581"/>
    <x v="553"/>
    <x v="0"/>
    <x v="4"/>
  </r>
  <r>
    <x v="582"/>
    <x v="554"/>
    <x v="0"/>
    <x v="7"/>
  </r>
  <r>
    <x v="583"/>
    <x v="555"/>
    <x v="0"/>
    <x v="7"/>
  </r>
  <r>
    <x v="584"/>
    <x v="556"/>
    <x v="0"/>
    <x v="9"/>
  </r>
  <r>
    <x v="585"/>
    <x v="557"/>
    <x v="0"/>
    <x v="7"/>
  </r>
  <r>
    <x v="586"/>
    <x v="558"/>
    <x v="0"/>
    <x v="8"/>
  </r>
  <r>
    <x v="587"/>
    <x v="559"/>
    <x v="0"/>
    <x v="9"/>
  </r>
  <r>
    <x v="588"/>
    <x v="560"/>
    <x v="0"/>
    <x v="8"/>
  </r>
  <r>
    <x v="589"/>
    <x v="561"/>
    <x v="0"/>
    <x v="4"/>
  </r>
  <r>
    <x v="590"/>
    <x v="562"/>
    <x v="0"/>
    <x v="7"/>
  </r>
  <r>
    <x v="591"/>
    <x v="563"/>
    <x v="0"/>
    <x v="8"/>
  </r>
  <r>
    <x v="592"/>
    <x v="564"/>
    <x v="0"/>
    <x v="8"/>
  </r>
  <r>
    <x v="593"/>
    <x v="565"/>
    <x v="0"/>
    <x v="9"/>
  </r>
  <r>
    <x v="594"/>
    <x v="566"/>
    <x v="0"/>
    <x v="9"/>
  </r>
  <r>
    <x v="595"/>
    <x v="567"/>
    <x v="0"/>
    <x v="7"/>
  </r>
  <r>
    <x v="596"/>
    <x v="568"/>
    <x v="0"/>
    <x v="7"/>
  </r>
  <r>
    <x v="597"/>
    <x v="569"/>
    <x v="0"/>
    <x v="7"/>
  </r>
  <r>
    <x v="598"/>
    <x v="570"/>
    <x v="0"/>
    <x v="4"/>
  </r>
  <r>
    <x v="599"/>
    <x v="571"/>
    <x v="0"/>
    <x v="7"/>
  </r>
  <r>
    <x v="600"/>
    <x v="572"/>
    <x v="0"/>
    <x v="7"/>
  </r>
  <r>
    <x v="601"/>
    <x v="573"/>
    <x v="0"/>
    <x v="8"/>
  </r>
  <r>
    <x v="602"/>
    <x v="574"/>
    <x v="0"/>
    <x v="4"/>
  </r>
  <r>
    <x v="603"/>
    <x v="575"/>
    <x v="0"/>
    <x v="9"/>
  </r>
  <r>
    <x v="604"/>
    <x v="576"/>
    <x v="0"/>
    <x v="8"/>
  </r>
  <r>
    <x v="605"/>
    <x v="1"/>
    <x v="0"/>
    <x v="0"/>
  </r>
  <r>
    <x v="606"/>
    <x v="577"/>
    <x v="0"/>
    <x v="8"/>
  </r>
  <r>
    <x v="607"/>
    <x v="578"/>
    <x v="0"/>
    <x v="8"/>
  </r>
  <r>
    <x v="0"/>
    <x v="579"/>
    <x v="0"/>
    <x v="0"/>
  </r>
  <r>
    <x v="0"/>
    <x v="507"/>
    <x v="0"/>
    <x v="0"/>
  </r>
  <r>
    <x v="608"/>
    <x v="1"/>
    <x v="0"/>
    <x v="0"/>
  </r>
  <r>
    <x v="609"/>
    <x v="580"/>
    <x v="0"/>
    <x v="7"/>
  </r>
  <r>
    <x v="610"/>
    <x v="581"/>
    <x v="11"/>
    <x v="0"/>
  </r>
  <r>
    <x v="611"/>
    <x v="582"/>
    <x v="12"/>
    <x v="0"/>
  </r>
  <r>
    <x v="612"/>
    <x v="583"/>
    <x v="12"/>
    <x v="0"/>
  </r>
  <r>
    <x v="613"/>
    <x v="584"/>
    <x v="12"/>
    <x v="0"/>
  </r>
  <r>
    <x v="614"/>
    <x v="585"/>
    <x v="3"/>
    <x v="0"/>
  </r>
  <r>
    <x v="615"/>
    <x v="586"/>
    <x v="3"/>
    <x v="0"/>
  </r>
  <r>
    <x v="616"/>
    <x v="1"/>
    <x v="0"/>
    <x v="0"/>
  </r>
  <r>
    <x v="617"/>
    <x v="587"/>
    <x v="5"/>
    <x v="0"/>
  </r>
  <r>
    <x v="618"/>
    <x v="588"/>
    <x v="2"/>
    <x v="0"/>
  </r>
  <r>
    <x v="619"/>
    <x v="589"/>
    <x v="2"/>
    <x v="0"/>
  </r>
  <r>
    <x v="620"/>
    <x v="590"/>
    <x v="5"/>
    <x v="0"/>
  </r>
  <r>
    <x v="621"/>
    <x v="1"/>
    <x v="0"/>
    <x v="0"/>
  </r>
  <r>
    <x v="622"/>
    <x v="591"/>
    <x v="4"/>
    <x v="0"/>
  </r>
  <r>
    <x v="623"/>
    <x v="592"/>
    <x v="12"/>
    <x v="0"/>
  </r>
  <r>
    <x v="624"/>
    <x v="1"/>
    <x v="0"/>
    <x v="0"/>
  </r>
  <r>
    <x v="625"/>
    <x v="593"/>
    <x v="9"/>
    <x v="0"/>
  </r>
  <r>
    <x v="626"/>
    <x v="594"/>
    <x v="7"/>
    <x v="0"/>
  </r>
  <r>
    <x v="627"/>
    <x v="595"/>
    <x v="2"/>
    <x v="0"/>
  </r>
  <r>
    <x v="628"/>
    <x v="596"/>
    <x v="5"/>
    <x v="0"/>
  </r>
  <r>
    <x v="629"/>
    <x v="597"/>
    <x v="2"/>
    <x v="0"/>
  </r>
  <r>
    <x v="630"/>
    <x v="598"/>
    <x v="4"/>
    <x v="0"/>
  </r>
  <r>
    <x v="631"/>
    <x v="1"/>
    <x v="0"/>
    <x v="0"/>
  </r>
  <r>
    <x v="632"/>
    <x v="599"/>
    <x v="12"/>
    <x v="0"/>
  </r>
  <r>
    <x v="633"/>
    <x v="600"/>
    <x v="13"/>
    <x v="0"/>
  </r>
  <r>
    <x v="634"/>
    <x v="601"/>
    <x v="2"/>
    <x v="0"/>
  </r>
  <r>
    <x v="635"/>
    <x v="602"/>
    <x v="2"/>
    <x v="0"/>
  </r>
  <r>
    <x v="636"/>
    <x v="603"/>
    <x v="2"/>
    <x v="0"/>
  </r>
  <r>
    <x v="637"/>
    <x v="604"/>
    <x v="2"/>
    <x v="0"/>
  </r>
  <r>
    <x v="638"/>
    <x v="605"/>
    <x v="2"/>
    <x v="0"/>
  </r>
  <r>
    <x v="639"/>
    <x v="606"/>
    <x v="2"/>
    <x v="0"/>
  </r>
  <r>
    <x v="640"/>
    <x v="607"/>
    <x v="2"/>
    <x v="0"/>
  </r>
  <r>
    <x v="641"/>
    <x v="1"/>
    <x v="0"/>
    <x v="0"/>
  </r>
  <r>
    <x v="642"/>
    <x v="608"/>
    <x v="7"/>
    <x v="0"/>
  </r>
  <r>
    <x v="643"/>
    <x v="609"/>
    <x v="7"/>
    <x v="0"/>
  </r>
  <r>
    <x v="644"/>
    <x v="610"/>
    <x v="5"/>
    <x v="0"/>
  </r>
  <r>
    <x v="645"/>
    <x v="611"/>
    <x v="3"/>
    <x v="0"/>
  </r>
  <r>
    <x v="646"/>
    <x v="612"/>
    <x v="2"/>
    <x v="0"/>
  </r>
  <r>
    <x v="647"/>
    <x v="1"/>
    <x v="0"/>
    <x v="0"/>
  </r>
  <r>
    <x v="648"/>
    <x v="613"/>
    <x v="13"/>
    <x v="0"/>
  </r>
  <r>
    <x v="649"/>
    <x v="614"/>
    <x v="3"/>
    <x v="0"/>
  </r>
  <r>
    <x v="650"/>
    <x v="1"/>
    <x v="0"/>
    <x v="0"/>
  </r>
  <r>
    <x v="651"/>
    <x v="615"/>
    <x v="4"/>
    <x v="0"/>
  </r>
  <r>
    <x v="652"/>
    <x v="616"/>
    <x v="7"/>
    <x v="0"/>
  </r>
  <r>
    <x v="653"/>
    <x v="617"/>
    <x v="12"/>
    <x v="0"/>
  </r>
  <r>
    <x v="654"/>
    <x v="618"/>
    <x v="9"/>
    <x v="0"/>
  </r>
  <r>
    <x v="655"/>
    <x v="619"/>
    <x v="3"/>
    <x v="0"/>
  </r>
  <r>
    <x v="656"/>
    <x v="620"/>
    <x v="5"/>
    <x v="0"/>
  </r>
  <r>
    <x v="657"/>
    <x v="621"/>
    <x v="7"/>
    <x v="0"/>
  </r>
  <r>
    <x v="658"/>
    <x v="622"/>
    <x v="3"/>
    <x v="0"/>
  </r>
  <r>
    <x v="659"/>
    <x v="623"/>
    <x v="7"/>
    <x v="0"/>
  </r>
  <r>
    <x v="660"/>
    <x v="1"/>
    <x v="0"/>
    <x v="0"/>
  </r>
  <r>
    <x v="661"/>
    <x v="624"/>
    <x v="3"/>
    <x v="0"/>
  </r>
  <r>
    <x v="662"/>
    <x v="625"/>
    <x v="7"/>
    <x v="0"/>
  </r>
  <r>
    <x v="663"/>
    <x v="626"/>
    <x v="7"/>
    <x v="0"/>
  </r>
  <r>
    <x v="664"/>
    <x v="627"/>
    <x v="4"/>
    <x v="0"/>
  </r>
  <r>
    <x v="665"/>
    <x v="628"/>
    <x v="7"/>
    <x v="0"/>
  </r>
  <r>
    <x v="666"/>
    <x v="629"/>
    <x v="2"/>
    <x v="0"/>
  </r>
  <r>
    <x v="667"/>
    <x v="1"/>
    <x v="0"/>
    <x v="0"/>
  </r>
  <r>
    <x v="668"/>
    <x v="630"/>
    <x v="12"/>
    <x v="0"/>
  </r>
  <r>
    <x v="669"/>
    <x v="631"/>
    <x v="13"/>
    <x v="0"/>
  </r>
  <r>
    <x v="670"/>
    <x v="632"/>
    <x v="12"/>
    <x v="0"/>
  </r>
  <r>
    <x v="671"/>
    <x v="1"/>
    <x v="0"/>
    <x v="0"/>
  </r>
  <r>
    <x v="672"/>
    <x v="633"/>
    <x v="2"/>
    <x v="0"/>
  </r>
  <r>
    <x v="673"/>
    <x v="634"/>
    <x v="12"/>
    <x v="0"/>
  </r>
  <r>
    <x v="674"/>
    <x v="635"/>
    <x v="2"/>
    <x v="0"/>
  </r>
  <r>
    <x v="675"/>
    <x v="636"/>
    <x v="2"/>
    <x v="0"/>
  </r>
  <r>
    <x v="676"/>
    <x v="637"/>
    <x v="5"/>
    <x v="0"/>
  </r>
  <r>
    <x v="677"/>
    <x v="638"/>
    <x v="2"/>
    <x v="0"/>
  </r>
  <r>
    <x v="678"/>
    <x v="639"/>
    <x v="3"/>
    <x v="0"/>
  </r>
  <r>
    <x v="679"/>
    <x v="640"/>
    <x v="2"/>
    <x v="0"/>
  </r>
  <r>
    <x v="680"/>
    <x v="641"/>
    <x v="2"/>
    <x v="0"/>
  </r>
  <r>
    <x v="681"/>
    <x v="1"/>
    <x v="0"/>
    <x v="0"/>
  </r>
  <r>
    <x v="682"/>
    <x v="642"/>
    <x v="9"/>
    <x v="0"/>
  </r>
  <r>
    <x v="683"/>
    <x v="643"/>
    <x v="4"/>
    <x v="0"/>
  </r>
  <r>
    <x v="684"/>
    <x v="644"/>
    <x v="0"/>
    <x v="8"/>
  </r>
  <r>
    <x v="685"/>
    <x v="645"/>
    <x v="2"/>
    <x v="0"/>
  </r>
  <r>
    <x v="0"/>
    <x v="646"/>
    <x v="0"/>
    <x v="0"/>
  </r>
  <r>
    <x v="686"/>
    <x v="1"/>
    <x v="0"/>
    <x v="0"/>
  </r>
  <r>
    <x v="687"/>
    <x v="647"/>
    <x v="0"/>
    <x v="3"/>
  </r>
  <r>
    <x v="688"/>
    <x v="648"/>
    <x v="0"/>
    <x v="3"/>
  </r>
  <r>
    <x v="689"/>
    <x v="649"/>
    <x v="0"/>
    <x v="3"/>
  </r>
  <r>
    <x v="690"/>
    <x v="650"/>
    <x v="0"/>
    <x v="3"/>
  </r>
  <r>
    <x v="691"/>
    <x v="651"/>
    <x v="3"/>
    <x v="0"/>
  </r>
  <r>
    <x v="692"/>
    <x v="1"/>
    <x v="0"/>
    <x v="0"/>
  </r>
  <r>
    <x v="693"/>
    <x v="652"/>
    <x v="0"/>
    <x v="3"/>
  </r>
  <r>
    <x v="694"/>
    <x v="653"/>
    <x v="0"/>
    <x v="3"/>
  </r>
  <r>
    <x v="695"/>
    <x v="1"/>
    <x v="0"/>
    <x v="0"/>
  </r>
  <r>
    <x v="696"/>
    <x v="654"/>
    <x v="0"/>
    <x v="1"/>
  </r>
  <r>
    <x v="697"/>
    <x v="655"/>
    <x v="0"/>
    <x v="3"/>
  </r>
  <r>
    <x v="698"/>
    <x v="656"/>
    <x v="0"/>
    <x v="5"/>
  </r>
  <r>
    <x v="699"/>
    <x v="657"/>
    <x v="0"/>
    <x v="1"/>
  </r>
  <r>
    <x v="700"/>
    <x v="658"/>
    <x v="0"/>
    <x v="5"/>
  </r>
  <r>
    <x v="701"/>
    <x v="659"/>
    <x v="0"/>
    <x v="1"/>
  </r>
  <r>
    <x v="702"/>
    <x v="1"/>
    <x v="0"/>
    <x v="0"/>
  </r>
  <r>
    <x v="703"/>
    <x v="660"/>
    <x v="7"/>
    <x v="0"/>
  </r>
  <r>
    <x v="704"/>
    <x v="661"/>
    <x v="7"/>
    <x v="0"/>
  </r>
  <r>
    <x v="705"/>
    <x v="662"/>
    <x v="7"/>
    <x v="0"/>
  </r>
  <r>
    <x v="706"/>
    <x v="663"/>
    <x v="7"/>
    <x v="0"/>
  </r>
  <r>
    <x v="707"/>
    <x v="664"/>
    <x v="7"/>
    <x v="0"/>
  </r>
  <r>
    <x v="708"/>
    <x v="665"/>
    <x v="7"/>
    <x v="0"/>
  </r>
  <r>
    <x v="709"/>
    <x v="1"/>
    <x v="0"/>
    <x v="0"/>
  </r>
  <r>
    <x v="710"/>
    <x v="666"/>
    <x v="3"/>
    <x v="0"/>
  </r>
  <r>
    <x v="711"/>
    <x v="667"/>
    <x v="3"/>
    <x v="0"/>
  </r>
  <r>
    <x v="712"/>
    <x v="668"/>
    <x v="3"/>
    <x v="0"/>
  </r>
  <r>
    <x v="713"/>
    <x v="669"/>
    <x v="3"/>
    <x v="0"/>
  </r>
  <r>
    <x v="714"/>
    <x v="670"/>
    <x v="3"/>
    <x v="0"/>
  </r>
  <r>
    <x v="715"/>
    <x v="671"/>
    <x v="3"/>
    <x v="0"/>
  </r>
  <r>
    <x v="716"/>
    <x v="672"/>
    <x v="3"/>
    <x v="0"/>
  </r>
  <r>
    <x v="717"/>
    <x v="673"/>
    <x v="3"/>
    <x v="0"/>
  </r>
  <r>
    <x v="718"/>
    <x v="674"/>
    <x v="3"/>
    <x v="0"/>
  </r>
  <r>
    <x v="719"/>
    <x v="675"/>
    <x v="3"/>
    <x v="0"/>
  </r>
  <r>
    <x v="720"/>
    <x v="676"/>
    <x v="3"/>
    <x v="0"/>
  </r>
  <r>
    <x v="721"/>
    <x v="1"/>
    <x v="0"/>
    <x v="0"/>
  </r>
  <r>
    <x v="722"/>
    <x v="677"/>
    <x v="0"/>
    <x v="3"/>
  </r>
  <r>
    <x v="723"/>
    <x v="678"/>
    <x v="7"/>
    <x v="0"/>
  </r>
  <r>
    <x v="724"/>
    <x v="679"/>
    <x v="0"/>
    <x v="3"/>
  </r>
  <r>
    <x v="725"/>
    <x v="680"/>
    <x v="14"/>
    <x v="0"/>
  </r>
  <r>
    <x v="726"/>
    <x v="1"/>
    <x v="0"/>
    <x v="0"/>
  </r>
  <r>
    <x v="727"/>
    <x v="681"/>
    <x v="2"/>
    <x v="0"/>
  </r>
  <r>
    <x v="728"/>
    <x v="682"/>
    <x v="2"/>
    <x v="0"/>
  </r>
  <r>
    <x v="729"/>
    <x v="683"/>
    <x v="2"/>
    <x v="0"/>
  </r>
  <r>
    <x v="730"/>
    <x v="1"/>
    <x v="0"/>
    <x v="0"/>
  </r>
  <r>
    <x v="731"/>
    <x v="684"/>
    <x v="12"/>
    <x v="0"/>
  </r>
  <r>
    <x v="732"/>
    <x v="685"/>
    <x v="12"/>
    <x v="0"/>
  </r>
  <r>
    <x v="733"/>
    <x v="686"/>
    <x v="12"/>
    <x v="0"/>
  </r>
  <r>
    <x v="734"/>
    <x v="687"/>
    <x v="3"/>
    <x v="0"/>
  </r>
  <r>
    <x v="735"/>
    <x v="688"/>
    <x v="9"/>
    <x v="0"/>
  </r>
  <r>
    <x v="736"/>
    <x v="689"/>
    <x v="9"/>
    <x v="0"/>
  </r>
  <r>
    <x v="737"/>
    <x v="690"/>
    <x v="9"/>
    <x v="0"/>
  </r>
  <r>
    <x v="738"/>
    <x v="691"/>
    <x v="9"/>
    <x v="0"/>
  </r>
  <r>
    <x v="739"/>
    <x v="692"/>
    <x v="2"/>
    <x v="0"/>
  </r>
  <r>
    <x v="740"/>
    <x v="693"/>
    <x v="2"/>
    <x v="0"/>
  </r>
  <r>
    <x v="741"/>
    <x v="694"/>
    <x v="3"/>
    <x v="0"/>
  </r>
  <r>
    <x v="742"/>
    <x v="695"/>
    <x v="7"/>
    <x v="0"/>
  </r>
  <r>
    <x v="743"/>
    <x v="696"/>
    <x v="7"/>
    <x v="0"/>
  </r>
  <r>
    <x v="744"/>
    <x v="697"/>
    <x v="2"/>
    <x v="0"/>
  </r>
  <r>
    <x v="745"/>
    <x v="1"/>
    <x v="0"/>
    <x v="0"/>
  </r>
  <r>
    <x v="746"/>
    <x v="698"/>
    <x v="2"/>
    <x v="0"/>
  </r>
  <r>
    <x v="747"/>
    <x v="1"/>
    <x v="0"/>
    <x v="0"/>
  </r>
  <r>
    <x v="748"/>
    <x v="699"/>
    <x v="0"/>
    <x v="3"/>
  </r>
  <r>
    <x v="749"/>
    <x v="700"/>
    <x v="7"/>
    <x v="0"/>
  </r>
  <r>
    <x v="750"/>
    <x v="1"/>
    <x v="0"/>
    <x v="0"/>
  </r>
  <r>
    <x v="751"/>
    <x v="701"/>
    <x v="7"/>
    <x v="0"/>
  </r>
  <r>
    <x v="752"/>
    <x v="702"/>
    <x v="7"/>
    <x v="0"/>
  </r>
  <r>
    <x v="753"/>
    <x v="703"/>
    <x v="7"/>
    <x v="0"/>
  </r>
  <r>
    <x v="754"/>
    <x v="704"/>
    <x v="7"/>
    <x v="0"/>
  </r>
  <r>
    <x v="0"/>
    <x v="705"/>
    <x v="0"/>
    <x v="0"/>
  </r>
  <r>
    <x v="755"/>
    <x v="1"/>
    <x v="0"/>
    <x v="0"/>
  </r>
  <r>
    <x v="756"/>
    <x v="706"/>
    <x v="0"/>
    <x v="6"/>
  </r>
  <r>
    <x v="757"/>
    <x v="707"/>
    <x v="0"/>
    <x v="6"/>
  </r>
  <r>
    <x v="758"/>
    <x v="708"/>
    <x v="0"/>
    <x v="6"/>
  </r>
  <r>
    <x v="759"/>
    <x v="709"/>
    <x v="0"/>
    <x v="2"/>
  </r>
  <r>
    <x v="760"/>
    <x v="710"/>
    <x v="0"/>
    <x v="3"/>
  </r>
  <r>
    <x v="761"/>
    <x v="711"/>
    <x v="0"/>
    <x v="1"/>
  </r>
  <r>
    <x v="762"/>
    <x v="712"/>
    <x v="9"/>
    <x v="0"/>
  </r>
  <r>
    <x v="763"/>
    <x v="1"/>
    <x v="0"/>
    <x v="0"/>
  </r>
  <r>
    <x v="764"/>
    <x v="713"/>
    <x v="12"/>
    <x v="0"/>
  </r>
  <r>
    <x v="765"/>
    <x v="714"/>
    <x v="15"/>
    <x v="0"/>
  </r>
  <r>
    <x v="766"/>
    <x v="715"/>
    <x v="9"/>
    <x v="0"/>
  </r>
  <r>
    <x v="767"/>
    <x v="716"/>
    <x v="2"/>
    <x v="0"/>
  </r>
  <r>
    <x v="768"/>
    <x v="717"/>
    <x v="15"/>
    <x v="0"/>
  </r>
  <r>
    <x v="769"/>
    <x v="718"/>
    <x v="5"/>
    <x v="0"/>
  </r>
  <r>
    <x v="770"/>
    <x v="719"/>
    <x v="0"/>
    <x v="5"/>
  </r>
  <r>
    <x v="771"/>
    <x v="720"/>
    <x v="2"/>
    <x v="0"/>
  </r>
  <r>
    <x v="772"/>
    <x v="721"/>
    <x v="0"/>
    <x v="4"/>
  </r>
  <r>
    <x v="773"/>
    <x v="722"/>
    <x v="4"/>
    <x v="0"/>
  </r>
  <r>
    <x v="774"/>
    <x v="1"/>
    <x v="0"/>
    <x v="0"/>
  </r>
  <r>
    <x v="775"/>
    <x v="723"/>
    <x v="12"/>
    <x v="0"/>
  </r>
  <r>
    <x v="776"/>
    <x v="724"/>
    <x v="9"/>
    <x v="0"/>
  </r>
  <r>
    <x v="777"/>
    <x v="725"/>
    <x v="9"/>
    <x v="0"/>
  </r>
  <r>
    <x v="778"/>
    <x v="726"/>
    <x v="9"/>
    <x v="0"/>
  </r>
  <r>
    <x v="779"/>
    <x v="1"/>
    <x v="0"/>
    <x v="0"/>
  </r>
  <r>
    <x v="780"/>
    <x v="727"/>
    <x v="0"/>
    <x v="3"/>
  </r>
  <r>
    <x v="781"/>
    <x v="728"/>
    <x v="0"/>
    <x v="3"/>
  </r>
  <r>
    <x v="782"/>
    <x v="729"/>
    <x v="12"/>
    <x v="0"/>
  </r>
  <r>
    <x v="783"/>
    <x v="730"/>
    <x v="0"/>
    <x v="3"/>
  </r>
  <r>
    <x v="784"/>
    <x v="731"/>
    <x v="12"/>
    <x v="0"/>
  </r>
  <r>
    <x v="785"/>
    <x v="1"/>
    <x v="0"/>
    <x v="0"/>
  </r>
  <r>
    <x v="786"/>
    <x v="732"/>
    <x v="12"/>
    <x v="0"/>
  </r>
  <r>
    <x v="787"/>
    <x v="1"/>
    <x v="0"/>
    <x v="0"/>
  </r>
  <r>
    <x v="788"/>
    <x v="733"/>
    <x v="7"/>
    <x v="0"/>
  </r>
  <r>
    <x v="789"/>
    <x v="734"/>
    <x v="3"/>
    <x v="0"/>
  </r>
  <r>
    <x v="790"/>
    <x v="735"/>
    <x v="0"/>
    <x v="6"/>
  </r>
  <r>
    <x v="791"/>
    <x v="736"/>
    <x v="7"/>
    <x v="0"/>
  </r>
  <r>
    <x v="0"/>
    <x v="737"/>
    <x v="0"/>
    <x v="0"/>
  </r>
  <r>
    <x v="792"/>
    <x v="1"/>
    <x v="0"/>
    <x v="0"/>
  </r>
  <r>
    <x v="793"/>
    <x v="738"/>
    <x v="16"/>
    <x v="0"/>
  </r>
  <r>
    <x v="794"/>
    <x v="739"/>
    <x v="16"/>
    <x v="0"/>
  </r>
  <r>
    <x v="795"/>
    <x v="740"/>
    <x v="16"/>
    <x v="0"/>
  </r>
  <r>
    <x v="796"/>
    <x v="741"/>
    <x v="16"/>
    <x v="0"/>
  </r>
  <r>
    <x v="797"/>
    <x v="742"/>
    <x v="16"/>
    <x v="0"/>
  </r>
  <r>
    <x v="798"/>
    <x v="743"/>
    <x v="9"/>
    <x v="0"/>
  </r>
  <r>
    <x v="799"/>
    <x v="744"/>
    <x v="9"/>
    <x v="0"/>
  </r>
  <r>
    <x v="800"/>
    <x v="745"/>
    <x v="9"/>
    <x v="0"/>
  </r>
  <r>
    <x v="801"/>
    <x v="746"/>
    <x v="9"/>
    <x v="0"/>
  </r>
  <r>
    <x v="802"/>
    <x v="747"/>
    <x v="9"/>
    <x v="0"/>
  </r>
  <r>
    <x v="803"/>
    <x v="748"/>
    <x v="9"/>
    <x v="0"/>
  </r>
  <r>
    <x v="804"/>
    <x v="749"/>
    <x v="2"/>
    <x v="0"/>
  </r>
  <r>
    <x v="805"/>
    <x v="750"/>
    <x v="9"/>
    <x v="0"/>
  </r>
  <r>
    <x v="806"/>
    <x v="751"/>
    <x v="5"/>
    <x v="0"/>
  </r>
  <r>
    <x v="807"/>
    <x v="1"/>
    <x v="0"/>
    <x v="0"/>
  </r>
  <r>
    <x v="808"/>
    <x v="752"/>
    <x v="9"/>
    <x v="0"/>
  </r>
  <r>
    <x v="809"/>
    <x v="753"/>
    <x v="9"/>
    <x v="0"/>
  </r>
  <r>
    <x v="810"/>
    <x v="754"/>
    <x v="9"/>
    <x v="0"/>
  </r>
  <r>
    <x v="811"/>
    <x v="755"/>
    <x v="9"/>
    <x v="0"/>
  </r>
  <r>
    <x v="812"/>
    <x v="756"/>
    <x v="9"/>
    <x v="0"/>
  </r>
  <r>
    <x v="813"/>
    <x v="757"/>
    <x v="9"/>
    <x v="0"/>
  </r>
  <r>
    <x v="814"/>
    <x v="758"/>
    <x v="9"/>
    <x v="0"/>
  </r>
  <r>
    <x v="815"/>
    <x v="759"/>
    <x v="9"/>
    <x v="0"/>
  </r>
  <r>
    <x v="816"/>
    <x v="760"/>
    <x v="9"/>
    <x v="0"/>
  </r>
  <r>
    <x v="817"/>
    <x v="761"/>
    <x v="9"/>
    <x v="0"/>
  </r>
  <r>
    <x v="818"/>
    <x v="1"/>
    <x v="0"/>
    <x v="0"/>
  </r>
  <r>
    <x v="819"/>
    <x v="762"/>
    <x v="9"/>
    <x v="0"/>
  </r>
  <r>
    <x v="820"/>
    <x v="763"/>
    <x v="9"/>
    <x v="0"/>
  </r>
  <r>
    <x v="821"/>
    <x v="764"/>
    <x v="0"/>
    <x v="3"/>
  </r>
  <r>
    <x v="822"/>
    <x v="765"/>
    <x v="9"/>
    <x v="0"/>
  </r>
  <r>
    <x v="823"/>
    <x v="766"/>
    <x v="9"/>
    <x v="0"/>
  </r>
  <r>
    <x v="824"/>
    <x v="767"/>
    <x v="9"/>
    <x v="0"/>
  </r>
  <r>
    <x v="825"/>
    <x v="768"/>
    <x v="2"/>
    <x v="0"/>
  </r>
  <r>
    <x v="826"/>
    <x v="769"/>
    <x v="5"/>
    <x v="0"/>
  </r>
  <r>
    <x v="827"/>
    <x v="770"/>
    <x v="12"/>
    <x v="0"/>
  </r>
  <r>
    <x v="828"/>
    <x v="771"/>
    <x v="3"/>
    <x v="0"/>
  </r>
  <r>
    <x v="829"/>
    <x v="1"/>
    <x v="0"/>
    <x v="0"/>
  </r>
  <r>
    <x v="830"/>
    <x v="772"/>
    <x v="12"/>
    <x v="0"/>
  </r>
  <r>
    <x v="831"/>
    <x v="773"/>
    <x v="12"/>
    <x v="0"/>
  </r>
  <r>
    <x v="832"/>
    <x v="774"/>
    <x v="12"/>
    <x v="0"/>
  </r>
  <r>
    <x v="833"/>
    <x v="775"/>
    <x v="12"/>
    <x v="0"/>
  </r>
  <r>
    <x v="834"/>
    <x v="776"/>
    <x v="12"/>
    <x v="0"/>
  </r>
  <r>
    <x v="835"/>
    <x v="777"/>
    <x v="12"/>
    <x v="0"/>
  </r>
  <r>
    <x v="0"/>
    <x v="778"/>
    <x v="0"/>
    <x v="0"/>
  </r>
  <r>
    <x v="836"/>
    <x v="1"/>
    <x v="0"/>
    <x v="0"/>
  </r>
  <r>
    <x v="837"/>
    <x v="779"/>
    <x v="7"/>
    <x v="0"/>
  </r>
  <r>
    <x v="838"/>
    <x v="780"/>
    <x v="7"/>
    <x v="0"/>
  </r>
  <r>
    <x v="839"/>
    <x v="781"/>
    <x v="7"/>
    <x v="0"/>
  </r>
  <r>
    <x v="840"/>
    <x v="782"/>
    <x v="7"/>
    <x v="0"/>
  </r>
  <r>
    <x v="841"/>
    <x v="783"/>
    <x v="2"/>
    <x v="0"/>
  </r>
  <r>
    <x v="842"/>
    <x v="784"/>
    <x v="2"/>
    <x v="0"/>
  </r>
  <r>
    <x v="843"/>
    <x v="785"/>
    <x v="2"/>
    <x v="0"/>
  </r>
  <r>
    <x v="844"/>
    <x v="786"/>
    <x v="2"/>
    <x v="0"/>
  </r>
  <r>
    <x v="845"/>
    <x v="787"/>
    <x v="2"/>
    <x v="0"/>
  </r>
  <r>
    <x v="846"/>
    <x v="1"/>
    <x v="0"/>
    <x v="0"/>
  </r>
  <r>
    <x v="847"/>
    <x v="788"/>
    <x v="9"/>
    <x v="0"/>
  </r>
  <r>
    <x v="848"/>
    <x v="789"/>
    <x v="9"/>
    <x v="0"/>
  </r>
  <r>
    <x v="849"/>
    <x v="790"/>
    <x v="9"/>
    <x v="0"/>
  </r>
  <r>
    <x v="850"/>
    <x v="791"/>
    <x v="9"/>
    <x v="0"/>
  </r>
  <r>
    <x v="851"/>
    <x v="792"/>
    <x v="5"/>
    <x v="0"/>
  </r>
  <r>
    <x v="852"/>
    <x v="793"/>
    <x v="7"/>
    <x v="0"/>
  </r>
  <r>
    <x v="853"/>
    <x v="794"/>
    <x v="12"/>
    <x v="0"/>
  </r>
  <r>
    <x v="854"/>
    <x v="795"/>
    <x v="2"/>
    <x v="0"/>
  </r>
  <r>
    <x v="855"/>
    <x v="796"/>
    <x v="2"/>
    <x v="0"/>
  </r>
  <r>
    <x v="856"/>
    <x v="797"/>
    <x v="2"/>
    <x v="0"/>
  </r>
  <r>
    <x v="857"/>
    <x v="798"/>
    <x v="12"/>
    <x v="0"/>
  </r>
  <r>
    <x v="858"/>
    <x v="799"/>
    <x v="12"/>
    <x v="0"/>
  </r>
  <r>
    <x v="859"/>
    <x v="800"/>
    <x v="12"/>
    <x v="0"/>
  </r>
  <r>
    <x v="860"/>
    <x v="801"/>
    <x v="12"/>
    <x v="0"/>
  </r>
  <r>
    <x v="861"/>
    <x v="1"/>
    <x v="0"/>
    <x v="0"/>
  </r>
  <r>
    <x v="862"/>
    <x v="802"/>
    <x v="9"/>
    <x v="0"/>
  </r>
  <r>
    <x v="0"/>
    <x v="803"/>
    <x v="0"/>
    <x v="0"/>
  </r>
  <r>
    <x v="863"/>
    <x v="1"/>
    <x v="0"/>
    <x v="0"/>
  </r>
  <r>
    <x v="864"/>
    <x v="804"/>
    <x v="4"/>
    <x v="0"/>
  </r>
  <r>
    <x v="865"/>
    <x v="805"/>
    <x v="4"/>
    <x v="0"/>
  </r>
  <r>
    <x v="866"/>
    <x v="806"/>
    <x v="4"/>
    <x v="0"/>
  </r>
  <r>
    <x v="867"/>
    <x v="807"/>
    <x v="5"/>
    <x v="0"/>
  </r>
  <r>
    <x v="868"/>
    <x v="808"/>
    <x v="5"/>
    <x v="0"/>
  </r>
  <r>
    <x v="869"/>
    <x v="809"/>
    <x v="5"/>
    <x v="0"/>
  </r>
  <r>
    <x v="870"/>
    <x v="810"/>
    <x v="5"/>
    <x v="0"/>
  </r>
  <r>
    <x v="871"/>
    <x v="811"/>
    <x v="2"/>
    <x v="0"/>
  </r>
  <r>
    <x v="872"/>
    <x v="812"/>
    <x v="2"/>
    <x v="0"/>
  </r>
  <r>
    <x v="873"/>
    <x v="813"/>
    <x v="3"/>
    <x v="0"/>
  </r>
  <r>
    <x v="874"/>
    <x v="814"/>
    <x v="9"/>
    <x v="0"/>
  </r>
  <r>
    <x v="875"/>
    <x v="815"/>
    <x v="9"/>
    <x v="0"/>
  </r>
  <r>
    <x v="876"/>
    <x v="816"/>
    <x v="9"/>
    <x v="0"/>
  </r>
  <r>
    <x v="877"/>
    <x v="817"/>
    <x v="2"/>
    <x v="0"/>
  </r>
  <r>
    <x v="878"/>
    <x v="818"/>
    <x v="2"/>
    <x v="0"/>
  </r>
  <r>
    <x v="879"/>
    <x v="819"/>
    <x v="3"/>
    <x v="0"/>
  </r>
  <r>
    <x v="880"/>
    <x v="820"/>
    <x v="3"/>
    <x v="0"/>
  </r>
  <r>
    <x v="881"/>
    <x v="821"/>
    <x v="3"/>
    <x v="0"/>
  </r>
  <r>
    <x v="882"/>
    <x v="822"/>
    <x v="2"/>
    <x v="0"/>
  </r>
  <r>
    <x v="883"/>
    <x v="823"/>
    <x v="2"/>
    <x v="0"/>
  </r>
  <r>
    <x v="884"/>
    <x v="824"/>
    <x v="2"/>
    <x v="0"/>
  </r>
  <r>
    <x v="885"/>
    <x v="825"/>
    <x v="2"/>
    <x v="0"/>
  </r>
  <r>
    <x v="886"/>
    <x v="826"/>
    <x v="7"/>
    <x v="0"/>
  </r>
  <r>
    <x v="887"/>
    <x v="827"/>
    <x v="7"/>
    <x v="0"/>
  </r>
  <r>
    <x v="888"/>
    <x v="828"/>
    <x v="7"/>
    <x v="0"/>
  </r>
  <r>
    <x v="889"/>
    <x v="829"/>
    <x v="7"/>
    <x v="0"/>
  </r>
  <r>
    <x v="890"/>
    <x v="830"/>
    <x v="0"/>
    <x v="9"/>
  </r>
  <r>
    <x v="891"/>
    <x v="831"/>
    <x v="3"/>
    <x v="0"/>
  </r>
  <r>
    <x v="892"/>
    <x v="832"/>
    <x v="3"/>
    <x v="0"/>
  </r>
  <r>
    <x v="893"/>
    <x v="833"/>
    <x v="3"/>
    <x v="0"/>
  </r>
  <r>
    <x v="894"/>
    <x v="834"/>
    <x v="3"/>
    <x v="0"/>
  </r>
  <r>
    <x v="895"/>
    <x v="835"/>
    <x v="3"/>
    <x v="0"/>
  </r>
  <r>
    <x v="896"/>
    <x v="836"/>
    <x v="3"/>
    <x v="0"/>
  </r>
  <r>
    <x v="897"/>
    <x v="837"/>
    <x v="3"/>
    <x v="0"/>
  </r>
  <r>
    <x v="898"/>
    <x v="838"/>
    <x v="0"/>
    <x v="6"/>
  </r>
  <r>
    <x v="899"/>
    <x v="839"/>
    <x v="0"/>
    <x v="6"/>
  </r>
  <r>
    <x v="900"/>
    <x v="840"/>
    <x v="0"/>
    <x v="6"/>
  </r>
  <r>
    <x v="901"/>
    <x v="841"/>
    <x v="0"/>
    <x v="3"/>
  </r>
  <r>
    <x v="902"/>
    <x v="842"/>
    <x v="0"/>
    <x v="2"/>
  </r>
  <r>
    <x v="903"/>
    <x v="843"/>
    <x v="0"/>
    <x v="2"/>
  </r>
  <r>
    <x v="904"/>
    <x v="844"/>
    <x v="5"/>
    <x v="0"/>
  </r>
  <r>
    <x v="905"/>
    <x v="845"/>
    <x v="3"/>
    <x v="0"/>
  </r>
  <r>
    <x v="906"/>
    <x v="846"/>
    <x v="3"/>
    <x v="0"/>
  </r>
  <r>
    <x v="907"/>
    <x v="847"/>
    <x v="3"/>
    <x v="0"/>
  </r>
  <r>
    <x v="908"/>
    <x v="848"/>
    <x v="3"/>
    <x v="0"/>
  </r>
  <r>
    <x v="909"/>
    <x v="849"/>
    <x v="3"/>
    <x v="0"/>
  </r>
  <r>
    <x v="910"/>
    <x v="850"/>
    <x v="3"/>
    <x v="0"/>
  </r>
  <r>
    <x v="911"/>
    <x v="851"/>
    <x v="3"/>
    <x v="0"/>
  </r>
  <r>
    <x v="912"/>
    <x v="852"/>
    <x v="3"/>
    <x v="0"/>
  </r>
  <r>
    <x v="913"/>
    <x v="853"/>
    <x v="3"/>
    <x v="0"/>
  </r>
  <r>
    <x v="914"/>
    <x v="854"/>
    <x v="2"/>
    <x v="0"/>
  </r>
  <r>
    <x v="915"/>
    <x v="855"/>
    <x v="2"/>
    <x v="0"/>
  </r>
  <r>
    <x v="916"/>
    <x v="856"/>
    <x v="2"/>
    <x v="0"/>
  </r>
  <r>
    <x v="917"/>
    <x v="857"/>
    <x v="2"/>
    <x v="0"/>
  </r>
  <r>
    <x v="918"/>
    <x v="858"/>
    <x v="3"/>
    <x v="0"/>
  </r>
  <r>
    <x v="0"/>
    <x v="859"/>
    <x v="0"/>
    <x v="0"/>
  </r>
  <r>
    <x v="919"/>
    <x v="1"/>
    <x v="0"/>
    <x v="0"/>
  </r>
  <r>
    <x v="920"/>
    <x v="860"/>
    <x v="5"/>
    <x v="0"/>
  </r>
  <r>
    <x v="921"/>
    <x v="861"/>
    <x v="5"/>
    <x v="0"/>
  </r>
  <r>
    <x v="0"/>
    <x v="862"/>
    <x v="0"/>
    <x v="0"/>
  </r>
  <r>
    <x v="922"/>
    <x v="1"/>
    <x v="0"/>
    <x v="0"/>
  </r>
  <r>
    <x v="923"/>
    <x v="863"/>
    <x v="2"/>
    <x v="0"/>
  </r>
  <r>
    <x v="924"/>
    <x v="864"/>
    <x v="9"/>
    <x v="0"/>
  </r>
  <r>
    <x v="925"/>
    <x v="865"/>
    <x v="7"/>
    <x v="0"/>
  </r>
  <r>
    <x v="926"/>
    <x v="866"/>
    <x v="7"/>
    <x v="0"/>
  </r>
  <r>
    <x v="927"/>
    <x v="867"/>
    <x v="7"/>
    <x v="0"/>
  </r>
  <r>
    <x v="928"/>
    <x v="868"/>
    <x v="7"/>
    <x v="0"/>
  </r>
  <r>
    <x v="929"/>
    <x v="869"/>
    <x v="3"/>
    <x v="0"/>
  </r>
  <r>
    <x v="930"/>
    <x v="870"/>
    <x v="3"/>
    <x v="0"/>
  </r>
  <r>
    <x v="931"/>
    <x v="871"/>
    <x v="3"/>
    <x v="0"/>
  </r>
  <r>
    <x v="932"/>
    <x v="872"/>
    <x v="3"/>
    <x v="0"/>
  </r>
  <r>
    <x v="933"/>
    <x v="873"/>
    <x v="3"/>
    <x v="0"/>
  </r>
  <r>
    <x v="934"/>
    <x v="874"/>
    <x v="3"/>
    <x v="0"/>
  </r>
  <r>
    <x v="935"/>
    <x v="875"/>
    <x v="3"/>
    <x v="0"/>
  </r>
  <r>
    <x v="936"/>
    <x v="876"/>
    <x v="3"/>
    <x v="0"/>
  </r>
  <r>
    <x v="937"/>
    <x v="877"/>
    <x v="3"/>
    <x v="0"/>
  </r>
  <r>
    <x v="938"/>
    <x v="878"/>
    <x v="3"/>
    <x v="0"/>
  </r>
  <r>
    <x v="939"/>
    <x v="879"/>
    <x v="5"/>
    <x v="0"/>
  </r>
  <r>
    <x v="940"/>
    <x v="880"/>
    <x v="5"/>
    <x v="0"/>
  </r>
  <r>
    <x v="941"/>
    <x v="881"/>
    <x v="5"/>
    <x v="0"/>
  </r>
  <r>
    <x v="942"/>
    <x v="882"/>
    <x v="5"/>
    <x v="0"/>
  </r>
  <r>
    <x v="943"/>
    <x v="883"/>
    <x v="5"/>
    <x v="0"/>
  </r>
  <r>
    <x v="944"/>
    <x v="884"/>
    <x v="5"/>
    <x v="0"/>
  </r>
  <r>
    <x v="945"/>
    <x v="885"/>
    <x v="5"/>
    <x v="0"/>
  </r>
  <r>
    <x v="946"/>
    <x v="886"/>
    <x v="5"/>
    <x v="0"/>
  </r>
  <r>
    <x v="947"/>
    <x v="887"/>
    <x v="5"/>
    <x v="0"/>
  </r>
  <r>
    <x v="948"/>
    <x v="888"/>
    <x v="4"/>
    <x v="0"/>
  </r>
  <r>
    <x v="949"/>
    <x v="889"/>
    <x v="17"/>
    <x v="0"/>
  </r>
  <r>
    <x v="950"/>
    <x v="890"/>
    <x v="2"/>
    <x v="0"/>
  </r>
  <r>
    <x v="951"/>
    <x v="891"/>
    <x v="6"/>
    <x v="0"/>
  </r>
  <r>
    <x v="952"/>
    <x v="892"/>
    <x v="2"/>
    <x v="0"/>
  </r>
  <r>
    <x v="953"/>
    <x v="893"/>
    <x v="4"/>
    <x v="0"/>
  </r>
  <r>
    <x v="954"/>
    <x v="894"/>
    <x v="4"/>
    <x v="0"/>
  </r>
  <r>
    <x v="955"/>
    <x v="895"/>
    <x v="4"/>
    <x v="0"/>
  </r>
  <r>
    <x v="956"/>
    <x v="1"/>
    <x v="0"/>
    <x v="0"/>
  </r>
  <r>
    <x v="957"/>
    <x v="896"/>
    <x v="9"/>
    <x v="0"/>
  </r>
  <r>
    <x v="958"/>
    <x v="897"/>
    <x v="9"/>
    <x v="0"/>
  </r>
  <r>
    <x v="959"/>
    <x v="898"/>
    <x v="9"/>
    <x v="0"/>
  </r>
  <r>
    <x v="960"/>
    <x v="899"/>
    <x v="9"/>
    <x v="0"/>
  </r>
  <r>
    <x v="961"/>
    <x v="900"/>
    <x v="9"/>
    <x v="0"/>
  </r>
  <r>
    <x v="962"/>
    <x v="901"/>
    <x v="9"/>
    <x v="0"/>
  </r>
  <r>
    <x v="963"/>
    <x v="902"/>
    <x v="9"/>
    <x v="0"/>
  </r>
  <r>
    <x v="964"/>
    <x v="903"/>
    <x v="5"/>
    <x v="0"/>
  </r>
  <r>
    <x v="965"/>
    <x v="904"/>
    <x v="0"/>
    <x v="5"/>
  </r>
  <r>
    <x v="966"/>
    <x v="905"/>
    <x v="5"/>
    <x v="0"/>
  </r>
  <r>
    <x v="967"/>
    <x v="906"/>
    <x v="2"/>
    <x v="0"/>
  </r>
  <r>
    <x v="968"/>
    <x v="907"/>
    <x v="2"/>
    <x v="0"/>
  </r>
  <r>
    <x v="0"/>
    <x v="908"/>
    <x v="0"/>
    <x v="0"/>
  </r>
  <r>
    <x v="969"/>
    <x v="1"/>
    <x v="0"/>
    <x v="0"/>
  </r>
  <r>
    <x v="970"/>
    <x v="909"/>
    <x v="4"/>
    <x v="0"/>
  </r>
  <r>
    <x v="971"/>
    <x v="910"/>
    <x v="5"/>
    <x v="0"/>
  </r>
  <r>
    <x v="972"/>
    <x v="911"/>
    <x v="7"/>
    <x v="0"/>
  </r>
  <r>
    <x v="973"/>
    <x v="912"/>
    <x v="2"/>
    <x v="0"/>
  </r>
  <r>
    <x v="974"/>
    <x v="913"/>
    <x v="4"/>
    <x v="0"/>
  </r>
  <r>
    <x v="975"/>
    <x v="914"/>
    <x v="4"/>
    <x v="0"/>
  </r>
  <r>
    <x v="976"/>
    <x v="915"/>
    <x v="2"/>
    <x v="0"/>
  </r>
  <r>
    <x v="977"/>
    <x v="916"/>
    <x v="7"/>
    <x v="0"/>
  </r>
  <r>
    <x v="978"/>
    <x v="917"/>
    <x v="2"/>
    <x v="0"/>
  </r>
  <r>
    <x v="979"/>
    <x v="918"/>
    <x v="3"/>
    <x v="0"/>
  </r>
  <r>
    <x v="980"/>
    <x v="919"/>
    <x v="9"/>
    <x v="0"/>
  </r>
  <r>
    <x v="981"/>
    <x v="920"/>
    <x v="2"/>
    <x v="0"/>
  </r>
  <r>
    <x v="982"/>
    <x v="921"/>
    <x v="2"/>
    <x v="0"/>
  </r>
  <r>
    <x v="983"/>
    <x v="922"/>
    <x v="4"/>
    <x v="0"/>
  </r>
  <r>
    <x v="984"/>
    <x v="923"/>
    <x v="2"/>
    <x v="0"/>
  </r>
  <r>
    <x v="985"/>
    <x v="924"/>
    <x v="2"/>
    <x v="0"/>
  </r>
  <r>
    <x v="986"/>
    <x v="925"/>
    <x v="4"/>
    <x v="0"/>
  </r>
  <r>
    <x v="987"/>
    <x v="926"/>
    <x v="3"/>
    <x v="0"/>
  </r>
  <r>
    <x v="0"/>
    <x v="927"/>
    <x v="0"/>
    <x v="0"/>
  </r>
  <r>
    <x v="988"/>
    <x v="1"/>
    <x v="0"/>
    <x v="0"/>
  </r>
  <r>
    <x v="989"/>
    <x v="928"/>
    <x v="4"/>
    <x v="0"/>
  </r>
  <r>
    <x v="990"/>
    <x v="929"/>
    <x v="4"/>
    <x v="0"/>
  </r>
  <r>
    <x v="991"/>
    <x v="930"/>
    <x v="2"/>
    <x v="0"/>
  </r>
  <r>
    <x v="992"/>
    <x v="931"/>
    <x v="2"/>
    <x v="0"/>
  </r>
  <r>
    <x v="993"/>
    <x v="932"/>
    <x v="2"/>
    <x v="0"/>
  </r>
  <r>
    <x v="994"/>
    <x v="933"/>
    <x v="2"/>
    <x v="0"/>
  </r>
  <r>
    <x v="995"/>
    <x v="934"/>
    <x v="2"/>
    <x v="0"/>
  </r>
  <r>
    <x v="996"/>
    <x v="935"/>
    <x v="2"/>
    <x v="0"/>
  </r>
  <r>
    <x v="997"/>
    <x v="936"/>
    <x v="2"/>
    <x v="0"/>
  </r>
  <r>
    <x v="998"/>
    <x v="937"/>
    <x v="4"/>
    <x v="0"/>
  </r>
  <r>
    <x v="999"/>
    <x v="938"/>
    <x v="3"/>
    <x v="0"/>
  </r>
  <r>
    <x v="1000"/>
    <x v="939"/>
    <x v="12"/>
    <x v="0"/>
  </r>
  <r>
    <x v="1001"/>
    <x v="940"/>
    <x v="9"/>
    <x v="0"/>
  </r>
  <r>
    <x v="1002"/>
    <x v="941"/>
    <x v="3"/>
    <x v="0"/>
  </r>
  <r>
    <x v="1003"/>
    <x v="942"/>
    <x v="5"/>
    <x v="0"/>
  </r>
  <r>
    <x v="1004"/>
    <x v="943"/>
    <x v="12"/>
    <x v="0"/>
  </r>
  <r>
    <x v="1005"/>
    <x v="944"/>
    <x v="3"/>
    <x v="0"/>
  </r>
  <r>
    <x v="1006"/>
    <x v="945"/>
    <x v="3"/>
    <x v="0"/>
  </r>
  <r>
    <x v="1007"/>
    <x v="946"/>
    <x v="3"/>
    <x v="0"/>
  </r>
  <r>
    <x v="1008"/>
    <x v="947"/>
    <x v="12"/>
    <x v="0"/>
  </r>
  <r>
    <x v="1009"/>
    <x v="948"/>
    <x v="3"/>
    <x v="0"/>
  </r>
  <r>
    <x v="1010"/>
    <x v="1"/>
    <x v="0"/>
    <x v="0"/>
  </r>
  <r>
    <x v="1011"/>
    <x v="949"/>
    <x v="9"/>
    <x v="0"/>
  </r>
  <r>
    <x v="1012"/>
    <x v="950"/>
    <x v="9"/>
    <x v="0"/>
  </r>
  <r>
    <x v="1013"/>
    <x v="951"/>
    <x v="9"/>
    <x v="0"/>
  </r>
  <r>
    <x v="1014"/>
    <x v="1"/>
    <x v="0"/>
    <x v="0"/>
  </r>
  <r>
    <x v="1015"/>
    <x v="952"/>
    <x v="7"/>
    <x v="0"/>
  </r>
  <r>
    <x v="1016"/>
    <x v="953"/>
    <x v="3"/>
    <x v="0"/>
  </r>
  <r>
    <x v="1017"/>
    <x v="954"/>
    <x v="3"/>
    <x v="0"/>
  </r>
  <r>
    <x v="1018"/>
    <x v="955"/>
    <x v="7"/>
    <x v="0"/>
  </r>
  <r>
    <x v="1019"/>
    <x v="956"/>
    <x v="4"/>
    <x v="0"/>
  </r>
  <r>
    <x v="1020"/>
    <x v="957"/>
    <x v="4"/>
    <x v="0"/>
  </r>
  <r>
    <x v="1021"/>
    <x v="1"/>
    <x v="0"/>
    <x v="0"/>
  </r>
  <r>
    <x v="1022"/>
    <x v="958"/>
    <x v="4"/>
    <x v="0"/>
  </r>
  <r>
    <x v="1023"/>
    <x v="959"/>
    <x v="4"/>
    <x v="0"/>
  </r>
  <r>
    <x v="1024"/>
    <x v="960"/>
    <x v="4"/>
    <x v="0"/>
  </r>
  <r>
    <x v="1025"/>
    <x v="961"/>
    <x v="4"/>
    <x v="0"/>
  </r>
  <r>
    <x v="1026"/>
    <x v="962"/>
    <x v="4"/>
    <x v="0"/>
  </r>
  <r>
    <x v="1027"/>
    <x v="963"/>
    <x v="3"/>
    <x v="0"/>
  </r>
  <r>
    <x v="1028"/>
    <x v="964"/>
    <x v="12"/>
    <x v="0"/>
  </r>
  <r>
    <x v="1029"/>
    <x v="965"/>
    <x v="4"/>
    <x v="0"/>
  </r>
  <r>
    <x v="1030"/>
    <x v="966"/>
    <x v="2"/>
    <x v="0"/>
  </r>
  <r>
    <x v="0"/>
    <x v="967"/>
    <x v="0"/>
    <x v="0"/>
  </r>
  <r>
    <x v="1031"/>
    <x v="1"/>
    <x v="0"/>
    <x v="0"/>
  </r>
  <r>
    <x v="1032"/>
    <x v="968"/>
    <x v="5"/>
    <x v="0"/>
  </r>
  <r>
    <x v="1033"/>
    <x v="969"/>
    <x v="4"/>
    <x v="0"/>
  </r>
  <r>
    <x v="1034"/>
    <x v="970"/>
    <x v="4"/>
    <x v="0"/>
  </r>
  <r>
    <x v="1035"/>
    <x v="971"/>
    <x v="7"/>
    <x v="0"/>
  </r>
  <r>
    <x v="1036"/>
    <x v="972"/>
    <x v="9"/>
    <x v="0"/>
  </r>
  <r>
    <x v="1037"/>
    <x v="973"/>
    <x v="9"/>
    <x v="0"/>
  </r>
  <r>
    <x v="1038"/>
    <x v="974"/>
    <x v="4"/>
    <x v="0"/>
  </r>
  <r>
    <x v="1039"/>
    <x v="975"/>
    <x v="12"/>
    <x v="0"/>
  </r>
  <r>
    <x v="1040"/>
    <x v="976"/>
    <x v="3"/>
    <x v="0"/>
  </r>
  <r>
    <x v="1041"/>
    <x v="977"/>
    <x v="4"/>
    <x v="0"/>
  </r>
  <r>
    <x v="1042"/>
    <x v="978"/>
    <x v="2"/>
    <x v="0"/>
  </r>
  <r>
    <x v="1043"/>
    <x v="1"/>
    <x v="0"/>
    <x v="0"/>
  </r>
  <r>
    <x v="1044"/>
    <x v="979"/>
    <x v="7"/>
    <x v="0"/>
  </r>
  <r>
    <x v="1045"/>
    <x v="980"/>
    <x v="2"/>
    <x v="0"/>
  </r>
  <r>
    <x v="1046"/>
    <x v="981"/>
    <x v="7"/>
    <x v="0"/>
  </r>
  <r>
    <x v="1047"/>
    <x v="982"/>
    <x v="2"/>
    <x v="0"/>
  </r>
  <r>
    <x v="1048"/>
    <x v="1"/>
    <x v="0"/>
    <x v="0"/>
  </r>
  <r>
    <x v="1049"/>
    <x v="983"/>
    <x v="9"/>
    <x v="0"/>
  </r>
  <r>
    <x v="1050"/>
    <x v="984"/>
    <x v="2"/>
    <x v="0"/>
  </r>
  <r>
    <x v="1051"/>
    <x v="985"/>
    <x v="7"/>
    <x v="0"/>
  </r>
  <r>
    <x v="1052"/>
    <x v="986"/>
    <x v="12"/>
    <x v="0"/>
  </r>
  <r>
    <x v="1053"/>
    <x v="987"/>
    <x v="3"/>
    <x v="0"/>
  </r>
  <r>
    <x v="1054"/>
    <x v="988"/>
    <x v="7"/>
    <x v="0"/>
  </r>
  <r>
    <x v="1055"/>
    <x v="989"/>
    <x v="2"/>
    <x v="0"/>
  </r>
  <r>
    <x v="1056"/>
    <x v="990"/>
    <x v="2"/>
    <x v="0"/>
  </r>
  <r>
    <x v="1057"/>
    <x v="991"/>
    <x v="2"/>
    <x v="0"/>
  </r>
  <r>
    <x v="1058"/>
    <x v="992"/>
    <x v="2"/>
    <x v="0"/>
  </r>
  <r>
    <x v="0"/>
    <x v="993"/>
    <x v="0"/>
    <x v="0"/>
  </r>
  <r>
    <x v="1059"/>
    <x v="1"/>
    <x v="0"/>
    <x v="0"/>
  </r>
  <r>
    <x v="1060"/>
    <x v="994"/>
    <x v="12"/>
    <x v="0"/>
  </r>
  <r>
    <x v="1061"/>
    <x v="995"/>
    <x v="12"/>
    <x v="0"/>
  </r>
  <r>
    <x v="1062"/>
    <x v="996"/>
    <x v="2"/>
    <x v="0"/>
  </r>
  <r>
    <x v="1063"/>
    <x v="997"/>
    <x v="2"/>
    <x v="0"/>
  </r>
  <r>
    <x v="1064"/>
    <x v="998"/>
    <x v="2"/>
    <x v="0"/>
  </r>
  <r>
    <x v="1065"/>
    <x v="999"/>
    <x v="2"/>
    <x v="0"/>
  </r>
  <r>
    <x v="1066"/>
    <x v="1000"/>
    <x v="2"/>
    <x v="0"/>
  </r>
  <r>
    <x v="1067"/>
    <x v="1"/>
    <x v="0"/>
    <x v="0"/>
  </r>
  <r>
    <x v="1068"/>
    <x v="1001"/>
    <x v="9"/>
    <x v="0"/>
  </r>
  <r>
    <x v="1069"/>
    <x v="1002"/>
    <x v="2"/>
    <x v="0"/>
  </r>
  <r>
    <x v="1070"/>
    <x v="1003"/>
    <x v="2"/>
    <x v="0"/>
  </r>
  <r>
    <x v="1071"/>
    <x v="1004"/>
    <x v="2"/>
    <x v="0"/>
  </r>
  <r>
    <x v="1072"/>
    <x v="1005"/>
    <x v="2"/>
    <x v="0"/>
  </r>
  <r>
    <x v="1073"/>
    <x v="1006"/>
    <x v="4"/>
    <x v="0"/>
  </r>
  <r>
    <x v="1074"/>
    <x v="1007"/>
    <x v="7"/>
    <x v="0"/>
  </r>
  <r>
    <x v="1075"/>
    <x v="1008"/>
    <x v="2"/>
    <x v="0"/>
  </r>
  <r>
    <x v="0"/>
    <x v="1009"/>
    <x v="0"/>
    <x v="0"/>
  </r>
  <r>
    <x v="1076"/>
    <x v="1"/>
    <x v="0"/>
    <x v="0"/>
  </r>
  <r>
    <x v="1077"/>
    <x v="1010"/>
    <x v="2"/>
    <x v="0"/>
  </r>
  <r>
    <x v="1078"/>
    <x v="1011"/>
    <x v="2"/>
    <x v="0"/>
  </r>
  <r>
    <x v="1079"/>
    <x v="1012"/>
    <x v="2"/>
    <x v="0"/>
  </r>
  <r>
    <x v="1080"/>
    <x v="1013"/>
    <x v="2"/>
    <x v="0"/>
  </r>
  <r>
    <x v="1081"/>
    <x v="1014"/>
    <x v="2"/>
    <x v="0"/>
  </r>
  <r>
    <x v="1082"/>
    <x v="1015"/>
    <x v="4"/>
    <x v="0"/>
  </r>
  <r>
    <x v="1083"/>
    <x v="1016"/>
    <x v="2"/>
    <x v="0"/>
  </r>
  <r>
    <x v="1084"/>
    <x v="1017"/>
    <x v="2"/>
    <x v="0"/>
  </r>
  <r>
    <x v="1085"/>
    <x v="1018"/>
    <x v="2"/>
    <x v="0"/>
  </r>
  <r>
    <x v="1086"/>
    <x v="1019"/>
    <x v="2"/>
    <x v="0"/>
  </r>
  <r>
    <x v="1087"/>
    <x v="1020"/>
    <x v="7"/>
    <x v="0"/>
  </r>
  <r>
    <x v="1088"/>
    <x v="1021"/>
    <x v="4"/>
    <x v="0"/>
  </r>
  <r>
    <x v="1089"/>
    <x v="1022"/>
    <x v="5"/>
    <x v="0"/>
  </r>
  <r>
    <x v="1090"/>
    <x v="1023"/>
    <x v="2"/>
    <x v="0"/>
  </r>
  <r>
    <x v="1091"/>
    <x v="1024"/>
    <x v="2"/>
    <x v="0"/>
  </r>
  <r>
    <x v="1092"/>
    <x v="1025"/>
    <x v="3"/>
    <x v="0"/>
  </r>
  <r>
    <x v="1093"/>
    <x v="1026"/>
    <x v="2"/>
    <x v="0"/>
  </r>
  <r>
    <x v="1094"/>
    <x v="1027"/>
    <x v="2"/>
    <x v="0"/>
  </r>
  <r>
    <x v="1095"/>
    <x v="1028"/>
    <x v="2"/>
    <x v="0"/>
  </r>
  <r>
    <x v="1096"/>
    <x v="1"/>
    <x v="0"/>
    <x v="0"/>
  </r>
  <r>
    <x v="1097"/>
    <x v="1029"/>
    <x v="2"/>
    <x v="0"/>
  </r>
  <r>
    <x v="1098"/>
    <x v="1030"/>
    <x v="2"/>
    <x v="0"/>
  </r>
  <r>
    <x v="1099"/>
    <x v="1031"/>
    <x v="2"/>
    <x v="0"/>
  </r>
  <r>
    <x v="1100"/>
    <x v="1032"/>
    <x v="5"/>
    <x v="0"/>
  </r>
  <r>
    <x v="1101"/>
    <x v="1033"/>
    <x v="2"/>
    <x v="0"/>
  </r>
  <r>
    <x v="1102"/>
    <x v="1034"/>
    <x v="2"/>
    <x v="0"/>
  </r>
  <r>
    <x v="1103"/>
    <x v="1035"/>
    <x v="5"/>
    <x v="0"/>
  </r>
  <r>
    <x v="1104"/>
    <x v="1036"/>
    <x v="2"/>
    <x v="0"/>
  </r>
  <r>
    <x v="1105"/>
    <x v="1037"/>
    <x v="6"/>
    <x v="0"/>
  </r>
  <r>
    <x v="1106"/>
    <x v="1038"/>
    <x v="12"/>
    <x v="0"/>
  </r>
  <r>
    <x v="1107"/>
    <x v="1039"/>
    <x v="9"/>
    <x v="0"/>
  </r>
  <r>
    <x v="1108"/>
    <x v="1040"/>
    <x v="2"/>
    <x v="0"/>
  </r>
  <r>
    <x v="1109"/>
    <x v="1041"/>
    <x v="5"/>
    <x v="0"/>
  </r>
  <r>
    <x v="1110"/>
    <x v="1042"/>
    <x v="3"/>
    <x v="0"/>
  </r>
  <r>
    <x v="1111"/>
    <x v="1043"/>
    <x v="9"/>
    <x v="0"/>
  </r>
  <r>
    <x v="1112"/>
    <x v="1044"/>
    <x v="2"/>
    <x v="0"/>
  </r>
  <r>
    <x v="1113"/>
    <x v="1"/>
    <x v="0"/>
    <x v="0"/>
  </r>
  <r>
    <x v="1114"/>
    <x v="1045"/>
    <x v="2"/>
    <x v="0"/>
  </r>
  <r>
    <x v="1115"/>
    <x v="1046"/>
    <x v="12"/>
    <x v="0"/>
  </r>
  <r>
    <x v="1116"/>
    <x v="1047"/>
    <x v="7"/>
    <x v="0"/>
  </r>
  <r>
    <x v="1117"/>
    <x v="1048"/>
    <x v="9"/>
    <x v="0"/>
  </r>
  <r>
    <x v="1118"/>
    <x v="1049"/>
    <x v="7"/>
    <x v="0"/>
  </r>
  <r>
    <x v="1119"/>
    <x v="1050"/>
    <x v="3"/>
    <x v="0"/>
  </r>
  <r>
    <x v="1120"/>
    <x v="1051"/>
    <x v="2"/>
    <x v="0"/>
  </r>
  <r>
    <x v="1121"/>
    <x v="1052"/>
    <x v="2"/>
    <x v="0"/>
  </r>
  <r>
    <x v="1122"/>
    <x v="1053"/>
    <x v="2"/>
    <x v="0"/>
  </r>
  <r>
    <x v="1123"/>
    <x v="1054"/>
    <x v="3"/>
    <x v="0"/>
  </r>
  <r>
    <x v="1124"/>
    <x v="1055"/>
    <x v="2"/>
    <x v="0"/>
  </r>
  <r>
    <x v="1125"/>
    <x v="1056"/>
    <x v="2"/>
    <x v="0"/>
  </r>
  <r>
    <x v="1126"/>
    <x v="1057"/>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7">
  <r>
    <x v="0"/>
    <m/>
  </r>
  <r>
    <x v="0"/>
    <s v="Subsector 111 – Crop Production"/>
  </r>
  <r>
    <x v="1"/>
    <n v="111110"/>
  </r>
  <r>
    <x v="1"/>
    <n v="111120"/>
  </r>
  <r>
    <x v="1"/>
    <n v="111130"/>
  </r>
  <r>
    <x v="1"/>
    <n v="111140"/>
  </r>
  <r>
    <x v="1"/>
    <n v="111150"/>
  </r>
  <r>
    <x v="1"/>
    <n v="111160"/>
  </r>
  <r>
    <x v="1"/>
    <n v="111191"/>
  </r>
  <r>
    <x v="1"/>
    <n v="111199"/>
  </r>
  <r>
    <x v="1"/>
    <n v="111211"/>
  </r>
  <r>
    <x v="1"/>
    <n v="111219"/>
  </r>
  <r>
    <x v="1"/>
    <n v="111310"/>
  </r>
  <r>
    <x v="1"/>
    <n v="111320"/>
  </r>
  <r>
    <x v="1"/>
    <n v="111331"/>
  </r>
  <r>
    <x v="1"/>
    <n v="111332"/>
  </r>
  <r>
    <x v="1"/>
    <n v="111333"/>
  </r>
  <r>
    <x v="1"/>
    <n v="111334"/>
  </r>
  <r>
    <x v="1"/>
    <n v="111335"/>
  </r>
  <r>
    <x v="1"/>
    <n v="111336"/>
  </r>
  <r>
    <x v="1"/>
    <n v="111339"/>
  </r>
  <r>
    <x v="1"/>
    <n v="111411"/>
  </r>
  <r>
    <x v="1"/>
    <n v="111419"/>
  </r>
  <r>
    <x v="1"/>
    <n v="111421"/>
  </r>
  <r>
    <x v="1"/>
    <n v="111422"/>
  </r>
  <r>
    <x v="1"/>
    <n v="111910"/>
  </r>
  <r>
    <x v="1"/>
    <n v="111920"/>
  </r>
  <r>
    <x v="1"/>
    <n v="111930"/>
  </r>
  <r>
    <x v="1"/>
    <n v="111940"/>
  </r>
  <r>
    <x v="1"/>
    <n v="111991"/>
  </r>
  <r>
    <x v="1"/>
    <n v="111992"/>
  </r>
  <r>
    <x v="1"/>
    <n v="111998"/>
  </r>
  <r>
    <x v="2"/>
    <s v="Subsector 112 – Animal Production and Aquaculture"/>
  </r>
  <r>
    <x v="1"/>
    <n v="112111"/>
  </r>
  <r>
    <x v="1"/>
    <n v="112112"/>
  </r>
  <r>
    <x v="1"/>
    <n v="112120"/>
  </r>
  <r>
    <x v="1"/>
    <n v="112210"/>
  </r>
  <r>
    <x v="1"/>
    <n v="112310"/>
  </r>
  <r>
    <x v="1"/>
    <n v="112320"/>
  </r>
  <r>
    <x v="1"/>
    <n v="112330"/>
  </r>
  <r>
    <x v="1"/>
    <n v="112340"/>
  </r>
  <r>
    <x v="1"/>
    <n v="112390"/>
  </r>
  <r>
    <x v="1"/>
    <n v="112410"/>
  </r>
  <r>
    <x v="1"/>
    <n v="112420"/>
  </r>
  <r>
    <x v="1"/>
    <n v="112511"/>
  </r>
  <r>
    <x v="1"/>
    <n v="112512"/>
  </r>
  <r>
    <x v="1"/>
    <n v="112519"/>
  </r>
  <r>
    <x v="1"/>
    <n v="112910"/>
  </r>
  <r>
    <x v="1"/>
    <n v="112920"/>
  </r>
  <r>
    <x v="1"/>
    <n v="112930"/>
  </r>
  <r>
    <x v="1"/>
    <n v="112990"/>
  </r>
  <r>
    <x v="2"/>
    <s v="Subsector 113 – Forestry and Logging"/>
  </r>
  <r>
    <x v="1"/>
    <n v="113110"/>
  </r>
  <r>
    <x v="1"/>
    <n v="113210"/>
  </r>
  <r>
    <x v="1"/>
    <n v="113310"/>
  </r>
  <r>
    <x v="2"/>
    <s v="Subsector 114 – Fishing, Hunting and Trapping"/>
  </r>
  <r>
    <x v="1"/>
    <n v="114111"/>
  </r>
  <r>
    <x v="1"/>
    <n v="114112"/>
  </r>
  <r>
    <x v="1"/>
    <n v="114119"/>
  </r>
  <r>
    <x v="1"/>
    <n v="114210"/>
  </r>
  <r>
    <x v="2"/>
    <s v="Subsector 115 – Support Activities for Agriculture and Forestry"/>
  </r>
  <r>
    <x v="1"/>
    <n v="115111"/>
  </r>
  <r>
    <x v="1"/>
    <n v="115112"/>
  </r>
  <r>
    <x v="1"/>
    <n v="115113"/>
  </r>
  <r>
    <x v="1"/>
    <n v="115114"/>
  </r>
  <r>
    <x v="1"/>
    <n v="115115"/>
  </r>
  <r>
    <x v="1"/>
    <n v="115116"/>
  </r>
  <r>
    <x v="1"/>
    <n v="115210"/>
  </r>
  <r>
    <x v="1"/>
    <n v="115310"/>
  </r>
  <r>
    <x v="1"/>
    <s v="115310_a_Except   "/>
  </r>
  <r>
    <x v="1"/>
    <s v="115310_b_Except   "/>
  </r>
  <r>
    <x v="3"/>
    <m/>
  </r>
  <r>
    <x v="2"/>
    <s v="Subsector 211 – Oil and Gas Extraction"/>
  </r>
  <r>
    <x v="4"/>
    <n v="211120"/>
  </r>
  <r>
    <x v="4"/>
    <n v="211130"/>
  </r>
  <r>
    <x v="2"/>
    <s v="Subsector 212 – Mining (except Oil and Gas)"/>
  </r>
  <r>
    <x v="4"/>
    <n v="212111"/>
  </r>
  <r>
    <x v="4"/>
    <n v="212112"/>
  </r>
  <r>
    <x v="4"/>
    <n v="212113"/>
  </r>
  <r>
    <x v="4"/>
    <n v="212210"/>
  </r>
  <r>
    <x v="4"/>
    <n v="212221"/>
  </r>
  <r>
    <x v="4"/>
    <n v="212222"/>
  </r>
  <r>
    <x v="4"/>
    <n v="212230"/>
  </r>
  <r>
    <x v="4"/>
    <n v="212291"/>
  </r>
  <r>
    <x v="4"/>
    <n v="212299"/>
  </r>
  <r>
    <x v="4"/>
    <n v="212311"/>
  </r>
  <r>
    <x v="4"/>
    <n v="212312"/>
  </r>
  <r>
    <x v="4"/>
    <n v="212313"/>
  </r>
  <r>
    <x v="4"/>
    <n v="212319"/>
  </r>
  <r>
    <x v="4"/>
    <n v="212321"/>
  </r>
  <r>
    <x v="4"/>
    <n v="212322"/>
  </r>
  <r>
    <x v="4"/>
    <n v="212324"/>
  </r>
  <r>
    <x v="4"/>
    <n v="212325"/>
  </r>
  <r>
    <x v="4"/>
    <n v="212391"/>
  </r>
  <r>
    <x v="4"/>
    <n v="212392"/>
  </r>
  <r>
    <x v="4"/>
    <n v="212393"/>
  </r>
  <r>
    <x v="4"/>
    <n v="212399"/>
  </r>
  <r>
    <x v="2"/>
    <s v="Subsector 213 – Support Activities for Mining"/>
  </r>
  <r>
    <x v="4"/>
    <n v="213111"/>
  </r>
  <r>
    <x v="4"/>
    <n v="213112"/>
  </r>
  <r>
    <x v="4"/>
    <n v="213113"/>
  </r>
  <r>
    <x v="4"/>
    <n v="213114"/>
  </r>
  <r>
    <x v="4"/>
    <n v="213115"/>
  </r>
  <r>
    <x v="3"/>
    <m/>
  </r>
  <r>
    <x v="2"/>
    <s v="Subsector 221 – Utilities"/>
  </r>
  <r>
    <x v="5"/>
    <n v="221111"/>
  </r>
  <r>
    <x v="5"/>
    <n v="221112"/>
  </r>
  <r>
    <x v="5"/>
    <n v="221113"/>
  </r>
  <r>
    <x v="5"/>
    <n v="221114"/>
  </r>
  <r>
    <x v="5"/>
    <n v="221115"/>
  </r>
  <r>
    <x v="5"/>
    <n v="221116"/>
  </r>
  <r>
    <x v="5"/>
    <n v="221117"/>
  </r>
  <r>
    <x v="5"/>
    <n v="221118"/>
  </r>
  <r>
    <x v="5"/>
    <n v="221121"/>
  </r>
  <r>
    <x v="5"/>
    <n v="221122"/>
  </r>
  <r>
    <x v="5"/>
    <n v="221210"/>
  </r>
  <r>
    <x v="5"/>
    <n v="221310"/>
  </r>
  <r>
    <x v="5"/>
    <n v="221320"/>
  </r>
  <r>
    <x v="5"/>
    <n v="221330"/>
  </r>
  <r>
    <x v="3"/>
    <m/>
  </r>
  <r>
    <x v="2"/>
    <s v="Subsector  236 – Construction of Buildings"/>
  </r>
  <r>
    <x v="6"/>
    <n v="236115"/>
  </r>
  <r>
    <x v="6"/>
    <n v="236116"/>
  </r>
  <r>
    <x v="6"/>
    <n v="236117"/>
  </r>
  <r>
    <x v="6"/>
    <n v="236118"/>
  </r>
  <r>
    <x v="6"/>
    <n v="236210"/>
  </r>
  <r>
    <x v="6"/>
    <n v="236220"/>
  </r>
  <r>
    <x v="2"/>
    <s v="Subsector 237 – Heavy and Civil Engineering Construction"/>
  </r>
  <r>
    <x v="6"/>
    <n v="237110"/>
  </r>
  <r>
    <x v="6"/>
    <n v="237120"/>
  </r>
  <r>
    <x v="6"/>
    <n v="237130"/>
  </r>
  <r>
    <x v="6"/>
    <n v="237210"/>
  </r>
  <r>
    <x v="6"/>
    <n v="237310"/>
  </r>
  <r>
    <x v="6"/>
    <n v="237990"/>
  </r>
  <r>
    <x v="6"/>
    <s v="237990_Except   "/>
  </r>
  <r>
    <x v="2"/>
    <s v="Subsector 238 – Specialty Trade Contractors"/>
  </r>
  <r>
    <x v="6"/>
    <n v="238110"/>
  </r>
  <r>
    <x v="6"/>
    <n v="238120"/>
  </r>
  <r>
    <x v="6"/>
    <n v="238130"/>
  </r>
  <r>
    <x v="6"/>
    <n v="238140"/>
  </r>
  <r>
    <x v="6"/>
    <n v="238150"/>
  </r>
  <r>
    <x v="6"/>
    <n v="238160"/>
  </r>
  <r>
    <x v="6"/>
    <n v="238170"/>
  </r>
  <r>
    <x v="6"/>
    <n v="238190"/>
  </r>
  <r>
    <x v="6"/>
    <n v="238210"/>
  </r>
  <r>
    <x v="6"/>
    <n v="238220"/>
  </r>
  <r>
    <x v="6"/>
    <n v="238290"/>
  </r>
  <r>
    <x v="6"/>
    <n v="238310"/>
  </r>
  <r>
    <x v="6"/>
    <n v="238320"/>
  </r>
  <r>
    <x v="6"/>
    <n v="238330"/>
  </r>
  <r>
    <x v="6"/>
    <n v="238340"/>
  </r>
  <r>
    <x v="6"/>
    <n v="238350"/>
  </r>
  <r>
    <x v="6"/>
    <n v="238390"/>
  </r>
  <r>
    <x v="6"/>
    <n v="238910"/>
  </r>
  <r>
    <x v="6"/>
    <n v="238990"/>
  </r>
  <r>
    <x v="6"/>
    <s v="238990_Except   "/>
  </r>
  <r>
    <x v="3"/>
    <m/>
  </r>
  <r>
    <x v="2"/>
    <s v="Subsector 311 – Food Manufacturing"/>
  </r>
  <r>
    <x v="7"/>
    <n v="311111"/>
  </r>
  <r>
    <x v="7"/>
    <n v="311119"/>
  </r>
  <r>
    <x v="7"/>
    <n v="311211"/>
  </r>
  <r>
    <x v="7"/>
    <n v="311212"/>
  </r>
  <r>
    <x v="7"/>
    <n v="311213"/>
  </r>
  <r>
    <x v="7"/>
    <n v="311221"/>
  </r>
  <r>
    <x v="7"/>
    <n v="311224"/>
  </r>
  <r>
    <x v="7"/>
    <n v="311225"/>
  </r>
  <r>
    <x v="7"/>
    <n v="311230"/>
  </r>
  <r>
    <x v="7"/>
    <n v="311313"/>
  </r>
  <r>
    <x v="7"/>
    <n v="311314"/>
  </r>
  <r>
    <x v="7"/>
    <n v="311340"/>
  </r>
  <r>
    <x v="7"/>
    <n v="311351"/>
  </r>
  <r>
    <x v="7"/>
    <n v="311352"/>
  </r>
  <r>
    <x v="7"/>
    <n v="311411"/>
  </r>
  <r>
    <x v="7"/>
    <n v="311412"/>
  </r>
  <r>
    <x v="7"/>
    <n v="311421"/>
  </r>
  <r>
    <x v="7"/>
    <n v="311422"/>
  </r>
  <r>
    <x v="7"/>
    <n v="311423"/>
  </r>
  <r>
    <x v="7"/>
    <n v="311511"/>
  </r>
  <r>
    <x v="7"/>
    <n v="311512"/>
  </r>
  <r>
    <x v="7"/>
    <n v="311513"/>
  </r>
  <r>
    <x v="7"/>
    <n v="311514"/>
  </r>
  <r>
    <x v="7"/>
    <n v="311520"/>
  </r>
  <r>
    <x v="7"/>
    <n v="311611"/>
  </r>
  <r>
    <x v="7"/>
    <n v="311612"/>
  </r>
  <r>
    <x v="7"/>
    <n v="311613"/>
  </r>
  <r>
    <x v="7"/>
    <n v="311615"/>
  </r>
  <r>
    <x v="7"/>
    <n v="311710"/>
  </r>
  <r>
    <x v="7"/>
    <n v="311811"/>
  </r>
  <r>
    <x v="7"/>
    <n v="311812"/>
  </r>
  <r>
    <x v="7"/>
    <n v="311813"/>
  </r>
  <r>
    <x v="7"/>
    <n v="311821"/>
  </r>
  <r>
    <x v="7"/>
    <n v="311824"/>
  </r>
  <r>
    <x v="7"/>
    <n v="311830"/>
  </r>
  <r>
    <x v="7"/>
    <n v="311911"/>
  </r>
  <r>
    <x v="7"/>
    <n v="311919"/>
  </r>
  <r>
    <x v="7"/>
    <n v="311920"/>
  </r>
  <r>
    <x v="7"/>
    <n v="311930"/>
  </r>
  <r>
    <x v="7"/>
    <n v="311941"/>
  </r>
  <r>
    <x v="7"/>
    <n v="311942"/>
  </r>
  <r>
    <x v="7"/>
    <n v="311991"/>
  </r>
  <r>
    <x v="7"/>
    <n v="311999"/>
  </r>
  <r>
    <x v="2"/>
    <s v="Subsector 312 – Beverage and Tobacco Product Manufacturing"/>
  </r>
  <r>
    <x v="7"/>
    <n v="312111"/>
  </r>
  <r>
    <x v="7"/>
    <n v="312112"/>
  </r>
  <r>
    <x v="7"/>
    <n v="312113"/>
  </r>
  <r>
    <x v="7"/>
    <n v="312120"/>
  </r>
  <r>
    <x v="7"/>
    <n v="312130"/>
  </r>
  <r>
    <x v="7"/>
    <n v="312140"/>
  </r>
  <r>
    <x v="7"/>
    <n v="312230"/>
  </r>
  <r>
    <x v="2"/>
    <s v="Subsector 313 – Textile Mills"/>
  </r>
  <r>
    <x v="7"/>
    <n v="313110"/>
  </r>
  <r>
    <x v="7"/>
    <n v="313210"/>
  </r>
  <r>
    <x v="7"/>
    <n v="313220"/>
  </r>
  <r>
    <x v="7"/>
    <n v="313230"/>
  </r>
  <r>
    <x v="7"/>
    <n v="313240"/>
  </r>
  <r>
    <x v="7"/>
    <n v="313310"/>
  </r>
  <r>
    <x v="7"/>
    <n v="313320"/>
  </r>
  <r>
    <x v="2"/>
    <s v="Subsector 314 – Textile Product Mills"/>
  </r>
  <r>
    <x v="7"/>
    <n v="314110"/>
  </r>
  <r>
    <x v="7"/>
    <n v="314120"/>
  </r>
  <r>
    <x v="7"/>
    <n v="314910"/>
  </r>
  <r>
    <x v="7"/>
    <n v="314994"/>
  </r>
  <r>
    <x v="7"/>
    <n v="314999"/>
  </r>
  <r>
    <x v="2"/>
    <s v="Subsector 315 – Apparel Manufacturing"/>
  </r>
  <r>
    <x v="7"/>
    <n v="315110"/>
  </r>
  <r>
    <x v="7"/>
    <n v="315190"/>
  </r>
  <r>
    <x v="7"/>
    <n v="315210"/>
  </r>
  <r>
    <x v="7"/>
    <n v="315220"/>
  </r>
  <r>
    <x v="7"/>
    <n v="315240"/>
  </r>
  <r>
    <x v="7"/>
    <n v="315280"/>
  </r>
  <r>
    <x v="7"/>
    <n v="315990"/>
  </r>
  <r>
    <x v="2"/>
    <s v="Subsector 316 – Leather and Allied Product Manufacturing"/>
  </r>
  <r>
    <x v="7"/>
    <n v="316110"/>
  </r>
  <r>
    <x v="7"/>
    <n v="316210"/>
  </r>
  <r>
    <x v="7"/>
    <n v="316992"/>
  </r>
  <r>
    <x v="7"/>
    <n v="316998"/>
  </r>
  <r>
    <x v="2"/>
    <s v="Subsector 321 – Wood Product Manufacturing"/>
  </r>
  <r>
    <x v="8"/>
    <n v="321113"/>
  </r>
  <r>
    <x v="8"/>
    <n v="321114"/>
  </r>
  <r>
    <x v="8"/>
    <n v="321211"/>
  </r>
  <r>
    <x v="8"/>
    <n v="321212"/>
  </r>
  <r>
    <x v="8"/>
    <n v="321213"/>
  </r>
  <r>
    <x v="8"/>
    <n v="321214"/>
  </r>
  <r>
    <x v="8"/>
    <n v="321219"/>
  </r>
  <r>
    <x v="8"/>
    <n v="321911"/>
  </r>
  <r>
    <x v="8"/>
    <n v="321912"/>
  </r>
  <r>
    <x v="8"/>
    <n v="321918"/>
  </r>
  <r>
    <x v="8"/>
    <n v="321920"/>
  </r>
  <r>
    <x v="8"/>
    <n v="321991"/>
  </r>
  <r>
    <x v="8"/>
    <n v="321992"/>
  </r>
  <r>
    <x v="8"/>
    <n v="321999"/>
  </r>
  <r>
    <x v="2"/>
    <s v="Subsector 322 – Paper Manufacturing"/>
  </r>
  <r>
    <x v="8"/>
    <n v="322110"/>
  </r>
  <r>
    <x v="8"/>
    <n v="322121"/>
  </r>
  <r>
    <x v="8"/>
    <n v="322122"/>
  </r>
  <r>
    <x v="8"/>
    <n v="322130"/>
  </r>
  <r>
    <x v="8"/>
    <n v="322211"/>
  </r>
  <r>
    <x v="8"/>
    <n v="322212"/>
  </r>
  <r>
    <x v="8"/>
    <n v="322219"/>
  </r>
  <r>
    <x v="8"/>
    <n v="322220"/>
  </r>
  <r>
    <x v="8"/>
    <n v="322230"/>
  </r>
  <r>
    <x v="8"/>
    <n v="322291"/>
  </r>
  <r>
    <x v="8"/>
    <n v="322299"/>
  </r>
  <r>
    <x v="2"/>
    <s v="Subsector 323 – Printing and Related Support Activities"/>
  </r>
  <r>
    <x v="8"/>
    <n v="323111"/>
  </r>
  <r>
    <x v="8"/>
    <n v="323113"/>
  </r>
  <r>
    <x v="8"/>
    <n v="323117"/>
  </r>
  <r>
    <x v="8"/>
    <n v="323120"/>
  </r>
  <r>
    <x v="2"/>
    <s v="Subsector 324 – Petroleum and Coal Products Manufacturing"/>
  </r>
  <r>
    <x v="8"/>
    <n v="324110"/>
  </r>
  <r>
    <x v="8"/>
    <n v="324121"/>
  </r>
  <r>
    <x v="8"/>
    <n v="324122"/>
  </r>
  <r>
    <x v="8"/>
    <n v="324191"/>
  </r>
  <r>
    <x v="8"/>
    <n v="324199"/>
  </r>
  <r>
    <x v="2"/>
    <s v="Subsector 325 – Chemical Manufacturing"/>
  </r>
  <r>
    <x v="8"/>
    <n v="325110"/>
  </r>
  <r>
    <x v="8"/>
    <n v="325120"/>
  </r>
  <r>
    <x v="8"/>
    <n v="325130"/>
  </r>
  <r>
    <x v="8"/>
    <n v="325180"/>
  </r>
  <r>
    <x v="8"/>
    <n v="325193"/>
  </r>
  <r>
    <x v="8"/>
    <n v="325194"/>
  </r>
  <r>
    <x v="8"/>
    <n v="325199"/>
  </r>
  <r>
    <x v="8"/>
    <n v="325211"/>
  </r>
  <r>
    <x v="8"/>
    <n v="325212"/>
  </r>
  <r>
    <x v="8"/>
    <n v="325220"/>
  </r>
  <r>
    <x v="8"/>
    <n v="325311"/>
  </r>
  <r>
    <x v="8"/>
    <n v="325312"/>
  </r>
  <r>
    <x v="8"/>
    <n v="325314"/>
  </r>
  <r>
    <x v="8"/>
    <n v="325320"/>
  </r>
  <r>
    <x v="8"/>
    <n v="325411"/>
  </r>
  <r>
    <x v="8"/>
    <n v="325412"/>
  </r>
  <r>
    <x v="8"/>
    <n v="325413"/>
  </r>
  <r>
    <x v="8"/>
    <n v="325414"/>
  </r>
  <r>
    <x v="8"/>
    <n v="325510"/>
  </r>
  <r>
    <x v="8"/>
    <n v="325520"/>
  </r>
  <r>
    <x v="8"/>
    <n v="325611"/>
  </r>
  <r>
    <x v="8"/>
    <n v="325612"/>
  </r>
  <r>
    <x v="8"/>
    <n v="325613"/>
  </r>
  <r>
    <x v="8"/>
    <n v="325620"/>
  </r>
  <r>
    <x v="8"/>
    <n v="325910"/>
  </r>
  <r>
    <x v="8"/>
    <n v="325920"/>
  </r>
  <r>
    <x v="8"/>
    <n v="325991"/>
  </r>
  <r>
    <x v="8"/>
    <n v="325992"/>
  </r>
  <r>
    <x v="8"/>
    <n v="325998"/>
  </r>
  <r>
    <x v="2"/>
    <s v="Subsector 326 – Plastics and Rubber Products Manufacturing"/>
  </r>
  <r>
    <x v="8"/>
    <n v="326111"/>
  </r>
  <r>
    <x v="8"/>
    <n v="326112"/>
  </r>
  <r>
    <x v="8"/>
    <n v="326113"/>
  </r>
  <r>
    <x v="8"/>
    <n v="326121"/>
  </r>
  <r>
    <x v="8"/>
    <n v="326122"/>
  </r>
  <r>
    <x v="8"/>
    <n v="326130"/>
  </r>
  <r>
    <x v="8"/>
    <n v="326140"/>
  </r>
  <r>
    <x v="8"/>
    <n v="326150"/>
  </r>
  <r>
    <x v="8"/>
    <n v="326160"/>
  </r>
  <r>
    <x v="8"/>
    <n v="326191"/>
  </r>
  <r>
    <x v="8"/>
    <n v="326199"/>
  </r>
  <r>
    <x v="8"/>
    <n v="326211"/>
  </r>
  <r>
    <x v="8"/>
    <n v="326212"/>
  </r>
  <r>
    <x v="8"/>
    <n v="326220"/>
  </r>
  <r>
    <x v="8"/>
    <n v="326291"/>
  </r>
  <r>
    <x v="8"/>
    <n v="326299"/>
  </r>
  <r>
    <x v="2"/>
    <s v="Subsector 327 – Nonmetallic Mineral Product Manufacturing"/>
  </r>
  <r>
    <x v="8"/>
    <n v="327110"/>
  </r>
  <r>
    <x v="8"/>
    <n v="327120"/>
  </r>
  <r>
    <x v="8"/>
    <n v="327211"/>
  </r>
  <r>
    <x v="8"/>
    <n v="327212"/>
  </r>
  <r>
    <x v="8"/>
    <n v="327213"/>
  </r>
  <r>
    <x v="8"/>
    <n v="327215"/>
  </r>
  <r>
    <x v="8"/>
    <n v="327310"/>
  </r>
  <r>
    <x v="8"/>
    <n v="327320"/>
  </r>
  <r>
    <x v="8"/>
    <n v="327331"/>
  </r>
  <r>
    <x v="8"/>
    <n v="327332"/>
  </r>
  <r>
    <x v="8"/>
    <n v="327390"/>
  </r>
  <r>
    <x v="8"/>
    <n v="327410"/>
  </r>
  <r>
    <x v="8"/>
    <n v="327420"/>
  </r>
  <r>
    <x v="8"/>
    <n v="327910"/>
  </r>
  <r>
    <x v="8"/>
    <n v="327991"/>
  </r>
  <r>
    <x v="8"/>
    <n v="327992"/>
  </r>
  <r>
    <x v="8"/>
    <n v="327993"/>
  </r>
  <r>
    <x v="8"/>
    <n v="327999"/>
  </r>
  <r>
    <x v="2"/>
    <s v="Subsector 331 – Primary Metal Manufacturing"/>
  </r>
  <r>
    <x v="9"/>
    <n v="331110"/>
  </r>
  <r>
    <x v="9"/>
    <n v="331210"/>
  </r>
  <r>
    <x v="9"/>
    <n v="331221"/>
  </r>
  <r>
    <x v="9"/>
    <n v="331222"/>
  </r>
  <r>
    <x v="9"/>
    <n v="331313"/>
  </r>
  <r>
    <x v="9"/>
    <n v="331314"/>
  </r>
  <r>
    <x v="9"/>
    <n v="331315"/>
  </r>
  <r>
    <x v="9"/>
    <n v="331318"/>
  </r>
  <r>
    <x v="9"/>
    <n v="331410"/>
  </r>
  <r>
    <x v="9"/>
    <n v="331420"/>
  </r>
  <r>
    <x v="9"/>
    <n v="331491"/>
  </r>
  <r>
    <x v="9"/>
    <n v="331492"/>
  </r>
  <r>
    <x v="9"/>
    <n v="331511"/>
  </r>
  <r>
    <x v="9"/>
    <n v="331512"/>
  </r>
  <r>
    <x v="9"/>
    <n v="331513"/>
  </r>
  <r>
    <x v="9"/>
    <n v="331523"/>
  </r>
  <r>
    <x v="9"/>
    <n v="331524"/>
  </r>
  <r>
    <x v="9"/>
    <n v="331529"/>
  </r>
  <r>
    <x v="2"/>
    <s v="Subsector 332 – Fabricated Metal Product Manufacturing"/>
  </r>
  <r>
    <x v="9"/>
    <n v="332111"/>
  </r>
  <r>
    <x v="9"/>
    <n v="332112"/>
  </r>
  <r>
    <x v="9"/>
    <n v="332114"/>
  </r>
  <r>
    <x v="9"/>
    <n v="332117"/>
  </r>
  <r>
    <x v="9"/>
    <n v="332119"/>
  </r>
  <r>
    <x v="9"/>
    <n v="332215"/>
  </r>
  <r>
    <x v="9"/>
    <n v="332216"/>
  </r>
  <r>
    <x v="9"/>
    <n v="332311"/>
  </r>
  <r>
    <x v="9"/>
    <n v="332312"/>
  </r>
  <r>
    <x v="9"/>
    <n v="332313"/>
  </r>
  <r>
    <x v="9"/>
    <n v="332321"/>
  </r>
  <r>
    <x v="9"/>
    <n v="332322"/>
  </r>
  <r>
    <x v="9"/>
    <n v="332323"/>
  </r>
  <r>
    <x v="9"/>
    <n v="332410"/>
  </r>
  <r>
    <x v="9"/>
    <n v="332420"/>
  </r>
  <r>
    <x v="9"/>
    <n v="332431"/>
  </r>
  <r>
    <x v="9"/>
    <n v="332439"/>
  </r>
  <r>
    <x v="9"/>
    <n v="332510"/>
  </r>
  <r>
    <x v="9"/>
    <n v="332613"/>
  </r>
  <r>
    <x v="9"/>
    <n v="332618"/>
  </r>
  <r>
    <x v="9"/>
    <n v="332710"/>
  </r>
  <r>
    <x v="9"/>
    <n v="332721"/>
  </r>
  <r>
    <x v="9"/>
    <n v="332722"/>
  </r>
  <r>
    <x v="9"/>
    <n v="332811"/>
  </r>
  <r>
    <x v="9"/>
    <n v="332812"/>
  </r>
  <r>
    <x v="9"/>
    <n v="332813"/>
  </r>
  <r>
    <x v="9"/>
    <n v="332911"/>
  </r>
  <r>
    <x v="9"/>
    <n v="332912"/>
  </r>
  <r>
    <x v="9"/>
    <n v="332913"/>
  </r>
  <r>
    <x v="9"/>
    <n v="332919"/>
  </r>
  <r>
    <x v="9"/>
    <n v="332991"/>
  </r>
  <r>
    <x v="9"/>
    <n v="332992"/>
  </r>
  <r>
    <x v="9"/>
    <n v="332993"/>
  </r>
  <r>
    <x v="9"/>
    <n v="332994"/>
  </r>
  <r>
    <x v="9"/>
    <n v="332996"/>
  </r>
  <r>
    <x v="9"/>
    <n v="332999"/>
  </r>
  <r>
    <x v="2"/>
    <s v="Subsector 333 – Machinery Manufacturing6"/>
  </r>
  <r>
    <x v="9"/>
    <n v="333111"/>
  </r>
  <r>
    <x v="9"/>
    <n v="333112"/>
  </r>
  <r>
    <x v="9"/>
    <n v="333120"/>
  </r>
  <r>
    <x v="9"/>
    <n v="333131"/>
  </r>
  <r>
    <x v="9"/>
    <n v="333132"/>
  </r>
  <r>
    <x v="9"/>
    <n v="333241"/>
  </r>
  <r>
    <x v="9"/>
    <n v="333242"/>
  </r>
  <r>
    <x v="9"/>
    <n v="333243"/>
  </r>
  <r>
    <x v="9"/>
    <n v="333244"/>
  </r>
  <r>
    <x v="9"/>
    <n v="333249"/>
  </r>
  <r>
    <x v="9"/>
    <n v="333314"/>
  </r>
  <r>
    <x v="9"/>
    <n v="333316"/>
  </r>
  <r>
    <x v="9"/>
    <n v="333318"/>
  </r>
  <r>
    <x v="9"/>
    <n v="333413"/>
  </r>
  <r>
    <x v="9"/>
    <n v="333414"/>
  </r>
  <r>
    <x v="9"/>
    <n v="333415"/>
  </r>
  <r>
    <x v="9"/>
    <n v="333511"/>
  </r>
  <r>
    <x v="9"/>
    <n v="333514"/>
  </r>
  <r>
    <x v="9"/>
    <n v="333515"/>
  </r>
  <r>
    <x v="9"/>
    <n v="333517"/>
  </r>
  <r>
    <x v="9"/>
    <n v="333519"/>
  </r>
  <r>
    <x v="9"/>
    <n v="333611"/>
  </r>
  <r>
    <x v="9"/>
    <n v="333612"/>
  </r>
  <r>
    <x v="9"/>
    <n v="333613"/>
  </r>
  <r>
    <x v="9"/>
    <n v="333618"/>
  </r>
  <r>
    <x v="9"/>
    <n v="333912"/>
  </r>
  <r>
    <x v="9"/>
    <n v="333914"/>
  </r>
  <r>
    <x v="9"/>
    <n v="333921"/>
  </r>
  <r>
    <x v="9"/>
    <n v="333922"/>
  </r>
  <r>
    <x v="9"/>
    <n v="333923"/>
  </r>
  <r>
    <x v="9"/>
    <n v="333924"/>
  </r>
  <r>
    <x v="9"/>
    <n v="333991"/>
  </r>
  <r>
    <x v="9"/>
    <n v="333992"/>
  </r>
  <r>
    <x v="9"/>
    <n v="333993"/>
  </r>
  <r>
    <x v="9"/>
    <n v="333994"/>
  </r>
  <r>
    <x v="9"/>
    <n v="333995"/>
  </r>
  <r>
    <x v="9"/>
    <n v="333996"/>
  </r>
  <r>
    <x v="9"/>
    <n v="333997"/>
  </r>
  <r>
    <x v="9"/>
    <n v="333999"/>
  </r>
  <r>
    <x v="2"/>
    <s v="Subsector 334 – Computer and Electronic Product Manufacturing6"/>
  </r>
  <r>
    <x v="9"/>
    <n v="334111"/>
  </r>
  <r>
    <x v="9"/>
    <n v="334112"/>
  </r>
  <r>
    <x v="9"/>
    <n v="334118"/>
  </r>
  <r>
    <x v="9"/>
    <n v="334210"/>
  </r>
  <r>
    <x v="9"/>
    <n v="334220"/>
  </r>
  <r>
    <x v="9"/>
    <n v="334290"/>
  </r>
  <r>
    <x v="9"/>
    <n v="334310"/>
  </r>
  <r>
    <x v="9"/>
    <n v="334412"/>
  </r>
  <r>
    <x v="9"/>
    <n v="334413"/>
  </r>
  <r>
    <x v="9"/>
    <n v="334416"/>
  </r>
  <r>
    <x v="9"/>
    <n v="334417"/>
  </r>
  <r>
    <x v="9"/>
    <n v="334418"/>
  </r>
  <r>
    <x v="9"/>
    <n v="334419"/>
  </r>
  <r>
    <x v="9"/>
    <n v="334510"/>
  </r>
  <r>
    <x v="9"/>
    <n v="334511"/>
  </r>
  <r>
    <x v="9"/>
    <n v="334512"/>
  </r>
  <r>
    <x v="9"/>
    <n v="334513"/>
  </r>
  <r>
    <x v="9"/>
    <n v="334514"/>
  </r>
  <r>
    <x v="9"/>
    <n v="334515"/>
  </r>
  <r>
    <x v="9"/>
    <n v="334516"/>
  </r>
  <r>
    <x v="9"/>
    <n v="334517"/>
  </r>
  <r>
    <x v="9"/>
    <n v="334519"/>
  </r>
  <r>
    <x v="9"/>
    <n v="334613"/>
  </r>
  <r>
    <x v="9"/>
    <n v="334614"/>
  </r>
  <r>
    <x v="2"/>
    <s v="Subsector 335 – Electrical Equipment, Appliance and Component Manufacturing6"/>
  </r>
  <r>
    <x v="9"/>
    <n v="335110"/>
  </r>
  <r>
    <x v="9"/>
    <n v="335121"/>
  </r>
  <r>
    <x v="9"/>
    <n v="335122"/>
  </r>
  <r>
    <x v="9"/>
    <n v="335129"/>
  </r>
  <r>
    <x v="9"/>
    <n v="335210"/>
  </r>
  <r>
    <x v="9"/>
    <n v="335220"/>
  </r>
  <r>
    <x v="9"/>
    <n v="335311"/>
  </r>
  <r>
    <x v="9"/>
    <n v="335312"/>
  </r>
  <r>
    <x v="9"/>
    <n v="335313"/>
  </r>
  <r>
    <x v="9"/>
    <n v="335314"/>
  </r>
  <r>
    <x v="9"/>
    <n v="335911"/>
  </r>
  <r>
    <x v="9"/>
    <n v="335912"/>
  </r>
  <r>
    <x v="9"/>
    <n v="335921"/>
  </r>
  <r>
    <x v="9"/>
    <n v="335929"/>
  </r>
  <r>
    <x v="9"/>
    <n v="335931"/>
  </r>
  <r>
    <x v="9"/>
    <n v="335932"/>
  </r>
  <r>
    <x v="9"/>
    <n v="335991"/>
  </r>
  <r>
    <x v="9"/>
    <n v="335999"/>
  </r>
  <r>
    <x v="2"/>
    <s v="Subsector 336 – Transportation Equipment Manufacturing6"/>
  </r>
  <r>
    <x v="9"/>
    <n v="336111"/>
  </r>
  <r>
    <x v="9"/>
    <n v="336112"/>
  </r>
  <r>
    <x v="9"/>
    <n v="336120"/>
  </r>
  <r>
    <x v="9"/>
    <n v="336211"/>
  </r>
  <r>
    <x v="9"/>
    <n v="336212"/>
  </r>
  <r>
    <x v="9"/>
    <n v="336213"/>
  </r>
  <r>
    <x v="9"/>
    <n v="336214"/>
  </r>
  <r>
    <x v="9"/>
    <n v="336310"/>
  </r>
  <r>
    <x v="9"/>
    <n v="336320"/>
  </r>
  <r>
    <x v="9"/>
    <n v="336330"/>
  </r>
  <r>
    <x v="9"/>
    <n v="336340"/>
  </r>
  <r>
    <x v="9"/>
    <n v="336350"/>
  </r>
  <r>
    <x v="9"/>
    <n v="336360"/>
  </r>
  <r>
    <x v="9"/>
    <n v="336370"/>
  </r>
  <r>
    <x v="9"/>
    <n v="336390"/>
  </r>
  <r>
    <x v="9"/>
    <n v="336411"/>
  </r>
  <r>
    <x v="9"/>
    <n v="336412"/>
  </r>
  <r>
    <x v="9"/>
    <n v="336413"/>
  </r>
  <r>
    <x v="9"/>
    <n v="336414"/>
  </r>
  <r>
    <x v="9"/>
    <n v="336415"/>
  </r>
  <r>
    <x v="9"/>
    <n v="336419"/>
  </r>
  <r>
    <x v="9"/>
    <n v="336510"/>
  </r>
  <r>
    <x v="9"/>
    <n v="336611"/>
  </r>
  <r>
    <x v="9"/>
    <n v="336612"/>
  </r>
  <r>
    <x v="9"/>
    <n v="336991"/>
  </r>
  <r>
    <x v="9"/>
    <n v="336992"/>
  </r>
  <r>
    <x v="9"/>
    <n v="336999"/>
  </r>
  <r>
    <x v="2"/>
    <s v="Subsector 337 – Furniture and Related Product Manufacturing"/>
  </r>
  <r>
    <x v="9"/>
    <n v="337110"/>
  </r>
  <r>
    <x v="9"/>
    <n v="337121"/>
  </r>
  <r>
    <x v="9"/>
    <n v="337122"/>
  </r>
  <r>
    <x v="9"/>
    <n v="337124"/>
  </r>
  <r>
    <x v="9"/>
    <n v="337125"/>
  </r>
  <r>
    <x v="9"/>
    <n v="337127"/>
  </r>
  <r>
    <x v="9"/>
    <n v="337211"/>
  </r>
  <r>
    <x v="9"/>
    <n v="337212"/>
  </r>
  <r>
    <x v="9"/>
    <n v="337214"/>
  </r>
  <r>
    <x v="9"/>
    <n v="337215"/>
  </r>
  <r>
    <x v="9"/>
    <n v="337910"/>
  </r>
  <r>
    <x v="9"/>
    <n v="337920"/>
  </r>
  <r>
    <x v="2"/>
    <s v="Subsector 339 – Miscellaneous Manufacturing"/>
  </r>
  <r>
    <x v="9"/>
    <n v="339112"/>
  </r>
  <r>
    <x v="9"/>
    <n v="339113"/>
  </r>
  <r>
    <x v="9"/>
    <n v="339114"/>
  </r>
  <r>
    <x v="9"/>
    <n v="339115"/>
  </r>
  <r>
    <x v="9"/>
    <n v="339116"/>
  </r>
  <r>
    <x v="9"/>
    <n v="339910"/>
  </r>
  <r>
    <x v="9"/>
    <n v="339920"/>
  </r>
  <r>
    <x v="9"/>
    <n v="339930"/>
  </r>
  <r>
    <x v="9"/>
    <n v="339940"/>
  </r>
  <r>
    <x v="9"/>
    <n v="339950"/>
  </r>
  <r>
    <x v="9"/>
    <n v="339991"/>
  </r>
  <r>
    <x v="9"/>
    <n v="339992"/>
  </r>
  <r>
    <x v="9"/>
    <n v="339993"/>
  </r>
  <r>
    <x v="9"/>
    <n v="339994"/>
  </r>
  <r>
    <x v="9"/>
    <n v="339995"/>
  </r>
  <r>
    <x v="9"/>
    <n v="339999"/>
  </r>
  <r>
    <x v="3"/>
    <m/>
  </r>
  <r>
    <x v="3"/>
    <m/>
  </r>
  <r>
    <x v="2"/>
    <s v="Subsector 423 –  Merchant Wholesalers, Durable Goods"/>
  </r>
  <r>
    <x v="10"/>
    <n v="423110"/>
  </r>
  <r>
    <x v="10"/>
    <n v="423120"/>
  </r>
  <r>
    <x v="10"/>
    <n v="423130"/>
  </r>
  <r>
    <x v="10"/>
    <n v="423140"/>
  </r>
  <r>
    <x v="10"/>
    <n v="423210"/>
  </r>
  <r>
    <x v="10"/>
    <n v="423220"/>
  </r>
  <r>
    <x v="10"/>
    <n v="423310"/>
  </r>
  <r>
    <x v="10"/>
    <n v="423320"/>
  </r>
  <r>
    <x v="10"/>
    <n v="423330"/>
  </r>
  <r>
    <x v="10"/>
    <n v="423390"/>
  </r>
  <r>
    <x v="10"/>
    <n v="423410"/>
  </r>
  <r>
    <x v="10"/>
    <n v="423420"/>
  </r>
  <r>
    <x v="10"/>
    <n v="423430"/>
  </r>
  <r>
    <x v="10"/>
    <n v="423440"/>
  </r>
  <r>
    <x v="10"/>
    <n v="423450"/>
  </r>
  <r>
    <x v="10"/>
    <n v="423460"/>
  </r>
  <r>
    <x v="10"/>
    <n v="423490"/>
  </r>
  <r>
    <x v="10"/>
    <n v="423510"/>
  </r>
  <r>
    <x v="10"/>
    <n v="423520"/>
  </r>
  <r>
    <x v="10"/>
    <n v="423610"/>
  </r>
  <r>
    <x v="10"/>
    <n v="423620"/>
  </r>
  <r>
    <x v="10"/>
    <n v="423690"/>
  </r>
  <r>
    <x v="10"/>
    <n v="423710"/>
  </r>
  <r>
    <x v="10"/>
    <n v="423720"/>
  </r>
  <r>
    <x v="10"/>
    <n v="423730"/>
  </r>
  <r>
    <x v="10"/>
    <n v="423740"/>
  </r>
  <r>
    <x v="10"/>
    <n v="423810"/>
  </r>
  <r>
    <x v="10"/>
    <n v="423820"/>
  </r>
  <r>
    <x v="10"/>
    <n v="423830"/>
  </r>
  <r>
    <x v="10"/>
    <n v="423840"/>
  </r>
  <r>
    <x v="10"/>
    <n v="423850"/>
  </r>
  <r>
    <x v="10"/>
    <n v="423860"/>
  </r>
  <r>
    <x v="10"/>
    <n v="423910"/>
  </r>
  <r>
    <x v="10"/>
    <n v="423920"/>
  </r>
  <r>
    <x v="10"/>
    <n v="423930"/>
  </r>
  <r>
    <x v="10"/>
    <n v="423940"/>
  </r>
  <r>
    <x v="10"/>
    <n v="423990"/>
  </r>
  <r>
    <x v="2"/>
    <s v="Subsector 424 – Merchant Wholesalers, Nondurable Goods"/>
  </r>
  <r>
    <x v="10"/>
    <n v="424110"/>
  </r>
  <r>
    <x v="10"/>
    <n v="424120"/>
  </r>
  <r>
    <x v="10"/>
    <n v="424130"/>
  </r>
  <r>
    <x v="10"/>
    <n v="424210"/>
  </r>
  <r>
    <x v="10"/>
    <n v="424310"/>
  </r>
  <r>
    <x v="10"/>
    <n v="424320"/>
  </r>
  <r>
    <x v="10"/>
    <n v="424330"/>
  </r>
  <r>
    <x v="10"/>
    <n v="424340"/>
  </r>
  <r>
    <x v="10"/>
    <n v="424410"/>
  </r>
  <r>
    <x v="10"/>
    <n v="424420"/>
  </r>
  <r>
    <x v="10"/>
    <n v="424430"/>
  </r>
  <r>
    <x v="10"/>
    <n v="424440"/>
  </r>
  <r>
    <x v="10"/>
    <n v="424450"/>
  </r>
  <r>
    <x v="10"/>
    <n v="424460"/>
  </r>
  <r>
    <x v="10"/>
    <n v="424470"/>
  </r>
  <r>
    <x v="10"/>
    <n v="424480"/>
  </r>
  <r>
    <x v="10"/>
    <n v="424490"/>
  </r>
  <r>
    <x v="10"/>
    <n v="424510"/>
  </r>
  <r>
    <x v="10"/>
    <n v="424520"/>
  </r>
  <r>
    <x v="10"/>
    <n v="424590"/>
  </r>
  <r>
    <x v="10"/>
    <n v="424610"/>
  </r>
  <r>
    <x v="10"/>
    <n v="424690"/>
  </r>
  <r>
    <x v="10"/>
    <n v="424710"/>
  </r>
  <r>
    <x v="10"/>
    <n v="424720"/>
  </r>
  <r>
    <x v="10"/>
    <n v="424810"/>
  </r>
  <r>
    <x v="10"/>
    <n v="424820"/>
  </r>
  <r>
    <x v="10"/>
    <n v="424910"/>
  </r>
  <r>
    <x v="10"/>
    <n v="424920"/>
  </r>
  <r>
    <x v="10"/>
    <n v="424930"/>
  </r>
  <r>
    <x v="10"/>
    <n v="424940"/>
  </r>
  <r>
    <x v="10"/>
    <n v="424950"/>
  </r>
  <r>
    <x v="10"/>
    <n v="424990"/>
  </r>
  <r>
    <x v="2"/>
    <s v="Subsector 425 – Wholesale Electronic Markets and Agents and Brokers"/>
  </r>
  <r>
    <x v="10"/>
    <n v="425110"/>
  </r>
  <r>
    <x v="10"/>
    <n v="425120"/>
  </r>
  <r>
    <x v="3"/>
    <m/>
  </r>
  <r>
    <x v="3"/>
    <m/>
  </r>
  <r>
    <x v="2"/>
    <s v="Subsector 441 – Motor Vehicle and Parts Dealers"/>
  </r>
  <r>
    <x v="11"/>
    <n v="441110"/>
  </r>
  <r>
    <x v="11"/>
    <n v="441120"/>
  </r>
  <r>
    <x v="11"/>
    <n v="441210"/>
  </r>
  <r>
    <x v="11"/>
    <n v="441222"/>
  </r>
  <r>
    <x v="11"/>
    <n v="441228"/>
  </r>
  <r>
    <x v="11"/>
    <n v="441310"/>
  </r>
  <r>
    <x v="11"/>
    <n v="441320"/>
  </r>
  <r>
    <x v="2"/>
    <s v="Subsector 442 – Furniture and Home Furnishings Stores"/>
  </r>
  <r>
    <x v="11"/>
    <n v="442110"/>
  </r>
  <r>
    <x v="11"/>
    <n v="442210"/>
  </r>
  <r>
    <x v="11"/>
    <n v="442291"/>
  </r>
  <r>
    <x v="11"/>
    <n v="442299"/>
  </r>
  <r>
    <x v="2"/>
    <s v="Subsector 443 – Electronics and Appliance Stores"/>
  </r>
  <r>
    <x v="11"/>
    <n v="443141"/>
  </r>
  <r>
    <x v="11"/>
    <n v="443142"/>
  </r>
  <r>
    <x v="2"/>
    <s v="Subsector 444 – Building Material and Garden Equipment and Supplies Dealers"/>
  </r>
  <r>
    <x v="11"/>
    <n v="444110"/>
  </r>
  <r>
    <x v="11"/>
    <n v="444120"/>
  </r>
  <r>
    <x v="11"/>
    <n v="444130"/>
  </r>
  <r>
    <x v="11"/>
    <n v="444190"/>
  </r>
  <r>
    <x v="11"/>
    <n v="444210"/>
  </r>
  <r>
    <x v="11"/>
    <n v="444220"/>
  </r>
  <r>
    <x v="2"/>
    <s v="Subsector 445 – Food and Beverage Stores"/>
  </r>
  <r>
    <x v="11"/>
    <n v="445110"/>
  </r>
  <r>
    <x v="11"/>
    <n v="445120"/>
  </r>
  <r>
    <x v="11"/>
    <n v="445210"/>
  </r>
  <r>
    <x v="11"/>
    <n v="445220"/>
  </r>
  <r>
    <x v="11"/>
    <n v="445230"/>
  </r>
  <r>
    <x v="11"/>
    <n v="445291"/>
  </r>
  <r>
    <x v="11"/>
    <n v="445292"/>
  </r>
  <r>
    <x v="11"/>
    <n v="445299"/>
  </r>
  <r>
    <x v="11"/>
    <n v="445310"/>
  </r>
  <r>
    <x v="2"/>
    <s v="Subsector 446 – Health and Personal Care Stores"/>
  </r>
  <r>
    <x v="11"/>
    <n v="446110"/>
  </r>
  <r>
    <x v="11"/>
    <n v="446120"/>
  </r>
  <r>
    <x v="11"/>
    <n v="446130"/>
  </r>
  <r>
    <x v="11"/>
    <n v="446191"/>
  </r>
  <r>
    <x v="11"/>
    <n v="446199"/>
  </r>
  <r>
    <x v="2"/>
    <s v="Subsector 447 – Gasoline Stations"/>
  </r>
  <r>
    <x v="11"/>
    <n v="447110"/>
  </r>
  <r>
    <x v="11"/>
    <n v="447190"/>
  </r>
  <r>
    <x v="2"/>
    <s v="Subsector 448 – Clothing and Clothing Accessories Stores"/>
  </r>
  <r>
    <x v="11"/>
    <n v="448110"/>
  </r>
  <r>
    <x v="11"/>
    <n v="448120"/>
  </r>
  <r>
    <x v="11"/>
    <n v="448130"/>
  </r>
  <r>
    <x v="11"/>
    <n v="448140"/>
  </r>
  <r>
    <x v="11"/>
    <n v="448150"/>
  </r>
  <r>
    <x v="11"/>
    <n v="448190"/>
  </r>
  <r>
    <x v="11"/>
    <n v="448210"/>
  </r>
  <r>
    <x v="11"/>
    <n v="448310"/>
  </r>
  <r>
    <x v="11"/>
    <n v="448320"/>
  </r>
  <r>
    <x v="2"/>
    <s v="Subsector 451 – Sporting Good, Hobby, Book and Music Stores"/>
  </r>
  <r>
    <x v="12"/>
    <n v="451110"/>
  </r>
  <r>
    <x v="12"/>
    <n v="451120"/>
  </r>
  <r>
    <x v="12"/>
    <n v="451130"/>
  </r>
  <r>
    <x v="12"/>
    <n v="451140"/>
  </r>
  <r>
    <x v="12"/>
    <n v="451211"/>
  </r>
  <r>
    <x v="12"/>
    <n v="451212"/>
  </r>
  <r>
    <x v="2"/>
    <s v="Subsector 452 – General Merchandise Stores"/>
  </r>
  <r>
    <x v="12"/>
    <n v="452210"/>
  </r>
  <r>
    <x v="12"/>
    <n v="452311"/>
  </r>
  <r>
    <x v="12"/>
    <n v="452319"/>
  </r>
  <r>
    <x v="2"/>
    <s v="Subsector 453 – Miscellaneous Store Retailers"/>
  </r>
  <r>
    <x v="12"/>
    <n v="453110"/>
  </r>
  <r>
    <x v="12"/>
    <n v="453210"/>
  </r>
  <r>
    <x v="12"/>
    <n v="453220"/>
  </r>
  <r>
    <x v="12"/>
    <n v="453310"/>
  </r>
  <r>
    <x v="12"/>
    <n v="453910"/>
  </r>
  <r>
    <x v="12"/>
    <n v="453920"/>
  </r>
  <r>
    <x v="12"/>
    <n v="453930"/>
  </r>
  <r>
    <x v="12"/>
    <n v="453991"/>
  </r>
  <r>
    <x v="12"/>
    <n v="453998"/>
  </r>
  <r>
    <x v="2"/>
    <s v="Subsector 454 – Nonstore Retailers"/>
  </r>
  <r>
    <x v="12"/>
    <n v="454110"/>
  </r>
  <r>
    <x v="12"/>
    <n v="454210"/>
  </r>
  <r>
    <x v="12"/>
    <n v="454310"/>
  </r>
  <r>
    <x v="12"/>
    <n v="454390"/>
  </r>
  <r>
    <x v="3"/>
    <m/>
  </r>
  <r>
    <x v="2"/>
    <s v="Subsector 481 – Air Transportation"/>
  </r>
  <r>
    <x v="13"/>
    <n v="481111"/>
  </r>
  <r>
    <x v="13"/>
    <n v="481112"/>
  </r>
  <r>
    <x v="13"/>
    <n v="481211"/>
  </r>
  <r>
    <x v="13"/>
    <n v="481212"/>
  </r>
  <r>
    <x v="13"/>
    <n v="481219"/>
  </r>
  <r>
    <x v="2"/>
    <s v="Subsector 482 – Rail Transportation"/>
  </r>
  <r>
    <x v="13"/>
    <n v="482111"/>
  </r>
  <r>
    <x v="13"/>
    <n v="482112"/>
  </r>
  <r>
    <x v="2"/>
    <s v="Subsector 483 – Water Transportation"/>
  </r>
  <r>
    <x v="13"/>
    <n v="483111"/>
  </r>
  <r>
    <x v="13"/>
    <n v="483112"/>
  </r>
  <r>
    <x v="13"/>
    <n v="483113"/>
  </r>
  <r>
    <x v="13"/>
    <n v="483114"/>
  </r>
  <r>
    <x v="13"/>
    <n v="483211"/>
  </r>
  <r>
    <x v="13"/>
    <n v="483212"/>
  </r>
  <r>
    <x v="2"/>
    <s v="Subsector 484 – Truck Transportation"/>
  </r>
  <r>
    <x v="13"/>
    <n v="484110"/>
  </r>
  <r>
    <x v="13"/>
    <n v="484121"/>
  </r>
  <r>
    <x v="13"/>
    <n v="484122"/>
  </r>
  <r>
    <x v="13"/>
    <n v="484210"/>
  </r>
  <r>
    <x v="13"/>
    <n v="484220"/>
  </r>
  <r>
    <x v="13"/>
    <n v="484230"/>
  </r>
  <r>
    <x v="2"/>
    <s v="Subsector 485 – Transit and Ground Passenger Transportation"/>
  </r>
  <r>
    <x v="13"/>
    <n v="485111"/>
  </r>
  <r>
    <x v="13"/>
    <n v="485112"/>
  </r>
  <r>
    <x v="13"/>
    <n v="485113"/>
  </r>
  <r>
    <x v="13"/>
    <n v="485119"/>
  </r>
  <r>
    <x v="13"/>
    <n v="485210"/>
  </r>
  <r>
    <x v="13"/>
    <n v="485310"/>
  </r>
  <r>
    <x v="13"/>
    <n v="485320"/>
  </r>
  <r>
    <x v="13"/>
    <n v="485410"/>
  </r>
  <r>
    <x v="13"/>
    <n v="485510"/>
  </r>
  <r>
    <x v="13"/>
    <n v="485991"/>
  </r>
  <r>
    <x v="13"/>
    <n v="485999"/>
  </r>
  <r>
    <x v="2"/>
    <s v="Subsector 486 – Pipeline Transportation"/>
  </r>
  <r>
    <x v="13"/>
    <n v="486110"/>
  </r>
  <r>
    <x v="13"/>
    <n v="486210"/>
  </r>
  <r>
    <x v="13"/>
    <n v="486910"/>
  </r>
  <r>
    <x v="13"/>
    <n v="486990"/>
  </r>
  <r>
    <x v="2"/>
    <s v="Subsector 487 – Scenic and Sightseeing Transportation"/>
  </r>
  <r>
    <x v="13"/>
    <n v="487110"/>
  </r>
  <r>
    <x v="13"/>
    <n v="487210"/>
  </r>
  <r>
    <x v="13"/>
    <n v="487990"/>
  </r>
  <r>
    <x v="2"/>
    <s v="Subsector 488 – Support Activities for Transportation"/>
  </r>
  <r>
    <x v="13"/>
    <n v="488111"/>
  </r>
  <r>
    <x v="13"/>
    <n v="488119"/>
  </r>
  <r>
    <x v="13"/>
    <n v="488190"/>
  </r>
  <r>
    <x v="13"/>
    <n v="488210"/>
  </r>
  <r>
    <x v="13"/>
    <n v="488310"/>
  </r>
  <r>
    <x v="13"/>
    <n v="488320"/>
  </r>
  <r>
    <x v="13"/>
    <n v="488330"/>
  </r>
  <r>
    <x v="13"/>
    <n v="488390"/>
  </r>
  <r>
    <x v="13"/>
    <n v="488410"/>
  </r>
  <r>
    <x v="13"/>
    <n v="488490"/>
  </r>
  <r>
    <x v="13"/>
    <n v="488510"/>
  </r>
  <r>
    <x v="13"/>
    <s v="488510_Except"/>
  </r>
  <r>
    <x v="13"/>
    <n v="488991"/>
  </r>
  <r>
    <x v="13"/>
    <n v="488999"/>
  </r>
  <r>
    <x v="2"/>
    <s v="Subsector 491 – Postal Service"/>
  </r>
  <r>
    <x v="14"/>
    <n v="491110"/>
  </r>
  <r>
    <x v="2"/>
    <s v="Subsector 492 – Couriers and Messengers"/>
  </r>
  <r>
    <x v="14"/>
    <n v="492110"/>
  </r>
  <r>
    <x v="14"/>
    <n v="492210"/>
  </r>
  <r>
    <x v="2"/>
    <s v="Subsector 493 – Warehousing and Storage"/>
  </r>
  <r>
    <x v="14"/>
    <n v="493110"/>
  </r>
  <r>
    <x v="14"/>
    <n v="493120"/>
  </r>
  <r>
    <x v="14"/>
    <n v="493130"/>
  </r>
  <r>
    <x v="14"/>
    <n v="493190"/>
  </r>
  <r>
    <x v="3"/>
    <m/>
  </r>
  <r>
    <x v="2"/>
    <s v="Subsector 511 – Publishing Industries (except Internet)"/>
  </r>
  <r>
    <x v="15"/>
    <n v="511110"/>
  </r>
  <r>
    <x v="15"/>
    <n v="511120"/>
  </r>
  <r>
    <x v="15"/>
    <n v="511130"/>
  </r>
  <r>
    <x v="15"/>
    <n v="511140"/>
  </r>
  <r>
    <x v="15"/>
    <n v="511191"/>
  </r>
  <r>
    <x v="15"/>
    <n v="511199"/>
  </r>
  <r>
    <x v="15"/>
    <n v="511210"/>
  </r>
  <r>
    <x v="2"/>
    <s v="Subsector 512 – Motion Picture and Sound Recording Industries"/>
  </r>
  <r>
    <x v="15"/>
    <n v="512110"/>
  </r>
  <r>
    <x v="15"/>
    <n v="512120"/>
  </r>
  <r>
    <x v="15"/>
    <n v="512131"/>
  </r>
  <r>
    <x v="15"/>
    <n v="512132"/>
  </r>
  <r>
    <x v="15"/>
    <n v="512191"/>
  </r>
  <r>
    <x v="15"/>
    <n v="512199"/>
  </r>
  <r>
    <x v="15"/>
    <n v="512230"/>
  </r>
  <r>
    <x v="15"/>
    <n v="512240"/>
  </r>
  <r>
    <x v="15"/>
    <n v="512250"/>
  </r>
  <r>
    <x v="15"/>
    <n v="512290"/>
  </r>
  <r>
    <x v="2"/>
    <s v="Subsector 515 – Broadcasting (except Internet)"/>
  </r>
  <r>
    <x v="15"/>
    <n v="515111"/>
  </r>
  <r>
    <x v="15"/>
    <n v="515112"/>
  </r>
  <r>
    <x v="15"/>
    <n v="515120"/>
  </r>
  <r>
    <x v="15"/>
    <n v="515210"/>
  </r>
  <r>
    <x v="2"/>
    <s v="Subsector 517 – Telecommunications"/>
  </r>
  <r>
    <x v="15"/>
    <n v="517311"/>
  </r>
  <r>
    <x v="15"/>
    <n v="517312"/>
  </r>
  <r>
    <x v="15"/>
    <n v="517410"/>
  </r>
  <r>
    <x v="15"/>
    <n v="517911"/>
  </r>
  <r>
    <x v="15"/>
    <n v="517919"/>
  </r>
  <r>
    <x v="2"/>
    <s v="Subsector 518 –Data Processing, Hosting, and Related Services"/>
  </r>
  <r>
    <x v="15"/>
    <n v="518210"/>
  </r>
  <r>
    <x v="2"/>
    <s v="Subsector 519 – Other Information Services"/>
  </r>
  <r>
    <x v="15"/>
    <n v="519110"/>
  </r>
  <r>
    <x v="15"/>
    <n v="519120"/>
  </r>
  <r>
    <x v="15"/>
    <n v="519130"/>
  </r>
  <r>
    <x v="15"/>
    <n v="519190"/>
  </r>
  <r>
    <x v="3"/>
    <m/>
  </r>
  <r>
    <x v="2"/>
    <s v="Subsector 522 – Credit Intermediation and Related Activities"/>
  </r>
  <r>
    <x v="16"/>
    <n v="522110"/>
  </r>
  <r>
    <x v="16"/>
    <n v="522120"/>
  </r>
  <r>
    <x v="16"/>
    <n v="522130"/>
  </r>
  <r>
    <x v="16"/>
    <n v="522190"/>
  </r>
  <r>
    <x v="16"/>
    <n v="522210"/>
  </r>
  <r>
    <x v="16"/>
    <n v="522220"/>
  </r>
  <r>
    <x v="16"/>
    <n v="522291"/>
  </r>
  <r>
    <x v="16"/>
    <n v="522292"/>
  </r>
  <r>
    <x v="16"/>
    <n v="522293"/>
  </r>
  <r>
    <x v="16"/>
    <n v="522294"/>
  </r>
  <r>
    <x v="16"/>
    <n v="522298"/>
  </r>
  <r>
    <x v="16"/>
    <n v="522310"/>
  </r>
  <r>
    <x v="16"/>
    <n v="522320"/>
  </r>
  <r>
    <x v="16"/>
    <n v="522390"/>
  </r>
  <r>
    <x v="2"/>
    <s v="Subsector 523 – Financial Investments and Related Activities"/>
  </r>
  <r>
    <x v="16"/>
    <n v="523110"/>
  </r>
  <r>
    <x v="16"/>
    <n v="523120"/>
  </r>
  <r>
    <x v="16"/>
    <n v="523130"/>
  </r>
  <r>
    <x v="16"/>
    <n v="523140"/>
  </r>
  <r>
    <x v="16"/>
    <n v="523210"/>
  </r>
  <r>
    <x v="16"/>
    <n v="523910"/>
  </r>
  <r>
    <x v="16"/>
    <n v="523920"/>
  </r>
  <r>
    <x v="16"/>
    <n v="523930"/>
  </r>
  <r>
    <x v="16"/>
    <n v="523991"/>
  </r>
  <r>
    <x v="16"/>
    <n v="523999"/>
  </r>
  <r>
    <x v="2"/>
    <s v="Subsector 524 – Insurance Carriers and Related Activities"/>
  </r>
  <r>
    <x v="16"/>
    <n v="524113"/>
  </r>
  <r>
    <x v="16"/>
    <n v="524114"/>
  </r>
  <r>
    <x v="16"/>
    <n v="524126"/>
  </r>
  <r>
    <x v="16"/>
    <n v="524127"/>
  </r>
  <r>
    <x v="16"/>
    <n v="524128"/>
  </r>
  <r>
    <x v="16"/>
    <n v="524130"/>
  </r>
  <r>
    <x v="16"/>
    <n v="524210"/>
  </r>
  <r>
    <x v="16"/>
    <n v="524291"/>
  </r>
  <r>
    <x v="16"/>
    <n v="524292"/>
  </r>
  <r>
    <x v="16"/>
    <n v="524298"/>
  </r>
  <r>
    <x v="2"/>
    <s v="Subsector 525 – Funds, Trusts and Other Financial Vehicles"/>
  </r>
  <r>
    <x v="16"/>
    <n v="525110"/>
  </r>
  <r>
    <x v="16"/>
    <n v="525120"/>
  </r>
  <r>
    <x v="16"/>
    <n v="525190"/>
  </r>
  <r>
    <x v="16"/>
    <n v="525910"/>
  </r>
  <r>
    <x v="16"/>
    <n v="525920"/>
  </r>
  <r>
    <x v="16"/>
    <n v="525990"/>
  </r>
  <r>
    <x v="3"/>
    <m/>
  </r>
  <r>
    <x v="2"/>
    <s v="Subsector 531 – Real Estate"/>
  </r>
  <r>
    <x v="17"/>
    <n v="531110"/>
  </r>
  <r>
    <x v="17"/>
    <n v="531120"/>
  </r>
  <r>
    <x v="17"/>
    <n v="531130"/>
  </r>
  <r>
    <x v="17"/>
    <n v="531190"/>
  </r>
  <r>
    <x v="17"/>
    <n v="531210"/>
  </r>
  <r>
    <x v="17"/>
    <n v="531311"/>
  </r>
  <r>
    <x v="17"/>
    <n v="531312"/>
  </r>
  <r>
    <x v="17"/>
    <n v="531320"/>
  </r>
  <r>
    <x v="17"/>
    <n v="531390"/>
  </r>
  <r>
    <x v="2"/>
    <s v="Subsector 532 – Rental and Leasing Services"/>
  </r>
  <r>
    <x v="17"/>
    <n v="532111"/>
  </r>
  <r>
    <x v="17"/>
    <n v="532112"/>
  </r>
  <r>
    <x v="17"/>
    <n v="532120"/>
  </r>
  <r>
    <x v="17"/>
    <n v="532210"/>
  </r>
  <r>
    <x v="17"/>
    <n v="532281"/>
  </r>
  <r>
    <x v="17"/>
    <n v="532282"/>
  </r>
  <r>
    <x v="17"/>
    <n v="532283"/>
  </r>
  <r>
    <x v="17"/>
    <n v="532284"/>
  </r>
  <r>
    <x v="17"/>
    <n v="532289"/>
  </r>
  <r>
    <x v="17"/>
    <n v="532310"/>
  </r>
  <r>
    <x v="17"/>
    <n v="532411"/>
  </r>
  <r>
    <x v="17"/>
    <n v="532412"/>
  </r>
  <r>
    <x v="17"/>
    <n v="532420"/>
  </r>
  <r>
    <x v="17"/>
    <n v="532490"/>
  </r>
  <r>
    <x v="2"/>
    <s v="Subsector 533 – Lessors of Nonfinancial Intangible Assets (except Copyrighted Works)"/>
  </r>
  <r>
    <x v="17"/>
    <n v="533110"/>
  </r>
  <r>
    <x v="3"/>
    <m/>
  </r>
  <r>
    <x v="2"/>
    <s v="Subsector 541 – Professional, Scientific and Technical Services"/>
  </r>
  <r>
    <x v="18"/>
    <n v="541110"/>
  </r>
  <r>
    <x v="18"/>
    <n v="541191"/>
  </r>
  <r>
    <x v="18"/>
    <n v="541199"/>
  </r>
  <r>
    <x v="18"/>
    <n v="541211"/>
  </r>
  <r>
    <x v="18"/>
    <n v="541213"/>
  </r>
  <r>
    <x v="18"/>
    <n v="541214"/>
  </r>
  <r>
    <x v="18"/>
    <n v="541219"/>
  </r>
  <r>
    <x v="18"/>
    <n v="541310"/>
  </r>
  <r>
    <x v="18"/>
    <n v="541320"/>
  </r>
  <r>
    <x v="18"/>
    <n v="541330"/>
  </r>
  <r>
    <x v="18"/>
    <s v="541330_a_Except"/>
  </r>
  <r>
    <x v="18"/>
    <s v="541330_b_Except"/>
  </r>
  <r>
    <x v="18"/>
    <s v="541330_c_Except"/>
  </r>
  <r>
    <x v="18"/>
    <n v="541340"/>
  </r>
  <r>
    <x v="18"/>
    <n v="541350"/>
  </r>
  <r>
    <x v="18"/>
    <n v="541360"/>
  </r>
  <r>
    <x v="18"/>
    <n v="541370"/>
  </r>
  <r>
    <x v="18"/>
    <n v="541380"/>
  </r>
  <r>
    <x v="18"/>
    <n v="541410"/>
  </r>
  <r>
    <x v="18"/>
    <n v="541420"/>
  </r>
  <r>
    <x v="18"/>
    <n v="541430"/>
  </r>
  <r>
    <x v="18"/>
    <n v="541490"/>
  </r>
  <r>
    <x v="18"/>
    <n v="541511"/>
  </r>
  <r>
    <x v="18"/>
    <n v="541512"/>
  </r>
  <r>
    <x v="18"/>
    <n v="541513"/>
  </r>
  <r>
    <x v="18"/>
    <n v="541519"/>
  </r>
  <r>
    <x v="18"/>
    <s v="541519_Except"/>
  </r>
  <r>
    <x v="18"/>
    <n v="541611"/>
  </r>
  <r>
    <x v="18"/>
    <n v="541612"/>
  </r>
  <r>
    <x v="18"/>
    <n v="541613"/>
  </r>
  <r>
    <x v="18"/>
    <n v="541614"/>
  </r>
  <r>
    <x v="18"/>
    <n v="541618"/>
  </r>
  <r>
    <x v="18"/>
    <n v="541620"/>
  </r>
  <r>
    <x v="18"/>
    <n v="541690"/>
  </r>
  <r>
    <x v="18"/>
    <n v="541713"/>
  </r>
  <r>
    <x v="18"/>
    <n v="541714"/>
  </r>
  <r>
    <x v="18"/>
    <n v="541715"/>
  </r>
  <r>
    <x v="18"/>
    <s v="541715_a_Except"/>
  </r>
  <r>
    <x v="18"/>
    <s v="541715_b_Except"/>
  </r>
  <r>
    <x v="18"/>
    <s v="541715_c_Except"/>
  </r>
  <r>
    <x v="18"/>
    <n v="541720"/>
  </r>
  <r>
    <x v="18"/>
    <n v="541810"/>
  </r>
  <r>
    <x v="18"/>
    <n v="541820"/>
  </r>
  <r>
    <x v="18"/>
    <n v="541830"/>
  </r>
  <r>
    <x v="18"/>
    <n v="541840"/>
  </r>
  <r>
    <x v="18"/>
    <n v="541850"/>
  </r>
  <r>
    <x v="18"/>
    <n v="541860"/>
  </r>
  <r>
    <x v="18"/>
    <n v="541870"/>
  </r>
  <r>
    <x v="18"/>
    <n v="541890"/>
  </r>
  <r>
    <x v="18"/>
    <n v="541910"/>
  </r>
  <r>
    <x v="18"/>
    <n v="541921"/>
  </r>
  <r>
    <x v="18"/>
    <n v="541922"/>
  </r>
  <r>
    <x v="18"/>
    <n v="541930"/>
  </r>
  <r>
    <x v="18"/>
    <n v="541940"/>
  </r>
  <r>
    <x v="18"/>
    <n v="541990"/>
  </r>
  <r>
    <x v="3"/>
    <m/>
  </r>
  <r>
    <x v="2"/>
    <s v="Subsector 551 – Management of Companies and Enterprises"/>
  </r>
  <r>
    <x v="19"/>
    <n v="551111"/>
  </r>
  <r>
    <x v="19"/>
    <n v="551112"/>
  </r>
  <r>
    <x v="3"/>
    <m/>
  </r>
  <r>
    <x v="2"/>
    <s v="Subsector 561 – Administrative and Support Services"/>
  </r>
  <r>
    <x v="20"/>
    <n v="561110"/>
  </r>
  <r>
    <x v="20"/>
    <n v="561210"/>
  </r>
  <r>
    <x v="20"/>
    <n v="561311"/>
  </r>
  <r>
    <x v="20"/>
    <n v="561312"/>
  </r>
  <r>
    <x v="20"/>
    <n v="561320"/>
  </r>
  <r>
    <x v="20"/>
    <n v="561330"/>
  </r>
  <r>
    <x v="20"/>
    <n v="561410"/>
  </r>
  <r>
    <x v="20"/>
    <n v="561421"/>
  </r>
  <r>
    <x v="20"/>
    <n v="561422"/>
  </r>
  <r>
    <x v="20"/>
    <n v="561431"/>
  </r>
  <r>
    <x v="20"/>
    <n v="561439"/>
  </r>
  <r>
    <x v="20"/>
    <n v="561440"/>
  </r>
  <r>
    <x v="20"/>
    <n v="561450"/>
  </r>
  <r>
    <x v="20"/>
    <n v="561491"/>
  </r>
  <r>
    <x v="20"/>
    <n v="561492"/>
  </r>
  <r>
    <x v="20"/>
    <n v="561499"/>
  </r>
  <r>
    <x v="20"/>
    <n v="561510"/>
  </r>
  <r>
    <x v="20"/>
    <n v="561520"/>
  </r>
  <r>
    <x v="20"/>
    <n v="561591"/>
  </r>
  <r>
    <x v="20"/>
    <n v="561599"/>
  </r>
  <r>
    <x v="20"/>
    <n v="561611"/>
  </r>
  <r>
    <x v="20"/>
    <n v="561612"/>
  </r>
  <r>
    <x v="20"/>
    <n v="561613"/>
  </r>
  <r>
    <x v="20"/>
    <n v="561621"/>
  </r>
  <r>
    <x v="20"/>
    <n v="561622"/>
  </r>
  <r>
    <x v="20"/>
    <n v="561710"/>
  </r>
  <r>
    <x v="20"/>
    <n v="561720"/>
  </r>
  <r>
    <x v="20"/>
    <n v="561730"/>
  </r>
  <r>
    <x v="20"/>
    <n v="561740"/>
  </r>
  <r>
    <x v="20"/>
    <n v="561790"/>
  </r>
  <r>
    <x v="20"/>
    <n v="561910"/>
  </r>
  <r>
    <x v="20"/>
    <n v="561920"/>
  </r>
  <r>
    <x v="20"/>
    <n v="561990"/>
  </r>
  <r>
    <x v="21"/>
    <s v=" Subsector 562 – Waste Management and Remediation Services"/>
  </r>
  <r>
    <x v="20"/>
    <n v="562111"/>
  </r>
  <r>
    <x v="20"/>
    <n v="562112"/>
  </r>
  <r>
    <x v="20"/>
    <n v="562119"/>
  </r>
  <r>
    <x v="20"/>
    <n v="562211"/>
  </r>
  <r>
    <x v="20"/>
    <n v="562212"/>
  </r>
  <r>
    <x v="20"/>
    <n v="562213"/>
  </r>
  <r>
    <x v="20"/>
    <n v="562219"/>
  </r>
  <r>
    <x v="20"/>
    <n v="562910"/>
  </r>
  <r>
    <x v="20"/>
    <s v="562910_Except"/>
  </r>
  <r>
    <x v="20"/>
    <n v="562920"/>
  </r>
  <r>
    <x v="20"/>
    <n v="562991"/>
  </r>
  <r>
    <x v="20"/>
    <n v="562998"/>
  </r>
  <r>
    <x v="3"/>
    <m/>
  </r>
  <r>
    <x v="2"/>
    <s v="Subsector 611 – Educational Services"/>
  </r>
  <r>
    <x v="22"/>
    <n v="611110"/>
  </r>
  <r>
    <x v="22"/>
    <n v="611210"/>
  </r>
  <r>
    <x v="22"/>
    <n v="611310"/>
  </r>
  <r>
    <x v="22"/>
    <n v="611410"/>
  </r>
  <r>
    <x v="22"/>
    <n v="611420"/>
  </r>
  <r>
    <x v="22"/>
    <n v="611430"/>
  </r>
  <r>
    <x v="22"/>
    <n v="611511"/>
  </r>
  <r>
    <x v="22"/>
    <n v="611512"/>
  </r>
  <r>
    <x v="22"/>
    <n v="611513"/>
  </r>
  <r>
    <x v="22"/>
    <n v="611519"/>
  </r>
  <r>
    <x v="22"/>
    <s v="611519_Except"/>
  </r>
  <r>
    <x v="22"/>
    <n v="611610"/>
  </r>
  <r>
    <x v="22"/>
    <n v="611620"/>
  </r>
  <r>
    <x v="22"/>
    <n v="611630"/>
  </r>
  <r>
    <x v="22"/>
    <n v="611691"/>
  </r>
  <r>
    <x v="22"/>
    <n v="611692"/>
  </r>
  <r>
    <x v="22"/>
    <n v="611699"/>
  </r>
  <r>
    <x v="22"/>
    <n v="611710"/>
  </r>
  <r>
    <x v="3"/>
    <m/>
  </r>
  <r>
    <x v="2"/>
    <s v="Subsector 621 – Ambulatory Health Care Services"/>
  </r>
  <r>
    <x v="23"/>
    <n v="621111"/>
  </r>
  <r>
    <x v="23"/>
    <n v="621112"/>
  </r>
  <r>
    <x v="23"/>
    <n v="621210"/>
  </r>
  <r>
    <x v="23"/>
    <n v="621310"/>
  </r>
  <r>
    <x v="23"/>
    <n v="621320"/>
  </r>
  <r>
    <x v="23"/>
    <n v="621330"/>
  </r>
  <r>
    <x v="23"/>
    <n v="621340"/>
  </r>
  <r>
    <x v="23"/>
    <n v="621391"/>
  </r>
  <r>
    <x v="23"/>
    <n v="621399"/>
  </r>
  <r>
    <x v="23"/>
    <n v="621410"/>
  </r>
  <r>
    <x v="23"/>
    <n v="621420"/>
  </r>
  <r>
    <x v="23"/>
    <n v="621491"/>
  </r>
  <r>
    <x v="23"/>
    <n v="621492"/>
  </r>
  <r>
    <x v="23"/>
    <n v="621493"/>
  </r>
  <r>
    <x v="23"/>
    <n v="621498"/>
  </r>
  <r>
    <x v="23"/>
    <n v="621511"/>
  </r>
  <r>
    <x v="23"/>
    <n v="621512"/>
  </r>
  <r>
    <x v="23"/>
    <n v="621610"/>
  </r>
  <r>
    <x v="23"/>
    <n v="621910"/>
  </r>
  <r>
    <x v="23"/>
    <n v="621991"/>
  </r>
  <r>
    <x v="23"/>
    <n v="621999"/>
  </r>
  <r>
    <x v="2"/>
    <s v="Subsector 622 – Hospitals"/>
  </r>
  <r>
    <x v="23"/>
    <n v="622110"/>
  </r>
  <r>
    <x v="23"/>
    <n v="622210"/>
  </r>
  <r>
    <x v="23"/>
    <n v="622310"/>
  </r>
  <r>
    <x v="2"/>
    <s v="Subsector 623 – Nursing and Residential Care Facilities"/>
  </r>
  <r>
    <x v="23"/>
    <n v="623110"/>
  </r>
  <r>
    <x v="23"/>
    <n v="623210"/>
  </r>
  <r>
    <x v="23"/>
    <n v="623220"/>
  </r>
  <r>
    <x v="23"/>
    <n v="623311"/>
  </r>
  <r>
    <x v="23"/>
    <n v="623312"/>
  </r>
  <r>
    <x v="23"/>
    <n v="623990"/>
  </r>
  <r>
    <x v="2"/>
    <s v="Subsector 624 – Social Assistance"/>
  </r>
  <r>
    <x v="23"/>
    <n v="624110"/>
  </r>
  <r>
    <x v="23"/>
    <n v="624120"/>
  </r>
  <r>
    <x v="23"/>
    <n v="624190"/>
  </r>
  <r>
    <x v="23"/>
    <n v="624210"/>
  </r>
  <r>
    <x v="23"/>
    <n v="624221"/>
  </r>
  <r>
    <x v="23"/>
    <n v="624229"/>
  </r>
  <r>
    <x v="23"/>
    <n v="624230"/>
  </r>
  <r>
    <x v="23"/>
    <n v="624310"/>
  </r>
  <r>
    <x v="23"/>
    <n v="624410"/>
  </r>
  <r>
    <x v="3"/>
    <m/>
  </r>
  <r>
    <x v="2"/>
    <s v="Subsector 711 – Performing Arts, Spectator Sports and Related Industries"/>
  </r>
  <r>
    <x v="24"/>
    <n v="711110"/>
  </r>
  <r>
    <x v="24"/>
    <n v="711120"/>
  </r>
  <r>
    <x v="24"/>
    <n v="711130"/>
  </r>
  <r>
    <x v="24"/>
    <n v="711190"/>
  </r>
  <r>
    <x v="24"/>
    <n v="711211"/>
  </r>
  <r>
    <x v="24"/>
    <n v="711212"/>
  </r>
  <r>
    <x v="24"/>
    <n v="711219"/>
  </r>
  <r>
    <x v="24"/>
    <n v="711310"/>
  </r>
  <r>
    <x v="24"/>
    <n v="711320"/>
  </r>
  <r>
    <x v="24"/>
    <n v="711410"/>
  </r>
  <r>
    <x v="24"/>
    <n v="711510"/>
  </r>
  <r>
    <x v="2"/>
    <s v="Subsector 712 – Museums, Historical Sites and Similar Institutions"/>
  </r>
  <r>
    <x v="24"/>
    <n v="712110"/>
  </r>
  <r>
    <x v="24"/>
    <n v="712120"/>
  </r>
  <r>
    <x v="24"/>
    <n v="712130"/>
  </r>
  <r>
    <x v="24"/>
    <n v="712190"/>
  </r>
  <r>
    <x v="2"/>
    <s v="Subsector 713 – Amusement, Gambling and Recreation Industries"/>
  </r>
  <r>
    <x v="24"/>
    <n v="713110"/>
  </r>
  <r>
    <x v="24"/>
    <n v="713120"/>
  </r>
  <r>
    <x v="24"/>
    <n v="713210"/>
  </r>
  <r>
    <x v="24"/>
    <n v="713290"/>
  </r>
  <r>
    <x v="24"/>
    <n v="713910"/>
  </r>
  <r>
    <x v="24"/>
    <n v="713920"/>
  </r>
  <r>
    <x v="24"/>
    <n v="713930"/>
  </r>
  <r>
    <x v="24"/>
    <n v="713940"/>
  </r>
  <r>
    <x v="24"/>
    <n v="713950"/>
  </r>
  <r>
    <x v="24"/>
    <n v="713990"/>
  </r>
  <r>
    <x v="3"/>
    <m/>
  </r>
  <r>
    <x v="2"/>
    <s v="Subsector 721 – Accommodation"/>
  </r>
  <r>
    <x v="25"/>
    <n v="721110"/>
  </r>
  <r>
    <x v="25"/>
    <n v="721120"/>
  </r>
  <r>
    <x v="25"/>
    <n v="721191"/>
  </r>
  <r>
    <x v="25"/>
    <n v="721199"/>
  </r>
  <r>
    <x v="25"/>
    <n v="721211"/>
  </r>
  <r>
    <x v="25"/>
    <n v="721214"/>
  </r>
  <r>
    <x v="25"/>
    <n v="721310"/>
  </r>
  <r>
    <x v="2"/>
    <s v="Subsector 722 – Food Services and Drinking Places"/>
  </r>
  <r>
    <x v="25"/>
    <n v="722310"/>
  </r>
  <r>
    <x v="25"/>
    <n v="722320"/>
  </r>
  <r>
    <x v="25"/>
    <n v="722330"/>
  </r>
  <r>
    <x v="25"/>
    <n v="722410"/>
  </r>
  <r>
    <x v="25"/>
    <n v="722511"/>
  </r>
  <r>
    <x v="25"/>
    <n v="722513"/>
  </r>
  <r>
    <x v="25"/>
    <n v="722514"/>
  </r>
  <r>
    <x v="25"/>
    <n v="722515"/>
  </r>
  <r>
    <x v="3"/>
    <m/>
  </r>
  <r>
    <x v="2"/>
    <s v="Subsector 811 – Repair and Maintenance"/>
  </r>
  <r>
    <x v="26"/>
    <n v="811111"/>
  </r>
  <r>
    <x v="26"/>
    <n v="811112"/>
  </r>
  <r>
    <x v="26"/>
    <n v="811113"/>
  </r>
  <r>
    <x v="26"/>
    <n v="811118"/>
  </r>
  <r>
    <x v="26"/>
    <n v="811121"/>
  </r>
  <r>
    <x v="26"/>
    <n v="811122"/>
  </r>
  <r>
    <x v="26"/>
    <n v="811191"/>
  </r>
  <r>
    <x v="26"/>
    <n v="811192"/>
  </r>
  <r>
    <x v="26"/>
    <n v="811198"/>
  </r>
  <r>
    <x v="26"/>
    <n v="811211"/>
  </r>
  <r>
    <x v="26"/>
    <n v="811212"/>
  </r>
  <r>
    <x v="26"/>
    <n v="811213"/>
  </r>
  <r>
    <x v="26"/>
    <n v="811219"/>
  </r>
  <r>
    <x v="26"/>
    <n v="811310"/>
  </r>
  <r>
    <x v="26"/>
    <n v="811411"/>
  </r>
  <r>
    <x v="26"/>
    <n v="811412"/>
  </r>
  <r>
    <x v="26"/>
    <n v="811420"/>
  </r>
  <r>
    <x v="26"/>
    <n v="811430"/>
  </r>
  <r>
    <x v="26"/>
    <n v="811490"/>
  </r>
  <r>
    <x v="2"/>
    <s v="Subsector 812 – Personal and Laundry Services"/>
  </r>
  <r>
    <x v="26"/>
    <n v="812111"/>
  </r>
  <r>
    <x v="26"/>
    <n v="812112"/>
  </r>
  <r>
    <x v="26"/>
    <n v="812113"/>
  </r>
  <r>
    <x v="26"/>
    <n v="812191"/>
  </r>
  <r>
    <x v="26"/>
    <n v="812199"/>
  </r>
  <r>
    <x v="26"/>
    <n v="812210"/>
  </r>
  <r>
    <x v="26"/>
    <n v="812220"/>
  </r>
  <r>
    <x v="26"/>
    <n v="812310"/>
  </r>
  <r>
    <x v="26"/>
    <n v="812320"/>
  </r>
  <r>
    <x v="26"/>
    <n v="812331"/>
  </r>
  <r>
    <x v="26"/>
    <n v="812332"/>
  </r>
  <r>
    <x v="26"/>
    <n v="812910"/>
  </r>
  <r>
    <x v="26"/>
    <n v="812921"/>
  </r>
  <r>
    <x v="26"/>
    <n v="812922"/>
  </r>
  <r>
    <x v="26"/>
    <n v="812930"/>
  </r>
  <r>
    <x v="26"/>
    <n v="812990"/>
  </r>
  <r>
    <x v="2"/>
    <s v="Subsector 813 – Religious, Grantmaking, Civic, Professional and Similar Organizations"/>
  </r>
  <r>
    <x v="26"/>
    <n v="813110"/>
  </r>
  <r>
    <x v="26"/>
    <n v="813211"/>
  </r>
  <r>
    <x v="26"/>
    <n v="813212"/>
  </r>
  <r>
    <x v="26"/>
    <n v="813219"/>
  </r>
  <r>
    <x v="26"/>
    <n v="813311"/>
  </r>
  <r>
    <x v="26"/>
    <n v="813312"/>
  </r>
  <r>
    <x v="26"/>
    <n v="813319"/>
  </r>
  <r>
    <x v="26"/>
    <n v="813410"/>
  </r>
  <r>
    <x v="26"/>
    <n v="813910"/>
  </r>
  <r>
    <x v="26"/>
    <n v="813920"/>
  </r>
  <r>
    <x v="26"/>
    <n v="813930"/>
  </r>
  <r>
    <x v="26"/>
    <n v="813940"/>
  </r>
  <r>
    <x v="26"/>
    <n v="8139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2155E-FA6C-4525-BD05-82DB27BFC75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4">
    <pivotField dataField="1" showAll="0"/>
    <pivotField showAll="0"/>
    <pivotField showAll="0"/>
    <pivotField axis="axisRow" showAll="0">
      <items count="11">
        <item x="8"/>
        <item x="9"/>
        <item x="7"/>
        <item x="4"/>
        <item x="1"/>
        <item x="5"/>
        <item x="6"/>
        <item x="2"/>
        <item x="3"/>
        <item h="1" x="0"/>
        <item t="default"/>
      </items>
    </pivotField>
  </pivotFields>
  <rowFields count="1">
    <field x="3"/>
  </rowFields>
  <rowItems count="10">
    <i>
      <x/>
    </i>
    <i>
      <x v="1"/>
    </i>
    <i>
      <x v="2"/>
    </i>
    <i>
      <x v="3"/>
    </i>
    <i>
      <x v="4"/>
    </i>
    <i>
      <x v="5"/>
    </i>
    <i>
      <x v="6"/>
    </i>
    <i>
      <x v="7"/>
    </i>
    <i>
      <x v="8"/>
    </i>
    <i t="grand">
      <x/>
    </i>
  </rowItems>
  <colItems count="1">
    <i/>
  </colItems>
  <dataFields count="1">
    <dataField name="Count of NAICS Cod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A1D87-AF3A-404C-9CD9-E2331B77847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C1153" firstHeaderRow="0" firstDataRow="1" firstDataCol="1"/>
  <pivotFields count="4">
    <pivotField axis="axisRow" showAll="0">
      <items count="1128">
        <item x="2"/>
        <item x="3"/>
        <item x="4"/>
        <item x="5"/>
        <item x="6"/>
        <item x="7"/>
        <item x="8"/>
        <item x="9"/>
        <item x="10"/>
        <item x="11"/>
        <item x="12"/>
        <item x="13"/>
        <item x="14"/>
        <item x="15"/>
        <item x="16"/>
        <item x="17"/>
        <item x="18"/>
        <item x="19"/>
        <item x="20"/>
        <item x="21"/>
        <item x="22"/>
        <item x="23"/>
        <item x="24"/>
        <item x="25"/>
        <item x="26"/>
        <item x="27"/>
        <item x="28"/>
        <item x="29"/>
        <item x="30"/>
        <item x="31"/>
        <item x="33"/>
        <item x="34"/>
        <item x="35"/>
        <item x="36"/>
        <item x="37"/>
        <item x="38"/>
        <item x="39"/>
        <item x="40"/>
        <item x="41"/>
        <item x="42"/>
        <item x="43"/>
        <item x="44"/>
        <item x="45"/>
        <item x="46"/>
        <item x="47"/>
        <item x="48"/>
        <item x="49"/>
        <item x="50"/>
        <item x="52"/>
        <item x="53"/>
        <item x="54"/>
        <item x="56"/>
        <item x="57"/>
        <item x="58"/>
        <item x="59"/>
        <item x="61"/>
        <item x="62"/>
        <item x="63"/>
        <item x="64"/>
        <item x="65"/>
        <item x="66"/>
        <item x="67"/>
        <item x="68"/>
        <item x="72"/>
        <item x="73"/>
        <item x="75"/>
        <item x="76"/>
        <item x="77"/>
        <item x="78"/>
        <item x="79"/>
        <item x="80"/>
        <item x="81"/>
        <item x="82"/>
        <item x="83"/>
        <item x="84"/>
        <item x="85"/>
        <item x="86"/>
        <item x="87"/>
        <item x="88"/>
        <item x="89"/>
        <item x="90"/>
        <item x="91"/>
        <item x="92"/>
        <item x="93"/>
        <item x="94"/>
        <item x="95"/>
        <item x="97"/>
        <item x="98"/>
        <item x="99"/>
        <item x="100"/>
        <item x="101"/>
        <item x="103"/>
        <item x="104"/>
        <item x="105"/>
        <item x="106"/>
        <item x="107"/>
        <item x="108"/>
        <item x="109"/>
        <item x="110"/>
        <item x="111"/>
        <item x="112"/>
        <item x="113"/>
        <item x="114"/>
        <item x="115"/>
        <item x="116"/>
        <item x="118"/>
        <item x="119"/>
        <item x="120"/>
        <item x="121"/>
        <item x="122"/>
        <item x="123"/>
        <item x="125"/>
        <item x="126"/>
        <item x="127"/>
        <item x="128"/>
        <item x="129"/>
        <item x="130"/>
        <item x="133"/>
        <item x="134"/>
        <item x="135"/>
        <item x="136"/>
        <item x="137"/>
        <item x="138"/>
        <item x="139"/>
        <item x="140"/>
        <item x="141"/>
        <item x="142"/>
        <item x="143"/>
        <item x="144"/>
        <item x="145"/>
        <item x="146"/>
        <item x="147"/>
        <item x="148"/>
        <item x="149"/>
        <item x="150"/>
        <item x="151"/>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6"/>
        <item x="207"/>
        <item x="208"/>
        <item x="209"/>
        <item x="210"/>
        <item x="211"/>
        <item x="212"/>
        <item x="214"/>
        <item x="215"/>
        <item x="216"/>
        <item x="217"/>
        <item x="218"/>
        <item x="220"/>
        <item x="221"/>
        <item x="222"/>
        <item x="223"/>
        <item x="224"/>
        <item x="225"/>
        <item x="226"/>
        <item x="228"/>
        <item x="229"/>
        <item x="230"/>
        <item x="231"/>
        <item x="233"/>
        <item x="234"/>
        <item x="235"/>
        <item x="236"/>
        <item x="237"/>
        <item x="238"/>
        <item x="239"/>
        <item x="240"/>
        <item x="241"/>
        <item x="242"/>
        <item x="243"/>
        <item x="244"/>
        <item x="245"/>
        <item x="246"/>
        <item x="248"/>
        <item x="249"/>
        <item x="250"/>
        <item x="251"/>
        <item x="252"/>
        <item x="253"/>
        <item x="254"/>
        <item x="255"/>
        <item x="256"/>
        <item x="257"/>
        <item x="258"/>
        <item x="260"/>
        <item x="261"/>
        <item x="262"/>
        <item x="263"/>
        <item x="265"/>
        <item x="266"/>
        <item x="267"/>
        <item x="268"/>
        <item x="269"/>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1"/>
        <item x="302"/>
        <item x="303"/>
        <item x="304"/>
        <item x="305"/>
        <item x="306"/>
        <item x="307"/>
        <item x="308"/>
        <item x="309"/>
        <item x="310"/>
        <item x="311"/>
        <item x="312"/>
        <item x="313"/>
        <item x="314"/>
        <item x="315"/>
        <item x="316"/>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3"/>
        <item x="434"/>
        <item x="435"/>
        <item x="436"/>
        <item x="437"/>
        <item x="438"/>
        <item x="439"/>
        <item x="440"/>
        <item x="441"/>
        <item x="442"/>
        <item x="443"/>
        <item x="444"/>
        <item x="445"/>
        <item x="446"/>
        <item x="447"/>
        <item x="448"/>
        <item x="449"/>
        <item x="450"/>
        <item x="451"/>
        <item x="452"/>
        <item x="453"/>
        <item x="454"/>
        <item x="455"/>
        <item x="456"/>
        <item x="458"/>
        <item x="459"/>
        <item x="460"/>
        <item x="461"/>
        <item x="462"/>
        <item x="463"/>
        <item x="464"/>
        <item x="465"/>
        <item x="466"/>
        <item x="467"/>
        <item x="468"/>
        <item x="469"/>
        <item x="470"/>
        <item x="471"/>
        <item x="472"/>
        <item x="473"/>
        <item x="474"/>
        <item x="475"/>
        <item x="477"/>
        <item x="478"/>
        <item x="479"/>
        <item x="480"/>
        <item x="481"/>
        <item x="482"/>
        <item x="483"/>
        <item x="484"/>
        <item x="485"/>
        <item x="486"/>
        <item x="487"/>
        <item x="488"/>
        <item x="489"/>
        <item x="490"/>
        <item x="491"/>
        <item x="492"/>
        <item x="493"/>
        <item x="494"/>
        <item x="495"/>
        <item x="496"/>
        <item x="497"/>
        <item x="498"/>
        <item x="499"/>
        <item x="500"/>
        <item x="501"/>
        <item x="502"/>
        <item x="503"/>
        <item x="505"/>
        <item x="506"/>
        <item x="507"/>
        <item x="508"/>
        <item x="509"/>
        <item x="510"/>
        <item x="511"/>
        <item x="512"/>
        <item x="513"/>
        <item x="514"/>
        <item x="515"/>
        <item x="516"/>
        <item x="518"/>
        <item x="519"/>
        <item x="520"/>
        <item x="521"/>
        <item x="522"/>
        <item x="523"/>
        <item x="524"/>
        <item x="525"/>
        <item x="526"/>
        <item x="527"/>
        <item x="528"/>
        <item x="529"/>
        <item x="530"/>
        <item x="531"/>
        <item x="532"/>
        <item x="533"/>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6"/>
        <item x="607"/>
        <item x="609"/>
        <item x="610"/>
        <item x="611"/>
        <item x="612"/>
        <item x="613"/>
        <item x="614"/>
        <item x="615"/>
        <item x="617"/>
        <item x="618"/>
        <item x="619"/>
        <item x="620"/>
        <item x="622"/>
        <item x="623"/>
        <item x="625"/>
        <item x="626"/>
        <item x="627"/>
        <item x="628"/>
        <item x="629"/>
        <item x="630"/>
        <item x="632"/>
        <item x="633"/>
        <item x="634"/>
        <item x="635"/>
        <item x="636"/>
        <item x="637"/>
        <item x="638"/>
        <item x="639"/>
        <item x="640"/>
        <item x="642"/>
        <item x="643"/>
        <item x="644"/>
        <item x="645"/>
        <item x="646"/>
        <item x="648"/>
        <item x="649"/>
        <item x="651"/>
        <item x="652"/>
        <item x="653"/>
        <item x="654"/>
        <item x="655"/>
        <item x="656"/>
        <item x="657"/>
        <item x="658"/>
        <item x="659"/>
        <item x="661"/>
        <item x="662"/>
        <item x="663"/>
        <item x="664"/>
        <item x="665"/>
        <item x="666"/>
        <item x="668"/>
        <item x="669"/>
        <item x="670"/>
        <item x="672"/>
        <item x="673"/>
        <item x="674"/>
        <item x="675"/>
        <item x="676"/>
        <item x="677"/>
        <item x="678"/>
        <item x="679"/>
        <item x="680"/>
        <item x="682"/>
        <item x="683"/>
        <item x="684"/>
        <item x="685"/>
        <item x="687"/>
        <item x="688"/>
        <item x="689"/>
        <item x="690"/>
        <item x="691"/>
        <item x="693"/>
        <item x="694"/>
        <item x="696"/>
        <item x="697"/>
        <item x="698"/>
        <item x="699"/>
        <item x="700"/>
        <item x="701"/>
        <item x="703"/>
        <item x="704"/>
        <item x="705"/>
        <item x="706"/>
        <item x="707"/>
        <item x="708"/>
        <item x="710"/>
        <item x="711"/>
        <item x="712"/>
        <item x="713"/>
        <item x="714"/>
        <item x="715"/>
        <item x="716"/>
        <item x="717"/>
        <item x="718"/>
        <item x="719"/>
        <item x="720"/>
        <item x="722"/>
        <item x="723"/>
        <item x="724"/>
        <item x="725"/>
        <item x="727"/>
        <item x="728"/>
        <item x="729"/>
        <item x="731"/>
        <item x="732"/>
        <item x="733"/>
        <item x="734"/>
        <item x="735"/>
        <item x="736"/>
        <item x="737"/>
        <item x="738"/>
        <item x="739"/>
        <item x="740"/>
        <item x="741"/>
        <item x="743"/>
        <item x="744"/>
        <item x="746"/>
        <item x="748"/>
        <item x="749"/>
        <item x="751"/>
        <item x="752"/>
        <item x="753"/>
        <item x="754"/>
        <item x="756"/>
        <item x="757"/>
        <item x="758"/>
        <item x="759"/>
        <item x="760"/>
        <item x="761"/>
        <item x="762"/>
        <item x="764"/>
        <item x="765"/>
        <item x="766"/>
        <item x="767"/>
        <item x="768"/>
        <item x="769"/>
        <item x="770"/>
        <item x="771"/>
        <item x="772"/>
        <item x="773"/>
        <item x="775"/>
        <item x="776"/>
        <item x="777"/>
        <item x="778"/>
        <item x="780"/>
        <item x="781"/>
        <item x="782"/>
        <item x="783"/>
        <item x="784"/>
        <item x="786"/>
        <item x="788"/>
        <item x="789"/>
        <item x="790"/>
        <item x="791"/>
        <item x="793"/>
        <item x="794"/>
        <item x="795"/>
        <item x="796"/>
        <item x="797"/>
        <item x="798"/>
        <item x="799"/>
        <item x="800"/>
        <item x="801"/>
        <item x="802"/>
        <item x="803"/>
        <item x="804"/>
        <item x="805"/>
        <item x="806"/>
        <item x="808"/>
        <item x="809"/>
        <item x="810"/>
        <item x="811"/>
        <item x="812"/>
        <item x="813"/>
        <item x="814"/>
        <item x="815"/>
        <item x="816"/>
        <item x="817"/>
        <item x="819"/>
        <item x="820"/>
        <item x="821"/>
        <item x="822"/>
        <item x="823"/>
        <item x="824"/>
        <item x="825"/>
        <item x="826"/>
        <item x="827"/>
        <item x="828"/>
        <item x="830"/>
        <item x="831"/>
        <item x="832"/>
        <item x="833"/>
        <item x="834"/>
        <item x="835"/>
        <item x="837"/>
        <item x="838"/>
        <item x="839"/>
        <item x="840"/>
        <item x="841"/>
        <item x="842"/>
        <item x="843"/>
        <item x="844"/>
        <item x="845"/>
        <item x="847"/>
        <item x="848"/>
        <item x="849"/>
        <item x="850"/>
        <item x="851"/>
        <item x="852"/>
        <item x="853"/>
        <item x="854"/>
        <item x="855"/>
        <item x="856"/>
        <item x="857"/>
        <item x="858"/>
        <item x="859"/>
        <item x="860"/>
        <item x="862"/>
        <item x="864"/>
        <item x="865"/>
        <item x="866"/>
        <item x="867"/>
        <item x="868"/>
        <item x="869"/>
        <item x="870"/>
        <item x="871"/>
        <item x="872"/>
        <item x="873"/>
        <item x="877"/>
        <item x="878"/>
        <item x="879"/>
        <item x="880"/>
        <item x="881"/>
        <item x="882"/>
        <item x="883"/>
        <item x="884"/>
        <item x="885"/>
        <item x="886"/>
        <item x="887"/>
        <item x="888"/>
        <item x="889"/>
        <item x="891"/>
        <item x="892"/>
        <item x="893"/>
        <item x="894"/>
        <item x="895"/>
        <item x="896"/>
        <item x="897"/>
        <item x="898"/>
        <item x="899"/>
        <item x="900"/>
        <item x="904"/>
        <item x="905"/>
        <item x="906"/>
        <item x="907"/>
        <item x="908"/>
        <item x="909"/>
        <item x="910"/>
        <item x="911"/>
        <item x="912"/>
        <item x="913"/>
        <item x="914"/>
        <item x="915"/>
        <item x="916"/>
        <item x="917"/>
        <item x="918"/>
        <item x="920"/>
        <item x="921"/>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7"/>
        <item x="958"/>
        <item x="959"/>
        <item x="960"/>
        <item x="961"/>
        <item x="962"/>
        <item x="963"/>
        <item x="964"/>
        <item x="966"/>
        <item x="967"/>
        <item x="968"/>
        <item x="970"/>
        <item x="971"/>
        <item x="972"/>
        <item x="973"/>
        <item x="974"/>
        <item x="975"/>
        <item x="976"/>
        <item x="977"/>
        <item x="978"/>
        <item x="979"/>
        <item x="981"/>
        <item x="982"/>
        <item x="983"/>
        <item x="984"/>
        <item x="985"/>
        <item x="986"/>
        <item x="987"/>
        <item x="989"/>
        <item x="990"/>
        <item x="991"/>
        <item x="992"/>
        <item x="993"/>
        <item x="994"/>
        <item x="995"/>
        <item x="996"/>
        <item x="997"/>
        <item x="998"/>
        <item x="999"/>
        <item x="1000"/>
        <item x="1001"/>
        <item x="1002"/>
        <item x="1003"/>
        <item x="1004"/>
        <item x="1005"/>
        <item x="1006"/>
        <item x="1007"/>
        <item x="1008"/>
        <item x="1009"/>
        <item x="1011"/>
        <item x="1012"/>
        <item x="1013"/>
        <item x="1015"/>
        <item x="1016"/>
        <item x="1017"/>
        <item x="1018"/>
        <item x="1019"/>
        <item x="1020"/>
        <item x="1022"/>
        <item x="1023"/>
        <item x="1024"/>
        <item x="1025"/>
        <item x="1026"/>
        <item x="1027"/>
        <item x="1028"/>
        <item x="1029"/>
        <item x="1030"/>
        <item x="1032"/>
        <item x="1033"/>
        <item x="1034"/>
        <item x="1035"/>
        <item x="1036"/>
        <item x="1037"/>
        <item x="1038"/>
        <item x="1039"/>
        <item x="1040"/>
        <item x="1041"/>
        <item x="1042"/>
        <item x="1044"/>
        <item x="1045"/>
        <item x="1046"/>
        <item x="1047"/>
        <item x="1049"/>
        <item x="1050"/>
        <item x="1051"/>
        <item x="1052"/>
        <item x="1053"/>
        <item x="1054"/>
        <item x="1055"/>
        <item x="1056"/>
        <item x="1057"/>
        <item x="1058"/>
        <item x="1060"/>
        <item x="1061"/>
        <item x="1062"/>
        <item x="1063"/>
        <item x="1064"/>
        <item x="1065"/>
        <item x="1066"/>
        <item x="1068"/>
        <item x="1069"/>
        <item x="1070"/>
        <item x="1071"/>
        <item x="1072"/>
        <item x="1073"/>
        <item x="1074"/>
        <item x="1075"/>
        <item x="1077"/>
        <item x="1078"/>
        <item x="1079"/>
        <item x="1080"/>
        <item x="1081"/>
        <item x="1082"/>
        <item x="1083"/>
        <item x="1084"/>
        <item x="1085"/>
        <item x="1086"/>
        <item x="1087"/>
        <item x="1088"/>
        <item x="1089"/>
        <item x="1090"/>
        <item x="1091"/>
        <item x="1092"/>
        <item x="1093"/>
        <item x="1094"/>
        <item x="1095"/>
        <item x="1097"/>
        <item x="1098"/>
        <item x="1099"/>
        <item x="1100"/>
        <item x="1101"/>
        <item x="1102"/>
        <item x="1103"/>
        <item x="1104"/>
        <item x="1105"/>
        <item x="1106"/>
        <item x="1107"/>
        <item x="1108"/>
        <item x="1109"/>
        <item x="1110"/>
        <item x="1111"/>
        <item x="1112"/>
        <item x="1114"/>
        <item x="1115"/>
        <item x="1116"/>
        <item x="1117"/>
        <item x="1118"/>
        <item x="1119"/>
        <item x="1120"/>
        <item x="1121"/>
        <item x="1122"/>
        <item x="1123"/>
        <item x="1124"/>
        <item x="1125"/>
        <item x="1126"/>
        <item x="956"/>
        <item x="69"/>
        <item x="70"/>
        <item x="131"/>
        <item x="152"/>
        <item x="742"/>
        <item x="874"/>
        <item x="875"/>
        <item x="876"/>
        <item x="890"/>
        <item x="901"/>
        <item x="902"/>
        <item x="903"/>
        <item x="965"/>
        <item x="980"/>
        <item x="117"/>
        <item x="1"/>
        <item x="32"/>
        <item x="51"/>
        <item x="55"/>
        <item x="60"/>
        <item x="71"/>
        <item x="74"/>
        <item x="96"/>
        <item x="102"/>
        <item x="124"/>
        <item x="132"/>
        <item x="153"/>
        <item x="197"/>
        <item x="205"/>
        <item x="213"/>
        <item x="219"/>
        <item x="227"/>
        <item x="232"/>
        <item x="247"/>
        <item x="259"/>
        <item x="264"/>
        <item x="270"/>
        <item x="300"/>
        <item x="317"/>
        <item x="336"/>
        <item x="355"/>
        <item x="392"/>
        <item x="432"/>
        <item x="457"/>
        <item x="476"/>
        <item x="504"/>
        <item x="517"/>
        <item x="534"/>
        <item x="572"/>
        <item x="605"/>
        <item x="608"/>
        <item x="616"/>
        <item x="621"/>
        <item x="624"/>
        <item x="631"/>
        <item x="641"/>
        <item x="647"/>
        <item x="650"/>
        <item x="660"/>
        <item x="667"/>
        <item x="671"/>
        <item x="681"/>
        <item x="686"/>
        <item x="692"/>
        <item x="695"/>
        <item x="702"/>
        <item x="709"/>
        <item x="721"/>
        <item x="726"/>
        <item x="730"/>
        <item x="745"/>
        <item x="747"/>
        <item x="750"/>
        <item x="755"/>
        <item x="763"/>
        <item x="774"/>
        <item x="779"/>
        <item x="785"/>
        <item x="787"/>
        <item x="792"/>
        <item x="807"/>
        <item x="818"/>
        <item x="829"/>
        <item x="836"/>
        <item x="846"/>
        <item x="861"/>
        <item x="863"/>
        <item x="919"/>
        <item x="922"/>
        <item x="969"/>
        <item x="988"/>
        <item x="1010"/>
        <item x="1014"/>
        <item x="1021"/>
        <item x="1031"/>
        <item x="1043"/>
        <item x="1048"/>
        <item x="1059"/>
        <item x="1067"/>
        <item x="1076"/>
        <item x="1096"/>
        <item x="1113"/>
        <item x="0"/>
        <item t="default"/>
      </items>
    </pivotField>
    <pivotField showAll="0">
      <items count="1059">
        <item x="507"/>
        <item x="311"/>
        <item x="272"/>
        <item x="831"/>
        <item x="845"/>
        <item x="851"/>
        <item x="977"/>
        <item x="395"/>
        <item x="684"/>
        <item x="385"/>
        <item x="467"/>
        <item x="466"/>
        <item x="841"/>
        <item x="992"/>
        <item x="49"/>
        <item x="1018"/>
        <item x="259"/>
        <item x="878"/>
        <item x="796"/>
        <item x="243"/>
        <item x="632"/>
        <item x="9"/>
        <item x="612"/>
        <item x="590"/>
        <item x="736"/>
        <item x="771"/>
        <item x="218"/>
        <item x="806"/>
        <item x="78"/>
        <item x="948"/>
        <item x="281"/>
        <item x="31"/>
        <item x="450"/>
        <item x="369"/>
        <item x="188"/>
        <item x="408"/>
        <item x="505"/>
        <item x="315"/>
        <item x="925"/>
        <item x="641"/>
        <item x="207"/>
        <item x="907"/>
        <item x="232"/>
        <item x="748"/>
        <item x="90"/>
        <item x="942"/>
        <item x="1044"/>
        <item x="252"/>
        <item x="680"/>
        <item x="292"/>
        <item x="858"/>
        <item x="711"/>
        <item x="297"/>
        <item x="606"/>
        <item x="143"/>
        <item x="697"/>
        <item x="895"/>
        <item x="731"/>
        <item x="676"/>
        <item x="477"/>
        <item x="882"/>
        <item x="997"/>
        <item x="320"/>
        <item x="332"/>
        <item x="322"/>
        <item x="946"/>
        <item x="366"/>
        <item x="983"/>
        <item x="984"/>
        <item x="428"/>
        <item x="170"/>
        <item x="72"/>
        <item x="46"/>
        <item x="214"/>
        <item x="14"/>
        <item x="1025"/>
        <item x="917"/>
        <item x="811"/>
        <item x="885"/>
        <item x="638"/>
        <item x="262"/>
        <item x="249"/>
        <item x="250"/>
        <item x="956"/>
        <item x="415"/>
        <item x="424"/>
        <item x="508"/>
        <item x="924"/>
        <item x="451"/>
        <item x="1014"/>
        <item x="1011"/>
        <item x="1015"/>
        <item x="1016"/>
        <item x="585"/>
        <item x="1012"/>
        <item x="604"/>
        <item x="364"/>
        <item x="1029"/>
        <item x="416"/>
        <item x="1030"/>
        <item x="996"/>
        <item x="32"/>
        <item x="569"/>
        <item x="607"/>
        <item x="155"/>
        <item x="17"/>
        <item x="270"/>
        <item x="103"/>
        <item x="70"/>
        <item x="71"/>
        <item x="431"/>
        <item x="489"/>
        <item x="947"/>
        <item x="474"/>
        <item x="583"/>
        <item x="356"/>
        <item x="708"/>
        <item x="628"/>
        <item x="572"/>
        <item x="246"/>
        <item x="190"/>
        <item x="991"/>
        <item x="154"/>
        <item x="192"/>
        <item x="515"/>
        <item x="197"/>
        <item x="37"/>
        <item x="503"/>
        <item x="144"/>
        <item x="818"/>
        <item x="504"/>
        <item x="668"/>
        <item x="912"/>
        <item x="1053"/>
        <item x="577"/>
        <item x="726"/>
        <item x="1007"/>
        <item x="156"/>
        <item x="418"/>
        <item x="1017"/>
        <item x="449"/>
        <item x="203"/>
        <item x="891"/>
        <item x="995"/>
        <item x="985"/>
        <item x="1002"/>
        <item x="33"/>
        <item x="304"/>
        <item x="1035"/>
        <item x="674"/>
        <item x="167"/>
        <item x="36"/>
        <item x="958"/>
        <item x="966"/>
        <item x="617"/>
        <item x="158"/>
        <item x="13"/>
        <item x="1052"/>
        <item x="769"/>
        <item x="86"/>
        <item x="299"/>
        <item x="619"/>
        <item x="526"/>
        <item x="656"/>
        <item x="657"/>
        <item x="183"/>
        <item x="1036"/>
        <item x="874"/>
        <item x="911"/>
        <item x="798"/>
        <item x="1023"/>
        <item x="117"/>
        <item x="176"/>
        <item x="738"/>
        <item x="855"/>
        <item x="244"/>
        <item x="245"/>
        <item x="435"/>
        <item x="755"/>
        <item x="754"/>
        <item x="1021"/>
        <item x="961"/>
        <item x="667"/>
        <item x="520"/>
        <item x="1020"/>
        <item x="828"/>
        <item x="410"/>
        <item x="827"/>
        <item x="411"/>
        <item x="913"/>
        <item x="306"/>
        <item x="307"/>
        <item x="605"/>
        <item x="159"/>
        <item x="557"/>
        <item x="534"/>
        <item x="372"/>
        <item x="83"/>
        <item x="799"/>
        <item x="791"/>
        <item x="1019"/>
        <item x="744"/>
        <item x="955"/>
        <item x="815"/>
        <item x="600"/>
        <item x="894"/>
        <item x="881"/>
        <item x="398"/>
        <item x="178"/>
        <item x="325"/>
        <item x="76"/>
        <item x="6"/>
        <item x="237"/>
        <item x="609"/>
        <item x="915"/>
        <item x="26"/>
        <item x="57"/>
        <item x="699"/>
        <item x="877"/>
        <item x="166"/>
        <item x="875"/>
        <item x="742"/>
        <item x="740"/>
        <item x="59"/>
        <item x="68"/>
        <item x="81"/>
        <item x="80"/>
        <item x="447"/>
        <item x="204"/>
        <item x="485"/>
        <item x="279"/>
        <item x="826"/>
        <item x="336"/>
        <item x="210"/>
        <item x="227"/>
        <item x="312"/>
        <item x="388"/>
        <item x="258"/>
        <item x="34"/>
        <item x="555"/>
        <item x="969"/>
        <item x="732"/>
        <item x="654"/>
        <item x="655"/>
        <item x="492"/>
        <item x="494"/>
        <item x="630"/>
        <item x="944"/>
        <item x="1032"/>
        <item x="79"/>
        <item x="763"/>
        <item x="762"/>
        <item x="850"/>
        <item x="764"/>
        <item x="765"/>
        <item x="709"/>
        <item x="194"/>
        <item x="869"/>
        <item x="146"/>
        <item x="497"/>
        <item x="817"/>
        <item x="124"/>
        <item x="164"/>
        <item x="91"/>
        <item x="1004"/>
        <item x="716"/>
        <item x="548"/>
        <item x="179"/>
        <item x="4"/>
        <item x="168"/>
        <item x="1037"/>
        <item x="136"/>
        <item x="926"/>
        <item x="105"/>
        <item x="433"/>
        <item x="106"/>
        <item x="527"/>
        <item x="133"/>
        <item x="422"/>
        <item x="409"/>
        <item x="419"/>
        <item x="642"/>
        <item x="592"/>
        <item x="359"/>
        <item x="909"/>
        <item x="397"/>
        <item x="964"/>
        <item x="865"/>
        <item x="223"/>
        <item x="813"/>
        <item x="1050"/>
        <item x="836"/>
        <item x="904"/>
        <item x="257"/>
        <item x="923"/>
        <item x="866"/>
        <item x="278"/>
        <item x="888"/>
        <item x="202"/>
        <item x="368"/>
        <item x="342"/>
        <item x="864"/>
        <item x="618"/>
        <item x="937"/>
        <item x="535"/>
        <item x="61"/>
        <item x="370"/>
        <item x="62"/>
        <item x="703"/>
        <item x="571"/>
        <item x="502"/>
        <item x="153"/>
        <item x="265"/>
        <item x="445"/>
        <item x="196"/>
        <item x="750"/>
        <item x="920"/>
        <item x="43"/>
        <item x="53"/>
        <item x="140"/>
        <item x="602"/>
        <item x="558"/>
        <item x="990"/>
        <item x="300"/>
        <item x="184"/>
        <item x="916"/>
        <item x="588"/>
        <item x="138"/>
        <item x="24"/>
        <item x="633"/>
        <item x="148"/>
        <item x="573"/>
        <item x="165"/>
        <item x="405"/>
        <item x="406"/>
        <item x="361"/>
        <item x="238"/>
        <item x="611"/>
        <item x="375"/>
        <item x="1001"/>
        <item x="1027"/>
        <item x="216"/>
        <item x="552"/>
        <item x="65"/>
        <item x="51"/>
        <item x="792"/>
        <item x="98"/>
        <item x="127"/>
        <item x="941"/>
        <item x="694"/>
        <item x="560"/>
        <item x="177"/>
        <item x="160"/>
        <item x="161"/>
        <item x="19"/>
        <item x="162"/>
        <item x="603"/>
        <item x="644"/>
        <item x="66"/>
        <item x="1005"/>
        <item x="1034"/>
        <item x="48"/>
        <item x="512"/>
        <item x="587"/>
        <item x="500"/>
        <item x="613"/>
        <item x="1010"/>
        <item x="660"/>
        <item x="662"/>
        <item x="661"/>
        <item x="553"/>
        <item x="949"/>
        <item x="797"/>
        <item x="701"/>
        <item x="819"/>
        <item x="102"/>
        <item x="635"/>
        <item x="129"/>
        <item x="302"/>
        <item x="303"/>
        <item x="42"/>
        <item x="74"/>
        <item x="987"/>
        <item x="562"/>
        <item x="1046"/>
        <item x="15"/>
        <item x="824"/>
        <item x="710"/>
        <item x="313"/>
        <item x="469"/>
        <item x="470"/>
        <item x="843"/>
        <item x="310"/>
        <item x="351"/>
        <item x="530"/>
        <item x="595"/>
        <item x="221"/>
        <item x="28"/>
        <item x="897"/>
        <item x="899"/>
        <item x="773"/>
        <item x="384"/>
        <item x="453"/>
        <item x="122"/>
        <item x="980"/>
        <item x="939"/>
        <item x="625"/>
        <item x="35"/>
        <item x="1024"/>
        <item x="593"/>
        <item x="513"/>
        <item x="945"/>
        <item x="794"/>
        <item x="47"/>
        <item x="208"/>
        <item x="994"/>
        <item x="591"/>
        <item x="528"/>
        <item x="482"/>
        <item x="832"/>
        <item x="1049"/>
        <item x="56"/>
        <item x="97"/>
        <item x="169"/>
        <item x="191"/>
        <item x="978"/>
        <item x="383"/>
        <item x="547"/>
        <item x="116"/>
        <item x="823"/>
        <item x="254"/>
        <item x="1039"/>
        <item x="536"/>
        <item x="386"/>
        <item x="404"/>
        <item x="84"/>
        <item x="537"/>
        <item x="400"/>
        <item x="360"/>
        <item x="830"/>
        <item x="658"/>
        <item x="659"/>
        <item x="483"/>
        <item x="427"/>
        <item x="425"/>
        <item x="768"/>
        <item x="822"/>
        <item x="746"/>
        <item x="735"/>
        <item x="670"/>
        <item x="883"/>
        <item x="759"/>
        <item x="752"/>
        <item x="269"/>
        <item x="334"/>
        <item x="316"/>
        <item x="317"/>
        <item x="328"/>
        <item x="73"/>
        <item x="429"/>
        <item x="889"/>
        <item x="495"/>
        <item x="622"/>
        <item x="543"/>
        <item x="919"/>
        <item x="910"/>
        <item x="85"/>
        <item x="940"/>
        <item x="200"/>
        <item x="1055"/>
        <item x="287"/>
        <item x="121"/>
        <item x="812"/>
        <item x="890"/>
        <item x="922"/>
        <item x="371"/>
        <item x="215"/>
        <item x="781"/>
        <item x="802"/>
        <item x="780"/>
        <item x="782"/>
        <item x="779"/>
        <item x="734"/>
        <item x="452"/>
        <item x="309"/>
        <item x="1006"/>
        <item x="672"/>
        <item x="652"/>
        <item x="1038"/>
        <item x="563"/>
        <item x="700"/>
        <item x="887"/>
        <item x="52"/>
        <item x="623"/>
        <item x="514"/>
        <item x="354"/>
        <item x="389"/>
        <item x="438"/>
        <item x="150"/>
        <item x="639"/>
        <item x="230"/>
        <item x="989"/>
        <item x="689"/>
        <item x="816"/>
        <item x="833"/>
        <item x="853"/>
        <item x="128"/>
        <item x="905"/>
        <item x="488"/>
        <item x="185"/>
        <item x="396"/>
        <item x="559"/>
        <item x="601"/>
        <item x="171"/>
        <item x="393"/>
        <item x="847"/>
        <item x="848"/>
        <item x="943"/>
        <item x="522"/>
        <item x="267"/>
        <item x="550"/>
        <item x="615"/>
        <item x="211"/>
        <item x="349"/>
        <item x="358"/>
        <item x="338"/>
        <item x="357"/>
        <item x="481"/>
        <item x="339"/>
        <item x="525"/>
        <item x="348"/>
        <item x="344"/>
        <item x="814"/>
        <item x="476"/>
        <item x="314"/>
        <item x="373"/>
        <item x="761"/>
        <item x="757"/>
        <item x="666"/>
        <item x="1003"/>
        <item x="749"/>
        <item x="714"/>
        <item x="713"/>
        <item x="715"/>
        <item x="440"/>
        <item x="456"/>
        <item x="454"/>
        <item x="461"/>
        <item x="459"/>
        <item x="458"/>
        <item x="464"/>
        <item x="511"/>
        <item x="463"/>
        <item x="460"/>
        <item x="509"/>
        <item x="692"/>
        <item x="462"/>
        <item x="584"/>
        <item x="475"/>
        <item x="979"/>
        <item x="21"/>
        <item x="719"/>
        <item x="970"/>
        <item x="627"/>
        <item x="501"/>
        <item x="1031"/>
        <item x="198"/>
        <item x="107"/>
        <item x="69"/>
        <item x="982"/>
        <item x="690"/>
        <item x="580"/>
        <item x="114"/>
        <item x="113"/>
        <item x="112"/>
        <item x="629"/>
        <item x="733"/>
        <item x="706"/>
        <item x="235"/>
        <item x="263"/>
        <item x="157"/>
        <item x="448"/>
        <item x="335"/>
        <item x="324"/>
        <item x="326"/>
        <item x="331"/>
        <item x="785"/>
        <item x="650"/>
        <item x="649"/>
        <item x="480"/>
        <item x="695"/>
        <item x="199"/>
        <item x="99"/>
        <item x="598"/>
        <item x="23"/>
        <item x="952"/>
        <item x="863"/>
        <item x="519"/>
        <item x="486"/>
        <item x="800"/>
        <item x="498"/>
        <item x="634"/>
        <item x="936"/>
        <item x="860"/>
        <item x="807"/>
        <item x="931"/>
        <item x="930"/>
        <item x="804"/>
        <item x="933"/>
        <item x="932"/>
        <item x="861"/>
        <item x="934"/>
        <item x="928"/>
        <item x="929"/>
        <item x="935"/>
        <item x="783"/>
        <item x="786"/>
        <item x="374"/>
        <item x="119"/>
        <item x="3"/>
        <item x="8"/>
        <item x="1042"/>
        <item x="775"/>
        <item x="493"/>
        <item x="523"/>
        <item x="610"/>
        <item x="380"/>
        <item x="12"/>
        <item x="346"/>
        <item x="45"/>
        <item x="810"/>
        <item x="751"/>
        <item x="787"/>
        <item x="468"/>
        <item x="842"/>
        <item x="685"/>
        <item x="323"/>
        <item x="147"/>
        <item x="209"/>
        <item x="1013"/>
        <item x="256"/>
        <item x="135"/>
        <item x="141"/>
        <item x="596"/>
        <item x="873"/>
        <item x="566"/>
        <item x="89"/>
        <item x="620"/>
        <item x="801"/>
        <item x="382"/>
        <item x="521"/>
        <item x="446"/>
        <item x="414"/>
        <item x="963"/>
        <item x="829"/>
        <item x="308"/>
        <item x="517"/>
        <item x="82"/>
        <item x="213"/>
        <item x="741"/>
        <item x="766"/>
        <item x="645"/>
        <item x="104"/>
        <item x="1022"/>
        <item x="421"/>
        <item x="529"/>
        <item x="394"/>
        <item x="353"/>
        <item x="564"/>
        <item x="777"/>
        <item x="22"/>
        <item x="132"/>
        <item x="986"/>
        <item x="614"/>
        <item x="1048"/>
        <item x="561"/>
        <item x="471"/>
        <item x="123"/>
        <item x="960"/>
        <item x="379"/>
        <item x="774"/>
        <item x="436"/>
        <item x="835"/>
        <item x="55"/>
        <item x="430"/>
        <item x="350"/>
        <item x="363"/>
        <item x="228"/>
        <item x="544"/>
        <item x="576"/>
        <item x="718"/>
        <item x="465"/>
        <item x="20"/>
        <item x="333"/>
        <item x="902"/>
        <item x="651"/>
        <item x="239"/>
        <item x="971"/>
        <item x="1028"/>
        <item x="1033"/>
        <item x="40"/>
        <item x="301"/>
        <item x="524"/>
        <item x="957"/>
        <item x="837"/>
        <item x="852"/>
        <item x="892"/>
        <item x="1057"/>
        <item x="182"/>
        <item x="1051"/>
        <item x="722"/>
        <item x="825"/>
        <item x="974"/>
        <item x="686"/>
        <item x="693"/>
        <item x="691"/>
        <item x="918"/>
        <item x="669"/>
        <item x="11"/>
        <item x="704"/>
        <item x="898"/>
        <item x="849"/>
        <item x="597"/>
        <item x="938"/>
        <item x="399"/>
        <item x="554"/>
        <item x="893"/>
        <item x="403"/>
        <item x="696"/>
        <item x="271"/>
        <item x="594"/>
        <item x="575"/>
        <item x="137"/>
        <item x="234"/>
        <item x="240"/>
        <item x="236"/>
        <item x="1043"/>
        <item x="789"/>
        <item x="788"/>
        <item x="809"/>
        <item x="30"/>
        <item x="772"/>
        <item x="707"/>
        <item x="187"/>
        <item x="266"/>
        <item x="637"/>
        <item x="1040"/>
        <item x="253"/>
        <item x="568"/>
        <item x="567"/>
        <item x="251"/>
        <item x="248"/>
        <item x="268"/>
        <item x="608"/>
        <item x="88"/>
        <item x="264"/>
        <item x="1041"/>
        <item x="381"/>
        <item x="518"/>
        <item x="280"/>
        <item x="854"/>
        <item x="549"/>
        <item x="677"/>
        <item x="678"/>
        <item x="679"/>
        <item x="282"/>
        <item x="290"/>
        <item x="260"/>
        <item x="565"/>
        <item x="283"/>
        <item x="286"/>
        <item x="291"/>
        <item x="343"/>
        <item x="531"/>
        <item x="362"/>
        <item x="134"/>
        <item x="274"/>
        <item x="1056"/>
        <item x="288"/>
        <item x="688"/>
        <item x="758"/>
        <item x="698"/>
        <item x="60"/>
        <item x="87"/>
        <item x="10"/>
        <item x="298"/>
        <item x="556"/>
        <item x="39"/>
        <item x="173"/>
        <item x="125"/>
        <item x="337"/>
        <item x="120"/>
        <item x="347"/>
        <item x="439"/>
        <item x="401"/>
        <item x="355"/>
        <item x="341"/>
        <item x="231"/>
        <item x="444"/>
        <item x="420"/>
        <item x="545"/>
        <item x="277"/>
        <item x="378"/>
        <item x="872"/>
        <item x="834"/>
        <item x="914"/>
        <item x="868"/>
        <item x="1054"/>
        <item x="975"/>
        <item x="976"/>
        <item x="950"/>
        <item x="846"/>
        <item x="233"/>
        <item x="973"/>
        <item x="413"/>
        <item x="723"/>
        <item x="724"/>
        <item x="472"/>
        <item x="305"/>
        <item x="745"/>
        <item x="225"/>
        <item x="721"/>
        <item x="999"/>
        <item x="795"/>
        <item x="582"/>
        <item x="542"/>
        <item x="702"/>
        <item x="533"/>
        <item x="767"/>
        <item x="442"/>
        <item x="1045"/>
        <item x="903"/>
        <item x="172"/>
        <item x="876"/>
        <item x="840"/>
        <item x="844"/>
        <item x="839"/>
        <item x="838"/>
        <item x="434"/>
        <item x="953"/>
        <item x="954"/>
        <item x="784"/>
        <item x="115"/>
        <item x="175"/>
        <item x="1026"/>
        <item x="7"/>
        <item x="149"/>
        <item x="181"/>
        <item x="318"/>
        <item x="390"/>
        <item x="130"/>
        <item x="516"/>
        <item x="1000"/>
        <item x="206"/>
        <item x="295"/>
        <item x="296"/>
        <item x="998"/>
        <item x="743"/>
        <item x="242"/>
        <item x="729"/>
        <item x="739"/>
        <item x="340"/>
        <item x="377"/>
        <item x="219"/>
        <item x="407"/>
        <item x="681"/>
        <item x="683"/>
        <item x="682"/>
        <item x="648"/>
        <item x="647"/>
        <item x="673"/>
        <item x="174"/>
        <item x="423"/>
        <item x="747"/>
        <item x="321"/>
        <item x="327"/>
        <item x="0"/>
        <item x="67"/>
        <item x="96"/>
        <item x="111"/>
        <item x="145"/>
        <item x="506"/>
        <item x="579"/>
        <item x="646"/>
        <item x="705"/>
        <item x="737"/>
        <item x="778"/>
        <item x="803"/>
        <item x="859"/>
        <item x="862"/>
        <item x="908"/>
        <item x="927"/>
        <item x="967"/>
        <item x="993"/>
        <item x="1009"/>
        <item x="756"/>
        <item x="753"/>
        <item x="884"/>
        <item x="886"/>
        <item x="417"/>
        <item x="376"/>
        <item x="906"/>
        <item x="538"/>
        <item x="959"/>
        <item x="109"/>
        <item x="626"/>
        <item x="41"/>
        <item x="345"/>
        <item x="44"/>
        <item x="54"/>
        <item x="473"/>
        <item x="621"/>
        <item x="653"/>
        <item x="487"/>
        <item x="131"/>
        <item x="499"/>
        <item x="75"/>
        <item x="142"/>
        <item x="988"/>
        <item x="365"/>
        <item x="367"/>
        <item x="437"/>
        <item x="1008"/>
        <item x="273"/>
        <item x="189"/>
        <item x="432"/>
        <item x="712"/>
        <item x="222"/>
        <item x="58"/>
        <item x="100"/>
        <item x="896"/>
        <item x="901"/>
        <item x="900"/>
        <item x="720"/>
        <item x="152"/>
        <item x="2"/>
        <item x="387"/>
        <item x="675"/>
        <item x="664"/>
        <item x="665"/>
        <item x="951"/>
        <item x="163"/>
        <item x="392"/>
        <item x="186"/>
        <item x="496"/>
        <item x="540"/>
        <item x="624"/>
        <item x="921"/>
        <item x="972"/>
        <item x="352"/>
        <item x="546"/>
        <item x="241"/>
        <item x="110"/>
        <item x="330"/>
        <item x="329"/>
        <item x="319"/>
        <item x="443"/>
        <item x="16"/>
        <item x="126"/>
        <item x="29"/>
        <item x="27"/>
        <item x="599"/>
        <item x="63"/>
        <item x="93"/>
        <item x="64"/>
        <item x="94"/>
        <item x="95"/>
        <item x="92"/>
        <item x="247"/>
        <item x="687"/>
        <item x="275"/>
        <item x="490"/>
        <item x="491"/>
        <item x="820"/>
        <item x="441"/>
        <item x="255"/>
        <item x="261"/>
        <item x="808"/>
        <item x="671"/>
        <item x="730"/>
        <item x="871"/>
        <item x="870"/>
        <item x="412"/>
        <item x="717"/>
        <item x="725"/>
        <item x="867"/>
        <item x="962"/>
        <item x="821"/>
        <item x="201"/>
        <item x="205"/>
        <item x="968"/>
        <item x="770"/>
        <item x="139"/>
        <item x="50"/>
        <item x="510"/>
        <item x="586"/>
        <item x="293"/>
        <item x="294"/>
        <item x="805"/>
        <item x="574"/>
        <item x="25"/>
        <item x="195"/>
        <item x="640"/>
        <item x="276"/>
        <item x="180"/>
        <item x="426"/>
        <item x="880"/>
        <item x="541"/>
        <item x="856"/>
        <item x="539"/>
        <item x="879"/>
        <item x="457"/>
        <item x="18"/>
        <item x="455"/>
        <item x="790"/>
        <item x="224"/>
        <item x="760"/>
        <item x="776"/>
        <item x="391"/>
        <item x="38"/>
        <item x="284"/>
        <item x="285"/>
        <item x="479"/>
        <item x="77"/>
        <item x="289"/>
        <item x="581"/>
        <item x="663"/>
        <item x="636"/>
        <item x="643"/>
        <item x="857"/>
        <item x="793"/>
        <item x="965"/>
        <item x="1047"/>
        <item x="631"/>
        <item x="532"/>
        <item x="118"/>
        <item x="108"/>
        <item x="402"/>
        <item x="151"/>
        <item x="5"/>
        <item x="578"/>
        <item x="101"/>
        <item x="589"/>
        <item x="570"/>
        <item x="193"/>
        <item x="727"/>
        <item x="728"/>
        <item x="616"/>
        <item x="217"/>
        <item x="551"/>
        <item x="212"/>
        <item x="229"/>
        <item x="478"/>
        <item x="484"/>
        <item x="220"/>
        <item x="226"/>
        <item x="981"/>
        <item x="1"/>
        <item t="default"/>
      </items>
    </pivotField>
    <pivotField dataField="1" showAll="0"/>
    <pivotField dataField="1" showAll="0">
      <items count="11">
        <item x="8"/>
        <item x="9"/>
        <item x="7"/>
        <item x="4"/>
        <item x="1"/>
        <item x="5"/>
        <item x="6"/>
        <item x="2"/>
        <item x="3"/>
        <item h="1" x="0"/>
        <item t="default"/>
      </items>
    </pivotField>
  </pivotFields>
  <rowFields count="1">
    <field x="0"/>
  </rowFields>
  <rowItems count="11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t="grand">
      <x/>
    </i>
  </rowItems>
  <colFields count="1">
    <field x="-2"/>
  </colFields>
  <colItems count="2">
    <i>
      <x/>
    </i>
    <i i="1">
      <x v="1"/>
    </i>
  </colItems>
  <dataFields count="2">
    <dataField name="Count of Size Standards " fld="2" subtotal="count" baseField="0" baseItem="0"/>
    <dataField name="Count of Size standards in number of employee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D0089-50A3-4202-BF5F-2D05EDA217D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5" firstHeaderRow="1" firstDataRow="1" firstDataCol="1"/>
  <pivotFields count="4">
    <pivotField dataField="1" showAll="0"/>
    <pivotField showAll="0"/>
    <pivotField axis="axisRow" showAll="0">
      <items count="19">
        <item h="1" x="1"/>
        <item h="1" x="6"/>
        <item h="1" x="2"/>
        <item h="1" x="4"/>
        <item h="1" x="3"/>
        <item h="1" x="17"/>
        <item h="1" x="8"/>
        <item h="1" x="5"/>
        <item h="1" x="11"/>
        <item h="1" x="7"/>
        <item h="1" x="13"/>
        <item h="1" x="15"/>
        <item h="1" x="12"/>
        <item h="1" x="10"/>
        <item h="1" x="14"/>
        <item h="1" x="9"/>
        <item x="16"/>
        <item h="1" x="0"/>
        <item t="default"/>
      </items>
    </pivotField>
    <pivotField showAll="0">
      <items count="11">
        <item x="8"/>
        <item x="9"/>
        <item x="7"/>
        <item x="4"/>
        <item x="1"/>
        <item x="5"/>
        <item x="6"/>
        <item x="2"/>
        <item x="3"/>
        <item x="0"/>
        <item t="default"/>
      </items>
    </pivotField>
  </pivotFields>
  <rowFields count="1">
    <field x="2"/>
  </rowFields>
  <rowItems count="2">
    <i>
      <x v="16"/>
    </i>
    <i t="grand">
      <x/>
    </i>
  </rowItems>
  <colItems count="1">
    <i/>
  </colItems>
  <dataFields count="1">
    <dataField name="Count of NAICS Codes" fld="0" subtotal="count" baseField="0" baseItem="0"/>
  </dataFields>
  <formats count="5">
    <format dxfId="11">
      <pivotArea type="all" dataOnly="0" outline="0" fieldPosition="0"/>
    </format>
    <format dxfId="10">
      <pivotArea outline="0" collapsedLevelsAreSubtotals="1" fieldPosition="0"/>
    </format>
    <format dxfId="9">
      <pivotArea field="3" type="button" dataOnly="0" labelOnly="1" outline="0"/>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8BE6B1-5038-47ED-8076-EE09357BADA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20" firstHeaderRow="1" firstDataRow="1" firstDataCol="1"/>
  <pivotFields count="4">
    <pivotField dataField="1" showAll="0"/>
    <pivotField showAll="0"/>
    <pivotField axis="axisRow" showAll="0">
      <items count="19">
        <item x="1"/>
        <item x="6"/>
        <item x="2"/>
        <item x="4"/>
        <item x="3"/>
        <item x="17"/>
        <item x="8"/>
        <item x="5"/>
        <item x="11"/>
        <item x="7"/>
        <item x="13"/>
        <item x="15"/>
        <item x="12"/>
        <item x="10"/>
        <item x="14"/>
        <item x="9"/>
        <item h="1" x="16"/>
        <item h="1" x="0"/>
        <item t="default"/>
      </items>
    </pivotField>
    <pivotField showAll="0">
      <items count="11">
        <item x="8"/>
        <item x="9"/>
        <item x="7"/>
        <item x="4"/>
        <item x="1"/>
        <item x="5"/>
        <item x="6"/>
        <item x="2"/>
        <item x="3"/>
        <item x="0"/>
        <item t="default"/>
      </items>
    </pivotField>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NAICS Codes" fld="0" subtotal="count" baseField="0" baseItem="0"/>
  </dataFields>
  <formats count="5">
    <format dxfId="16">
      <pivotArea type="all" dataOnly="0" outline="0" fieldPosition="0"/>
    </format>
    <format dxfId="15">
      <pivotArea outline="0" collapsedLevelsAreSubtotals="1" fieldPosition="0"/>
    </format>
    <format dxfId="14">
      <pivotArea field="3" type="button" dataOnly="0" labelOnly="1" outline="0"/>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710F88-897C-425D-B227-4FCC794270A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2">
    <pivotField axis="axisRow" showAll="0">
      <items count="28">
        <item x="3"/>
        <item h="1" x="21"/>
        <item x="1"/>
        <item x="4"/>
        <item x="5"/>
        <item x="6"/>
        <item x="7"/>
        <item x="8"/>
        <item x="9"/>
        <item x="10"/>
        <item x="11"/>
        <item x="12"/>
        <item x="13"/>
        <item x="14"/>
        <item x="15"/>
        <item x="16"/>
        <item x="17"/>
        <item x="18"/>
        <item x="19"/>
        <item x="20"/>
        <item x="22"/>
        <item x="23"/>
        <item x="24"/>
        <item x="25"/>
        <item x="26"/>
        <item h="1" x="2"/>
        <item h="1" x="0"/>
        <item t="default"/>
      </items>
    </pivotField>
    <pivotField dataField="1" showAll="0"/>
  </pivotFields>
  <rowFields count="1">
    <field x="0"/>
  </rowFields>
  <rowItems count="25">
    <i>
      <x/>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NAICS Cod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5EB2E7-340D-47EA-8F0E-B25B66F12384}" name="Table1" displayName="Table1" ref="A1:F1150" totalsRowShown="0" headerRowDxfId="0">
  <autoFilter ref="A1:F1150" xr:uid="{00F8A029-9863-4723-A8B3-F762E28E07B8}"/>
  <tableColumns count="6">
    <tableColumn id="1" xr3:uid="{51748A82-BD77-45A5-A554-DF51FBFC00DF}" name="NAICS Sector" dataDxfId="6"/>
    <tableColumn id="2" xr3:uid="{24F7FCF1-913E-4C22-8CAC-4CABB3148545}" name="NAICS Codes" dataDxfId="5"/>
    <tableColumn id="3" xr3:uid="{A3B9E465-6D93-4961-80B1-AB8CC22E7582}" name="NAICS Industry Description" dataDxfId="4"/>
    <tableColumn id="4" xr3:uid="{41A06C56-0A65-4039-A1AF-5462FE420C94}" name="Size Standards _x000a_in millions of dollars" dataDxfId="3" dataCellStyle="Currency"/>
    <tableColumn id="5" xr3:uid="{C88D923C-875B-4ECB-8C40-3D5D71896D2A}" name="Size standards in number of employees" dataDxfId="2" dataCellStyle="Comma"/>
    <tableColumn id="6" xr3:uid="{F21FEFFB-6301-48C3-85EC-4B1279A5A77D}" name="Footnote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www.census.gov/eos/www/naics/faqs/faqs.html" TargetMode="External"/><Relationship Id="rId13" Type="http://schemas.openxmlformats.org/officeDocument/2006/relationships/hyperlink" Target="http://www.sba.gov/sdvosb" TargetMode="External"/><Relationship Id="rId18" Type="http://schemas.openxmlformats.org/officeDocument/2006/relationships/printerSettings" Target="../printerSettings/printerSettings4.bin"/><Relationship Id="rId3" Type="http://schemas.openxmlformats.org/officeDocument/2006/relationships/hyperlink" Target="http://www.ecfr.gov/cgi-bin/retrieveECFR?gp=&amp;SID=7780ee089107f59ef3f78b938e2282b7&amp;r=PART&amp;n=13y1.0.1.1.17" TargetMode="External"/><Relationship Id="rId7" Type="http://schemas.openxmlformats.org/officeDocument/2006/relationships/hyperlink" Target="http://www.sba.gov/hubzone/" TargetMode="External"/><Relationship Id="rId12" Type="http://schemas.openxmlformats.org/officeDocument/2006/relationships/hyperlink" Target="http://www.ecfr.gov/cgi-bin/retrieveECFR?gp=&amp;SID=7780ee089107f59ef3f78b938e2282b7&amp;r=PART&amp;n=13y1.0.1.1.17" TargetMode="External"/><Relationship Id="rId17" Type="http://schemas.openxmlformats.org/officeDocument/2006/relationships/hyperlink" Target="https://www.acquisition.gov/far/current/html/Subpart%2019_5.html" TargetMode="External"/><Relationship Id="rId2" Type="http://schemas.openxmlformats.org/officeDocument/2006/relationships/hyperlink" Target="http://www.sba.gov/content/affiliation" TargetMode="External"/><Relationship Id="rId16" Type="http://schemas.openxmlformats.org/officeDocument/2006/relationships/hyperlink" Target="http://www.sba.gov/content/women-owned-businesses" TargetMode="External"/><Relationship Id="rId1" Type="http://schemas.openxmlformats.org/officeDocument/2006/relationships/hyperlink" Target="http://www.sba.gov/category/navigation-structure/8a-business-development-program" TargetMode="External"/><Relationship Id="rId6" Type="http://schemas.openxmlformats.org/officeDocument/2006/relationships/hyperlink" Target="http://www.ecfr.gov/cgi-bin/retrieveECFR?gp=&amp;SID=7780ee089107f59ef3f78b938e2282b7&amp;r=PART&amp;n=13y1.0.1.1.17" TargetMode="External"/><Relationship Id="rId11" Type="http://schemas.openxmlformats.org/officeDocument/2006/relationships/hyperlink" Target="http://www.census.gov/eos/www/naics/" TargetMode="External"/><Relationship Id="rId5" Type="http://schemas.openxmlformats.org/officeDocument/2006/relationships/hyperlink" Target="http://dsbs.sba.gov/dsbs/search/dsp_dsbs.cfm" TargetMode="External"/><Relationship Id="rId15" Type="http://schemas.openxmlformats.org/officeDocument/2006/relationships/hyperlink" Target="http://www.sba.gov/content/small-business-size-standards" TargetMode="External"/><Relationship Id="rId10" Type="http://schemas.openxmlformats.org/officeDocument/2006/relationships/hyperlink" Target="http://www.sba.gov/category/navigation-structure/contracting/contracting-officials/non-manufacturer-waivers" TargetMode="External"/><Relationship Id="rId4" Type="http://schemas.openxmlformats.org/officeDocument/2006/relationships/hyperlink" Target="https://www.sam.gov/portal/public/SAM/" TargetMode="External"/><Relationship Id="rId9" Type="http://schemas.openxmlformats.org/officeDocument/2006/relationships/hyperlink" Target="http://www.ecfr.gov/cgi-bin/retrieveECFR?gp=&amp;SID=7780ee089107f59ef3f78b938e2282b7&amp;r=PART&amp;n=13y1.0.1.1.17" TargetMode="External"/><Relationship Id="rId14" Type="http://schemas.openxmlformats.org/officeDocument/2006/relationships/hyperlink" Target="http://www.ecfr.gov/cgi-bin/retrieveECFR?gp=&amp;SID=7780ee089107f59ef3f78b938e2282b7&amp;r=PART&amp;n=13y1.0.1.1.17"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A5"/>
  <sheetViews>
    <sheetView workbookViewId="0"/>
  </sheetViews>
  <sheetFormatPr defaultRowHeight="14.5" x14ac:dyDescent="0.35"/>
  <cols>
    <col min="1" max="1" width="100.453125" customWidth="1"/>
    <col min="2" max="2" width="9.1796875" customWidth="1"/>
  </cols>
  <sheetData>
    <row r="1" spans="1:1" ht="95.25" customHeight="1" x14ac:dyDescent="0.35">
      <c r="A1" s="84"/>
    </row>
    <row r="2" spans="1:1" s="20" customFormat="1" ht="120.75" customHeight="1" x14ac:dyDescent="0.35">
      <c r="A2" s="26" t="s">
        <v>0</v>
      </c>
    </row>
    <row r="3" spans="1:1" ht="324" customHeight="1" x14ac:dyDescent="0.35">
      <c r="A3" s="27" t="s">
        <v>1</v>
      </c>
    </row>
    <row r="4" spans="1:1" ht="87.5" x14ac:dyDescent="0.35">
      <c r="A4" s="28" t="s">
        <v>2</v>
      </c>
    </row>
    <row r="5" spans="1:1" s="25" customFormat="1" ht="19" thickBot="1" x14ac:dyDescent="0.5">
      <c r="A5" s="29"/>
    </row>
  </sheetData>
  <printOptions horizontalCentered="1" verticalCentered="1"/>
  <pageMargins left="0.7" right="0.7" top="0.75" bottom="0.75" header="0.3" footer="0.3"/>
  <pageSetup fitToWidth="0" fitToHeight="0" orientation="portrait" r:id="rId1"/>
  <headerFooter>
    <oddFooter>&amp;CU. S. Small Business Administration
Washington, DC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133E-0870-4312-BDA0-24F8BF109844}">
  <dimension ref="A2:N1153"/>
  <sheetViews>
    <sheetView topLeftCell="A91" workbookViewId="0">
      <selection activeCell="C22" sqref="C22"/>
    </sheetView>
  </sheetViews>
  <sheetFormatPr defaultRowHeight="14.5" x14ac:dyDescent="0.35"/>
  <cols>
    <col min="1" max="1" width="78.453125" bestFit="1" customWidth="1"/>
    <col min="2" max="2" width="22.54296875" bestFit="1" customWidth="1"/>
    <col min="3" max="3" width="44.81640625" bestFit="1" customWidth="1"/>
    <col min="5" max="5" width="13.1796875" bestFit="1" customWidth="1"/>
    <col min="6" max="6" width="20.54296875" bestFit="1" customWidth="1"/>
    <col min="8" max="8" width="21" bestFit="1" customWidth="1"/>
    <col min="9" max="9" width="20.54296875" bestFit="1" customWidth="1"/>
    <col min="11" max="11" width="13" customWidth="1"/>
  </cols>
  <sheetData>
    <row r="2" spans="1:14" x14ac:dyDescent="0.35">
      <c r="A2" s="88" t="s">
        <v>3</v>
      </c>
      <c r="E2" s="88" t="s">
        <v>4</v>
      </c>
      <c r="H2" t="s">
        <v>5</v>
      </c>
    </row>
    <row r="3" spans="1:14" x14ac:dyDescent="0.35">
      <c r="A3" s="85" t="s">
        <v>6</v>
      </c>
      <c r="B3" t="s">
        <v>7</v>
      </c>
      <c r="E3" s="89" t="s">
        <v>6</v>
      </c>
      <c r="F3" s="88" t="s">
        <v>7</v>
      </c>
      <c r="H3" s="89" t="s">
        <v>6</v>
      </c>
      <c r="I3" s="88" t="s">
        <v>7</v>
      </c>
    </row>
    <row r="4" spans="1:14" x14ac:dyDescent="0.35">
      <c r="A4" s="86">
        <v>100</v>
      </c>
      <c r="B4" s="87">
        <v>26</v>
      </c>
      <c r="E4" s="90">
        <v>1</v>
      </c>
      <c r="F4" s="91">
        <v>46</v>
      </c>
      <c r="H4" s="90" t="s">
        <v>8</v>
      </c>
      <c r="I4" s="91">
        <v>5</v>
      </c>
    </row>
    <row r="5" spans="1:14" x14ac:dyDescent="0.35">
      <c r="A5" s="86">
        <v>150</v>
      </c>
      <c r="B5" s="87">
        <v>17</v>
      </c>
      <c r="E5" s="90">
        <v>6</v>
      </c>
      <c r="F5" s="91">
        <v>4</v>
      </c>
      <c r="H5" s="90" t="s">
        <v>9</v>
      </c>
      <c r="I5" s="91">
        <v>5</v>
      </c>
    </row>
    <row r="6" spans="1:14" x14ac:dyDescent="0.35">
      <c r="A6" s="86">
        <v>200</v>
      </c>
      <c r="B6" s="87">
        <v>22</v>
      </c>
      <c r="E6" s="90">
        <v>8</v>
      </c>
      <c r="F6" s="91">
        <v>126</v>
      </c>
    </row>
    <row r="7" spans="1:14" x14ac:dyDescent="0.35">
      <c r="A7" s="86">
        <v>250</v>
      </c>
      <c r="B7" s="87">
        <v>18</v>
      </c>
      <c r="E7" s="90">
        <v>12</v>
      </c>
      <c r="F7" s="91">
        <v>39</v>
      </c>
      <c r="L7" t="s">
        <v>10</v>
      </c>
      <c r="M7" t="s">
        <v>11</v>
      </c>
      <c r="N7" t="s">
        <v>12</v>
      </c>
    </row>
    <row r="8" spans="1:14" x14ac:dyDescent="0.35">
      <c r="A8" s="86">
        <v>500</v>
      </c>
      <c r="B8" s="87">
        <v>112</v>
      </c>
      <c r="E8" s="90">
        <v>16.5</v>
      </c>
      <c r="F8" s="91">
        <v>95</v>
      </c>
      <c r="K8" t="s">
        <v>3</v>
      </c>
      <c r="L8" s="92">
        <f>SUM(M8:N8)</f>
        <v>505</v>
      </c>
      <c r="M8" s="92">
        <v>500</v>
      </c>
      <c r="N8" s="92">
        <v>5</v>
      </c>
    </row>
    <row r="9" spans="1:14" x14ac:dyDescent="0.35">
      <c r="A9" s="86">
        <v>750</v>
      </c>
      <c r="B9" s="87">
        <v>104</v>
      </c>
      <c r="E9" s="90">
        <v>19.5</v>
      </c>
      <c r="F9" s="91">
        <v>1</v>
      </c>
      <c r="K9" t="s">
        <v>4</v>
      </c>
      <c r="L9" s="92">
        <v>527</v>
      </c>
      <c r="M9" s="92">
        <v>518</v>
      </c>
      <c r="N9" s="92">
        <v>9</v>
      </c>
    </row>
    <row r="10" spans="1:14" x14ac:dyDescent="0.35">
      <c r="A10" s="86">
        <v>1000</v>
      </c>
      <c r="B10" s="87">
        <v>100</v>
      </c>
      <c r="E10" s="90">
        <v>20.5</v>
      </c>
      <c r="F10" s="91">
        <v>2</v>
      </c>
      <c r="K10" t="s">
        <v>5</v>
      </c>
      <c r="L10" s="92">
        <f>I5</f>
        <v>5</v>
      </c>
      <c r="M10" s="92">
        <v>5</v>
      </c>
      <c r="N10" s="92">
        <v>0</v>
      </c>
    </row>
    <row r="11" spans="1:14" x14ac:dyDescent="0.35">
      <c r="A11" s="86">
        <v>1250</v>
      </c>
      <c r="B11" s="87">
        <v>62</v>
      </c>
      <c r="E11" s="90">
        <v>22</v>
      </c>
      <c r="F11" s="91">
        <v>39</v>
      </c>
      <c r="K11" t="s">
        <v>10</v>
      </c>
      <c r="L11" s="92">
        <f>SUM(L8:L10)</f>
        <v>1037</v>
      </c>
      <c r="M11" s="92">
        <f>SUM(M8:M10)</f>
        <v>1023</v>
      </c>
      <c r="N11" s="92">
        <f>SUM(N8:N10)</f>
        <v>14</v>
      </c>
    </row>
    <row r="12" spans="1:14" x14ac:dyDescent="0.35">
      <c r="A12" s="86">
        <v>1500</v>
      </c>
      <c r="B12" s="87">
        <v>44</v>
      </c>
      <c r="E12" s="90">
        <v>27</v>
      </c>
      <c r="F12" s="91">
        <v>1</v>
      </c>
    </row>
    <row r="13" spans="1:14" x14ac:dyDescent="0.35">
      <c r="A13" s="86" t="s">
        <v>9</v>
      </c>
      <c r="B13" s="87">
        <v>505</v>
      </c>
      <c r="E13" s="90">
        <v>30</v>
      </c>
      <c r="F13" s="91">
        <v>55</v>
      </c>
    </row>
    <row r="14" spans="1:14" x14ac:dyDescent="0.35">
      <c r="E14" s="90">
        <v>32</v>
      </c>
      <c r="F14" s="91">
        <v>3</v>
      </c>
    </row>
    <row r="15" spans="1:14" x14ac:dyDescent="0.35">
      <c r="E15" s="90">
        <v>34.5</v>
      </c>
      <c r="F15" s="91">
        <v>2</v>
      </c>
    </row>
    <row r="16" spans="1:14" x14ac:dyDescent="0.35">
      <c r="E16" s="90">
        <v>35</v>
      </c>
      <c r="F16" s="91">
        <v>39</v>
      </c>
      <c r="H16">
        <v>16</v>
      </c>
      <c r="I16" t="s">
        <v>13</v>
      </c>
    </row>
    <row r="17" spans="1:9" x14ac:dyDescent="0.35">
      <c r="E17" s="90">
        <v>39.5</v>
      </c>
      <c r="F17" s="91">
        <v>11</v>
      </c>
      <c r="H17">
        <v>1</v>
      </c>
      <c r="I17" t="s">
        <v>14</v>
      </c>
    </row>
    <row r="18" spans="1:9" x14ac:dyDescent="0.35">
      <c r="E18" s="90">
        <v>40.5</v>
      </c>
      <c r="F18" s="91">
        <v>1</v>
      </c>
      <c r="H18">
        <v>9</v>
      </c>
      <c r="I18" t="s">
        <v>3</v>
      </c>
    </row>
    <row r="19" spans="1:9" x14ac:dyDescent="0.35">
      <c r="E19" s="90">
        <v>41.5</v>
      </c>
      <c r="F19" s="91">
        <v>63</v>
      </c>
    </row>
    <row r="20" spans="1:9" x14ac:dyDescent="0.35">
      <c r="E20" s="90" t="s">
        <v>9</v>
      </c>
      <c r="F20" s="91">
        <v>527</v>
      </c>
    </row>
    <row r="25" spans="1:9" x14ac:dyDescent="0.35">
      <c r="A25" s="85" t="s">
        <v>6</v>
      </c>
      <c r="B25" t="s">
        <v>15</v>
      </c>
      <c r="C25" t="s">
        <v>16</v>
      </c>
      <c r="D25" s="85"/>
      <c r="E25" s="85"/>
      <c r="F25" s="85"/>
    </row>
    <row r="26" spans="1:9" x14ac:dyDescent="0.35">
      <c r="A26" s="86">
        <v>111110</v>
      </c>
      <c r="B26" s="87">
        <v>1</v>
      </c>
      <c r="C26" s="87"/>
    </row>
    <row r="27" spans="1:9" x14ac:dyDescent="0.35">
      <c r="A27" s="86">
        <v>111120</v>
      </c>
      <c r="B27" s="87">
        <v>1</v>
      </c>
      <c r="C27" s="87"/>
    </row>
    <row r="28" spans="1:9" x14ac:dyDescent="0.35">
      <c r="A28" s="86">
        <v>111130</v>
      </c>
      <c r="B28" s="87">
        <v>1</v>
      </c>
      <c r="C28" s="87"/>
    </row>
    <row r="29" spans="1:9" x14ac:dyDescent="0.35">
      <c r="A29" s="86">
        <v>111140</v>
      </c>
      <c r="B29" s="87">
        <v>1</v>
      </c>
      <c r="C29" s="87"/>
    </row>
    <row r="30" spans="1:9" x14ac:dyDescent="0.35">
      <c r="A30" s="86">
        <v>111150</v>
      </c>
      <c r="B30" s="87">
        <v>1</v>
      </c>
      <c r="C30" s="87"/>
    </row>
    <row r="31" spans="1:9" x14ac:dyDescent="0.35">
      <c r="A31" s="86">
        <v>111160</v>
      </c>
      <c r="B31" s="87">
        <v>1</v>
      </c>
      <c r="C31" s="87"/>
    </row>
    <row r="32" spans="1:9" x14ac:dyDescent="0.35">
      <c r="A32" s="86">
        <v>111191</v>
      </c>
      <c r="B32" s="87">
        <v>1</v>
      </c>
      <c r="C32" s="87"/>
    </row>
    <row r="33" spans="1:3" x14ac:dyDescent="0.35">
      <c r="A33" s="86">
        <v>111199</v>
      </c>
      <c r="B33" s="87">
        <v>1</v>
      </c>
      <c r="C33" s="87"/>
    </row>
    <row r="34" spans="1:3" x14ac:dyDescent="0.35">
      <c r="A34" s="86">
        <v>111211</v>
      </c>
      <c r="B34" s="87">
        <v>1</v>
      </c>
      <c r="C34" s="87"/>
    </row>
    <row r="35" spans="1:3" x14ac:dyDescent="0.35">
      <c r="A35" s="86">
        <v>111219</v>
      </c>
      <c r="B35" s="87">
        <v>1</v>
      </c>
      <c r="C35" s="87"/>
    </row>
    <row r="36" spans="1:3" x14ac:dyDescent="0.35">
      <c r="A36" s="86">
        <v>111310</v>
      </c>
      <c r="B36" s="87">
        <v>1</v>
      </c>
      <c r="C36" s="87"/>
    </row>
    <row r="37" spans="1:3" x14ac:dyDescent="0.35">
      <c r="A37" s="86">
        <v>111320</v>
      </c>
      <c r="B37" s="87">
        <v>1</v>
      </c>
      <c r="C37" s="87"/>
    </row>
    <row r="38" spans="1:3" x14ac:dyDescent="0.35">
      <c r="A38" s="86">
        <v>111331</v>
      </c>
      <c r="B38" s="87">
        <v>1</v>
      </c>
      <c r="C38" s="87"/>
    </row>
    <row r="39" spans="1:3" x14ac:dyDescent="0.35">
      <c r="A39" s="86">
        <v>111332</v>
      </c>
      <c r="B39" s="87">
        <v>1</v>
      </c>
      <c r="C39" s="87"/>
    </row>
    <row r="40" spans="1:3" x14ac:dyDescent="0.35">
      <c r="A40" s="86">
        <v>111333</v>
      </c>
      <c r="B40" s="87">
        <v>1</v>
      </c>
      <c r="C40" s="87"/>
    </row>
    <row r="41" spans="1:3" x14ac:dyDescent="0.35">
      <c r="A41" s="86">
        <v>111334</v>
      </c>
      <c r="B41" s="87">
        <v>1</v>
      </c>
      <c r="C41" s="87"/>
    </row>
    <row r="42" spans="1:3" x14ac:dyDescent="0.35">
      <c r="A42" s="86">
        <v>111335</v>
      </c>
      <c r="B42" s="87">
        <v>1</v>
      </c>
      <c r="C42" s="87"/>
    </row>
    <row r="43" spans="1:3" x14ac:dyDescent="0.35">
      <c r="A43" s="86">
        <v>111336</v>
      </c>
      <c r="B43" s="87">
        <v>1</v>
      </c>
      <c r="C43" s="87"/>
    </row>
    <row r="44" spans="1:3" x14ac:dyDescent="0.35">
      <c r="A44" s="86">
        <v>111339</v>
      </c>
      <c r="B44" s="87">
        <v>1</v>
      </c>
      <c r="C44" s="87"/>
    </row>
    <row r="45" spans="1:3" x14ac:dyDescent="0.35">
      <c r="A45" s="86">
        <v>111411</v>
      </c>
      <c r="B45" s="87">
        <v>1</v>
      </c>
      <c r="C45" s="87"/>
    </row>
    <row r="46" spans="1:3" x14ac:dyDescent="0.35">
      <c r="A46" s="86">
        <v>111419</v>
      </c>
      <c r="B46" s="87">
        <v>1</v>
      </c>
      <c r="C46" s="87"/>
    </row>
    <row r="47" spans="1:3" x14ac:dyDescent="0.35">
      <c r="A47" s="86">
        <v>111421</v>
      </c>
      <c r="B47" s="87">
        <v>1</v>
      </c>
      <c r="C47" s="87"/>
    </row>
    <row r="48" spans="1:3" x14ac:dyDescent="0.35">
      <c r="A48" s="86">
        <v>111422</v>
      </c>
      <c r="B48" s="87">
        <v>1</v>
      </c>
      <c r="C48" s="87"/>
    </row>
    <row r="49" spans="1:3" x14ac:dyDescent="0.35">
      <c r="A49" s="86">
        <v>111910</v>
      </c>
      <c r="B49" s="87">
        <v>1</v>
      </c>
      <c r="C49" s="87"/>
    </row>
    <row r="50" spans="1:3" x14ac:dyDescent="0.35">
      <c r="A50" s="86">
        <v>111920</v>
      </c>
      <c r="B50" s="87">
        <v>1</v>
      </c>
      <c r="C50" s="87"/>
    </row>
    <row r="51" spans="1:3" x14ac:dyDescent="0.35">
      <c r="A51" s="86">
        <v>111930</v>
      </c>
      <c r="B51" s="87">
        <v>1</v>
      </c>
      <c r="C51" s="87"/>
    </row>
    <row r="52" spans="1:3" x14ac:dyDescent="0.35">
      <c r="A52" s="86">
        <v>111940</v>
      </c>
      <c r="B52" s="87">
        <v>1</v>
      </c>
      <c r="C52" s="87"/>
    </row>
    <row r="53" spans="1:3" x14ac:dyDescent="0.35">
      <c r="A53" s="86">
        <v>111991</v>
      </c>
      <c r="B53" s="87">
        <v>1</v>
      </c>
      <c r="C53" s="87"/>
    </row>
    <row r="54" spans="1:3" x14ac:dyDescent="0.35">
      <c r="A54" s="86">
        <v>111992</v>
      </c>
      <c r="B54" s="87">
        <v>1</v>
      </c>
      <c r="C54" s="87"/>
    </row>
    <row r="55" spans="1:3" x14ac:dyDescent="0.35">
      <c r="A55" s="86">
        <v>111998</v>
      </c>
      <c r="B55" s="87">
        <v>1</v>
      </c>
      <c r="C55" s="87"/>
    </row>
    <row r="56" spans="1:3" x14ac:dyDescent="0.35">
      <c r="A56" s="86">
        <v>112111</v>
      </c>
      <c r="B56" s="87">
        <v>1</v>
      </c>
      <c r="C56" s="87"/>
    </row>
    <row r="57" spans="1:3" x14ac:dyDescent="0.35">
      <c r="A57" s="86">
        <v>112112</v>
      </c>
      <c r="B57" s="87">
        <v>1</v>
      </c>
      <c r="C57" s="87"/>
    </row>
    <row r="58" spans="1:3" x14ac:dyDescent="0.35">
      <c r="A58" s="86">
        <v>112120</v>
      </c>
      <c r="B58" s="87">
        <v>1</v>
      </c>
      <c r="C58" s="87"/>
    </row>
    <row r="59" spans="1:3" x14ac:dyDescent="0.35">
      <c r="A59" s="86">
        <v>112210</v>
      </c>
      <c r="B59" s="87">
        <v>1</v>
      </c>
      <c r="C59" s="87"/>
    </row>
    <row r="60" spans="1:3" x14ac:dyDescent="0.35">
      <c r="A60" s="86">
        <v>112310</v>
      </c>
      <c r="B60" s="87">
        <v>1</v>
      </c>
      <c r="C60" s="87"/>
    </row>
    <row r="61" spans="1:3" x14ac:dyDescent="0.35">
      <c r="A61" s="86">
        <v>112320</v>
      </c>
      <c r="B61" s="87">
        <v>1</v>
      </c>
      <c r="C61" s="87"/>
    </row>
    <row r="62" spans="1:3" x14ac:dyDescent="0.35">
      <c r="A62" s="86">
        <v>112330</v>
      </c>
      <c r="B62" s="87">
        <v>1</v>
      </c>
      <c r="C62" s="87"/>
    </row>
    <row r="63" spans="1:3" x14ac:dyDescent="0.35">
      <c r="A63" s="86">
        <v>112340</v>
      </c>
      <c r="B63" s="87">
        <v>1</v>
      </c>
      <c r="C63" s="87"/>
    </row>
    <row r="64" spans="1:3" x14ac:dyDescent="0.35">
      <c r="A64" s="86">
        <v>112390</v>
      </c>
      <c r="B64" s="87">
        <v>1</v>
      </c>
      <c r="C64" s="87"/>
    </row>
    <row r="65" spans="1:3" x14ac:dyDescent="0.35">
      <c r="A65" s="86">
        <v>112410</v>
      </c>
      <c r="B65" s="87">
        <v>1</v>
      </c>
      <c r="C65" s="87"/>
    </row>
    <row r="66" spans="1:3" x14ac:dyDescent="0.35">
      <c r="A66" s="86">
        <v>112420</v>
      </c>
      <c r="B66" s="87">
        <v>1</v>
      </c>
      <c r="C66" s="87"/>
    </row>
    <row r="67" spans="1:3" x14ac:dyDescent="0.35">
      <c r="A67" s="86">
        <v>112511</v>
      </c>
      <c r="B67" s="87">
        <v>1</v>
      </c>
      <c r="C67" s="87"/>
    </row>
    <row r="68" spans="1:3" x14ac:dyDescent="0.35">
      <c r="A68" s="86">
        <v>112512</v>
      </c>
      <c r="B68" s="87">
        <v>1</v>
      </c>
      <c r="C68" s="87"/>
    </row>
    <row r="69" spans="1:3" x14ac:dyDescent="0.35">
      <c r="A69" s="86">
        <v>112519</v>
      </c>
      <c r="B69" s="87">
        <v>1</v>
      </c>
      <c r="C69" s="87"/>
    </row>
    <row r="70" spans="1:3" x14ac:dyDescent="0.35">
      <c r="A70" s="86">
        <v>112910</v>
      </c>
      <c r="B70" s="87">
        <v>1</v>
      </c>
      <c r="C70" s="87"/>
    </row>
    <row r="71" spans="1:3" x14ac:dyDescent="0.35">
      <c r="A71" s="86">
        <v>112920</v>
      </c>
      <c r="B71" s="87">
        <v>1</v>
      </c>
      <c r="C71" s="87"/>
    </row>
    <row r="72" spans="1:3" x14ac:dyDescent="0.35">
      <c r="A72" s="86">
        <v>112930</v>
      </c>
      <c r="B72" s="87">
        <v>1</v>
      </c>
      <c r="C72" s="87"/>
    </row>
    <row r="73" spans="1:3" x14ac:dyDescent="0.35">
      <c r="A73" s="86">
        <v>112990</v>
      </c>
      <c r="B73" s="87">
        <v>1</v>
      </c>
      <c r="C73" s="87"/>
    </row>
    <row r="74" spans="1:3" x14ac:dyDescent="0.35">
      <c r="A74" s="86">
        <v>113110</v>
      </c>
      <c r="B74" s="87">
        <v>1</v>
      </c>
      <c r="C74" s="87"/>
    </row>
    <row r="75" spans="1:3" x14ac:dyDescent="0.35">
      <c r="A75" s="86">
        <v>113210</v>
      </c>
      <c r="B75" s="87">
        <v>1</v>
      </c>
      <c r="C75" s="87"/>
    </row>
    <row r="76" spans="1:3" x14ac:dyDescent="0.35">
      <c r="A76" s="86">
        <v>113310</v>
      </c>
      <c r="B76" s="87"/>
      <c r="C76" s="87">
        <v>1</v>
      </c>
    </row>
    <row r="77" spans="1:3" x14ac:dyDescent="0.35">
      <c r="A77" s="86">
        <v>114111</v>
      </c>
      <c r="B77" s="87">
        <v>1</v>
      </c>
      <c r="C77" s="87"/>
    </row>
    <row r="78" spans="1:3" x14ac:dyDescent="0.35">
      <c r="A78" s="86">
        <v>114112</v>
      </c>
      <c r="B78" s="87">
        <v>1</v>
      </c>
      <c r="C78" s="87"/>
    </row>
    <row r="79" spans="1:3" x14ac:dyDescent="0.35">
      <c r="A79" s="86">
        <v>114119</v>
      </c>
      <c r="B79" s="87">
        <v>1</v>
      </c>
      <c r="C79" s="87"/>
    </row>
    <row r="80" spans="1:3" x14ac:dyDescent="0.35">
      <c r="A80" s="86">
        <v>114210</v>
      </c>
      <c r="B80" s="87">
        <v>1</v>
      </c>
      <c r="C80" s="87"/>
    </row>
    <row r="81" spans="1:3" x14ac:dyDescent="0.35">
      <c r="A81" s="86">
        <v>115111</v>
      </c>
      <c r="B81" s="87">
        <v>1</v>
      </c>
      <c r="C81" s="87"/>
    </row>
    <row r="82" spans="1:3" x14ac:dyDescent="0.35">
      <c r="A82" s="86">
        <v>115112</v>
      </c>
      <c r="B82" s="87">
        <v>1</v>
      </c>
      <c r="C82" s="87"/>
    </row>
    <row r="83" spans="1:3" x14ac:dyDescent="0.35">
      <c r="A83" s="86">
        <v>115113</v>
      </c>
      <c r="B83" s="87">
        <v>1</v>
      </c>
      <c r="C83" s="87"/>
    </row>
    <row r="84" spans="1:3" x14ac:dyDescent="0.35">
      <c r="A84" s="86">
        <v>115114</v>
      </c>
      <c r="B84" s="87">
        <v>1</v>
      </c>
      <c r="C84" s="87"/>
    </row>
    <row r="85" spans="1:3" x14ac:dyDescent="0.35">
      <c r="A85" s="86">
        <v>115115</v>
      </c>
      <c r="B85" s="87">
        <v>1</v>
      </c>
      <c r="C85" s="87"/>
    </row>
    <row r="86" spans="1:3" x14ac:dyDescent="0.35">
      <c r="A86" s="86">
        <v>115116</v>
      </c>
      <c r="B86" s="87">
        <v>1</v>
      </c>
      <c r="C86" s="87"/>
    </row>
    <row r="87" spans="1:3" x14ac:dyDescent="0.35">
      <c r="A87" s="86">
        <v>115210</v>
      </c>
      <c r="B87" s="87">
        <v>1</v>
      </c>
      <c r="C87" s="87"/>
    </row>
    <row r="88" spans="1:3" x14ac:dyDescent="0.35">
      <c r="A88" s="86">
        <v>115310</v>
      </c>
      <c r="B88" s="87">
        <v>1</v>
      </c>
      <c r="C88" s="87"/>
    </row>
    <row r="89" spans="1:3" x14ac:dyDescent="0.35">
      <c r="A89" s="86">
        <v>211120</v>
      </c>
      <c r="B89" s="87"/>
      <c r="C89" s="87">
        <v>1</v>
      </c>
    </row>
    <row r="90" spans="1:3" x14ac:dyDescent="0.35">
      <c r="A90" s="86">
        <v>211130</v>
      </c>
      <c r="B90" s="87"/>
      <c r="C90" s="87">
        <v>1</v>
      </c>
    </row>
    <row r="91" spans="1:3" x14ac:dyDescent="0.35">
      <c r="A91" s="86">
        <v>212111</v>
      </c>
      <c r="B91" s="87"/>
      <c r="C91" s="87">
        <v>1</v>
      </c>
    </row>
    <row r="92" spans="1:3" x14ac:dyDescent="0.35">
      <c r="A92" s="86">
        <v>212112</v>
      </c>
      <c r="B92" s="87"/>
      <c r="C92" s="87">
        <v>1</v>
      </c>
    </row>
    <row r="93" spans="1:3" x14ac:dyDescent="0.35">
      <c r="A93" s="86">
        <v>212113</v>
      </c>
      <c r="B93" s="87"/>
      <c r="C93" s="87">
        <v>1</v>
      </c>
    </row>
    <row r="94" spans="1:3" x14ac:dyDescent="0.35">
      <c r="A94" s="86">
        <v>212210</v>
      </c>
      <c r="B94" s="87"/>
      <c r="C94" s="87">
        <v>1</v>
      </c>
    </row>
    <row r="95" spans="1:3" x14ac:dyDescent="0.35">
      <c r="A95" s="86">
        <v>212221</v>
      </c>
      <c r="B95" s="87"/>
      <c r="C95" s="87">
        <v>1</v>
      </c>
    </row>
    <row r="96" spans="1:3" x14ac:dyDescent="0.35">
      <c r="A96" s="86">
        <v>212222</v>
      </c>
      <c r="B96" s="87"/>
      <c r="C96" s="87">
        <v>1</v>
      </c>
    </row>
    <row r="97" spans="1:3" x14ac:dyDescent="0.35">
      <c r="A97" s="86">
        <v>212230</v>
      </c>
      <c r="B97" s="87"/>
      <c r="C97" s="87">
        <v>1</v>
      </c>
    </row>
    <row r="98" spans="1:3" x14ac:dyDescent="0.35">
      <c r="A98" s="86">
        <v>212291</v>
      </c>
      <c r="B98" s="87"/>
      <c r="C98" s="87">
        <v>1</v>
      </c>
    </row>
    <row r="99" spans="1:3" x14ac:dyDescent="0.35">
      <c r="A99" s="86">
        <v>212299</v>
      </c>
      <c r="B99" s="87"/>
      <c r="C99" s="87">
        <v>1</v>
      </c>
    </row>
    <row r="100" spans="1:3" x14ac:dyDescent="0.35">
      <c r="A100" s="86">
        <v>212311</v>
      </c>
      <c r="B100" s="87"/>
      <c r="C100" s="87">
        <v>1</v>
      </c>
    </row>
    <row r="101" spans="1:3" x14ac:dyDescent="0.35">
      <c r="A101" s="86">
        <v>212312</v>
      </c>
      <c r="B101" s="87"/>
      <c r="C101" s="87">
        <v>1</v>
      </c>
    </row>
    <row r="102" spans="1:3" x14ac:dyDescent="0.35">
      <c r="A102" s="86">
        <v>212313</v>
      </c>
      <c r="B102" s="87"/>
      <c r="C102" s="87">
        <v>1</v>
      </c>
    </row>
    <row r="103" spans="1:3" x14ac:dyDescent="0.35">
      <c r="A103" s="86">
        <v>212319</v>
      </c>
      <c r="B103" s="87"/>
      <c r="C103" s="87">
        <v>1</v>
      </c>
    </row>
    <row r="104" spans="1:3" x14ac:dyDescent="0.35">
      <c r="A104" s="86">
        <v>212321</v>
      </c>
      <c r="B104" s="87"/>
      <c r="C104" s="87">
        <v>1</v>
      </c>
    </row>
    <row r="105" spans="1:3" x14ac:dyDescent="0.35">
      <c r="A105" s="86">
        <v>212322</v>
      </c>
      <c r="B105" s="87"/>
      <c r="C105" s="87">
        <v>1</v>
      </c>
    </row>
    <row r="106" spans="1:3" x14ac:dyDescent="0.35">
      <c r="A106" s="86">
        <v>212324</v>
      </c>
      <c r="B106" s="87"/>
      <c r="C106" s="87">
        <v>1</v>
      </c>
    </row>
    <row r="107" spans="1:3" x14ac:dyDescent="0.35">
      <c r="A107" s="86">
        <v>212325</v>
      </c>
      <c r="B107" s="87"/>
      <c r="C107" s="87">
        <v>1</v>
      </c>
    </row>
    <row r="108" spans="1:3" x14ac:dyDescent="0.35">
      <c r="A108" s="86">
        <v>212391</v>
      </c>
      <c r="B108" s="87"/>
      <c r="C108" s="87">
        <v>1</v>
      </c>
    </row>
    <row r="109" spans="1:3" x14ac:dyDescent="0.35">
      <c r="A109" s="86">
        <v>212392</v>
      </c>
      <c r="B109" s="87"/>
      <c r="C109" s="87">
        <v>1</v>
      </c>
    </row>
    <row r="110" spans="1:3" x14ac:dyDescent="0.35">
      <c r="A110" s="86">
        <v>212393</v>
      </c>
      <c r="B110" s="87"/>
      <c r="C110" s="87">
        <v>1</v>
      </c>
    </row>
    <row r="111" spans="1:3" x14ac:dyDescent="0.35">
      <c r="A111" s="86">
        <v>212399</v>
      </c>
      <c r="B111" s="87"/>
      <c r="C111" s="87">
        <v>1</v>
      </c>
    </row>
    <row r="112" spans="1:3" x14ac:dyDescent="0.35">
      <c r="A112" s="86">
        <v>213111</v>
      </c>
      <c r="B112" s="87"/>
      <c r="C112" s="87">
        <v>1</v>
      </c>
    </row>
    <row r="113" spans="1:3" x14ac:dyDescent="0.35">
      <c r="A113" s="86">
        <v>213112</v>
      </c>
      <c r="B113" s="87">
        <v>1</v>
      </c>
      <c r="C113" s="87"/>
    </row>
    <row r="114" spans="1:3" x14ac:dyDescent="0.35">
      <c r="A114" s="86">
        <v>213113</v>
      </c>
      <c r="B114" s="87">
        <v>1</v>
      </c>
      <c r="C114" s="87"/>
    </row>
    <row r="115" spans="1:3" x14ac:dyDescent="0.35">
      <c r="A115" s="86">
        <v>213114</v>
      </c>
      <c r="B115" s="87">
        <v>1</v>
      </c>
      <c r="C115" s="87"/>
    </row>
    <row r="116" spans="1:3" x14ac:dyDescent="0.35">
      <c r="A116" s="86">
        <v>213115</v>
      </c>
      <c r="B116" s="87">
        <v>1</v>
      </c>
      <c r="C116" s="87"/>
    </row>
    <row r="117" spans="1:3" x14ac:dyDescent="0.35">
      <c r="A117" s="86">
        <v>221111</v>
      </c>
      <c r="B117" s="87"/>
      <c r="C117" s="87">
        <v>1</v>
      </c>
    </row>
    <row r="118" spans="1:3" x14ac:dyDescent="0.35">
      <c r="A118" s="86">
        <v>221112</v>
      </c>
      <c r="B118" s="87"/>
      <c r="C118" s="87">
        <v>1</v>
      </c>
    </row>
    <row r="119" spans="1:3" x14ac:dyDescent="0.35">
      <c r="A119" s="86">
        <v>221113</v>
      </c>
      <c r="B119" s="87"/>
      <c r="C119" s="87">
        <v>1</v>
      </c>
    </row>
    <row r="120" spans="1:3" x14ac:dyDescent="0.35">
      <c r="A120" s="86">
        <v>221114</v>
      </c>
      <c r="B120" s="87"/>
      <c r="C120" s="87">
        <v>1</v>
      </c>
    </row>
    <row r="121" spans="1:3" x14ac:dyDescent="0.35">
      <c r="A121" s="86">
        <v>221115</v>
      </c>
      <c r="B121" s="87"/>
      <c r="C121" s="87">
        <v>1</v>
      </c>
    </row>
    <row r="122" spans="1:3" x14ac:dyDescent="0.35">
      <c r="A122" s="86">
        <v>221116</v>
      </c>
      <c r="B122" s="87"/>
      <c r="C122" s="87">
        <v>1</v>
      </c>
    </row>
    <row r="123" spans="1:3" x14ac:dyDescent="0.35">
      <c r="A123" s="86">
        <v>221117</v>
      </c>
      <c r="B123" s="87"/>
      <c r="C123" s="87">
        <v>1</v>
      </c>
    </row>
    <row r="124" spans="1:3" x14ac:dyDescent="0.35">
      <c r="A124" s="86">
        <v>221118</v>
      </c>
      <c r="B124" s="87"/>
      <c r="C124" s="87">
        <v>1</v>
      </c>
    </row>
    <row r="125" spans="1:3" x14ac:dyDescent="0.35">
      <c r="A125" s="86">
        <v>221121</v>
      </c>
      <c r="B125" s="87"/>
      <c r="C125" s="87">
        <v>1</v>
      </c>
    </row>
    <row r="126" spans="1:3" x14ac:dyDescent="0.35">
      <c r="A126" s="86">
        <v>221122</v>
      </c>
      <c r="B126" s="87"/>
      <c r="C126" s="87">
        <v>1</v>
      </c>
    </row>
    <row r="127" spans="1:3" x14ac:dyDescent="0.35">
      <c r="A127" s="86">
        <v>221210</v>
      </c>
      <c r="B127" s="87"/>
      <c r="C127" s="87">
        <v>1</v>
      </c>
    </row>
    <row r="128" spans="1:3" x14ac:dyDescent="0.35">
      <c r="A128" s="86">
        <v>221310</v>
      </c>
      <c r="B128" s="87">
        <v>1</v>
      </c>
      <c r="C128" s="87"/>
    </row>
    <row r="129" spans="1:3" x14ac:dyDescent="0.35">
      <c r="A129" s="86">
        <v>221320</v>
      </c>
      <c r="B129" s="87">
        <v>1</v>
      </c>
      <c r="C129" s="87"/>
    </row>
    <row r="130" spans="1:3" x14ac:dyDescent="0.35">
      <c r="A130" s="86">
        <v>221330</v>
      </c>
      <c r="B130" s="87">
        <v>1</v>
      </c>
      <c r="C130" s="87"/>
    </row>
    <row r="131" spans="1:3" x14ac:dyDescent="0.35">
      <c r="A131" s="86">
        <v>236115</v>
      </c>
      <c r="B131" s="87">
        <v>1</v>
      </c>
      <c r="C131" s="87"/>
    </row>
    <row r="132" spans="1:3" x14ac:dyDescent="0.35">
      <c r="A132" s="86">
        <v>236116</v>
      </c>
      <c r="B132" s="87">
        <v>1</v>
      </c>
      <c r="C132" s="87"/>
    </row>
    <row r="133" spans="1:3" x14ac:dyDescent="0.35">
      <c r="A133" s="86">
        <v>236117</v>
      </c>
      <c r="B133" s="87">
        <v>1</v>
      </c>
      <c r="C133" s="87"/>
    </row>
    <row r="134" spans="1:3" x14ac:dyDescent="0.35">
      <c r="A134" s="86">
        <v>236118</v>
      </c>
      <c r="B134" s="87">
        <v>1</v>
      </c>
      <c r="C134" s="87"/>
    </row>
    <row r="135" spans="1:3" x14ac:dyDescent="0.35">
      <c r="A135" s="86">
        <v>236210</v>
      </c>
      <c r="B135" s="87">
        <v>1</v>
      </c>
      <c r="C135" s="87"/>
    </row>
    <row r="136" spans="1:3" x14ac:dyDescent="0.35">
      <c r="A136" s="86">
        <v>236220</v>
      </c>
      <c r="B136" s="87">
        <v>1</v>
      </c>
      <c r="C136" s="87"/>
    </row>
    <row r="137" spans="1:3" x14ac:dyDescent="0.35">
      <c r="A137" s="86">
        <v>237110</v>
      </c>
      <c r="B137" s="87">
        <v>1</v>
      </c>
      <c r="C137" s="87"/>
    </row>
    <row r="138" spans="1:3" x14ac:dyDescent="0.35">
      <c r="A138" s="86">
        <v>237120</v>
      </c>
      <c r="B138" s="87">
        <v>1</v>
      </c>
      <c r="C138" s="87"/>
    </row>
    <row r="139" spans="1:3" x14ac:dyDescent="0.35">
      <c r="A139" s="86">
        <v>237130</v>
      </c>
      <c r="B139" s="87">
        <v>1</v>
      </c>
      <c r="C139" s="87"/>
    </row>
    <row r="140" spans="1:3" x14ac:dyDescent="0.35">
      <c r="A140" s="86">
        <v>237210</v>
      </c>
      <c r="B140" s="87">
        <v>1</v>
      </c>
      <c r="C140" s="87"/>
    </row>
    <row r="141" spans="1:3" x14ac:dyDescent="0.35">
      <c r="A141" s="86">
        <v>237310</v>
      </c>
      <c r="B141" s="87">
        <v>1</v>
      </c>
      <c r="C141" s="87"/>
    </row>
    <row r="142" spans="1:3" x14ac:dyDescent="0.35">
      <c r="A142" s="86">
        <v>237990</v>
      </c>
      <c r="B142" s="87">
        <v>1</v>
      </c>
      <c r="C142" s="87"/>
    </row>
    <row r="143" spans="1:3" x14ac:dyDescent="0.35">
      <c r="A143" s="86">
        <v>238110</v>
      </c>
      <c r="B143" s="87">
        <v>1</v>
      </c>
      <c r="C143" s="87"/>
    </row>
    <row r="144" spans="1:3" x14ac:dyDescent="0.35">
      <c r="A144" s="86">
        <v>238120</v>
      </c>
      <c r="B144" s="87">
        <v>1</v>
      </c>
      <c r="C144" s="87"/>
    </row>
    <row r="145" spans="1:3" x14ac:dyDescent="0.35">
      <c r="A145" s="86">
        <v>238130</v>
      </c>
      <c r="B145" s="87">
        <v>1</v>
      </c>
      <c r="C145" s="87"/>
    </row>
    <row r="146" spans="1:3" x14ac:dyDescent="0.35">
      <c r="A146" s="86">
        <v>238140</v>
      </c>
      <c r="B146" s="87">
        <v>1</v>
      </c>
      <c r="C146" s="87"/>
    </row>
    <row r="147" spans="1:3" x14ac:dyDescent="0.35">
      <c r="A147" s="86">
        <v>238150</v>
      </c>
      <c r="B147" s="87">
        <v>1</v>
      </c>
      <c r="C147" s="87"/>
    </row>
    <row r="148" spans="1:3" x14ac:dyDescent="0.35">
      <c r="A148" s="86">
        <v>238160</v>
      </c>
      <c r="B148" s="87">
        <v>1</v>
      </c>
      <c r="C148" s="87"/>
    </row>
    <row r="149" spans="1:3" x14ac:dyDescent="0.35">
      <c r="A149" s="86">
        <v>238170</v>
      </c>
      <c r="B149" s="87">
        <v>1</v>
      </c>
      <c r="C149" s="87"/>
    </row>
    <row r="150" spans="1:3" x14ac:dyDescent="0.35">
      <c r="A150" s="86">
        <v>238190</v>
      </c>
      <c r="B150" s="87">
        <v>1</v>
      </c>
      <c r="C150" s="87"/>
    </row>
    <row r="151" spans="1:3" x14ac:dyDescent="0.35">
      <c r="A151" s="86">
        <v>238210</v>
      </c>
      <c r="B151" s="87">
        <v>1</v>
      </c>
      <c r="C151" s="87"/>
    </row>
    <row r="152" spans="1:3" x14ac:dyDescent="0.35">
      <c r="A152" s="86">
        <v>238220</v>
      </c>
      <c r="B152" s="87">
        <v>1</v>
      </c>
      <c r="C152" s="87"/>
    </row>
    <row r="153" spans="1:3" x14ac:dyDescent="0.35">
      <c r="A153" s="86">
        <v>238290</v>
      </c>
      <c r="B153" s="87">
        <v>1</v>
      </c>
      <c r="C153" s="87"/>
    </row>
    <row r="154" spans="1:3" x14ac:dyDescent="0.35">
      <c r="A154" s="86">
        <v>238310</v>
      </c>
      <c r="B154" s="87">
        <v>1</v>
      </c>
      <c r="C154" s="87"/>
    </row>
    <row r="155" spans="1:3" x14ac:dyDescent="0.35">
      <c r="A155" s="86">
        <v>238320</v>
      </c>
      <c r="B155" s="87">
        <v>1</v>
      </c>
      <c r="C155" s="87"/>
    </row>
    <row r="156" spans="1:3" x14ac:dyDescent="0.35">
      <c r="A156" s="86">
        <v>238330</v>
      </c>
      <c r="B156" s="87">
        <v>1</v>
      </c>
      <c r="C156" s="87"/>
    </row>
    <row r="157" spans="1:3" x14ac:dyDescent="0.35">
      <c r="A157" s="86">
        <v>238340</v>
      </c>
      <c r="B157" s="87">
        <v>1</v>
      </c>
      <c r="C157" s="87"/>
    </row>
    <row r="158" spans="1:3" x14ac:dyDescent="0.35">
      <c r="A158" s="86">
        <v>238350</v>
      </c>
      <c r="B158" s="87">
        <v>1</v>
      </c>
      <c r="C158" s="87"/>
    </row>
    <row r="159" spans="1:3" x14ac:dyDescent="0.35">
      <c r="A159" s="86">
        <v>238390</v>
      </c>
      <c r="B159" s="87">
        <v>1</v>
      </c>
      <c r="C159" s="87"/>
    </row>
    <row r="160" spans="1:3" x14ac:dyDescent="0.35">
      <c r="A160" s="86">
        <v>238910</v>
      </c>
      <c r="B160" s="87">
        <v>1</v>
      </c>
      <c r="C160" s="87"/>
    </row>
    <row r="161" spans="1:3" x14ac:dyDescent="0.35">
      <c r="A161" s="86">
        <v>238990</v>
      </c>
      <c r="B161" s="87">
        <v>1</v>
      </c>
      <c r="C161" s="87"/>
    </row>
    <row r="162" spans="1:3" x14ac:dyDescent="0.35">
      <c r="A162" s="86">
        <v>311111</v>
      </c>
      <c r="B162" s="87"/>
      <c r="C162" s="87">
        <v>1</v>
      </c>
    </row>
    <row r="163" spans="1:3" x14ac:dyDescent="0.35">
      <c r="A163" s="86">
        <v>311119</v>
      </c>
      <c r="B163" s="87"/>
      <c r="C163" s="87">
        <v>1</v>
      </c>
    </row>
    <row r="164" spans="1:3" x14ac:dyDescent="0.35">
      <c r="A164" s="86">
        <v>311211</v>
      </c>
      <c r="B164" s="87"/>
      <c r="C164" s="87">
        <v>1</v>
      </c>
    </row>
    <row r="165" spans="1:3" x14ac:dyDescent="0.35">
      <c r="A165" s="86">
        <v>311212</v>
      </c>
      <c r="B165" s="87"/>
      <c r="C165" s="87">
        <v>1</v>
      </c>
    </row>
    <row r="166" spans="1:3" x14ac:dyDescent="0.35">
      <c r="A166" s="86">
        <v>311213</v>
      </c>
      <c r="B166" s="87"/>
      <c r="C166" s="87">
        <v>1</v>
      </c>
    </row>
    <row r="167" spans="1:3" x14ac:dyDescent="0.35">
      <c r="A167" s="86">
        <v>311221</v>
      </c>
      <c r="B167" s="87"/>
      <c r="C167" s="87">
        <v>1</v>
      </c>
    </row>
    <row r="168" spans="1:3" x14ac:dyDescent="0.35">
      <c r="A168" s="86">
        <v>311224</v>
      </c>
      <c r="B168" s="87"/>
      <c r="C168" s="87">
        <v>1</v>
      </c>
    </row>
    <row r="169" spans="1:3" x14ac:dyDescent="0.35">
      <c r="A169" s="86">
        <v>311225</v>
      </c>
      <c r="B169" s="87"/>
      <c r="C169" s="87">
        <v>1</v>
      </c>
    </row>
    <row r="170" spans="1:3" x14ac:dyDescent="0.35">
      <c r="A170" s="86">
        <v>311230</v>
      </c>
      <c r="B170" s="87"/>
      <c r="C170" s="87">
        <v>1</v>
      </c>
    </row>
    <row r="171" spans="1:3" x14ac:dyDescent="0.35">
      <c r="A171" s="86">
        <v>311313</v>
      </c>
      <c r="B171" s="87"/>
      <c r="C171" s="87">
        <v>1</v>
      </c>
    </row>
    <row r="172" spans="1:3" x14ac:dyDescent="0.35">
      <c r="A172" s="86">
        <v>311314</v>
      </c>
      <c r="B172" s="87"/>
      <c r="C172" s="87">
        <v>1</v>
      </c>
    </row>
    <row r="173" spans="1:3" x14ac:dyDescent="0.35">
      <c r="A173" s="86">
        <v>311340</v>
      </c>
      <c r="B173" s="87"/>
      <c r="C173" s="87">
        <v>1</v>
      </c>
    </row>
    <row r="174" spans="1:3" x14ac:dyDescent="0.35">
      <c r="A174" s="86">
        <v>311351</v>
      </c>
      <c r="B174" s="87"/>
      <c r="C174" s="87">
        <v>1</v>
      </c>
    </row>
    <row r="175" spans="1:3" x14ac:dyDescent="0.35">
      <c r="A175" s="86">
        <v>311352</v>
      </c>
      <c r="B175" s="87"/>
      <c r="C175" s="87">
        <v>1</v>
      </c>
    </row>
    <row r="176" spans="1:3" x14ac:dyDescent="0.35">
      <c r="A176" s="86">
        <v>311411</v>
      </c>
      <c r="B176" s="87"/>
      <c r="C176" s="87">
        <v>1</v>
      </c>
    </row>
    <row r="177" spans="1:3" x14ac:dyDescent="0.35">
      <c r="A177" s="86">
        <v>311412</v>
      </c>
      <c r="B177" s="87"/>
      <c r="C177" s="87">
        <v>1</v>
      </c>
    </row>
    <row r="178" spans="1:3" x14ac:dyDescent="0.35">
      <c r="A178" s="86">
        <v>311421</v>
      </c>
      <c r="B178" s="87"/>
      <c r="C178" s="87">
        <v>1</v>
      </c>
    </row>
    <row r="179" spans="1:3" x14ac:dyDescent="0.35">
      <c r="A179" s="86">
        <v>311422</v>
      </c>
      <c r="B179" s="87"/>
      <c r="C179" s="87">
        <v>1</v>
      </c>
    </row>
    <row r="180" spans="1:3" x14ac:dyDescent="0.35">
      <c r="A180" s="86">
        <v>311423</v>
      </c>
      <c r="B180" s="87"/>
      <c r="C180" s="87">
        <v>1</v>
      </c>
    </row>
    <row r="181" spans="1:3" x14ac:dyDescent="0.35">
      <c r="A181" s="86">
        <v>311511</v>
      </c>
      <c r="B181" s="87"/>
      <c r="C181" s="87">
        <v>1</v>
      </c>
    </row>
    <row r="182" spans="1:3" x14ac:dyDescent="0.35">
      <c r="A182" s="86">
        <v>311512</v>
      </c>
      <c r="B182" s="87"/>
      <c r="C182" s="87">
        <v>1</v>
      </c>
    </row>
    <row r="183" spans="1:3" x14ac:dyDescent="0.35">
      <c r="A183" s="86">
        <v>311513</v>
      </c>
      <c r="B183" s="87"/>
      <c r="C183" s="87">
        <v>1</v>
      </c>
    </row>
    <row r="184" spans="1:3" x14ac:dyDescent="0.35">
      <c r="A184" s="86">
        <v>311514</v>
      </c>
      <c r="B184" s="87"/>
      <c r="C184" s="87">
        <v>1</v>
      </c>
    </row>
    <row r="185" spans="1:3" x14ac:dyDescent="0.35">
      <c r="A185" s="86">
        <v>311520</v>
      </c>
      <c r="B185" s="87"/>
      <c r="C185" s="87">
        <v>1</v>
      </c>
    </row>
    <row r="186" spans="1:3" x14ac:dyDescent="0.35">
      <c r="A186" s="86">
        <v>311611</v>
      </c>
      <c r="B186" s="87"/>
      <c r="C186" s="87">
        <v>1</v>
      </c>
    </row>
    <row r="187" spans="1:3" x14ac:dyDescent="0.35">
      <c r="A187" s="86">
        <v>311612</v>
      </c>
      <c r="B187" s="87"/>
      <c r="C187" s="87">
        <v>1</v>
      </c>
    </row>
    <row r="188" spans="1:3" x14ac:dyDescent="0.35">
      <c r="A188" s="86">
        <v>311613</v>
      </c>
      <c r="B188" s="87"/>
      <c r="C188" s="87">
        <v>1</v>
      </c>
    </row>
    <row r="189" spans="1:3" x14ac:dyDescent="0.35">
      <c r="A189" s="86">
        <v>311615</v>
      </c>
      <c r="B189" s="87"/>
      <c r="C189" s="87">
        <v>1</v>
      </c>
    </row>
    <row r="190" spans="1:3" x14ac:dyDescent="0.35">
      <c r="A190" s="86">
        <v>311710</v>
      </c>
      <c r="B190" s="87"/>
      <c r="C190" s="87">
        <v>1</v>
      </c>
    </row>
    <row r="191" spans="1:3" x14ac:dyDescent="0.35">
      <c r="A191" s="86">
        <v>311811</v>
      </c>
      <c r="B191" s="87"/>
      <c r="C191" s="87">
        <v>1</v>
      </c>
    </row>
    <row r="192" spans="1:3" x14ac:dyDescent="0.35">
      <c r="A192" s="86">
        <v>311812</v>
      </c>
      <c r="B192" s="87"/>
      <c r="C192" s="87">
        <v>1</v>
      </c>
    </row>
    <row r="193" spans="1:3" x14ac:dyDescent="0.35">
      <c r="A193" s="86">
        <v>311813</v>
      </c>
      <c r="B193" s="87"/>
      <c r="C193" s="87">
        <v>1</v>
      </c>
    </row>
    <row r="194" spans="1:3" x14ac:dyDescent="0.35">
      <c r="A194" s="86">
        <v>311821</v>
      </c>
      <c r="B194" s="87"/>
      <c r="C194" s="87">
        <v>1</v>
      </c>
    </row>
    <row r="195" spans="1:3" x14ac:dyDescent="0.35">
      <c r="A195" s="86">
        <v>311824</v>
      </c>
      <c r="B195" s="87"/>
      <c r="C195" s="87">
        <v>1</v>
      </c>
    </row>
    <row r="196" spans="1:3" x14ac:dyDescent="0.35">
      <c r="A196" s="86">
        <v>311830</v>
      </c>
      <c r="B196" s="87"/>
      <c r="C196" s="87">
        <v>1</v>
      </c>
    </row>
    <row r="197" spans="1:3" x14ac:dyDescent="0.35">
      <c r="A197" s="86">
        <v>311911</v>
      </c>
      <c r="B197" s="87"/>
      <c r="C197" s="87">
        <v>1</v>
      </c>
    </row>
    <row r="198" spans="1:3" x14ac:dyDescent="0.35">
      <c r="A198" s="86">
        <v>311919</v>
      </c>
      <c r="B198" s="87"/>
      <c r="C198" s="87">
        <v>1</v>
      </c>
    </row>
    <row r="199" spans="1:3" x14ac:dyDescent="0.35">
      <c r="A199" s="86">
        <v>311920</v>
      </c>
      <c r="B199" s="87"/>
      <c r="C199" s="87">
        <v>1</v>
      </c>
    </row>
    <row r="200" spans="1:3" x14ac:dyDescent="0.35">
      <c r="A200" s="86">
        <v>311930</v>
      </c>
      <c r="B200" s="87"/>
      <c r="C200" s="87">
        <v>1</v>
      </c>
    </row>
    <row r="201" spans="1:3" x14ac:dyDescent="0.35">
      <c r="A201" s="86">
        <v>311941</v>
      </c>
      <c r="B201" s="87"/>
      <c r="C201" s="87">
        <v>1</v>
      </c>
    </row>
    <row r="202" spans="1:3" x14ac:dyDescent="0.35">
      <c r="A202" s="86">
        <v>311942</v>
      </c>
      <c r="B202" s="87"/>
      <c r="C202" s="87">
        <v>1</v>
      </c>
    </row>
    <row r="203" spans="1:3" x14ac:dyDescent="0.35">
      <c r="A203" s="86">
        <v>311991</v>
      </c>
      <c r="B203" s="87"/>
      <c r="C203" s="87">
        <v>1</v>
      </c>
    </row>
    <row r="204" spans="1:3" x14ac:dyDescent="0.35">
      <c r="A204" s="86">
        <v>311999</v>
      </c>
      <c r="B204" s="87"/>
      <c r="C204" s="87">
        <v>1</v>
      </c>
    </row>
    <row r="205" spans="1:3" x14ac:dyDescent="0.35">
      <c r="A205" s="86">
        <v>312111</v>
      </c>
      <c r="B205" s="87"/>
      <c r="C205" s="87">
        <v>1</v>
      </c>
    </row>
    <row r="206" spans="1:3" x14ac:dyDescent="0.35">
      <c r="A206" s="86">
        <v>312112</v>
      </c>
      <c r="B206" s="87"/>
      <c r="C206" s="87">
        <v>1</v>
      </c>
    </row>
    <row r="207" spans="1:3" x14ac:dyDescent="0.35">
      <c r="A207" s="86">
        <v>312113</v>
      </c>
      <c r="B207" s="87"/>
      <c r="C207" s="87">
        <v>1</v>
      </c>
    </row>
    <row r="208" spans="1:3" x14ac:dyDescent="0.35">
      <c r="A208" s="86">
        <v>312120</v>
      </c>
      <c r="B208" s="87"/>
      <c r="C208" s="87">
        <v>1</v>
      </c>
    </row>
    <row r="209" spans="1:3" x14ac:dyDescent="0.35">
      <c r="A209" s="86">
        <v>312130</v>
      </c>
      <c r="B209" s="87"/>
      <c r="C209" s="87">
        <v>1</v>
      </c>
    </row>
    <row r="210" spans="1:3" x14ac:dyDescent="0.35">
      <c r="A210" s="86">
        <v>312140</v>
      </c>
      <c r="B210" s="87"/>
      <c r="C210" s="87">
        <v>1</v>
      </c>
    </row>
    <row r="211" spans="1:3" x14ac:dyDescent="0.35">
      <c r="A211" s="86">
        <v>312230</v>
      </c>
      <c r="B211" s="87"/>
      <c r="C211" s="87">
        <v>1</v>
      </c>
    </row>
    <row r="212" spans="1:3" x14ac:dyDescent="0.35">
      <c r="A212" s="86">
        <v>313110</v>
      </c>
      <c r="B212" s="87"/>
      <c r="C212" s="87">
        <v>1</v>
      </c>
    </row>
    <row r="213" spans="1:3" x14ac:dyDescent="0.35">
      <c r="A213" s="86">
        <v>313210</v>
      </c>
      <c r="B213" s="87"/>
      <c r="C213" s="87">
        <v>1</v>
      </c>
    </row>
    <row r="214" spans="1:3" x14ac:dyDescent="0.35">
      <c r="A214" s="86">
        <v>313220</v>
      </c>
      <c r="B214" s="87"/>
      <c r="C214" s="87">
        <v>1</v>
      </c>
    </row>
    <row r="215" spans="1:3" x14ac:dyDescent="0.35">
      <c r="A215" s="86">
        <v>313230</v>
      </c>
      <c r="B215" s="87"/>
      <c r="C215" s="87">
        <v>1</v>
      </c>
    </row>
    <row r="216" spans="1:3" x14ac:dyDescent="0.35">
      <c r="A216" s="86">
        <v>313240</v>
      </c>
      <c r="B216" s="87"/>
      <c r="C216" s="87">
        <v>1</v>
      </c>
    </row>
    <row r="217" spans="1:3" x14ac:dyDescent="0.35">
      <c r="A217" s="86">
        <v>313310</v>
      </c>
      <c r="B217" s="87"/>
      <c r="C217" s="87">
        <v>1</v>
      </c>
    </row>
    <row r="218" spans="1:3" x14ac:dyDescent="0.35">
      <c r="A218" s="86">
        <v>313320</v>
      </c>
      <c r="B218" s="87"/>
      <c r="C218" s="87">
        <v>1</v>
      </c>
    </row>
    <row r="219" spans="1:3" x14ac:dyDescent="0.35">
      <c r="A219" s="86">
        <v>314110</v>
      </c>
      <c r="B219" s="87"/>
      <c r="C219" s="87">
        <v>1</v>
      </c>
    </row>
    <row r="220" spans="1:3" x14ac:dyDescent="0.35">
      <c r="A220" s="86">
        <v>314120</v>
      </c>
      <c r="B220" s="87"/>
      <c r="C220" s="87">
        <v>1</v>
      </c>
    </row>
    <row r="221" spans="1:3" x14ac:dyDescent="0.35">
      <c r="A221" s="86">
        <v>314910</v>
      </c>
      <c r="B221" s="87"/>
      <c r="C221" s="87">
        <v>1</v>
      </c>
    </row>
    <row r="222" spans="1:3" x14ac:dyDescent="0.35">
      <c r="A222" s="86">
        <v>314994</v>
      </c>
      <c r="B222" s="87"/>
      <c r="C222" s="87">
        <v>1</v>
      </c>
    </row>
    <row r="223" spans="1:3" x14ac:dyDescent="0.35">
      <c r="A223" s="86">
        <v>314999</v>
      </c>
      <c r="B223" s="87"/>
      <c r="C223" s="87">
        <v>1</v>
      </c>
    </row>
    <row r="224" spans="1:3" x14ac:dyDescent="0.35">
      <c r="A224" s="86">
        <v>315110</v>
      </c>
      <c r="B224" s="87"/>
      <c r="C224" s="87">
        <v>1</v>
      </c>
    </row>
    <row r="225" spans="1:3" x14ac:dyDescent="0.35">
      <c r="A225" s="86">
        <v>315190</v>
      </c>
      <c r="B225" s="87"/>
      <c r="C225" s="87">
        <v>1</v>
      </c>
    </row>
    <row r="226" spans="1:3" x14ac:dyDescent="0.35">
      <c r="A226" s="86">
        <v>315210</v>
      </c>
      <c r="B226" s="87"/>
      <c r="C226" s="87">
        <v>1</v>
      </c>
    </row>
    <row r="227" spans="1:3" x14ac:dyDescent="0.35">
      <c r="A227" s="86">
        <v>315220</v>
      </c>
      <c r="B227" s="87"/>
      <c r="C227" s="87">
        <v>1</v>
      </c>
    </row>
    <row r="228" spans="1:3" x14ac:dyDescent="0.35">
      <c r="A228" s="86">
        <v>315240</v>
      </c>
      <c r="B228" s="87"/>
      <c r="C228" s="87">
        <v>1</v>
      </c>
    </row>
    <row r="229" spans="1:3" x14ac:dyDescent="0.35">
      <c r="A229" s="86">
        <v>315280</v>
      </c>
      <c r="B229" s="87"/>
      <c r="C229" s="87">
        <v>1</v>
      </c>
    </row>
    <row r="230" spans="1:3" x14ac:dyDescent="0.35">
      <c r="A230" s="86">
        <v>315990</v>
      </c>
      <c r="B230" s="87"/>
      <c r="C230" s="87">
        <v>1</v>
      </c>
    </row>
    <row r="231" spans="1:3" x14ac:dyDescent="0.35">
      <c r="A231" s="86">
        <v>316110</v>
      </c>
      <c r="B231" s="87"/>
      <c r="C231" s="87">
        <v>1</v>
      </c>
    </row>
    <row r="232" spans="1:3" x14ac:dyDescent="0.35">
      <c r="A232" s="86">
        <v>316210</v>
      </c>
      <c r="B232" s="87"/>
      <c r="C232" s="87">
        <v>1</v>
      </c>
    </row>
    <row r="233" spans="1:3" x14ac:dyDescent="0.35">
      <c r="A233" s="86">
        <v>316992</v>
      </c>
      <c r="B233" s="87"/>
      <c r="C233" s="87">
        <v>1</v>
      </c>
    </row>
    <row r="234" spans="1:3" x14ac:dyDescent="0.35">
      <c r="A234" s="86">
        <v>316998</v>
      </c>
      <c r="B234" s="87"/>
      <c r="C234" s="87">
        <v>1</v>
      </c>
    </row>
    <row r="235" spans="1:3" x14ac:dyDescent="0.35">
      <c r="A235" s="86">
        <v>321113</v>
      </c>
      <c r="B235" s="87"/>
      <c r="C235" s="87">
        <v>1</v>
      </c>
    </row>
    <row r="236" spans="1:3" x14ac:dyDescent="0.35">
      <c r="A236" s="86">
        <v>321114</v>
      </c>
      <c r="B236" s="87"/>
      <c r="C236" s="87">
        <v>1</v>
      </c>
    </row>
    <row r="237" spans="1:3" x14ac:dyDescent="0.35">
      <c r="A237" s="86">
        <v>321211</v>
      </c>
      <c r="B237" s="87"/>
      <c r="C237" s="87">
        <v>1</v>
      </c>
    </row>
    <row r="238" spans="1:3" x14ac:dyDescent="0.35">
      <c r="A238" s="86">
        <v>321212</v>
      </c>
      <c r="B238" s="87"/>
      <c r="C238" s="87">
        <v>1</v>
      </c>
    </row>
    <row r="239" spans="1:3" x14ac:dyDescent="0.35">
      <c r="A239" s="86">
        <v>321213</v>
      </c>
      <c r="B239" s="87"/>
      <c r="C239" s="87">
        <v>1</v>
      </c>
    </row>
    <row r="240" spans="1:3" x14ac:dyDescent="0.35">
      <c r="A240" s="86">
        <v>321214</v>
      </c>
      <c r="B240" s="87"/>
      <c r="C240" s="87">
        <v>1</v>
      </c>
    </row>
    <row r="241" spans="1:3" x14ac:dyDescent="0.35">
      <c r="A241" s="86">
        <v>321219</v>
      </c>
      <c r="B241" s="87"/>
      <c r="C241" s="87">
        <v>1</v>
      </c>
    </row>
    <row r="242" spans="1:3" x14ac:dyDescent="0.35">
      <c r="A242" s="86">
        <v>321911</v>
      </c>
      <c r="B242" s="87"/>
      <c r="C242" s="87">
        <v>1</v>
      </c>
    </row>
    <row r="243" spans="1:3" x14ac:dyDescent="0.35">
      <c r="A243" s="86">
        <v>321912</v>
      </c>
      <c r="B243" s="87"/>
      <c r="C243" s="87">
        <v>1</v>
      </c>
    </row>
    <row r="244" spans="1:3" x14ac:dyDescent="0.35">
      <c r="A244" s="86">
        <v>321918</v>
      </c>
      <c r="B244" s="87"/>
      <c r="C244" s="87">
        <v>1</v>
      </c>
    </row>
    <row r="245" spans="1:3" x14ac:dyDescent="0.35">
      <c r="A245" s="86">
        <v>321920</v>
      </c>
      <c r="B245" s="87"/>
      <c r="C245" s="87">
        <v>1</v>
      </c>
    </row>
    <row r="246" spans="1:3" x14ac:dyDescent="0.35">
      <c r="A246" s="86">
        <v>321991</v>
      </c>
      <c r="B246" s="87"/>
      <c r="C246" s="87">
        <v>1</v>
      </c>
    </row>
    <row r="247" spans="1:3" x14ac:dyDescent="0.35">
      <c r="A247" s="86">
        <v>321992</v>
      </c>
      <c r="B247" s="87"/>
      <c r="C247" s="87">
        <v>1</v>
      </c>
    </row>
    <row r="248" spans="1:3" x14ac:dyDescent="0.35">
      <c r="A248" s="86">
        <v>321999</v>
      </c>
      <c r="B248" s="87"/>
      <c r="C248" s="87">
        <v>1</v>
      </c>
    </row>
    <row r="249" spans="1:3" x14ac:dyDescent="0.35">
      <c r="A249" s="86">
        <v>322110</v>
      </c>
      <c r="B249" s="87"/>
      <c r="C249" s="87">
        <v>1</v>
      </c>
    </row>
    <row r="250" spans="1:3" x14ac:dyDescent="0.35">
      <c r="A250" s="86">
        <v>322121</v>
      </c>
      <c r="B250" s="87"/>
      <c r="C250" s="87">
        <v>1</v>
      </c>
    </row>
    <row r="251" spans="1:3" x14ac:dyDescent="0.35">
      <c r="A251" s="86">
        <v>322122</v>
      </c>
      <c r="B251" s="87"/>
      <c r="C251" s="87">
        <v>1</v>
      </c>
    </row>
    <row r="252" spans="1:3" x14ac:dyDescent="0.35">
      <c r="A252" s="86">
        <v>322130</v>
      </c>
      <c r="B252" s="87"/>
      <c r="C252" s="87">
        <v>1</v>
      </c>
    </row>
    <row r="253" spans="1:3" x14ac:dyDescent="0.35">
      <c r="A253" s="86">
        <v>322211</v>
      </c>
      <c r="B253" s="87"/>
      <c r="C253" s="87">
        <v>1</v>
      </c>
    </row>
    <row r="254" spans="1:3" x14ac:dyDescent="0.35">
      <c r="A254" s="86">
        <v>322212</v>
      </c>
      <c r="B254" s="87"/>
      <c r="C254" s="87">
        <v>1</v>
      </c>
    </row>
    <row r="255" spans="1:3" x14ac:dyDescent="0.35">
      <c r="A255" s="86">
        <v>322219</v>
      </c>
      <c r="B255" s="87"/>
      <c r="C255" s="87">
        <v>1</v>
      </c>
    </row>
    <row r="256" spans="1:3" x14ac:dyDescent="0.35">
      <c r="A256" s="86">
        <v>322220</v>
      </c>
      <c r="B256" s="87"/>
      <c r="C256" s="87">
        <v>1</v>
      </c>
    </row>
    <row r="257" spans="1:3" x14ac:dyDescent="0.35">
      <c r="A257" s="86">
        <v>322230</v>
      </c>
      <c r="B257" s="87"/>
      <c r="C257" s="87">
        <v>1</v>
      </c>
    </row>
    <row r="258" spans="1:3" x14ac:dyDescent="0.35">
      <c r="A258" s="86">
        <v>322291</v>
      </c>
      <c r="B258" s="87"/>
      <c r="C258" s="87">
        <v>1</v>
      </c>
    </row>
    <row r="259" spans="1:3" x14ac:dyDescent="0.35">
      <c r="A259" s="86">
        <v>322299</v>
      </c>
      <c r="B259" s="87"/>
      <c r="C259" s="87">
        <v>1</v>
      </c>
    </row>
    <row r="260" spans="1:3" x14ac:dyDescent="0.35">
      <c r="A260" s="86">
        <v>323111</v>
      </c>
      <c r="B260" s="87"/>
      <c r="C260" s="87">
        <v>1</v>
      </c>
    </row>
    <row r="261" spans="1:3" x14ac:dyDescent="0.35">
      <c r="A261" s="86">
        <v>323113</v>
      </c>
      <c r="B261" s="87"/>
      <c r="C261" s="87">
        <v>1</v>
      </c>
    </row>
    <row r="262" spans="1:3" x14ac:dyDescent="0.35">
      <c r="A262" s="86">
        <v>323117</v>
      </c>
      <c r="B262" s="87"/>
      <c r="C262" s="87">
        <v>1</v>
      </c>
    </row>
    <row r="263" spans="1:3" x14ac:dyDescent="0.35">
      <c r="A263" s="86">
        <v>323120</v>
      </c>
      <c r="B263" s="87"/>
      <c r="C263" s="87">
        <v>1</v>
      </c>
    </row>
    <row r="264" spans="1:3" x14ac:dyDescent="0.35">
      <c r="A264" s="86">
        <v>324110</v>
      </c>
      <c r="B264" s="87"/>
      <c r="C264" s="87">
        <v>1</v>
      </c>
    </row>
    <row r="265" spans="1:3" x14ac:dyDescent="0.35">
      <c r="A265" s="86">
        <v>324121</v>
      </c>
      <c r="B265" s="87"/>
      <c r="C265" s="87">
        <v>1</v>
      </c>
    </row>
    <row r="266" spans="1:3" x14ac:dyDescent="0.35">
      <c r="A266" s="86">
        <v>324122</v>
      </c>
      <c r="B266" s="87"/>
      <c r="C266" s="87">
        <v>1</v>
      </c>
    </row>
    <row r="267" spans="1:3" x14ac:dyDescent="0.35">
      <c r="A267" s="86">
        <v>324191</v>
      </c>
      <c r="B267" s="87"/>
      <c r="C267" s="87">
        <v>1</v>
      </c>
    </row>
    <row r="268" spans="1:3" x14ac:dyDescent="0.35">
      <c r="A268" s="86">
        <v>324199</v>
      </c>
      <c r="B268" s="87"/>
      <c r="C268" s="87">
        <v>1</v>
      </c>
    </row>
    <row r="269" spans="1:3" x14ac:dyDescent="0.35">
      <c r="A269" s="86">
        <v>325110</v>
      </c>
      <c r="B269" s="87"/>
      <c r="C269" s="87">
        <v>1</v>
      </c>
    </row>
    <row r="270" spans="1:3" x14ac:dyDescent="0.35">
      <c r="A270" s="86">
        <v>325120</v>
      </c>
      <c r="B270" s="87"/>
      <c r="C270" s="87">
        <v>1</v>
      </c>
    </row>
    <row r="271" spans="1:3" x14ac:dyDescent="0.35">
      <c r="A271" s="86">
        <v>325130</v>
      </c>
      <c r="B271" s="87"/>
      <c r="C271" s="87">
        <v>1</v>
      </c>
    </row>
    <row r="272" spans="1:3" x14ac:dyDescent="0.35">
      <c r="A272" s="86">
        <v>325180</v>
      </c>
      <c r="B272" s="87"/>
      <c r="C272" s="87">
        <v>1</v>
      </c>
    </row>
    <row r="273" spans="1:3" x14ac:dyDescent="0.35">
      <c r="A273" s="86">
        <v>325193</v>
      </c>
      <c r="B273" s="87"/>
      <c r="C273" s="87">
        <v>1</v>
      </c>
    </row>
    <row r="274" spans="1:3" x14ac:dyDescent="0.35">
      <c r="A274" s="86">
        <v>325194</v>
      </c>
      <c r="B274" s="87"/>
      <c r="C274" s="87">
        <v>1</v>
      </c>
    </row>
    <row r="275" spans="1:3" x14ac:dyDescent="0.35">
      <c r="A275" s="86">
        <v>325199</v>
      </c>
      <c r="B275" s="87"/>
      <c r="C275" s="87">
        <v>1</v>
      </c>
    </row>
    <row r="276" spans="1:3" x14ac:dyDescent="0.35">
      <c r="A276" s="86">
        <v>325211</v>
      </c>
      <c r="B276" s="87"/>
      <c r="C276" s="87">
        <v>1</v>
      </c>
    </row>
    <row r="277" spans="1:3" x14ac:dyDescent="0.35">
      <c r="A277" s="86">
        <v>325212</v>
      </c>
      <c r="B277" s="87"/>
      <c r="C277" s="87">
        <v>1</v>
      </c>
    </row>
    <row r="278" spans="1:3" x14ac:dyDescent="0.35">
      <c r="A278" s="86">
        <v>325220</v>
      </c>
      <c r="B278" s="87"/>
      <c r="C278" s="87">
        <v>1</v>
      </c>
    </row>
    <row r="279" spans="1:3" x14ac:dyDescent="0.35">
      <c r="A279" s="86">
        <v>325311</v>
      </c>
      <c r="B279" s="87"/>
      <c r="C279" s="87">
        <v>1</v>
      </c>
    </row>
    <row r="280" spans="1:3" x14ac:dyDescent="0.35">
      <c r="A280" s="86">
        <v>325312</v>
      </c>
      <c r="B280" s="87"/>
      <c r="C280" s="87">
        <v>1</v>
      </c>
    </row>
    <row r="281" spans="1:3" x14ac:dyDescent="0.35">
      <c r="A281" s="86">
        <v>325314</v>
      </c>
      <c r="B281" s="87"/>
      <c r="C281" s="87">
        <v>1</v>
      </c>
    </row>
    <row r="282" spans="1:3" x14ac:dyDescent="0.35">
      <c r="A282" s="86">
        <v>325320</v>
      </c>
      <c r="B282" s="87"/>
      <c r="C282" s="87">
        <v>1</v>
      </c>
    </row>
    <row r="283" spans="1:3" x14ac:dyDescent="0.35">
      <c r="A283" s="86">
        <v>325411</v>
      </c>
      <c r="B283" s="87"/>
      <c r="C283" s="87">
        <v>1</v>
      </c>
    </row>
    <row r="284" spans="1:3" x14ac:dyDescent="0.35">
      <c r="A284" s="86">
        <v>325412</v>
      </c>
      <c r="B284" s="87"/>
      <c r="C284" s="87">
        <v>1</v>
      </c>
    </row>
    <row r="285" spans="1:3" x14ac:dyDescent="0.35">
      <c r="A285" s="86">
        <v>325413</v>
      </c>
      <c r="B285" s="87"/>
      <c r="C285" s="87">
        <v>1</v>
      </c>
    </row>
    <row r="286" spans="1:3" x14ac:dyDescent="0.35">
      <c r="A286" s="86">
        <v>325414</v>
      </c>
      <c r="B286" s="87"/>
      <c r="C286" s="87">
        <v>1</v>
      </c>
    </row>
    <row r="287" spans="1:3" x14ac:dyDescent="0.35">
      <c r="A287" s="86">
        <v>325510</v>
      </c>
      <c r="B287" s="87"/>
      <c r="C287" s="87">
        <v>1</v>
      </c>
    </row>
    <row r="288" spans="1:3" x14ac:dyDescent="0.35">
      <c r="A288" s="86">
        <v>325520</v>
      </c>
      <c r="B288" s="87"/>
      <c r="C288" s="87">
        <v>1</v>
      </c>
    </row>
    <row r="289" spans="1:3" x14ac:dyDescent="0.35">
      <c r="A289" s="86">
        <v>325611</v>
      </c>
      <c r="B289" s="87"/>
      <c r="C289" s="87">
        <v>1</v>
      </c>
    </row>
    <row r="290" spans="1:3" x14ac:dyDescent="0.35">
      <c r="A290" s="86">
        <v>325612</v>
      </c>
      <c r="B290" s="87"/>
      <c r="C290" s="87">
        <v>1</v>
      </c>
    </row>
    <row r="291" spans="1:3" x14ac:dyDescent="0.35">
      <c r="A291" s="86">
        <v>325613</v>
      </c>
      <c r="B291" s="87"/>
      <c r="C291" s="87">
        <v>1</v>
      </c>
    </row>
    <row r="292" spans="1:3" x14ac:dyDescent="0.35">
      <c r="A292" s="86">
        <v>325620</v>
      </c>
      <c r="B292" s="87"/>
      <c r="C292" s="87">
        <v>1</v>
      </c>
    </row>
    <row r="293" spans="1:3" x14ac:dyDescent="0.35">
      <c r="A293" s="86">
        <v>325910</v>
      </c>
      <c r="B293" s="87"/>
      <c r="C293" s="87">
        <v>1</v>
      </c>
    </row>
    <row r="294" spans="1:3" x14ac:dyDescent="0.35">
      <c r="A294" s="86">
        <v>325920</v>
      </c>
      <c r="B294" s="87"/>
      <c r="C294" s="87">
        <v>1</v>
      </c>
    </row>
    <row r="295" spans="1:3" x14ac:dyDescent="0.35">
      <c r="A295" s="86">
        <v>325991</v>
      </c>
      <c r="B295" s="87"/>
      <c r="C295" s="87">
        <v>1</v>
      </c>
    </row>
    <row r="296" spans="1:3" x14ac:dyDescent="0.35">
      <c r="A296" s="86">
        <v>325992</v>
      </c>
      <c r="B296" s="87"/>
      <c r="C296" s="87">
        <v>1</v>
      </c>
    </row>
    <row r="297" spans="1:3" x14ac:dyDescent="0.35">
      <c r="A297" s="86">
        <v>325998</v>
      </c>
      <c r="B297" s="87"/>
      <c r="C297" s="87">
        <v>1</v>
      </c>
    </row>
    <row r="298" spans="1:3" x14ac:dyDescent="0.35">
      <c r="A298" s="86">
        <v>326111</v>
      </c>
      <c r="B298" s="87"/>
      <c r="C298" s="87">
        <v>1</v>
      </c>
    </row>
    <row r="299" spans="1:3" x14ac:dyDescent="0.35">
      <c r="A299" s="86">
        <v>326112</v>
      </c>
      <c r="B299" s="87"/>
      <c r="C299" s="87">
        <v>1</v>
      </c>
    </row>
    <row r="300" spans="1:3" x14ac:dyDescent="0.35">
      <c r="A300" s="86">
        <v>326113</v>
      </c>
      <c r="B300" s="87"/>
      <c r="C300" s="87">
        <v>1</v>
      </c>
    </row>
    <row r="301" spans="1:3" x14ac:dyDescent="0.35">
      <c r="A301" s="86">
        <v>326121</v>
      </c>
      <c r="B301" s="87"/>
      <c r="C301" s="87">
        <v>1</v>
      </c>
    </row>
    <row r="302" spans="1:3" x14ac:dyDescent="0.35">
      <c r="A302" s="86">
        <v>326122</v>
      </c>
      <c r="B302" s="87"/>
      <c r="C302" s="87">
        <v>1</v>
      </c>
    </row>
    <row r="303" spans="1:3" x14ac:dyDescent="0.35">
      <c r="A303" s="86">
        <v>326130</v>
      </c>
      <c r="B303" s="87"/>
      <c r="C303" s="87">
        <v>1</v>
      </c>
    </row>
    <row r="304" spans="1:3" x14ac:dyDescent="0.35">
      <c r="A304" s="86">
        <v>326140</v>
      </c>
      <c r="B304" s="87"/>
      <c r="C304" s="87">
        <v>1</v>
      </c>
    </row>
    <row r="305" spans="1:3" x14ac:dyDescent="0.35">
      <c r="A305" s="86">
        <v>326150</v>
      </c>
      <c r="B305" s="87"/>
      <c r="C305" s="87">
        <v>1</v>
      </c>
    </row>
    <row r="306" spans="1:3" x14ac:dyDescent="0.35">
      <c r="A306" s="86">
        <v>326160</v>
      </c>
      <c r="B306" s="87"/>
      <c r="C306" s="87">
        <v>1</v>
      </c>
    </row>
    <row r="307" spans="1:3" x14ac:dyDescent="0.35">
      <c r="A307" s="86">
        <v>326191</v>
      </c>
      <c r="B307" s="87"/>
      <c r="C307" s="87">
        <v>1</v>
      </c>
    </row>
    <row r="308" spans="1:3" x14ac:dyDescent="0.35">
      <c r="A308" s="86">
        <v>326199</v>
      </c>
      <c r="B308" s="87"/>
      <c r="C308" s="87">
        <v>1</v>
      </c>
    </row>
    <row r="309" spans="1:3" x14ac:dyDescent="0.35">
      <c r="A309" s="86">
        <v>326211</v>
      </c>
      <c r="B309" s="87"/>
      <c r="C309" s="87">
        <v>1</v>
      </c>
    </row>
    <row r="310" spans="1:3" x14ac:dyDescent="0.35">
      <c r="A310" s="86">
        <v>326212</v>
      </c>
      <c r="B310" s="87"/>
      <c r="C310" s="87">
        <v>1</v>
      </c>
    </row>
    <row r="311" spans="1:3" x14ac:dyDescent="0.35">
      <c r="A311" s="86">
        <v>326220</v>
      </c>
      <c r="B311" s="87"/>
      <c r="C311" s="87">
        <v>1</v>
      </c>
    </row>
    <row r="312" spans="1:3" x14ac:dyDescent="0.35">
      <c r="A312" s="86">
        <v>326291</v>
      </c>
      <c r="B312" s="87"/>
      <c r="C312" s="87">
        <v>1</v>
      </c>
    </row>
    <row r="313" spans="1:3" x14ac:dyDescent="0.35">
      <c r="A313" s="86">
        <v>326299</v>
      </c>
      <c r="B313" s="87"/>
      <c r="C313" s="87">
        <v>1</v>
      </c>
    </row>
    <row r="314" spans="1:3" x14ac:dyDescent="0.35">
      <c r="A314" s="86">
        <v>327110</v>
      </c>
      <c r="B314" s="87"/>
      <c r="C314" s="87">
        <v>1</v>
      </c>
    </row>
    <row r="315" spans="1:3" x14ac:dyDescent="0.35">
      <c r="A315" s="86">
        <v>327120</v>
      </c>
      <c r="B315" s="87"/>
      <c r="C315" s="87">
        <v>1</v>
      </c>
    </row>
    <row r="316" spans="1:3" x14ac:dyDescent="0.35">
      <c r="A316" s="86">
        <v>327211</v>
      </c>
      <c r="B316" s="87"/>
      <c r="C316" s="87">
        <v>1</v>
      </c>
    </row>
    <row r="317" spans="1:3" x14ac:dyDescent="0.35">
      <c r="A317" s="86">
        <v>327212</v>
      </c>
      <c r="B317" s="87"/>
      <c r="C317" s="87">
        <v>1</v>
      </c>
    </row>
    <row r="318" spans="1:3" x14ac:dyDescent="0.35">
      <c r="A318" s="86">
        <v>327213</v>
      </c>
      <c r="B318" s="87"/>
      <c r="C318" s="87">
        <v>1</v>
      </c>
    </row>
    <row r="319" spans="1:3" x14ac:dyDescent="0.35">
      <c r="A319" s="86">
        <v>327215</v>
      </c>
      <c r="B319" s="87"/>
      <c r="C319" s="87">
        <v>1</v>
      </c>
    </row>
    <row r="320" spans="1:3" x14ac:dyDescent="0.35">
      <c r="A320" s="86">
        <v>327310</v>
      </c>
      <c r="B320" s="87"/>
      <c r="C320" s="87">
        <v>1</v>
      </c>
    </row>
    <row r="321" spans="1:3" x14ac:dyDescent="0.35">
      <c r="A321" s="86">
        <v>327320</v>
      </c>
      <c r="B321" s="87"/>
      <c r="C321" s="87">
        <v>1</v>
      </c>
    </row>
    <row r="322" spans="1:3" x14ac:dyDescent="0.35">
      <c r="A322" s="86">
        <v>327331</v>
      </c>
      <c r="B322" s="87"/>
      <c r="C322" s="87">
        <v>1</v>
      </c>
    </row>
    <row r="323" spans="1:3" x14ac:dyDescent="0.35">
      <c r="A323" s="86">
        <v>327332</v>
      </c>
      <c r="B323" s="87"/>
      <c r="C323" s="87">
        <v>1</v>
      </c>
    </row>
    <row r="324" spans="1:3" x14ac:dyDescent="0.35">
      <c r="A324" s="86">
        <v>327390</v>
      </c>
      <c r="B324" s="87"/>
      <c r="C324" s="87">
        <v>1</v>
      </c>
    </row>
    <row r="325" spans="1:3" x14ac:dyDescent="0.35">
      <c r="A325" s="86">
        <v>327410</v>
      </c>
      <c r="B325" s="87"/>
      <c r="C325" s="87">
        <v>1</v>
      </c>
    </row>
    <row r="326" spans="1:3" x14ac:dyDescent="0.35">
      <c r="A326" s="86">
        <v>327420</v>
      </c>
      <c r="B326" s="87"/>
      <c r="C326" s="87">
        <v>1</v>
      </c>
    </row>
    <row r="327" spans="1:3" x14ac:dyDescent="0.35">
      <c r="A327" s="86">
        <v>327910</v>
      </c>
      <c r="B327" s="87"/>
      <c r="C327" s="87">
        <v>1</v>
      </c>
    </row>
    <row r="328" spans="1:3" x14ac:dyDescent="0.35">
      <c r="A328" s="86">
        <v>327991</v>
      </c>
      <c r="B328" s="87"/>
      <c r="C328" s="87">
        <v>1</v>
      </c>
    </row>
    <row r="329" spans="1:3" x14ac:dyDescent="0.35">
      <c r="A329" s="86">
        <v>327992</v>
      </c>
      <c r="B329" s="87"/>
      <c r="C329" s="87">
        <v>1</v>
      </c>
    </row>
    <row r="330" spans="1:3" x14ac:dyDescent="0.35">
      <c r="A330" s="86">
        <v>327993</v>
      </c>
      <c r="B330" s="87"/>
      <c r="C330" s="87">
        <v>1</v>
      </c>
    </row>
    <row r="331" spans="1:3" x14ac:dyDescent="0.35">
      <c r="A331" s="86">
        <v>327999</v>
      </c>
      <c r="B331" s="87"/>
      <c r="C331" s="87">
        <v>1</v>
      </c>
    </row>
    <row r="332" spans="1:3" x14ac:dyDescent="0.35">
      <c r="A332" s="86">
        <v>331110</v>
      </c>
      <c r="B332" s="87"/>
      <c r="C332" s="87">
        <v>1</v>
      </c>
    </row>
    <row r="333" spans="1:3" x14ac:dyDescent="0.35">
      <c r="A333" s="86">
        <v>331210</v>
      </c>
      <c r="B333" s="87"/>
      <c r="C333" s="87">
        <v>1</v>
      </c>
    </row>
    <row r="334" spans="1:3" x14ac:dyDescent="0.35">
      <c r="A334" s="86">
        <v>331221</v>
      </c>
      <c r="B334" s="87"/>
      <c r="C334" s="87">
        <v>1</v>
      </c>
    </row>
    <row r="335" spans="1:3" x14ac:dyDescent="0.35">
      <c r="A335" s="86">
        <v>331222</v>
      </c>
      <c r="B335" s="87"/>
      <c r="C335" s="87">
        <v>1</v>
      </c>
    </row>
    <row r="336" spans="1:3" x14ac:dyDescent="0.35">
      <c r="A336" s="86">
        <v>331313</v>
      </c>
      <c r="B336" s="87"/>
      <c r="C336" s="87">
        <v>1</v>
      </c>
    </row>
    <row r="337" spans="1:3" x14ac:dyDescent="0.35">
      <c r="A337" s="86">
        <v>331314</v>
      </c>
      <c r="B337" s="87"/>
      <c r="C337" s="87">
        <v>1</v>
      </c>
    </row>
    <row r="338" spans="1:3" x14ac:dyDescent="0.35">
      <c r="A338" s="86">
        <v>331315</v>
      </c>
      <c r="B338" s="87"/>
      <c r="C338" s="87">
        <v>1</v>
      </c>
    </row>
    <row r="339" spans="1:3" x14ac:dyDescent="0.35">
      <c r="A339" s="86">
        <v>331318</v>
      </c>
      <c r="B339" s="87"/>
      <c r="C339" s="87">
        <v>1</v>
      </c>
    </row>
    <row r="340" spans="1:3" x14ac:dyDescent="0.35">
      <c r="A340" s="86">
        <v>331410</v>
      </c>
      <c r="B340" s="87"/>
      <c r="C340" s="87">
        <v>1</v>
      </c>
    </row>
    <row r="341" spans="1:3" x14ac:dyDescent="0.35">
      <c r="A341" s="86">
        <v>331420</v>
      </c>
      <c r="B341" s="87"/>
      <c r="C341" s="87">
        <v>1</v>
      </c>
    </row>
    <row r="342" spans="1:3" x14ac:dyDescent="0.35">
      <c r="A342" s="86">
        <v>331491</v>
      </c>
      <c r="B342" s="87"/>
      <c r="C342" s="87">
        <v>1</v>
      </c>
    </row>
    <row r="343" spans="1:3" x14ac:dyDescent="0.35">
      <c r="A343" s="86">
        <v>331492</v>
      </c>
      <c r="B343" s="87"/>
      <c r="C343" s="87">
        <v>1</v>
      </c>
    </row>
    <row r="344" spans="1:3" x14ac:dyDescent="0.35">
      <c r="A344" s="86">
        <v>331511</v>
      </c>
      <c r="B344" s="87"/>
      <c r="C344" s="87">
        <v>1</v>
      </c>
    </row>
    <row r="345" spans="1:3" x14ac:dyDescent="0.35">
      <c r="A345" s="86">
        <v>331512</v>
      </c>
      <c r="B345" s="87"/>
      <c r="C345" s="87">
        <v>1</v>
      </c>
    </row>
    <row r="346" spans="1:3" x14ac:dyDescent="0.35">
      <c r="A346" s="86">
        <v>331513</v>
      </c>
      <c r="B346" s="87"/>
      <c r="C346" s="87">
        <v>1</v>
      </c>
    </row>
    <row r="347" spans="1:3" x14ac:dyDescent="0.35">
      <c r="A347" s="86">
        <v>331523</v>
      </c>
      <c r="B347" s="87"/>
      <c r="C347" s="87">
        <v>1</v>
      </c>
    </row>
    <row r="348" spans="1:3" x14ac:dyDescent="0.35">
      <c r="A348" s="86">
        <v>331524</v>
      </c>
      <c r="B348" s="87"/>
      <c r="C348" s="87">
        <v>1</v>
      </c>
    </row>
    <row r="349" spans="1:3" x14ac:dyDescent="0.35">
      <c r="A349" s="86">
        <v>331529</v>
      </c>
      <c r="B349" s="87"/>
      <c r="C349" s="87">
        <v>1</v>
      </c>
    </row>
    <row r="350" spans="1:3" x14ac:dyDescent="0.35">
      <c r="A350" s="86">
        <v>332111</v>
      </c>
      <c r="B350" s="87"/>
      <c r="C350" s="87">
        <v>1</v>
      </c>
    </row>
    <row r="351" spans="1:3" x14ac:dyDescent="0.35">
      <c r="A351" s="86">
        <v>332112</v>
      </c>
      <c r="B351" s="87"/>
      <c r="C351" s="87">
        <v>1</v>
      </c>
    </row>
    <row r="352" spans="1:3" x14ac:dyDescent="0.35">
      <c r="A352" s="86">
        <v>332114</v>
      </c>
      <c r="B352" s="87"/>
      <c r="C352" s="87">
        <v>1</v>
      </c>
    </row>
    <row r="353" spans="1:3" x14ac:dyDescent="0.35">
      <c r="A353" s="86">
        <v>332117</v>
      </c>
      <c r="B353" s="87"/>
      <c r="C353" s="87">
        <v>1</v>
      </c>
    </row>
    <row r="354" spans="1:3" x14ac:dyDescent="0.35">
      <c r="A354" s="86">
        <v>332119</v>
      </c>
      <c r="B354" s="87"/>
      <c r="C354" s="87">
        <v>1</v>
      </c>
    </row>
    <row r="355" spans="1:3" x14ac:dyDescent="0.35">
      <c r="A355" s="86">
        <v>332215</v>
      </c>
      <c r="B355" s="87"/>
      <c r="C355" s="87">
        <v>1</v>
      </c>
    </row>
    <row r="356" spans="1:3" x14ac:dyDescent="0.35">
      <c r="A356" s="86">
        <v>332216</v>
      </c>
      <c r="B356" s="87"/>
      <c r="C356" s="87">
        <v>1</v>
      </c>
    </row>
    <row r="357" spans="1:3" x14ac:dyDescent="0.35">
      <c r="A357" s="86">
        <v>332311</v>
      </c>
      <c r="B357" s="87"/>
      <c r="C357" s="87">
        <v>1</v>
      </c>
    </row>
    <row r="358" spans="1:3" x14ac:dyDescent="0.35">
      <c r="A358" s="86">
        <v>332312</v>
      </c>
      <c r="B358" s="87"/>
      <c r="C358" s="87">
        <v>1</v>
      </c>
    </row>
    <row r="359" spans="1:3" x14ac:dyDescent="0.35">
      <c r="A359" s="86">
        <v>332313</v>
      </c>
      <c r="B359" s="87"/>
      <c r="C359" s="87">
        <v>1</v>
      </c>
    </row>
    <row r="360" spans="1:3" x14ac:dyDescent="0.35">
      <c r="A360" s="86">
        <v>332321</v>
      </c>
      <c r="B360" s="87"/>
      <c r="C360" s="87">
        <v>1</v>
      </c>
    </row>
    <row r="361" spans="1:3" x14ac:dyDescent="0.35">
      <c r="A361" s="86">
        <v>332322</v>
      </c>
      <c r="B361" s="87"/>
      <c r="C361" s="87">
        <v>1</v>
      </c>
    </row>
    <row r="362" spans="1:3" x14ac:dyDescent="0.35">
      <c r="A362" s="86">
        <v>332323</v>
      </c>
      <c r="B362" s="87"/>
      <c r="C362" s="87">
        <v>1</v>
      </c>
    </row>
    <row r="363" spans="1:3" x14ac:dyDescent="0.35">
      <c r="A363" s="86">
        <v>332410</v>
      </c>
      <c r="B363" s="87"/>
      <c r="C363" s="87">
        <v>1</v>
      </c>
    </row>
    <row r="364" spans="1:3" x14ac:dyDescent="0.35">
      <c r="A364" s="86">
        <v>332420</v>
      </c>
      <c r="B364" s="87"/>
      <c r="C364" s="87">
        <v>1</v>
      </c>
    </row>
    <row r="365" spans="1:3" x14ac:dyDescent="0.35">
      <c r="A365" s="86">
        <v>332431</v>
      </c>
      <c r="B365" s="87"/>
      <c r="C365" s="87">
        <v>1</v>
      </c>
    </row>
    <row r="366" spans="1:3" x14ac:dyDescent="0.35">
      <c r="A366" s="86">
        <v>332439</v>
      </c>
      <c r="B366" s="87"/>
      <c r="C366" s="87">
        <v>1</v>
      </c>
    </row>
    <row r="367" spans="1:3" x14ac:dyDescent="0.35">
      <c r="A367" s="86">
        <v>332510</v>
      </c>
      <c r="B367" s="87"/>
      <c r="C367" s="87">
        <v>1</v>
      </c>
    </row>
    <row r="368" spans="1:3" x14ac:dyDescent="0.35">
      <c r="A368" s="86">
        <v>332613</v>
      </c>
      <c r="B368" s="87"/>
      <c r="C368" s="87">
        <v>1</v>
      </c>
    </row>
    <row r="369" spans="1:3" x14ac:dyDescent="0.35">
      <c r="A369" s="86">
        <v>332618</v>
      </c>
      <c r="B369" s="87"/>
      <c r="C369" s="87">
        <v>1</v>
      </c>
    </row>
    <row r="370" spans="1:3" x14ac:dyDescent="0.35">
      <c r="A370" s="86">
        <v>332710</v>
      </c>
      <c r="B370" s="87"/>
      <c r="C370" s="87">
        <v>1</v>
      </c>
    </row>
    <row r="371" spans="1:3" x14ac:dyDescent="0.35">
      <c r="A371" s="86">
        <v>332721</v>
      </c>
      <c r="B371" s="87"/>
      <c r="C371" s="87">
        <v>1</v>
      </c>
    </row>
    <row r="372" spans="1:3" x14ac:dyDescent="0.35">
      <c r="A372" s="86">
        <v>332722</v>
      </c>
      <c r="B372" s="87"/>
      <c r="C372" s="87">
        <v>1</v>
      </c>
    </row>
    <row r="373" spans="1:3" x14ac:dyDescent="0.35">
      <c r="A373" s="86">
        <v>332811</v>
      </c>
      <c r="B373" s="87"/>
      <c r="C373" s="87">
        <v>1</v>
      </c>
    </row>
    <row r="374" spans="1:3" x14ac:dyDescent="0.35">
      <c r="A374" s="86">
        <v>332812</v>
      </c>
      <c r="B374" s="87"/>
      <c r="C374" s="87">
        <v>1</v>
      </c>
    </row>
    <row r="375" spans="1:3" x14ac:dyDescent="0.35">
      <c r="A375" s="86">
        <v>332813</v>
      </c>
      <c r="B375" s="87"/>
      <c r="C375" s="87">
        <v>1</v>
      </c>
    </row>
    <row r="376" spans="1:3" x14ac:dyDescent="0.35">
      <c r="A376" s="86">
        <v>332911</v>
      </c>
      <c r="B376" s="87"/>
      <c r="C376" s="87">
        <v>1</v>
      </c>
    </row>
    <row r="377" spans="1:3" x14ac:dyDescent="0.35">
      <c r="A377" s="86">
        <v>332912</v>
      </c>
      <c r="B377" s="87"/>
      <c r="C377" s="87">
        <v>1</v>
      </c>
    </row>
    <row r="378" spans="1:3" x14ac:dyDescent="0.35">
      <c r="A378" s="86">
        <v>332913</v>
      </c>
      <c r="B378" s="87"/>
      <c r="C378" s="87">
        <v>1</v>
      </c>
    </row>
    <row r="379" spans="1:3" x14ac:dyDescent="0.35">
      <c r="A379" s="86">
        <v>332919</v>
      </c>
      <c r="B379" s="87"/>
      <c r="C379" s="87">
        <v>1</v>
      </c>
    </row>
    <row r="380" spans="1:3" x14ac:dyDescent="0.35">
      <c r="A380" s="86">
        <v>332991</v>
      </c>
      <c r="B380" s="87"/>
      <c r="C380" s="87">
        <v>1</v>
      </c>
    </row>
    <row r="381" spans="1:3" x14ac:dyDescent="0.35">
      <c r="A381" s="86">
        <v>332992</v>
      </c>
      <c r="B381" s="87"/>
      <c r="C381" s="87">
        <v>1</v>
      </c>
    </row>
    <row r="382" spans="1:3" x14ac:dyDescent="0.35">
      <c r="A382" s="86">
        <v>332993</v>
      </c>
      <c r="B382" s="87"/>
      <c r="C382" s="87">
        <v>1</v>
      </c>
    </row>
    <row r="383" spans="1:3" x14ac:dyDescent="0.35">
      <c r="A383" s="86">
        <v>332994</v>
      </c>
      <c r="B383" s="87"/>
      <c r="C383" s="87">
        <v>1</v>
      </c>
    </row>
    <row r="384" spans="1:3" x14ac:dyDescent="0.35">
      <c r="A384" s="86">
        <v>332996</v>
      </c>
      <c r="B384" s="87"/>
      <c r="C384" s="87">
        <v>1</v>
      </c>
    </row>
    <row r="385" spans="1:3" x14ac:dyDescent="0.35">
      <c r="A385" s="86">
        <v>332999</v>
      </c>
      <c r="B385" s="87"/>
      <c r="C385" s="87">
        <v>1</v>
      </c>
    </row>
    <row r="386" spans="1:3" x14ac:dyDescent="0.35">
      <c r="A386" s="86">
        <v>333111</v>
      </c>
      <c r="B386" s="87"/>
      <c r="C386" s="87">
        <v>1</v>
      </c>
    </row>
    <row r="387" spans="1:3" x14ac:dyDescent="0.35">
      <c r="A387" s="86">
        <v>333112</v>
      </c>
      <c r="B387" s="87"/>
      <c r="C387" s="87">
        <v>1</v>
      </c>
    </row>
    <row r="388" spans="1:3" x14ac:dyDescent="0.35">
      <c r="A388" s="86">
        <v>333120</v>
      </c>
      <c r="B388" s="87"/>
      <c r="C388" s="87">
        <v>1</v>
      </c>
    </row>
    <row r="389" spans="1:3" x14ac:dyDescent="0.35">
      <c r="A389" s="86">
        <v>333131</v>
      </c>
      <c r="B389" s="87"/>
      <c r="C389" s="87">
        <v>1</v>
      </c>
    </row>
    <row r="390" spans="1:3" x14ac:dyDescent="0.35">
      <c r="A390" s="86">
        <v>333132</v>
      </c>
      <c r="B390" s="87"/>
      <c r="C390" s="87">
        <v>1</v>
      </c>
    </row>
    <row r="391" spans="1:3" x14ac:dyDescent="0.35">
      <c r="A391" s="86">
        <v>333241</v>
      </c>
      <c r="B391" s="87"/>
      <c r="C391" s="87">
        <v>1</v>
      </c>
    </row>
    <row r="392" spans="1:3" x14ac:dyDescent="0.35">
      <c r="A392" s="86">
        <v>333242</v>
      </c>
      <c r="B392" s="87"/>
      <c r="C392" s="87">
        <v>1</v>
      </c>
    </row>
    <row r="393" spans="1:3" x14ac:dyDescent="0.35">
      <c r="A393" s="86">
        <v>333243</v>
      </c>
      <c r="B393" s="87"/>
      <c r="C393" s="87">
        <v>1</v>
      </c>
    </row>
    <row r="394" spans="1:3" x14ac:dyDescent="0.35">
      <c r="A394" s="86">
        <v>333244</v>
      </c>
      <c r="B394" s="87"/>
      <c r="C394" s="87">
        <v>1</v>
      </c>
    </row>
    <row r="395" spans="1:3" x14ac:dyDescent="0.35">
      <c r="A395" s="86">
        <v>333249</v>
      </c>
      <c r="B395" s="87"/>
      <c r="C395" s="87">
        <v>1</v>
      </c>
    </row>
    <row r="396" spans="1:3" x14ac:dyDescent="0.35">
      <c r="A396" s="86">
        <v>333314</v>
      </c>
      <c r="B396" s="87"/>
      <c r="C396" s="87">
        <v>1</v>
      </c>
    </row>
    <row r="397" spans="1:3" x14ac:dyDescent="0.35">
      <c r="A397" s="86">
        <v>333316</v>
      </c>
      <c r="B397" s="87"/>
      <c r="C397" s="87">
        <v>1</v>
      </c>
    </row>
    <row r="398" spans="1:3" x14ac:dyDescent="0.35">
      <c r="A398" s="86">
        <v>333318</v>
      </c>
      <c r="B398" s="87"/>
      <c r="C398" s="87">
        <v>1</v>
      </c>
    </row>
    <row r="399" spans="1:3" x14ac:dyDescent="0.35">
      <c r="A399" s="86">
        <v>333413</v>
      </c>
      <c r="B399" s="87"/>
      <c r="C399" s="87">
        <v>1</v>
      </c>
    </row>
    <row r="400" spans="1:3" x14ac:dyDescent="0.35">
      <c r="A400" s="86">
        <v>333414</v>
      </c>
      <c r="B400" s="87"/>
      <c r="C400" s="87">
        <v>1</v>
      </c>
    </row>
    <row r="401" spans="1:3" x14ac:dyDescent="0.35">
      <c r="A401" s="86">
        <v>333415</v>
      </c>
      <c r="B401" s="87"/>
      <c r="C401" s="87">
        <v>1</v>
      </c>
    </row>
    <row r="402" spans="1:3" x14ac:dyDescent="0.35">
      <c r="A402" s="86">
        <v>333511</v>
      </c>
      <c r="B402" s="87"/>
      <c r="C402" s="87">
        <v>1</v>
      </c>
    </row>
    <row r="403" spans="1:3" x14ac:dyDescent="0.35">
      <c r="A403" s="86">
        <v>333514</v>
      </c>
      <c r="B403" s="87"/>
      <c r="C403" s="87">
        <v>1</v>
      </c>
    </row>
    <row r="404" spans="1:3" x14ac:dyDescent="0.35">
      <c r="A404" s="86">
        <v>333515</v>
      </c>
      <c r="B404" s="87"/>
      <c r="C404" s="87">
        <v>1</v>
      </c>
    </row>
    <row r="405" spans="1:3" x14ac:dyDescent="0.35">
      <c r="A405" s="86">
        <v>333517</v>
      </c>
      <c r="B405" s="87"/>
      <c r="C405" s="87">
        <v>1</v>
      </c>
    </row>
    <row r="406" spans="1:3" x14ac:dyDescent="0.35">
      <c r="A406" s="86">
        <v>333519</v>
      </c>
      <c r="B406" s="87"/>
      <c r="C406" s="87">
        <v>1</v>
      </c>
    </row>
    <row r="407" spans="1:3" x14ac:dyDescent="0.35">
      <c r="A407" s="86">
        <v>333611</v>
      </c>
      <c r="B407" s="87"/>
      <c r="C407" s="87">
        <v>1</v>
      </c>
    </row>
    <row r="408" spans="1:3" x14ac:dyDescent="0.35">
      <c r="A408" s="86">
        <v>333612</v>
      </c>
      <c r="B408" s="87"/>
      <c r="C408" s="87">
        <v>1</v>
      </c>
    </row>
    <row r="409" spans="1:3" x14ac:dyDescent="0.35">
      <c r="A409" s="86">
        <v>333613</v>
      </c>
      <c r="B409" s="87"/>
      <c r="C409" s="87">
        <v>1</v>
      </c>
    </row>
    <row r="410" spans="1:3" x14ac:dyDescent="0.35">
      <c r="A410" s="86">
        <v>333618</v>
      </c>
      <c r="B410" s="87"/>
      <c r="C410" s="87">
        <v>1</v>
      </c>
    </row>
    <row r="411" spans="1:3" x14ac:dyDescent="0.35">
      <c r="A411" s="86">
        <v>333912</v>
      </c>
      <c r="B411" s="87"/>
      <c r="C411" s="87">
        <v>1</v>
      </c>
    </row>
    <row r="412" spans="1:3" x14ac:dyDescent="0.35">
      <c r="A412" s="86">
        <v>333914</v>
      </c>
      <c r="B412" s="87"/>
      <c r="C412" s="87">
        <v>1</v>
      </c>
    </row>
    <row r="413" spans="1:3" x14ac:dyDescent="0.35">
      <c r="A413" s="86">
        <v>333921</v>
      </c>
      <c r="B413" s="87"/>
      <c r="C413" s="87">
        <v>1</v>
      </c>
    </row>
    <row r="414" spans="1:3" x14ac:dyDescent="0.35">
      <c r="A414" s="86">
        <v>333922</v>
      </c>
      <c r="B414" s="87"/>
      <c r="C414" s="87">
        <v>1</v>
      </c>
    </row>
    <row r="415" spans="1:3" x14ac:dyDescent="0.35">
      <c r="A415" s="86">
        <v>333923</v>
      </c>
      <c r="B415" s="87"/>
      <c r="C415" s="87">
        <v>1</v>
      </c>
    </row>
    <row r="416" spans="1:3" x14ac:dyDescent="0.35">
      <c r="A416" s="86">
        <v>333924</v>
      </c>
      <c r="B416" s="87"/>
      <c r="C416" s="87">
        <v>1</v>
      </c>
    </row>
    <row r="417" spans="1:3" x14ac:dyDescent="0.35">
      <c r="A417" s="86">
        <v>333991</v>
      </c>
      <c r="B417" s="87"/>
      <c r="C417" s="87">
        <v>1</v>
      </c>
    </row>
    <row r="418" spans="1:3" x14ac:dyDescent="0.35">
      <c r="A418" s="86">
        <v>333992</v>
      </c>
      <c r="B418" s="87"/>
      <c r="C418" s="87">
        <v>1</v>
      </c>
    </row>
    <row r="419" spans="1:3" x14ac:dyDescent="0.35">
      <c r="A419" s="86">
        <v>333993</v>
      </c>
      <c r="B419" s="87"/>
      <c r="C419" s="87">
        <v>1</v>
      </c>
    </row>
    <row r="420" spans="1:3" x14ac:dyDescent="0.35">
      <c r="A420" s="86">
        <v>333994</v>
      </c>
      <c r="B420" s="87"/>
      <c r="C420" s="87">
        <v>1</v>
      </c>
    </row>
    <row r="421" spans="1:3" x14ac:dyDescent="0.35">
      <c r="A421" s="86">
        <v>333995</v>
      </c>
      <c r="B421" s="87"/>
      <c r="C421" s="87">
        <v>1</v>
      </c>
    </row>
    <row r="422" spans="1:3" x14ac:dyDescent="0.35">
      <c r="A422" s="86">
        <v>333996</v>
      </c>
      <c r="B422" s="87"/>
      <c r="C422" s="87">
        <v>1</v>
      </c>
    </row>
    <row r="423" spans="1:3" x14ac:dyDescent="0.35">
      <c r="A423" s="86">
        <v>333997</v>
      </c>
      <c r="B423" s="87"/>
      <c r="C423" s="87">
        <v>1</v>
      </c>
    </row>
    <row r="424" spans="1:3" x14ac:dyDescent="0.35">
      <c r="A424" s="86">
        <v>333999</v>
      </c>
      <c r="B424" s="87"/>
      <c r="C424" s="87">
        <v>1</v>
      </c>
    </row>
    <row r="425" spans="1:3" x14ac:dyDescent="0.35">
      <c r="A425" s="86">
        <v>334111</v>
      </c>
      <c r="B425" s="87"/>
      <c r="C425" s="87">
        <v>1</v>
      </c>
    </row>
    <row r="426" spans="1:3" x14ac:dyDescent="0.35">
      <c r="A426" s="86">
        <v>334112</v>
      </c>
      <c r="B426" s="87"/>
      <c r="C426" s="87">
        <v>1</v>
      </c>
    </row>
    <row r="427" spans="1:3" x14ac:dyDescent="0.35">
      <c r="A427" s="86">
        <v>334118</v>
      </c>
      <c r="B427" s="87"/>
      <c r="C427" s="87">
        <v>1</v>
      </c>
    </row>
    <row r="428" spans="1:3" x14ac:dyDescent="0.35">
      <c r="A428" s="86">
        <v>334210</v>
      </c>
      <c r="B428" s="87"/>
      <c r="C428" s="87">
        <v>1</v>
      </c>
    </row>
    <row r="429" spans="1:3" x14ac:dyDescent="0.35">
      <c r="A429" s="86">
        <v>334220</v>
      </c>
      <c r="B429" s="87"/>
      <c r="C429" s="87">
        <v>1</v>
      </c>
    </row>
    <row r="430" spans="1:3" x14ac:dyDescent="0.35">
      <c r="A430" s="86">
        <v>334290</v>
      </c>
      <c r="B430" s="87"/>
      <c r="C430" s="87">
        <v>1</v>
      </c>
    </row>
    <row r="431" spans="1:3" x14ac:dyDescent="0.35">
      <c r="A431" s="86">
        <v>334310</v>
      </c>
      <c r="B431" s="87"/>
      <c r="C431" s="87">
        <v>1</v>
      </c>
    </row>
    <row r="432" spans="1:3" x14ac:dyDescent="0.35">
      <c r="A432" s="86">
        <v>334412</v>
      </c>
      <c r="B432" s="87"/>
      <c r="C432" s="87">
        <v>1</v>
      </c>
    </row>
    <row r="433" spans="1:3" x14ac:dyDescent="0.35">
      <c r="A433" s="86">
        <v>334413</v>
      </c>
      <c r="B433" s="87"/>
      <c r="C433" s="87">
        <v>1</v>
      </c>
    </row>
    <row r="434" spans="1:3" x14ac:dyDescent="0.35">
      <c r="A434" s="86">
        <v>334416</v>
      </c>
      <c r="B434" s="87"/>
      <c r="C434" s="87">
        <v>1</v>
      </c>
    </row>
    <row r="435" spans="1:3" x14ac:dyDescent="0.35">
      <c r="A435" s="86">
        <v>334417</v>
      </c>
      <c r="B435" s="87"/>
      <c r="C435" s="87">
        <v>1</v>
      </c>
    </row>
    <row r="436" spans="1:3" x14ac:dyDescent="0.35">
      <c r="A436" s="86">
        <v>334418</v>
      </c>
      <c r="B436" s="87"/>
      <c r="C436" s="87">
        <v>1</v>
      </c>
    </row>
    <row r="437" spans="1:3" x14ac:dyDescent="0.35">
      <c r="A437" s="86">
        <v>334419</v>
      </c>
      <c r="B437" s="87"/>
      <c r="C437" s="87">
        <v>1</v>
      </c>
    </row>
    <row r="438" spans="1:3" x14ac:dyDescent="0.35">
      <c r="A438" s="86">
        <v>334510</v>
      </c>
      <c r="B438" s="87"/>
      <c r="C438" s="87">
        <v>1</v>
      </c>
    </row>
    <row r="439" spans="1:3" x14ac:dyDescent="0.35">
      <c r="A439" s="86">
        <v>334511</v>
      </c>
      <c r="B439" s="87"/>
      <c r="C439" s="87">
        <v>1</v>
      </c>
    </row>
    <row r="440" spans="1:3" x14ac:dyDescent="0.35">
      <c r="A440" s="86">
        <v>334512</v>
      </c>
      <c r="B440" s="87"/>
      <c r="C440" s="87">
        <v>1</v>
      </c>
    </row>
    <row r="441" spans="1:3" x14ac:dyDescent="0.35">
      <c r="A441" s="86">
        <v>334513</v>
      </c>
      <c r="B441" s="87"/>
      <c r="C441" s="87">
        <v>1</v>
      </c>
    </row>
    <row r="442" spans="1:3" x14ac:dyDescent="0.35">
      <c r="A442" s="86">
        <v>334514</v>
      </c>
      <c r="B442" s="87"/>
      <c r="C442" s="87">
        <v>1</v>
      </c>
    </row>
    <row r="443" spans="1:3" x14ac:dyDescent="0.35">
      <c r="A443" s="86">
        <v>334515</v>
      </c>
      <c r="B443" s="87"/>
      <c r="C443" s="87">
        <v>1</v>
      </c>
    </row>
    <row r="444" spans="1:3" x14ac:dyDescent="0.35">
      <c r="A444" s="86">
        <v>334516</v>
      </c>
      <c r="B444" s="87"/>
      <c r="C444" s="87">
        <v>1</v>
      </c>
    </row>
    <row r="445" spans="1:3" x14ac:dyDescent="0.35">
      <c r="A445" s="86">
        <v>334517</v>
      </c>
      <c r="B445" s="87"/>
      <c r="C445" s="87">
        <v>1</v>
      </c>
    </row>
    <row r="446" spans="1:3" x14ac:dyDescent="0.35">
      <c r="A446" s="86">
        <v>334519</v>
      </c>
      <c r="B446" s="87"/>
      <c r="C446" s="87">
        <v>1</v>
      </c>
    </row>
    <row r="447" spans="1:3" x14ac:dyDescent="0.35">
      <c r="A447" s="86">
        <v>334613</v>
      </c>
      <c r="B447" s="87"/>
      <c r="C447" s="87">
        <v>1</v>
      </c>
    </row>
    <row r="448" spans="1:3" x14ac:dyDescent="0.35">
      <c r="A448" s="86">
        <v>334614</v>
      </c>
      <c r="B448" s="87"/>
      <c r="C448" s="87">
        <v>1</v>
      </c>
    </row>
    <row r="449" spans="1:3" x14ac:dyDescent="0.35">
      <c r="A449" s="86">
        <v>335110</v>
      </c>
      <c r="B449" s="87"/>
      <c r="C449" s="87">
        <v>1</v>
      </c>
    </row>
    <row r="450" spans="1:3" x14ac:dyDescent="0.35">
      <c r="A450" s="86">
        <v>335121</v>
      </c>
      <c r="B450" s="87"/>
      <c r="C450" s="87">
        <v>1</v>
      </c>
    </row>
    <row r="451" spans="1:3" x14ac:dyDescent="0.35">
      <c r="A451" s="86">
        <v>335122</v>
      </c>
      <c r="B451" s="87"/>
      <c r="C451" s="87">
        <v>1</v>
      </c>
    </row>
    <row r="452" spans="1:3" x14ac:dyDescent="0.35">
      <c r="A452" s="86">
        <v>335129</v>
      </c>
      <c r="B452" s="87"/>
      <c r="C452" s="87">
        <v>1</v>
      </c>
    </row>
    <row r="453" spans="1:3" x14ac:dyDescent="0.35">
      <c r="A453" s="86">
        <v>335210</v>
      </c>
      <c r="B453" s="87"/>
      <c r="C453" s="87">
        <v>1</v>
      </c>
    </row>
    <row r="454" spans="1:3" x14ac:dyDescent="0.35">
      <c r="A454" s="86">
        <v>335220</v>
      </c>
      <c r="B454" s="87"/>
      <c r="C454" s="87">
        <v>1</v>
      </c>
    </row>
    <row r="455" spans="1:3" x14ac:dyDescent="0.35">
      <c r="A455" s="86">
        <v>335311</v>
      </c>
      <c r="B455" s="87"/>
      <c r="C455" s="87">
        <v>1</v>
      </c>
    </row>
    <row r="456" spans="1:3" x14ac:dyDescent="0.35">
      <c r="A456" s="86">
        <v>335312</v>
      </c>
      <c r="B456" s="87"/>
      <c r="C456" s="87">
        <v>1</v>
      </c>
    </row>
    <row r="457" spans="1:3" x14ac:dyDescent="0.35">
      <c r="A457" s="86">
        <v>335313</v>
      </c>
      <c r="B457" s="87"/>
      <c r="C457" s="87">
        <v>1</v>
      </c>
    </row>
    <row r="458" spans="1:3" x14ac:dyDescent="0.35">
      <c r="A458" s="86">
        <v>335314</v>
      </c>
      <c r="B458" s="87"/>
      <c r="C458" s="87">
        <v>1</v>
      </c>
    </row>
    <row r="459" spans="1:3" x14ac:dyDescent="0.35">
      <c r="A459" s="86">
        <v>335911</v>
      </c>
      <c r="B459" s="87"/>
      <c r="C459" s="87">
        <v>1</v>
      </c>
    </row>
    <row r="460" spans="1:3" x14ac:dyDescent="0.35">
      <c r="A460" s="86">
        <v>335912</v>
      </c>
      <c r="B460" s="87"/>
      <c r="C460" s="87">
        <v>1</v>
      </c>
    </row>
    <row r="461" spans="1:3" x14ac:dyDescent="0.35">
      <c r="A461" s="86">
        <v>335921</v>
      </c>
      <c r="B461" s="87"/>
      <c r="C461" s="87">
        <v>1</v>
      </c>
    </row>
    <row r="462" spans="1:3" x14ac:dyDescent="0.35">
      <c r="A462" s="86">
        <v>335929</v>
      </c>
      <c r="B462" s="87"/>
      <c r="C462" s="87">
        <v>1</v>
      </c>
    </row>
    <row r="463" spans="1:3" x14ac:dyDescent="0.35">
      <c r="A463" s="86">
        <v>335931</v>
      </c>
      <c r="B463" s="87"/>
      <c r="C463" s="87">
        <v>1</v>
      </c>
    </row>
    <row r="464" spans="1:3" x14ac:dyDescent="0.35">
      <c r="A464" s="86">
        <v>335932</v>
      </c>
      <c r="B464" s="87"/>
      <c r="C464" s="87">
        <v>1</v>
      </c>
    </row>
    <row r="465" spans="1:3" x14ac:dyDescent="0.35">
      <c r="A465" s="86">
        <v>335991</v>
      </c>
      <c r="B465" s="87"/>
      <c r="C465" s="87">
        <v>1</v>
      </c>
    </row>
    <row r="466" spans="1:3" x14ac:dyDescent="0.35">
      <c r="A466" s="86">
        <v>335999</v>
      </c>
      <c r="B466" s="87"/>
      <c r="C466" s="87">
        <v>1</v>
      </c>
    </row>
    <row r="467" spans="1:3" x14ac:dyDescent="0.35">
      <c r="A467" s="86">
        <v>336111</v>
      </c>
      <c r="B467" s="87"/>
      <c r="C467" s="87">
        <v>1</v>
      </c>
    </row>
    <row r="468" spans="1:3" x14ac:dyDescent="0.35">
      <c r="A468" s="86">
        <v>336112</v>
      </c>
      <c r="B468" s="87"/>
      <c r="C468" s="87">
        <v>1</v>
      </c>
    </row>
    <row r="469" spans="1:3" x14ac:dyDescent="0.35">
      <c r="A469" s="86">
        <v>336120</v>
      </c>
      <c r="B469" s="87"/>
      <c r="C469" s="87">
        <v>1</v>
      </c>
    </row>
    <row r="470" spans="1:3" x14ac:dyDescent="0.35">
      <c r="A470" s="86">
        <v>336211</v>
      </c>
      <c r="B470" s="87"/>
      <c r="C470" s="87">
        <v>1</v>
      </c>
    </row>
    <row r="471" spans="1:3" x14ac:dyDescent="0.35">
      <c r="A471" s="86">
        <v>336212</v>
      </c>
      <c r="B471" s="87"/>
      <c r="C471" s="87">
        <v>1</v>
      </c>
    </row>
    <row r="472" spans="1:3" x14ac:dyDescent="0.35">
      <c r="A472" s="86">
        <v>336213</v>
      </c>
      <c r="B472" s="87"/>
      <c r="C472" s="87">
        <v>1</v>
      </c>
    </row>
    <row r="473" spans="1:3" x14ac:dyDescent="0.35">
      <c r="A473" s="86">
        <v>336214</v>
      </c>
      <c r="B473" s="87"/>
      <c r="C473" s="87">
        <v>1</v>
      </c>
    </row>
    <row r="474" spans="1:3" x14ac:dyDescent="0.35">
      <c r="A474" s="86">
        <v>336310</v>
      </c>
      <c r="B474" s="87"/>
      <c r="C474" s="87">
        <v>1</v>
      </c>
    </row>
    <row r="475" spans="1:3" x14ac:dyDescent="0.35">
      <c r="A475" s="86">
        <v>336320</v>
      </c>
      <c r="B475" s="87"/>
      <c r="C475" s="87">
        <v>1</v>
      </c>
    </row>
    <row r="476" spans="1:3" x14ac:dyDescent="0.35">
      <c r="A476" s="86">
        <v>336330</v>
      </c>
      <c r="B476" s="87"/>
      <c r="C476" s="87">
        <v>1</v>
      </c>
    </row>
    <row r="477" spans="1:3" x14ac:dyDescent="0.35">
      <c r="A477" s="86">
        <v>336340</v>
      </c>
      <c r="B477" s="87"/>
      <c r="C477" s="87">
        <v>1</v>
      </c>
    </row>
    <row r="478" spans="1:3" x14ac:dyDescent="0.35">
      <c r="A478" s="86">
        <v>336350</v>
      </c>
      <c r="B478" s="87"/>
      <c r="C478" s="87">
        <v>1</v>
      </c>
    </row>
    <row r="479" spans="1:3" x14ac:dyDescent="0.35">
      <c r="A479" s="86">
        <v>336360</v>
      </c>
      <c r="B479" s="87"/>
      <c r="C479" s="87">
        <v>1</v>
      </c>
    </row>
    <row r="480" spans="1:3" x14ac:dyDescent="0.35">
      <c r="A480" s="86">
        <v>336370</v>
      </c>
      <c r="B480" s="87"/>
      <c r="C480" s="87">
        <v>1</v>
      </c>
    </row>
    <row r="481" spans="1:3" x14ac:dyDescent="0.35">
      <c r="A481" s="86">
        <v>336390</v>
      </c>
      <c r="B481" s="87"/>
      <c r="C481" s="87">
        <v>1</v>
      </c>
    </row>
    <row r="482" spans="1:3" x14ac:dyDescent="0.35">
      <c r="A482" s="86">
        <v>336411</v>
      </c>
      <c r="B482" s="87"/>
      <c r="C482" s="87">
        <v>1</v>
      </c>
    </row>
    <row r="483" spans="1:3" x14ac:dyDescent="0.35">
      <c r="A483" s="86">
        <v>336412</v>
      </c>
      <c r="B483" s="87"/>
      <c r="C483" s="87">
        <v>1</v>
      </c>
    </row>
    <row r="484" spans="1:3" x14ac:dyDescent="0.35">
      <c r="A484" s="86">
        <v>336413</v>
      </c>
      <c r="B484" s="87"/>
      <c r="C484" s="87">
        <v>1</v>
      </c>
    </row>
    <row r="485" spans="1:3" x14ac:dyDescent="0.35">
      <c r="A485" s="86">
        <v>336414</v>
      </c>
      <c r="B485" s="87"/>
      <c r="C485" s="87">
        <v>1</v>
      </c>
    </row>
    <row r="486" spans="1:3" x14ac:dyDescent="0.35">
      <c r="A486" s="86">
        <v>336415</v>
      </c>
      <c r="B486" s="87"/>
      <c r="C486" s="87">
        <v>1</v>
      </c>
    </row>
    <row r="487" spans="1:3" x14ac:dyDescent="0.35">
      <c r="A487" s="86">
        <v>336419</v>
      </c>
      <c r="B487" s="87"/>
      <c r="C487" s="87">
        <v>1</v>
      </c>
    </row>
    <row r="488" spans="1:3" x14ac:dyDescent="0.35">
      <c r="A488" s="86">
        <v>336510</v>
      </c>
      <c r="B488" s="87"/>
      <c r="C488" s="87">
        <v>1</v>
      </c>
    </row>
    <row r="489" spans="1:3" x14ac:dyDescent="0.35">
      <c r="A489" s="86">
        <v>336611</v>
      </c>
      <c r="B489" s="87"/>
      <c r="C489" s="87">
        <v>1</v>
      </c>
    </row>
    <row r="490" spans="1:3" x14ac:dyDescent="0.35">
      <c r="A490" s="86">
        <v>336612</v>
      </c>
      <c r="B490" s="87"/>
      <c r="C490" s="87">
        <v>1</v>
      </c>
    </row>
    <row r="491" spans="1:3" x14ac:dyDescent="0.35">
      <c r="A491" s="86">
        <v>336991</v>
      </c>
      <c r="B491" s="87"/>
      <c r="C491" s="87">
        <v>1</v>
      </c>
    </row>
    <row r="492" spans="1:3" x14ac:dyDescent="0.35">
      <c r="A492" s="86">
        <v>336992</v>
      </c>
      <c r="B492" s="87"/>
      <c r="C492" s="87">
        <v>1</v>
      </c>
    </row>
    <row r="493" spans="1:3" x14ac:dyDescent="0.35">
      <c r="A493" s="86">
        <v>336999</v>
      </c>
      <c r="B493" s="87"/>
      <c r="C493" s="87">
        <v>1</v>
      </c>
    </row>
    <row r="494" spans="1:3" x14ac:dyDescent="0.35">
      <c r="A494" s="86">
        <v>337110</v>
      </c>
      <c r="B494" s="87"/>
      <c r="C494" s="87">
        <v>1</v>
      </c>
    </row>
    <row r="495" spans="1:3" x14ac:dyDescent="0.35">
      <c r="A495" s="86">
        <v>337121</v>
      </c>
      <c r="B495" s="87"/>
      <c r="C495" s="87">
        <v>1</v>
      </c>
    </row>
    <row r="496" spans="1:3" x14ac:dyDescent="0.35">
      <c r="A496" s="86">
        <v>337122</v>
      </c>
      <c r="B496" s="87"/>
      <c r="C496" s="87">
        <v>1</v>
      </c>
    </row>
    <row r="497" spans="1:3" x14ac:dyDescent="0.35">
      <c r="A497" s="86">
        <v>337124</v>
      </c>
      <c r="B497" s="87"/>
      <c r="C497" s="87">
        <v>1</v>
      </c>
    </row>
    <row r="498" spans="1:3" x14ac:dyDescent="0.35">
      <c r="A498" s="86">
        <v>337125</v>
      </c>
      <c r="B498" s="87"/>
      <c r="C498" s="87">
        <v>1</v>
      </c>
    </row>
    <row r="499" spans="1:3" x14ac:dyDescent="0.35">
      <c r="A499" s="86">
        <v>337127</v>
      </c>
      <c r="B499" s="87"/>
      <c r="C499" s="87">
        <v>1</v>
      </c>
    </row>
    <row r="500" spans="1:3" x14ac:dyDescent="0.35">
      <c r="A500" s="86">
        <v>337211</v>
      </c>
      <c r="B500" s="87"/>
      <c r="C500" s="87">
        <v>1</v>
      </c>
    </row>
    <row r="501" spans="1:3" x14ac:dyDescent="0.35">
      <c r="A501" s="86">
        <v>337212</v>
      </c>
      <c r="B501" s="87"/>
      <c r="C501" s="87">
        <v>1</v>
      </c>
    </row>
    <row r="502" spans="1:3" x14ac:dyDescent="0.35">
      <c r="A502" s="86">
        <v>337214</v>
      </c>
      <c r="B502" s="87"/>
      <c r="C502" s="87">
        <v>1</v>
      </c>
    </row>
    <row r="503" spans="1:3" x14ac:dyDescent="0.35">
      <c r="A503" s="86">
        <v>337215</v>
      </c>
      <c r="B503" s="87"/>
      <c r="C503" s="87">
        <v>1</v>
      </c>
    </row>
    <row r="504" spans="1:3" x14ac:dyDescent="0.35">
      <c r="A504" s="86">
        <v>337910</v>
      </c>
      <c r="B504" s="87"/>
      <c r="C504" s="87">
        <v>1</v>
      </c>
    </row>
    <row r="505" spans="1:3" x14ac:dyDescent="0.35">
      <c r="A505" s="86">
        <v>337920</v>
      </c>
      <c r="B505" s="87"/>
      <c r="C505" s="87">
        <v>1</v>
      </c>
    </row>
    <row r="506" spans="1:3" x14ac:dyDescent="0.35">
      <c r="A506" s="86">
        <v>339112</v>
      </c>
      <c r="B506" s="87"/>
      <c r="C506" s="87">
        <v>1</v>
      </c>
    </row>
    <row r="507" spans="1:3" x14ac:dyDescent="0.35">
      <c r="A507" s="86">
        <v>339113</v>
      </c>
      <c r="B507" s="87"/>
      <c r="C507" s="87">
        <v>1</v>
      </c>
    </row>
    <row r="508" spans="1:3" x14ac:dyDescent="0.35">
      <c r="A508" s="86">
        <v>339114</v>
      </c>
      <c r="B508" s="87"/>
      <c r="C508" s="87">
        <v>1</v>
      </c>
    </row>
    <row r="509" spans="1:3" x14ac:dyDescent="0.35">
      <c r="A509" s="86">
        <v>339115</v>
      </c>
      <c r="B509" s="87"/>
      <c r="C509" s="87">
        <v>1</v>
      </c>
    </row>
    <row r="510" spans="1:3" x14ac:dyDescent="0.35">
      <c r="A510" s="86">
        <v>339116</v>
      </c>
      <c r="B510" s="87"/>
      <c r="C510" s="87">
        <v>1</v>
      </c>
    </row>
    <row r="511" spans="1:3" x14ac:dyDescent="0.35">
      <c r="A511" s="86">
        <v>339910</v>
      </c>
      <c r="B511" s="87"/>
      <c r="C511" s="87">
        <v>1</v>
      </c>
    </row>
    <row r="512" spans="1:3" x14ac:dyDescent="0.35">
      <c r="A512" s="86">
        <v>339920</v>
      </c>
      <c r="B512" s="87"/>
      <c r="C512" s="87">
        <v>1</v>
      </c>
    </row>
    <row r="513" spans="1:3" x14ac:dyDescent="0.35">
      <c r="A513" s="86">
        <v>339930</v>
      </c>
      <c r="B513" s="87"/>
      <c r="C513" s="87">
        <v>1</v>
      </c>
    </row>
    <row r="514" spans="1:3" x14ac:dyDescent="0.35">
      <c r="A514" s="86">
        <v>339940</v>
      </c>
      <c r="B514" s="87"/>
      <c r="C514" s="87">
        <v>1</v>
      </c>
    </row>
    <row r="515" spans="1:3" x14ac:dyDescent="0.35">
      <c r="A515" s="86">
        <v>339950</v>
      </c>
      <c r="B515" s="87"/>
      <c r="C515" s="87">
        <v>1</v>
      </c>
    </row>
    <row r="516" spans="1:3" x14ac:dyDescent="0.35">
      <c r="A516" s="86">
        <v>339991</v>
      </c>
      <c r="B516" s="87"/>
      <c r="C516" s="87">
        <v>1</v>
      </c>
    </row>
    <row r="517" spans="1:3" x14ac:dyDescent="0.35">
      <c r="A517" s="86">
        <v>339992</v>
      </c>
      <c r="B517" s="87"/>
      <c r="C517" s="87">
        <v>1</v>
      </c>
    </row>
    <row r="518" spans="1:3" x14ac:dyDescent="0.35">
      <c r="A518" s="86">
        <v>339993</v>
      </c>
      <c r="B518" s="87"/>
      <c r="C518" s="87">
        <v>1</v>
      </c>
    </row>
    <row r="519" spans="1:3" x14ac:dyDescent="0.35">
      <c r="A519" s="86">
        <v>339994</v>
      </c>
      <c r="B519" s="87"/>
      <c r="C519" s="87">
        <v>1</v>
      </c>
    </row>
    <row r="520" spans="1:3" x14ac:dyDescent="0.35">
      <c r="A520" s="86">
        <v>339995</v>
      </c>
      <c r="B520" s="87"/>
      <c r="C520" s="87">
        <v>1</v>
      </c>
    </row>
    <row r="521" spans="1:3" x14ac:dyDescent="0.35">
      <c r="A521" s="86">
        <v>339999</v>
      </c>
      <c r="B521" s="87"/>
      <c r="C521" s="87">
        <v>1</v>
      </c>
    </row>
    <row r="522" spans="1:3" x14ac:dyDescent="0.35">
      <c r="A522" s="86">
        <v>423110</v>
      </c>
      <c r="B522" s="87"/>
      <c r="C522" s="87">
        <v>1</v>
      </c>
    </row>
    <row r="523" spans="1:3" x14ac:dyDescent="0.35">
      <c r="A523" s="86">
        <v>423120</v>
      </c>
      <c r="B523" s="87"/>
      <c r="C523" s="87">
        <v>1</v>
      </c>
    </row>
    <row r="524" spans="1:3" x14ac:dyDescent="0.35">
      <c r="A524" s="86">
        <v>423130</v>
      </c>
      <c r="B524" s="87"/>
      <c r="C524" s="87">
        <v>1</v>
      </c>
    </row>
    <row r="525" spans="1:3" x14ac:dyDescent="0.35">
      <c r="A525" s="86">
        <v>423140</v>
      </c>
      <c r="B525" s="87"/>
      <c r="C525" s="87">
        <v>1</v>
      </c>
    </row>
    <row r="526" spans="1:3" x14ac:dyDescent="0.35">
      <c r="A526" s="86">
        <v>423210</v>
      </c>
      <c r="B526" s="87"/>
      <c r="C526" s="87">
        <v>1</v>
      </c>
    </row>
    <row r="527" spans="1:3" x14ac:dyDescent="0.35">
      <c r="A527" s="86">
        <v>423220</v>
      </c>
      <c r="B527" s="87"/>
      <c r="C527" s="87">
        <v>1</v>
      </c>
    </row>
    <row r="528" spans="1:3" x14ac:dyDescent="0.35">
      <c r="A528" s="86">
        <v>423310</v>
      </c>
      <c r="B528" s="87"/>
      <c r="C528" s="87">
        <v>1</v>
      </c>
    </row>
    <row r="529" spans="1:3" x14ac:dyDescent="0.35">
      <c r="A529" s="86">
        <v>423320</v>
      </c>
      <c r="B529" s="87"/>
      <c r="C529" s="87">
        <v>1</v>
      </c>
    </row>
    <row r="530" spans="1:3" x14ac:dyDescent="0.35">
      <c r="A530" s="86">
        <v>423330</v>
      </c>
      <c r="B530" s="87"/>
      <c r="C530" s="87">
        <v>1</v>
      </c>
    </row>
    <row r="531" spans="1:3" x14ac:dyDescent="0.35">
      <c r="A531" s="86">
        <v>423390</v>
      </c>
      <c r="B531" s="87"/>
      <c r="C531" s="87">
        <v>1</v>
      </c>
    </row>
    <row r="532" spans="1:3" x14ac:dyDescent="0.35">
      <c r="A532" s="86">
        <v>423410</v>
      </c>
      <c r="B532" s="87"/>
      <c r="C532" s="87">
        <v>1</v>
      </c>
    </row>
    <row r="533" spans="1:3" x14ac:dyDescent="0.35">
      <c r="A533" s="86">
        <v>423420</v>
      </c>
      <c r="B533" s="87"/>
      <c r="C533" s="87">
        <v>1</v>
      </c>
    </row>
    <row r="534" spans="1:3" x14ac:dyDescent="0.35">
      <c r="A534" s="86">
        <v>423430</v>
      </c>
      <c r="B534" s="87"/>
      <c r="C534" s="87">
        <v>1</v>
      </c>
    </row>
    <row r="535" spans="1:3" x14ac:dyDescent="0.35">
      <c r="A535" s="86">
        <v>423440</v>
      </c>
      <c r="B535" s="87"/>
      <c r="C535" s="87">
        <v>1</v>
      </c>
    </row>
    <row r="536" spans="1:3" x14ac:dyDescent="0.35">
      <c r="A536" s="86">
        <v>423450</v>
      </c>
      <c r="B536" s="87"/>
      <c r="C536" s="87">
        <v>1</v>
      </c>
    </row>
    <row r="537" spans="1:3" x14ac:dyDescent="0.35">
      <c r="A537" s="86">
        <v>423460</v>
      </c>
      <c r="B537" s="87"/>
      <c r="C537" s="87">
        <v>1</v>
      </c>
    </row>
    <row r="538" spans="1:3" x14ac:dyDescent="0.35">
      <c r="A538" s="86">
        <v>423490</v>
      </c>
      <c r="B538" s="87"/>
      <c r="C538" s="87">
        <v>1</v>
      </c>
    </row>
    <row r="539" spans="1:3" x14ac:dyDescent="0.35">
      <c r="A539" s="86">
        <v>423510</v>
      </c>
      <c r="B539" s="87"/>
      <c r="C539" s="87">
        <v>1</v>
      </c>
    </row>
    <row r="540" spans="1:3" x14ac:dyDescent="0.35">
      <c r="A540" s="86">
        <v>423520</v>
      </c>
      <c r="B540" s="87"/>
      <c r="C540" s="87">
        <v>1</v>
      </c>
    </row>
    <row r="541" spans="1:3" x14ac:dyDescent="0.35">
      <c r="A541" s="86">
        <v>423610</v>
      </c>
      <c r="B541" s="87"/>
      <c r="C541" s="87">
        <v>1</v>
      </c>
    </row>
    <row r="542" spans="1:3" x14ac:dyDescent="0.35">
      <c r="A542" s="86">
        <v>423620</v>
      </c>
      <c r="B542" s="87"/>
      <c r="C542" s="87">
        <v>1</v>
      </c>
    </row>
    <row r="543" spans="1:3" x14ac:dyDescent="0.35">
      <c r="A543" s="86">
        <v>423690</v>
      </c>
      <c r="B543" s="87"/>
      <c r="C543" s="87">
        <v>1</v>
      </c>
    </row>
    <row r="544" spans="1:3" x14ac:dyDescent="0.35">
      <c r="A544" s="86">
        <v>423710</v>
      </c>
      <c r="B544" s="87"/>
      <c r="C544" s="87">
        <v>1</v>
      </c>
    </row>
    <row r="545" spans="1:3" x14ac:dyDescent="0.35">
      <c r="A545" s="86">
        <v>423720</v>
      </c>
      <c r="B545" s="87"/>
      <c r="C545" s="87">
        <v>1</v>
      </c>
    </row>
    <row r="546" spans="1:3" x14ac:dyDescent="0.35">
      <c r="A546" s="86">
        <v>423730</v>
      </c>
      <c r="B546" s="87"/>
      <c r="C546" s="87">
        <v>1</v>
      </c>
    </row>
    <row r="547" spans="1:3" x14ac:dyDescent="0.35">
      <c r="A547" s="86">
        <v>423740</v>
      </c>
      <c r="B547" s="87"/>
      <c r="C547" s="87">
        <v>1</v>
      </c>
    </row>
    <row r="548" spans="1:3" x14ac:dyDescent="0.35">
      <c r="A548" s="86">
        <v>423810</v>
      </c>
      <c r="B548" s="87"/>
      <c r="C548" s="87">
        <v>1</v>
      </c>
    </row>
    <row r="549" spans="1:3" x14ac:dyDescent="0.35">
      <c r="A549" s="86">
        <v>423820</v>
      </c>
      <c r="B549" s="87"/>
      <c r="C549" s="87">
        <v>1</v>
      </c>
    </row>
    <row r="550" spans="1:3" x14ac:dyDescent="0.35">
      <c r="A550" s="86">
        <v>423830</v>
      </c>
      <c r="B550" s="87"/>
      <c r="C550" s="87">
        <v>1</v>
      </c>
    </row>
    <row r="551" spans="1:3" x14ac:dyDescent="0.35">
      <c r="A551" s="86">
        <v>423840</v>
      </c>
      <c r="B551" s="87"/>
      <c r="C551" s="87">
        <v>1</v>
      </c>
    </row>
    <row r="552" spans="1:3" x14ac:dyDescent="0.35">
      <c r="A552" s="86">
        <v>423850</v>
      </c>
      <c r="B552" s="87"/>
      <c r="C552" s="87">
        <v>1</v>
      </c>
    </row>
    <row r="553" spans="1:3" x14ac:dyDescent="0.35">
      <c r="A553" s="86">
        <v>423860</v>
      </c>
      <c r="B553" s="87"/>
      <c r="C553" s="87">
        <v>1</v>
      </c>
    </row>
    <row r="554" spans="1:3" x14ac:dyDescent="0.35">
      <c r="A554" s="86">
        <v>423910</v>
      </c>
      <c r="B554" s="87"/>
      <c r="C554" s="87">
        <v>1</v>
      </c>
    </row>
    <row r="555" spans="1:3" x14ac:dyDescent="0.35">
      <c r="A555" s="86">
        <v>423920</v>
      </c>
      <c r="B555" s="87"/>
      <c r="C555" s="87">
        <v>1</v>
      </c>
    </row>
    <row r="556" spans="1:3" x14ac:dyDescent="0.35">
      <c r="A556" s="86">
        <v>423930</v>
      </c>
      <c r="B556" s="87"/>
      <c r="C556" s="87">
        <v>1</v>
      </c>
    </row>
    <row r="557" spans="1:3" x14ac:dyDescent="0.35">
      <c r="A557" s="86">
        <v>423940</v>
      </c>
      <c r="B557" s="87"/>
      <c r="C557" s="87">
        <v>1</v>
      </c>
    </row>
    <row r="558" spans="1:3" x14ac:dyDescent="0.35">
      <c r="A558" s="86">
        <v>423990</v>
      </c>
      <c r="B558" s="87"/>
      <c r="C558" s="87">
        <v>1</v>
      </c>
    </row>
    <row r="559" spans="1:3" x14ac:dyDescent="0.35">
      <c r="A559" s="86">
        <v>424110</v>
      </c>
      <c r="B559" s="87"/>
      <c r="C559" s="87">
        <v>1</v>
      </c>
    </row>
    <row r="560" spans="1:3" x14ac:dyDescent="0.35">
      <c r="A560" s="86">
        <v>424120</v>
      </c>
      <c r="B560" s="87"/>
      <c r="C560" s="87">
        <v>1</v>
      </c>
    </row>
    <row r="561" spans="1:3" x14ac:dyDescent="0.35">
      <c r="A561" s="86">
        <v>424130</v>
      </c>
      <c r="B561" s="87"/>
      <c r="C561" s="87">
        <v>1</v>
      </c>
    </row>
    <row r="562" spans="1:3" x14ac:dyDescent="0.35">
      <c r="A562" s="86">
        <v>424210</v>
      </c>
      <c r="B562" s="87"/>
      <c r="C562" s="87">
        <v>1</v>
      </c>
    </row>
    <row r="563" spans="1:3" x14ac:dyDescent="0.35">
      <c r="A563" s="86">
        <v>424310</v>
      </c>
      <c r="B563" s="87"/>
      <c r="C563" s="87">
        <v>1</v>
      </c>
    </row>
    <row r="564" spans="1:3" x14ac:dyDescent="0.35">
      <c r="A564" s="86">
        <v>424320</v>
      </c>
      <c r="B564" s="87"/>
      <c r="C564" s="87">
        <v>1</v>
      </c>
    </row>
    <row r="565" spans="1:3" x14ac:dyDescent="0.35">
      <c r="A565" s="86">
        <v>424330</v>
      </c>
      <c r="B565" s="87"/>
      <c r="C565" s="87">
        <v>1</v>
      </c>
    </row>
    <row r="566" spans="1:3" x14ac:dyDescent="0.35">
      <c r="A566" s="86">
        <v>424340</v>
      </c>
      <c r="B566" s="87"/>
      <c r="C566" s="87">
        <v>1</v>
      </c>
    </row>
    <row r="567" spans="1:3" x14ac:dyDescent="0.35">
      <c r="A567" s="86">
        <v>424410</v>
      </c>
      <c r="B567" s="87"/>
      <c r="C567" s="87">
        <v>1</v>
      </c>
    </row>
    <row r="568" spans="1:3" x14ac:dyDescent="0.35">
      <c r="A568" s="86">
        <v>424420</v>
      </c>
      <c r="B568" s="87"/>
      <c r="C568" s="87">
        <v>1</v>
      </c>
    </row>
    <row r="569" spans="1:3" x14ac:dyDescent="0.35">
      <c r="A569" s="86">
        <v>424430</v>
      </c>
      <c r="B569" s="87"/>
      <c r="C569" s="87">
        <v>1</v>
      </c>
    </row>
    <row r="570" spans="1:3" x14ac:dyDescent="0.35">
      <c r="A570" s="86">
        <v>424440</v>
      </c>
      <c r="B570" s="87"/>
      <c r="C570" s="87">
        <v>1</v>
      </c>
    </row>
    <row r="571" spans="1:3" x14ac:dyDescent="0.35">
      <c r="A571" s="86">
        <v>424450</v>
      </c>
      <c r="B571" s="87"/>
      <c r="C571" s="87">
        <v>1</v>
      </c>
    </row>
    <row r="572" spans="1:3" x14ac:dyDescent="0.35">
      <c r="A572" s="86">
        <v>424460</v>
      </c>
      <c r="B572" s="87"/>
      <c r="C572" s="87">
        <v>1</v>
      </c>
    </row>
    <row r="573" spans="1:3" x14ac:dyDescent="0.35">
      <c r="A573" s="86">
        <v>424470</v>
      </c>
      <c r="B573" s="87"/>
      <c r="C573" s="87">
        <v>1</v>
      </c>
    </row>
    <row r="574" spans="1:3" x14ac:dyDescent="0.35">
      <c r="A574" s="86">
        <v>424480</v>
      </c>
      <c r="B574" s="87"/>
      <c r="C574" s="87">
        <v>1</v>
      </c>
    </row>
    <row r="575" spans="1:3" x14ac:dyDescent="0.35">
      <c r="A575" s="86">
        <v>424490</v>
      </c>
      <c r="B575" s="87"/>
      <c r="C575" s="87">
        <v>1</v>
      </c>
    </row>
    <row r="576" spans="1:3" x14ac:dyDescent="0.35">
      <c r="A576" s="86">
        <v>424510</v>
      </c>
      <c r="B576" s="87"/>
      <c r="C576" s="87">
        <v>1</v>
      </c>
    </row>
    <row r="577" spans="1:3" x14ac:dyDescent="0.35">
      <c r="A577" s="86">
        <v>424520</v>
      </c>
      <c r="B577" s="87"/>
      <c r="C577" s="87">
        <v>1</v>
      </c>
    </row>
    <row r="578" spans="1:3" x14ac:dyDescent="0.35">
      <c r="A578" s="86">
        <v>424590</v>
      </c>
      <c r="B578" s="87"/>
      <c r="C578" s="87">
        <v>1</v>
      </c>
    </row>
    <row r="579" spans="1:3" x14ac:dyDescent="0.35">
      <c r="A579" s="86">
        <v>424610</v>
      </c>
      <c r="B579" s="87"/>
      <c r="C579" s="87">
        <v>1</v>
      </c>
    </row>
    <row r="580" spans="1:3" x14ac:dyDescent="0.35">
      <c r="A580" s="86">
        <v>424690</v>
      </c>
      <c r="B580" s="87"/>
      <c r="C580" s="87">
        <v>1</v>
      </c>
    </row>
    <row r="581" spans="1:3" x14ac:dyDescent="0.35">
      <c r="A581" s="86">
        <v>424710</v>
      </c>
      <c r="B581" s="87"/>
      <c r="C581" s="87">
        <v>1</v>
      </c>
    </row>
    <row r="582" spans="1:3" x14ac:dyDescent="0.35">
      <c r="A582" s="86">
        <v>424720</v>
      </c>
      <c r="B582" s="87"/>
      <c r="C582" s="87">
        <v>1</v>
      </c>
    </row>
    <row r="583" spans="1:3" x14ac:dyDescent="0.35">
      <c r="A583" s="86">
        <v>424810</v>
      </c>
      <c r="B583" s="87"/>
      <c r="C583" s="87">
        <v>1</v>
      </c>
    </row>
    <row r="584" spans="1:3" x14ac:dyDescent="0.35">
      <c r="A584" s="86">
        <v>424820</v>
      </c>
      <c r="B584" s="87"/>
      <c r="C584" s="87">
        <v>1</v>
      </c>
    </row>
    <row r="585" spans="1:3" x14ac:dyDescent="0.35">
      <c r="A585" s="86">
        <v>424910</v>
      </c>
      <c r="B585" s="87"/>
      <c r="C585" s="87">
        <v>1</v>
      </c>
    </row>
    <row r="586" spans="1:3" x14ac:dyDescent="0.35">
      <c r="A586" s="86">
        <v>424920</v>
      </c>
      <c r="B586" s="87"/>
      <c r="C586" s="87">
        <v>1</v>
      </c>
    </row>
    <row r="587" spans="1:3" x14ac:dyDescent="0.35">
      <c r="A587" s="86">
        <v>424930</v>
      </c>
      <c r="B587" s="87"/>
      <c r="C587" s="87">
        <v>1</v>
      </c>
    </row>
    <row r="588" spans="1:3" x14ac:dyDescent="0.35">
      <c r="A588" s="86">
        <v>424940</v>
      </c>
      <c r="B588" s="87"/>
      <c r="C588" s="87">
        <v>1</v>
      </c>
    </row>
    <row r="589" spans="1:3" x14ac:dyDescent="0.35">
      <c r="A589" s="86">
        <v>424950</v>
      </c>
      <c r="B589" s="87"/>
      <c r="C589" s="87">
        <v>1</v>
      </c>
    </row>
    <row r="590" spans="1:3" x14ac:dyDescent="0.35">
      <c r="A590" s="86">
        <v>424990</v>
      </c>
      <c r="B590" s="87"/>
      <c r="C590" s="87">
        <v>1</v>
      </c>
    </row>
    <row r="591" spans="1:3" x14ac:dyDescent="0.35">
      <c r="A591" s="86">
        <v>425110</v>
      </c>
      <c r="B591" s="87"/>
      <c r="C591" s="87">
        <v>1</v>
      </c>
    </row>
    <row r="592" spans="1:3" x14ac:dyDescent="0.35">
      <c r="A592" s="86">
        <v>425120</v>
      </c>
      <c r="B592" s="87"/>
      <c r="C592" s="87">
        <v>1</v>
      </c>
    </row>
    <row r="593" spans="1:3" x14ac:dyDescent="0.35">
      <c r="A593" s="86">
        <v>441110</v>
      </c>
      <c r="B593" s="87"/>
      <c r="C593" s="87">
        <v>1</v>
      </c>
    </row>
    <row r="594" spans="1:3" x14ac:dyDescent="0.35">
      <c r="A594" s="86">
        <v>441120</v>
      </c>
      <c r="B594" s="87">
        <v>1</v>
      </c>
      <c r="C594" s="87"/>
    </row>
    <row r="595" spans="1:3" x14ac:dyDescent="0.35">
      <c r="A595" s="86">
        <v>441210</v>
      </c>
      <c r="B595" s="87">
        <v>1</v>
      </c>
      <c r="C595" s="87"/>
    </row>
    <row r="596" spans="1:3" x14ac:dyDescent="0.35">
      <c r="A596" s="86">
        <v>441222</v>
      </c>
      <c r="B596" s="87">
        <v>1</v>
      </c>
      <c r="C596" s="87"/>
    </row>
    <row r="597" spans="1:3" x14ac:dyDescent="0.35">
      <c r="A597" s="86">
        <v>441228</v>
      </c>
      <c r="B597" s="87">
        <v>1</v>
      </c>
      <c r="C597" s="87"/>
    </row>
    <row r="598" spans="1:3" x14ac:dyDescent="0.35">
      <c r="A598" s="86">
        <v>441310</v>
      </c>
      <c r="B598" s="87">
        <v>1</v>
      </c>
      <c r="C598" s="87"/>
    </row>
    <row r="599" spans="1:3" x14ac:dyDescent="0.35">
      <c r="A599" s="86">
        <v>441320</v>
      </c>
      <c r="B599" s="87">
        <v>1</v>
      </c>
      <c r="C599" s="87"/>
    </row>
    <row r="600" spans="1:3" x14ac:dyDescent="0.35">
      <c r="A600" s="86">
        <v>442110</v>
      </c>
      <c r="B600" s="87">
        <v>1</v>
      </c>
      <c r="C600" s="87"/>
    </row>
    <row r="601" spans="1:3" x14ac:dyDescent="0.35">
      <c r="A601" s="86">
        <v>442210</v>
      </c>
      <c r="B601" s="87">
        <v>1</v>
      </c>
      <c r="C601" s="87"/>
    </row>
    <row r="602" spans="1:3" x14ac:dyDescent="0.35">
      <c r="A602" s="86">
        <v>442291</v>
      </c>
      <c r="B602" s="87">
        <v>1</v>
      </c>
      <c r="C602" s="87"/>
    </row>
    <row r="603" spans="1:3" x14ac:dyDescent="0.35">
      <c r="A603" s="86">
        <v>442299</v>
      </c>
      <c r="B603" s="87">
        <v>1</v>
      </c>
      <c r="C603" s="87"/>
    </row>
    <row r="604" spans="1:3" x14ac:dyDescent="0.35">
      <c r="A604" s="86">
        <v>443141</v>
      </c>
      <c r="B604" s="87">
        <v>1</v>
      </c>
      <c r="C604" s="87"/>
    </row>
    <row r="605" spans="1:3" x14ac:dyDescent="0.35">
      <c r="A605" s="86">
        <v>443142</v>
      </c>
      <c r="B605" s="87">
        <v>1</v>
      </c>
      <c r="C605" s="87"/>
    </row>
    <row r="606" spans="1:3" x14ac:dyDescent="0.35">
      <c r="A606" s="86">
        <v>444110</v>
      </c>
      <c r="B606" s="87">
        <v>1</v>
      </c>
      <c r="C606" s="87"/>
    </row>
    <row r="607" spans="1:3" x14ac:dyDescent="0.35">
      <c r="A607" s="86">
        <v>444120</v>
      </c>
      <c r="B607" s="87">
        <v>1</v>
      </c>
      <c r="C607" s="87"/>
    </row>
    <row r="608" spans="1:3" x14ac:dyDescent="0.35">
      <c r="A608" s="86">
        <v>444130</v>
      </c>
      <c r="B608" s="87">
        <v>1</v>
      </c>
      <c r="C608" s="87"/>
    </row>
    <row r="609" spans="1:3" x14ac:dyDescent="0.35">
      <c r="A609" s="86">
        <v>444190</v>
      </c>
      <c r="B609" s="87">
        <v>1</v>
      </c>
      <c r="C609" s="87"/>
    </row>
    <row r="610" spans="1:3" x14ac:dyDescent="0.35">
      <c r="A610" s="86">
        <v>444210</v>
      </c>
      <c r="B610" s="87">
        <v>1</v>
      </c>
      <c r="C610" s="87"/>
    </row>
    <row r="611" spans="1:3" x14ac:dyDescent="0.35">
      <c r="A611" s="86">
        <v>444220</v>
      </c>
      <c r="B611" s="87">
        <v>1</v>
      </c>
      <c r="C611" s="87"/>
    </row>
    <row r="612" spans="1:3" x14ac:dyDescent="0.35">
      <c r="A612" s="86">
        <v>445110</v>
      </c>
      <c r="B612" s="87">
        <v>1</v>
      </c>
      <c r="C612" s="87"/>
    </row>
    <row r="613" spans="1:3" x14ac:dyDescent="0.35">
      <c r="A613" s="86">
        <v>445120</v>
      </c>
      <c r="B613" s="87">
        <v>1</v>
      </c>
      <c r="C613" s="87"/>
    </row>
    <row r="614" spans="1:3" x14ac:dyDescent="0.35">
      <c r="A614" s="86">
        <v>445210</v>
      </c>
      <c r="B614" s="87">
        <v>1</v>
      </c>
      <c r="C614" s="87"/>
    </row>
    <row r="615" spans="1:3" x14ac:dyDescent="0.35">
      <c r="A615" s="86">
        <v>445220</v>
      </c>
      <c r="B615" s="87">
        <v>1</v>
      </c>
      <c r="C615" s="87"/>
    </row>
    <row r="616" spans="1:3" x14ac:dyDescent="0.35">
      <c r="A616" s="86">
        <v>445230</v>
      </c>
      <c r="B616" s="87">
        <v>1</v>
      </c>
      <c r="C616" s="87"/>
    </row>
    <row r="617" spans="1:3" x14ac:dyDescent="0.35">
      <c r="A617" s="86">
        <v>445291</v>
      </c>
      <c r="B617" s="87">
        <v>1</v>
      </c>
      <c r="C617" s="87"/>
    </row>
    <row r="618" spans="1:3" x14ac:dyDescent="0.35">
      <c r="A618" s="86">
        <v>445292</v>
      </c>
      <c r="B618" s="87">
        <v>1</v>
      </c>
      <c r="C618" s="87"/>
    </row>
    <row r="619" spans="1:3" x14ac:dyDescent="0.35">
      <c r="A619" s="86">
        <v>445299</v>
      </c>
      <c r="B619" s="87">
        <v>1</v>
      </c>
      <c r="C619" s="87"/>
    </row>
    <row r="620" spans="1:3" x14ac:dyDescent="0.35">
      <c r="A620" s="86">
        <v>445310</v>
      </c>
      <c r="B620" s="87">
        <v>1</v>
      </c>
      <c r="C620" s="87"/>
    </row>
    <row r="621" spans="1:3" x14ac:dyDescent="0.35">
      <c r="A621" s="86">
        <v>446110</v>
      </c>
      <c r="B621" s="87">
        <v>1</v>
      </c>
      <c r="C621" s="87"/>
    </row>
    <row r="622" spans="1:3" x14ac:dyDescent="0.35">
      <c r="A622" s="86">
        <v>446120</v>
      </c>
      <c r="B622" s="87">
        <v>1</v>
      </c>
      <c r="C622" s="87"/>
    </row>
    <row r="623" spans="1:3" x14ac:dyDescent="0.35">
      <c r="A623" s="86">
        <v>446130</v>
      </c>
      <c r="B623" s="87">
        <v>1</v>
      </c>
      <c r="C623" s="87"/>
    </row>
    <row r="624" spans="1:3" x14ac:dyDescent="0.35">
      <c r="A624" s="86">
        <v>446191</v>
      </c>
      <c r="B624" s="87">
        <v>1</v>
      </c>
      <c r="C624" s="87"/>
    </row>
    <row r="625" spans="1:3" x14ac:dyDescent="0.35">
      <c r="A625" s="86">
        <v>446199</v>
      </c>
      <c r="B625" s="87">
        <v>1</v>
      </c>
      <c r="C625" s="87"/>
    </row>
    <row r="626" spans="1:3" x14ac:dyDescent="0.35">
      <c r="A626" s="86">
        <v>447110</v>
      </c>
      <c r="B626" s="87">
        <v>1</v>
      </c>
      <c r="C626" s="87"/>
    </row>
    <row r="627" spans="1:3" x14ac:dyDescent="0.35">
      <c r="A627" s="86">
        <v>447190</v>
      </c>
      <c r="B627" s="87">
        <v>1</v>
      </c>
      <c r="C627" s="87"/>
    </row>
    <row r="628" spans="1:3" x14ac:dyDescent="0.35">
      <c r="A628" s="86">
        <v>448110</v>
      </c>
      <c r="B628" s="87">
        <v>1</v>
      </c>
      <c r="C628" s="87"/>
    </row>
    <row r="629" spans="1:3" x14ac:dyDescent="0.35">
      <c r="A629" s="86">
        <v>448120</v>
      </c>
      <c r="B629" s="87">
        <v>1</v>
      </c>
      <c r="C629" s="87"/>
    </row>
    <row r="630" spans="1:3" x14ac:dyDescent="0.35">
      <c r="A630" s="86">
        <v>448130</v>
      </c>
      <c r="B630" s="87">
        <v>1</v>
      </c>
      <c r="C630" s="87"/>
    </row>
    <row r="631" spans="1:3" x14ac:dyDescent="0.35">
      <c r="A631" s="86">
        <v>448140</v>
      </c>
      <c r="B631" s="87">
        <v>1</v>
      </c>
      <c r="C631" s="87"/>
    </row>
    <row r="632" spans="1:3" x14ac:dyDescent="0.35">
      <c r="A632" s="86">
        <v>448150</v>
      </c>
      <c r="B632" s="87">
        <v>1</v>
      </c>
      <c r="C632" s="87"/>
    </row>
    <row r="633" spans="1:3" x14ac:dyDescent="0.35">
      <c r="A633" s="86">
        <v>448190</v>
      </c>
      <c r="B633" s="87">
        <v>1</v>
      </c>
      <c r="C633" s="87"/>
    </row>
    <row r="634" spans="1:3" x14ac:dyDescent="0.35">
      <c r="A634" s="86">
        <v>448210</v>
      </c>
      <c r="B634" s="87">
        <v>1</v>
      </c>
      <c r="C634" s="87"/>
    </row>
    <row r="635" spans="1:3" x14ac:dyDescent="0.35">
      <c r="A635" s="86">
        <v>448310</v>
      </c>
      <c r="B635" s="87">
        <v>1</v>
      </c>
      <c r="C635" s="87"/>
    </row>
    <row r="636" spans="1:3" x14ac:dyDescent="0.35">
      <c r="A636" s="86">
        <v>448320</v>
      </c>
      <c r="B636" s="87">
        <v>1</v>
      </c>
      <c r="C636" s="87"/>
    </row>
    <row r="637" spans="1:3" x14ac:dyDescent="0.35">
      <c r="A637" s="86">
        <v>451110</v>
      </c>
      <c r="B637" s="87">
        <v>1</v>
      </c>
      <c r="C637" s="87"/>
    </row>
    <row r="638" spans="1:3" x14ac:dyDescent="0.35">
      <c r="A638" s="86">
        <v>451120</v>
      </c>
      <c r="B638" s="87">
        <v>1</v>
      </c>
      <c r="C638" s="87"/>
    </row>
    <row r="639" spans="1:3" x14ac:dyDescent="0.35">
      <c r="A639" s="86">
        <v>451130</v>
      </c>
      <c r="B639" s="87">
        <v>1</v>
      </c>
      <c r="C639" s="87"/>
    </row>
    <row r="640" spans="1:3" x14ac:dyDescent="0.35">
      <c r="A640" s="86">
        <v>451140</v>
      </c>
      <c r="B640" s="87">
        <v>1</v>
      </c>
      <c r="C640" s="87"/>
    </row>
    <row r="641" spans="1:3" x14ac:dyDescent="0.35">
      <c r="A641" s="86">
        <v>451211</v>
      </c>
      <c r="B641" s="87">
        <v>1</v>
      </c>
      <c r="C641" s="87"/>
    </row>
    <row r="642" spans="1:3" x14ac:dyDescent="0.35">
      <c r="A642" s="86">
        <v>451212</v>
      </c>
      <c r="B642" s="87">
        <v>1</v>
      </c>
      <c r="C642" s="87"/>
    </row>
    <row r="643" spans="1:3" x14ac:dyDescent="0.35">
      <c r="A643" s="86">
        <v>452210</v>
      </c>
      <c r="B643" s="87">
        <v>1</v>
      </c>
      <c r="C643" s="87"/>
    </row>
    <row r="644" spans="1:3" x14ac:dyDescent="0.35">
      <c r="A644" s="86">
        <v>452311</v>
      </c>
      <c r="B644" s="87">
        <v>1</v>
      </c>
      <c r="C644" s="87"/>
    </row>
    <row r="645" spans="1:3" x14ac:dyDescent="0.35">
      <c r="A645" s="86">
        <v>452319</v>
      </c>
      <c r="B645" s="87">
        <v>1</v>
      </c>
      <c r="C645" s="87"/>
    </row>
    <row r="646" spans="1:3" x14ac:dyDescent="0.35">
      <c r="A646" s="86">
        <v>453110</v>
      </c>
      <c r="B646" s="87">
        <v>1</v>
      </c>
      <c r="C646" s="87"/>
    </row>
    <row r="647" spans="1:3" x14ac:dyDescent="0.35">
      <c r="A647" s="86">
        <v>453210</v>
      </c>
      <c r="B647" s="87">
        <v>1</v>
      </c>
      <c r="C647" s="87"/>
    </row>
    <row r="648" spans="1:3" x14ac:dyDescent="0.35">
      <c r="A648" s="86">
        <v>453220</v>
      </c>
      <c r="B648" s="87">
        <v>1</v>
      </c>
      <c r="C648" s="87"/>
    </row>
    <row r="649" spans="1:3" x14ac:dyDescent="0.35">
      <c r="A649" s="86">
        <v>453310</v>
      </c>
      <c r="B649" s="87">
        <v>1</v>
      </c>
      <c r="C649" s="87"/>
    </row>
    <row r="650" spans="1:3" x14ac:dyDescent="0.35">
      <c r="A650" s="86">
        <v>453910</v>
      </c>
      <c r="B650" s="87">
        <v>1</v>
      </c>
      <c r="C650" s="87"/>
    </row>
    <row r="651" spans="1:3" x14ac:dyDescent="0.35">
      <c r="A651" s="86">
        <v>453920</v>
      </c>
      <c r="B651" s="87">
        <v>1</v>
      </c>
      <c r="C651" s="87"/>
    </row>
    <row r="652" spans="1:3" x14ac:dyDescent="0.35">
      <c r="A652" s="86">
        <v>453930</v>
      </c>
      <c r="B652" s="87">
        <v>1</v>
      </c>
      <c r="C652" s="87"/>
    </row>
    <row r="653" spans="1:3" x14ac:dyDescent="0.35">
      <c r="A653" s="86">
        <v>453991</v>
      </c>
      <c r="B653" s="87">
        <v>1</v>
      </c>
      <c r="C653" s="87"/>
    </row>
    <row r="654" spans="1:3" x14ac:dyDescent="0.35">
      <c r="A654" s="86">
        <v>453998</v>
      </c>
      <c r="B654" s="87">
        <v>1</v>
      </c>
      <c r="C654" s="87"/>
    </row>
    <row r="655" spans="1:3" x14ac:dyDescent="0.35">
      <c r="A655" s="86">
        <v>454110</v>
      </c>
      <c r="B655" s="87">
        <v>1</v>
      </c>
      <c r="C655" s="87"/>
    </row>
    <row r="656" spans="1:3" x14ac:dyDescent="0.35">
      <c r="A656" s="86">
        <v>454210</v>
      </c>
      <c r="B656" s="87">
        <v>1</v>
      </c>
      <c r="C656" s="87"/>
    </row>
    <row r="657" spans="1:3" x14ac:dyDescent="0.35">
      <c r="A657" s="86">
        <v>454310</v>
      </c>
      <c r="B657" s="87"/>
      <c r="C657" s="87">
        <v>1</v>
      </c>
    </row>
    <row r="658" spans="1:3" x14ac:dyDescent="0.35">
      <c r="A658" s="86">
        <v>454390</v>
      </c>
      <c r="B658" s="87">
        <v>1</v>
      </c>
      <c r="C658" s="87"/>
    </row>
    <row r="659" spans="1:3" x14ac:dyDescent="0.35">
      <c r="A659" s="86">
        <v>481111</v>
      </c>
      <c r="B659" s="87"/>
      <c r="C659" s="87">
        <v>1</v>
      </c>
    </row>
    <row r="660" spans="1:3" x14ac:dyDescent="0.35">
      <c r="A660" s="86">
        <v>481112</v>
      </c>
      <c r="B660" s="87"/>
      <c r="C660" s="87">
        <v>1</v>
      </c>
    </row>
    <row r="661" spans="1:3" x14ac:dyDescent="0.35">
      <c r="A661" s="86">
        <v>481211</v>
      </c>
      <c r="B661" s="87"/>
      <c r="C661" s="87">
        <v>1</v>
      </c>
    </row>
    <row r="662" spans="1:3" x14ac:dyDescent="0.35">
      <c r="A662" s="86">
        <v>481212</v>
      </c>
      <c r="B662" s="87"/>
      <c r="C662" s="87">
        <v>1</v>
      </c>
    </row>
    <row r="663" spans="1:3" x14ac:dyDescent="0.35">
      <c r="A663" s="86">
        <v>481219</v>
      </c>
      <c r="B663" s="87">
        <v>1</v>
      </c>
      <c r="C663" s="87"/>
    </row>
    <row r="664" spans="1:3" x14ac:dyDescent="0.35">
      <c r="A664" s="86">
        <v>482111</v>
      </c>
      <c r="B664" s="87"/>
      <c r="C664" s="87">
        <v>1</v>
      </c>
    </row>
    <row r="665" spans="1:3" x14ac:dyDescent="0.35">
      <c r="A665" s="86">
        <v>482112</v>
      </c>
      <c r="B665" s="87"/>
      <c r="C665" s="87">
        <v>1</v>
      </c>
    </row>
    <row r="666" spans="1:3" x14ac:dyDescent="0.35">
      <c r="A666" s="86">
        <v>483111</v>
      </c>
      <c r="B666" s="87"/>
      <c r="C666" s="87">
        <v>1</v>
      </c>
    </row>
    <row r="667" spans="1:3" x14ac:dyDescent="0.35">
      <c r="A667" s="86">
        <v>483112</v>
      </c>
      <c r="B667" s="87"/>
      <c r="C667" s="87">
        <v>1</v>
      </c>
    </row>
    <row r="668" spans="1:3" x14ac:dyDescent="0.35">
      <c r="A668" s="86">
        <v>483113</v>
      </c>
      <c r="B668" s="87"/>
      <c r="C668" s="87">
        <v>1</v>
      </c>
    </row>
    <row r="669" spans="1:3" x14ac:dyDescent="0.35">
      <c r="A669" s="86">
        <v>483114</v>
      </c>
      <c r="B669" s="87"/>
      <c r="C669" s="87">
        <v>1</v>
      </c>
    </row>
    <row r="670" spans="1:3" x14ac:dyDescent="0.35">
      <c r="A670" s="86">
        <v>483211</v>
      </c>
      <c r="B670" s="87"/>
      <c r="C670" s="87">
        <v>1</v>
      </c>
    </row>
    <row r="671" spans="1:3" x14ac:dyDescent="0.35">
      <c r="A671" s="86">
        <v>483212</v>
      </c>
      <c r="B671" s="87"/>
      <c r="C671" s="87">
        <v>1</v>
      </c>
    </row>
    <row r="672" spans="1:3" x14ac:dyDescent="0.35">
      <c r="A672" s="86">
        <v>484110</v>
      </c>
      <c r="B672" s="87">
        <v>1</v>
      </c>
      <c r="C672" s="87"/>
    </row>
    <row r="673" spans="1:3" x14ac:dyDescent="0.35">
      <c r="A673" s="86">
        <v>484121</v>
      </c>
      <c r="B673" s="87">
        <v>1</v>
      </c>
      <c r="C673" s="87"/>
    </row>
    <row r="674" spans="1:3" x14ac:dyDescent="0.35">
      <c r="A674" s="86">
        <v>484122</v>
      </c>
      <c r="B674" s="87">
        <v>1</v>
      </c>
      <c r="C674" s="87"/>
    </row>
    <row r="675" spans="1:3" x14ac:dyDescent="0.35">
      <c r="A675" s="86">
        <v>484210</v>
      </c>
      <c r="B675" s="87">
        <v>1</v>
      </c>
      <c r="C675" s="87"/>
    </row>
    <row r="676" spans="1:3" x14ac:dyDescent="0.35">
      <c r="A676" s="86">
        <v>484220</v>
      </c>
      <c r="B676" s="87">
        <v>1</v>
      </c>
      <c r="C676" s="87"/>
    </row>
    <row r="677" spans="1:3" x14ac:dyDescent="0.35">
      <c r="A677" s="86">
        <v>484230</v>
      </c>
      <c r="B677" s="87">
        <v>1</v>
      </c>
      <c r="C677" s="87"/>
    </row>
    <row r="678" spans="1:3" x14ac:dyDescent="0.35">
      <c r="A678" s="86">
        <v>485111</v>
      </c>
      <c r="B678" s="87">
        <v>1</v>
      </c>
      <c r="C678" s="87"/>
    </row>
    <row r="679" spans="1:3" x14ac:dyDescent="0.35">
      <c r="A679" s="86">
        <v>485112</v>
      </c>
      <c r="B679" s="87">
        <v>1</v>
      </c>
      <c r="C679" s="87"/>
    </row>
    <row r="680" spans="1:3" x14ac:dyDescent="0.35">
      <c r="A680" s="86">
        <v>485113</v>
      </c>
      <c r="B680" s="87">
        <v>1</v>
      </c>
      <c r="C680" s="87"/>
    </row>
    <row r="681" spans="1:3" x14ac:dyDescent="0.35">
      <c r="A681" s="86">
        <v>485119</v>
      </c>
      <c r="B681" s="87">
        <v>1</v>
      </c>
      <c r="C681" s="87"/>
    </row>
    <row r="682" spans="1:3" x14ac:dyDescent="0.35">
      <c r="A682" s="86">
        <v>485210</v>
      </c>
      <c r="B682" s="87">
        <v>1</v>
      </c>
      <c r="C682" s="87"/>
    </row>
    <row r="683" spans="1:3" x14ac:dyDescent="0.35">
      <c r="A683" s="86">
        <v>485310</v>
      </c>
      <c r="B683" s="87">
        <v>1</v>
      </c>
      <c r="C683" s="87"/>
    </row>
    <row r="684" spans="1:3" x14ac:dyDescent="0.35">
      <c r="A684" s="86">
        <v>485320</v>
      </c>
      <c r="B684" s="87">
        <v>1</v>
      </c>
      <c r="C684" s="87"/>
    </row>
    <row r="685" spans="1:3" x14ac:dyDescent="0.35">
      <c r="A685" s="86">
        <v>485410</v>
      </c>
      <c r="B685" s="87">
        <v>1</v>
      </c>
      <c r="C685" s="87"/>
    </row>
    <row r="686" spans="1:3" x14ac:dyDescent="0.35">
      <c r="A686" s="86">
        <v>485510</v>
      </c>
      <c r="B686" s="87">
        <v>1</v>
      </c>
      <c r="C686" s="87"/>
    </row>
    <row r="687" spans="1:3" x14ac:dyDescent="0.35">
      <c r="A687" s="86">
        <v>485991</v>
      </c>
      <c r="B687" s="87">
        <v>1</v>
      </c>
      <c r="C687" s="87"/>
    </row>
    <row r="688" spans="1:3" x14ac:dyDescent="0.35">
      <c r="A688" s="86">
        <v>485999</v>
      </c>
      <c r="B688" s="87">
        <v>1</v>
      </c>
      <c r="C688" s="87"/>
    </row>
    <row r="689" spans="1:3" x14ac:dyDescent="0.35">
      <c r="A689" s="86">
        <v>486110</v>
      </c>
      <c r="B689" s="87"/>
      <c r="C689" s="87">
        <v>1</v>
      </c>
    </row>
    <row r="690" spans="1:3" x14ac:dyDescent="0.35">
      <c r="A690" s="86">
        <v>486210</v>
      </c>
      <c r="B690" s="87">
        <v>1</v>
      </c>
      <c r="C690" s="87"/>
    </row>
    <row r="691" spans="1:3" x14ac:dyDescent="0.35">
      <c r="A691" s="86">
        <v>486910</v>
      </c>
      <c r="B691" s="87"/>
      <c r="C691" s="87">
        <v>1</v>
      </c>
    </row>
    <row r="692" spans="1:3" x14ac:dyDescent="0.35">
      <c r="A692" s="86">
        <v>486990</v>
      </c>
      <c r="B692" s="87">
        <v>1</v>
      </c>
      <c r="C692" s="87"/>
    </row>
    <row r="693" spans="1:3" x14ac:dyDescent="0.35">
      <c r="A693" s="86">
        <v>487110</v>
      </c>
      <c r="B693" s="87">
        <v>1</v>
      </c>
      <c r="C693" s="87"/>
    </row>
    <row r="694" spans="1:3" x14ac:dyDescent="0.35">
      <c r="A694" s="86">
        <v>487210</v>
      </c>
      <c r="B694" s="87">
        <v>1</v>
      </c>
      <c r="C694" s="87"/>
    </row>
    <row r="695" spans="1:3" x14ac:dyDescent="0.35">
      <c r="A695" s="86">
        <v>487990</v>
      </c>
      <c r="B695" s="87">
        <v>1</v>
      </c>
      <c r="C695" s="87"/>
    </row>
    <row r="696" spans="1:3" x14ac:dyDescent="0.35">
      <c r="A696" s="86">
        <v>488111</v>
      </c>
      <c r="B696" s="87">
        <v>1</v>
      </c>
      <c r="C696" s="87"/>
    </row>
    <row r="697" spans="1:3" x14ac:dyDescent="0.35">
      <c r="A697" s="86">
        <v>488119</v>
      </c>
      <c r="B697" s="87">
        <v>1</v>
      </c>
      <c r="C697" s="87"/>
    </row>
    <row r="698" spans="1:3" x14ac:dyDescent="0.35">
      <c r="A698" s="86">
        <v>488190</v>
      </c>
      <c r="B698" s="87">
        <v>1</v>
      </c>
      <c r="C698" s="87"/>
    </row>
    <row r="699" spans="1:3" x14ac:dyDescent="0.35">
      <c r="A699" s="86">
        <v>488210</v>
      </c>
      <c r="B699" s="87">
        <v>1</v>
      </c>
      <c r="C699" s="87"/>
    </row>
    <row r="700" spans="1:3" x14ac:dyDescent="0.35">
      <c r="A700" s="86">
        <v>488310</v>
      </c>
      <c r="B700" s="87">
        <v>1</v>
      </c>
      <c r="C700" s="87"/>
    </row>
    <row r="701" spans="1:3" x14ac:dyDescent="0.35">
      <c r="A701" s="86">
        <v>488320</v>
      </c>
      <c r="B701" s="87">
        <v>1</v>
      </c>
      <c r="C701" s="87"/>
    </row>
    <row r="702" spans="1:3" x14ac:dyDescent="0.35">
      <c r="A702" s="86">
        <v>488330</v>
      </c>
      <c r="B702" s="87">
        <v>1</v>
      </c>
      <c r="C702" s="87"/>
    </row>
    <row r="703" spans="1:3" x14ac:dyDescent="0.35">
      <c r="A703" s="86">
        <v>488390</v>
      </c>
      <c r="B703" s="87">
        <v>1</v>
      </c>
      <c r="C703" s="87"/>
    </row>
    <row r="704" spans="1:3" x14ac:dyDescent="0.35">
      <c r="A704" s="86">
        <v>488410</v>
      </c>
      <c r="B704" s="87">
        <v>1</v>
      </c>
      <c r="C704" s="87"/>
    </row>
    <row r="705" spans="1:3" x14ac:dyDescent="0.35">
      <c r="A705" s="86">
        <v>488490</v>
      </c>
      <c r="B705" s="87">
        <v>1</v>
      </c>
      <c r="C705" s="87"/>
    </row>
    <row r="706" spans="1:3" x14ac:dyDescent="0.35">
      <c r="A706" s="86">
        <v>488510</v>
      </c>
      <c r="B706" s="87">
        <v>1</v>
      </c>
      <c r="C706" s="87"/>
    </row>
    <row r="707" spans="1:3" x14ac:dyDescent="0.35">
      <c r="A707" s="86">
        <v>488991</v>
      </c>
      <c r="B707" s="87">
        <v>1</v>
      </c>
      <c r="C707" s="87"/>
    </row>
    <row r="708" spans="1:3" x14ac:dyDescent="0.35">
      <c r="A708" s="86">
        <v>488999</v>
      </c>
      <c r="B708" s="87">
        <v>1</v>
      </c>
      <c r="C708" s="87"/>
    </row>
    <row r="709" spans="1:3" x14ac:dyDescent="0.35">
      <c r="A709" s="86">
        <v>491110</v>
      </c>
      <c r="B709" s="87">
        <v>1</v>
      </c>
      <c r="C709" s="87"/>
    </row>
    <row r="710" spans="1:3" x14ac:dyDescent="0.35">
      <c r="A710" s="86">
        <v>492110</v>
      </c>
      <c r="B710" s="87"/>
      <c r="C710" s="87">
        <v>1</v>
      </c>
    </row>
    <row r="711" spans="1:3" x14ac:dyDescent="0.35">
      <c r="A711" s="86">
        <v>492210</v>
      </c>
      <c r="B711" s="87">
        <v>1</v>
      </c>
      <c r="C711" s="87"/>
    </row>
    <row r="712" spans="1:3" x14ac:dyDescent="0.35">
      <c r="A712" s="86">
        <v>493110</v>
      </c>
      <c r="B712" s="87">
        <v>1</v>
      </c>
      <c r="C712" s="87"/>
    </row>
    <row r="713" spans="1:3" x14ac:dyDescent="0.35">
      <c r="A713" s="86">
        <v>493120</v>
      </c>
      <c r="B713" s="87">
        <v>1</v>
      </c>
      <c r="C713" s="87"/>
    </row>
    <row r="714" spans="1:3" x14ac:dyDescent="0.35">
      <c r="A714" s="86">
        <v>493130</v>
      </c>
      <c r="B714" s="87">
        <v>1</v>
      </c>
      <c r="C714" s="87"/>
    </row>
    <row r="715" spans="1:3" x14ac:dyDescent="0.35">
      <c r="A715" s="86">
        <v>493190</v>
      </c>
      <c r="B715" s="87">
        <v>1</v>
      </c>
      <c r="C715" s="87"/>
    </row>
    <row r="716" spans="1:3" x14ac:dyDescent="0.35">
      <c r="A716" s="86">
        <v>511110</v>
      </c>
      <c r="B716" s="87"/>
      <c r="C716" s="87">
        <v>1</v>
      </c>
    </row>
    <row r="717" spans="1:3" x14ac:dyDescent="0.35">
      <c r="A717" s="86">
        <v>511120</v>
      </c>
      <c r="B717" s="87"/>
      <c r="C717" s="87">
        <v>1</v>
      </c>
    </row>
    <row r="718" spans="1:3" x14ac:dyDescent="0.35">
      <c r="A718" s="86">
        <v>511130</v>
      </c>
      <c r="B718" s="87"/>
      <c r="C718" s="87">
        <v>1</v>
      </c>
    </row>
    <row r="719" spans="1:3" x14ac:dyDescent="0.35">
      <c r="A719" s="86">
        <v>511140</v>
      </c>
      <c r="B719" s="87"/>
      <c r="C719" s="87">
        <v>1</v>
      </c>
    </row>
    <row r="720" spans="1:3" x14ac:dyDescent="0.35">
      <c r="A720" s="86">
        <v>511191</v>
      </c>
      <c r="B720" s="87"/>
      <c r="C720" s="87">
        <v>1</v>
      </c>
    </row>
    <row r="721" spans="1:3" x14ac:dyDescent="0.35">
      <c r="A721" s="86">
        <v>511199</v>
      </c>
      <c r="B721" s="87"/>
      <c r="C721" s="87">
        <v>1</v>
      </c>
    </row>
    <row r="722" spans="1:3" x14ac:dyDescent="0.35">
      <c r="A722" s="86">
        <v>511210</v>
      </c>
      <c r="B722" s="87">
        <v>1</v>
      </c>
      <c r="C722" s="87"/>
    </row>
    <row r="723" spans="1:3" x14ac:dyDescent="0.35">
      <c r="A723" s="86">
        <v>512110</v>
      </c>
      <c r="B723" s="87">
        <v>1</v>
      </c>
      <c r="C723" s="87"/>
    </row>
    <row r="724" spans="1:3" x14ac:dyDescent="0.35">
      <c r="A724" s="86">
        <v>512120</v>
      </c>
      <c r="B724" s="87">
        <v>1</v>
      </c>
      <c r="C724" s="87"/>
    </row>
    <row r="725" spans="1:3" x14ac:dyDescent="0.35">
      <c r="A725" s="86">
        <v>512131</v>
      </c>
      <c r="B725" s="87">
        <v>1</v>
      </c>
      <c r="C725" s="87"/>
    </row>
    <row r="726" spans="1:3" x14ac:dyDescent="0.35">
      <c r="A726" s="86">
        <v>512132</v>
      </c>
      <c r="B726" s="87">
        <v>1</v>
      </c>
      <c r="C726" s="87"/>
    </row>
    <row r="727" spans="1:3" x14ac:dyDescent="0.35">
      <c r="A727" s="86">
        <v>512191</v>
      </c>
      <c r="B727" s="87">
        <v>1</v>
      </c>
      <c r="C727" s="87"/>
    </row>
    <row r="728" spans="1:3" x14ac:dyDescent="0.35">
      <c r="A728" s="86">
        <v>512199</v>
      </c>
      <c r="B728" s="87">
        <v>1</v>
      </c>
      <c r="C728" s="87"/>
    </row>
    <row r="729" spans="1:3" x14ac:dyDescent="0.35">
      <c r="A729" s="86">
        <v>512230</v>
      </c>
      <c r="B729" s="87"/>
      <c r="C729" s="87">
        <v>1</v>
      </c>
    </row>
    <row r="730" spans="1:3" x14ac:dyDescent="0.35">
      <c r="A730" s="86">
        <v>512240</v>
      </c>
      <c r="B730" s="87">
        <v>1</v>
      </c>
      <c r="C730" s="87"/>
    </row>
    <row r="731" spans="1:3" x14ac:dyDescent="0.35">
      <c r="A731" s="86">
        <v>512250</v>
      </c>
      <c r="B731" s="87"/>
      <c r="C731" s="87">
        <v>1</v>
      </c>
    </row>
    <row r="732" spans="1:3" x14ac:dyDescent="0.35">
      <c r="A732" s="86">
        <v>512290</v>
      </c>
      <c r="B732" s="87">
        <v>1</v>
      </c>
      <c r="C732" s="87"/>
    </row>
    <row r="733" spans="1:3" x14ac:dyDescent="0.35">
      <c r="A733" s="86">
        <v>515111</v>
      </c>
      <c r="B733" s="87">
        <v>1</v>
      </c>
      <c r="C733" s="87"/>
    </row>
    <row r="734" spans="1:3" x14ac:dyDescent="0.35">
      <c r="A734" s="86">
        <v>515112</v>
      </c>
      <c r="B734" s="87">
        <v>1</v>
      </c>
      <c r="C734" s="87"/>
    </row>
    <row r="735" spans="1:3" x14ac:dyDescent="0.35">
      <c r="A735" s="86">
        <v>515120</v>
      </c>
      <c r="B735" s="87">
        <v>1</v>
      </c>
      <c r="C735" s="87"/>
    </row>
    <row r="736" spans="1:3" x14ac:dyDescent="0.35">
      <c r="A736" s="86">
        <v>515210</v>
      </c>
      <c r="B736" s="87">
        <v>1</v>
      </c>
      <c r="C736" s="87"/>
    </row>
    <row r="737" spans="1:3" x14ac:dyDescent="0.35">
      <c r="A737" s="86">
        <v>517311</v>
      </c>
      <c r="B737" s="87"/>
      <c r="C737" s="87">
        <v>1</v>
      </c>
    </row>
    <row r="738" spans="1:3" x14ac:dyDescent="0.35">
      <c r="A738" s="86">
        <v>517312</v>
      </c>
      <c r="B738" s="87"/>
      <c r="C738" s="87">
        <v>1</v>
      </c>
    </row>
    <row r="739" spans="1:3" x14ac:dyDescent="0.35">
      <c r="A739" s="86">
        <v>517410</v>
      </c>
      <c r="B739" s="87">
        <v>1</v>
      </c>
      <c r="C739" s="87"/>
    </row>
    <row r="740" spans="1:3" x14ac:dyDescent="0.35">
      <c r="A740" s="86">
        <v>517911</v>
      </c>
      <c r="B740" s="87"/>
      <c r="C740" s="87">
        <v>1</v>
      </c>
    </row>
    <row r="741" spans="1:3" x14ac:dyDescent="0.35">
      <c r="A741" s="86">
        <v>517919</v>
      </c>
      <c r="B741" s="87">
        <v>1</v>
      </c>
      <c r="C741" s="87"/>
    </row>
    <row r="742" spans="1:3" x14ac:dyDescent="0.35">
      <c r="A742" s="86">
        <v>518210</v>
      </c>
      <c r="B742" s="87">
        <v>1</v>
      </c>
      <c r="C742" s="87"/>
    </row>
    <row r="743" spans="1:3" x14ac:dyDescent="0.35">
      <c r="A743" s="86">
        <v>519110</v>
      </c>
      <c r="B743" s="87">
        <v>1</v>
      </c>
      <c r="C743" s="87"/>
    </row>
    <row r="744" spans="1:3" x14ac:dyDescent="0.35">
      <c r="A744" s="86">
        <v>519120</v>
      </c>
      <c r="B744" s="87">
        <v>1</v>
      </c>
      <c r="C744" s="87"/>
    </row>
    <row r="745" spans="1:3" x14ac:dyDescent="0.35">
      <c r="A745" s="86">
        <v>519130</v>
      </c>
      <c r="B745" s="87"/>
      <c r="C745" s="87">
        <v>1</v>
      </c>
    </row>
    <row r="746" spans="1:3" x14ac:dyDescent="0.35">
      <c r="A746" s="86">
        <v>519190</v>
      </c>
      <c r="B746" s="87">
        <v>1</v>
      </c>
      <c r="C746" s="87"/>
    </row>
    <row r="747" spans="1:3" x14ac:dyDescent="0.35">
      <c r="A747" s="86">
        <v>522110</v>
      </c>
      <c r="B747" s="87">
        <v>1</v>
      </c>
      <c r="C747" s="87"/>
    </row>
    <row r="748" spans="1:3" x14ac:dyDescent="0.35">
      <c r="A748" s="86">
        <v>522120</v>
      </c>
      <c r="B748" s="87">
        <v>1</v>
      </c>
      <c r="C748" s="87"/>
    </row>
    <row r="749" spans="1:3" x14ac:dyDescent="0.35">
      <c r="A749" s="86">
        <v>522130</v>
      </c>
      <c r="B749" s="87">
        <v>1</v>
      </c>
      <c r="C749" s="87"/>
    </row>
    <row r="750" spans="1:3" x14ac:dyDescent="0.35">
      <c r="A750" s="86">
        <v>522190</v>
      </c>
      <c r="B750" s="87">
        <v>1</v>
      </c>
      <c r="C750" s="87"/>
    </row>
    <row r="751" spans="1:3" x14ac:dyDescent="0.35">
      <c r="A751" s="86">
        <v>522210</v>
      </c>
      <c r="B751" s="87">
        <v>1</v>
      </c>
      <c r="C751" s="87"/>
    </row>
    <row r="752" spans="1:3" x14ac:dyDescent="0.35">
      <c r="A752" s="86">
        <v>522220</v>
      </c>
      <c r="B752" s="87">
        <v>1</v>
      </c>
      <c r="C752" s="87"/>
    </row>
    <row r="753" spans="1:3" x14ac:dyDescent="0.35">
      <c r="A753" s="86">
        <v>522291</v>
      </c>
      <c r="B753" s="87">
        <v>1</v>
      </c>
      <c r="C753" s="87"/>
    </row>
    <row r="754" spans="1:3" x14ac:dyDescent="0.35">
      <c r="A754" s="86">
        <v>522292</v>
      </c>
      <c r="B754" s="87">
        <v>1</v>
      </c>
      <c r="C754" s="87"/>
    </row>
    <row r="755" spans="1:3" x14ac:dyDescent="0.35">
      <c r="A755" s="86">
        <v>522293</v>
      </c>
      <c r="B755" s="87">
        <v>1</v>
      </c>
      <c r="C755" s="87"/>
    </row>
    <row r="756" spans="1:3" x14ac:dyDescent="0.35">
      <c r="A756" s="86">
        <v>522294</v>
      </c>
      <c r="B756" s="87">
        <v>1</v>
      </c>
      <c r="C756" s="87"/>
    </row>
    <row r="757" spans="1:3" x14ac:dyDescent="0.35">
      <c r="A757" s="86">
        <v>522298</v>
      </c>
      <c r="B757" s="87">
        <v>1</v>
      </c>
      <c r="C757" s="87"/>
    </row>
    <row r="758" spans="1:3" x14ac:dyDescent="0.35">
      <c r="A758" s="86">
        <v>522310</v>
      </c>
      <c r="B758" s="87">
        <v>1</v>
      </c>
      <c r="C758" s="87"/>
    </row>
    <row r="759" spans="1:3" x14ac:dyDescent="0.35">
      <c r="A759" s="86">
        <v>522320</v>
      </c>
      <c r="B759" s="87">
        <v>1</v>
      </c>
      <c r="C759" s="87"/>
    </row>
    <row r="760" spans="1:3" x14ac:dyDescent="0.35">
      <c r="A760" s="86">
        <v>522390</v>
      </c>
      <c r="B760" s="87">
        <v>1</v>
      </c>
      <c r="C760" s="87"/>
    </row>
    <row r="761" spans="1:3" x14ac:dyDescent="0.35">
      <c r="A761" s="86">
        <v>523110</v>
      </c>
      <c r="B761" s="87">
        <v>1</v>
      </c>
      <c r="C761" s="87"/>
    </row>
    <row r="762" spans="1:3" x14ac:dyDescent="0.35">
      <c r="A762" s="86">
        <v>523120</v>
      </c>
      <c r="B762" s="87">
        <v>1</v>
      </c>
      <c r="C762" s="87"/>
    </row>
    <row r="763" spans="1:3" x14ac:dyDescent="0.35">
      <c r="A763" s="86">
        <v>523130</v>
      </c>
      <c r="B763" s="87">
        <v>1</v>
      </c>
      <c r="C763" s="87"/>
    </row>
    <row r="764" spans="1:3" x14ac:dyDescent="0.35">
      <c r="A764" s="86">
        <v>523140</v>
      </c>
      <c r="B764" s="87">
        <v>1</v>
      </c>
      <c r="C764" s="87"/>
    </row>
    <row r="765" spans="1:3" x14ac:dyDescent="0.35">
      <c r="A765" s="86">
        <v>523210</v>
      </c>
      <c r="B765" s="87">
        <v>1</v>
      </c>
      <c r="C765" s="87"/>
    </row>
    <row r="766" spans="1:3" x14ac:dyDescent="0.35">
      <c r="A766" s="86">
        <v>523910</v>
      </c>
      <c r="B766" s="87">
        <v>1</v>
      </c>
      <c r="C766" s="87"/>
    </row>
    <row r="767" spans="1:3" x14ac:dyDescent="0.35">
      <c r="A767" s="86">
        <v>523920</v>
      </c>
      <c r="B767" s="87">
        <v>1</v>
      </c>
      <c r="C767" s="87"/>
    </row>
    <row r="768" spans="1:3" x14ac:dyDescent="0.35">
      <c r="A768" s="86">
        <v>523930</v>
      </c>
      <c r="B768" s="87">
        <v>1</v>
      </c>
      <c r="C768" s="87"/>
    </row>
    <row r="769" spans="1:3" x14ac:dyDescent="0.35">
      <c r="A769" s="86">
        <v>523991</v>
      </c>
      <c r="B769" s="87">
        <v>1</v>
      </c>
      <c r="C769" s="87"/>
    </row>
    <row r="770" spans="1:3" x14ac:dyDescent="0.35">
      <c r="A770" s="86">
        <v>523999</v>
      </c>
      <c r="B770" s="87">
        <v>1</v>
      </c>
      <c r="C770" s="87"/>
    </row>
    <row r="771" spans="1:3" x14ac:dyDescent="0.35">
      <c r="A771" s="86">
        <v>524113</v>
      </c>
      <c r="B771" s="87">
        <v>1</v>
      </c>
      <c r="C771" s="87"/>
    </row>
    <row r="772" spans="1:3" x14ac:dyDescent="0.35">
      <c r="A772" s="86">
        <v>524114</v>
      </c>
      <c r="B772" s="87">
        <v>1</v>
      </c>
      <c r="C772" s="87"/>
    </row>
    <row r="773" spans="1:3" x14ac:dyDescent="0.35">
      <c r="A773" s="86">
        <v>524126</v>
      </c>
      <c r="B773" s="87"/>
      <c r="C773" s="87">
        <v>1</v>
      </c>
    </row>
    <row r="774" spans="1:3" x14ac:dyDescent="0.35">
      <c r="A774" s="86">
        <v>524127</v>
      </c>
      <c r="B774" s="87">
        <v>1</v>
      </c>
      <c r="C774" s="87"/>
    </row>
    <row r="775" spans="1:3" x14ac:dyDescent="0.35">
      <c r="A775" s="86">
        <v>524128</v>
      </c>
      <c r="B775" s="87">
        <v>1</v>
      </c>
      <c r="C775" s="87"/>
    </row>
    <row r="776" spans="1:3" x14ac:dyDescent="0.35">
      <c r="A776" s="86">
        <v>524130</v>
      </c>
      <c r="B776" s="87">
        <v>1</v>
      </c>
      <c r="C776" s="87"/>
    </row>
    <row r="777" spans="1:3" x14ac:dyDescent="0.35">
      <c r="A777" s="86">
        <v>524210</v>
      </c>
      <c r="B777" s="87">
        <v>1</v>
      </c>
      <c r="C777" s="87"/>
    </row>
    <row r="778" spans="1:3" x14ac:dyDescent="0.35">
      <c r="A778" s="86">
        <v>524291</v>
      </c>
      <c r="B778" s="87">
        <v>1</v>
      </c>
      <c r="C778" s="87"/>
    </row>
    <row r="779" spans="1:3" x14ac:dyDescent="0.35">
      <c r="A779" s="86">
        <v>524292</v>
      </c>
      <c r="B779" s="87">
        <v>1</v>
      </c>
      <c r="C779" s="87"/>
    </row>
    <row r="780" spans="1:3" x14ac:dyDescent="0.35">
      <c r="A780" s="86">
        <v>524298</v>
      </c>
      <c r="B780" s="87">
        <v>1</v>
      </c>
      <c r="C780" s="87"/>
    </row>
    <row r="781" spans="1:3" x14ac:dyDescent="0.35">
      <c r="A781" s="86">
        <v>525110</v>
      </c>
      <c r="B781" s="87">
        <v>1</v>
      </c>
      <c r="C781" s="87"/>
    </row>
    <row r="782" spans="1:3" x14ac:dyDescent="0.35">
      <c r="A782" s="86">
        <v>525120</v>
      </c>
      <c r="B782" s="87">
        <v>1</v>
      </c>
      <c r="C782" s="87"/>
    </row>
    <row r="783" spans="1:3" x14ac:dyDescent="0.35">
      <c r="A783" s="86">
        <v>525190</v>
      </c>
      <c r="B783" s="87">
        <v>1</v>
      </c>
      <c r="C783" s="87"/>
    </row>
    <row r="784" spans="1:3" x14ac:dyDescent="0.35">
      <c r="A784" s="86">
        <v>525910</v>
      </c>
      <c r="B784" s="87">
        <v>1</v>
      </c>
      <c r="C784" s="87"/>
    </row>
    <row r="785" spans="1:3" x14ac:dyDescent="0.35">
      <c r="A785" s="86">
        <v>525920</v>
      </c>
      <c r="B785" s="87">
        <v>1</v>
      </c>
      <c r="C785" s="87"/>
    </row>
    <row r="786" spans="1:3" x14ac:dyDescent="0.35">
      <c r="A786" s="86">
        <v>525990</v>
      </c>
      <c r="B786" s="87">
        <v>1</v>
      </c>
      <c r="C786" s="87"/>
    </row>
    <row r="787" spans="1:3" x14ac:dyDescent="0.35">
      <c r="A787" s="86">
        <v>531110</v>
      </c>
      <c r="B787" s="87">
        <v>1</v>
      </c>
      <c r="C787" s="87"/>
    </row>
    <row r="788" spans="1:3" x14ac:dyDescent="0.35">
      <c r="A788" s="86">
        <v>531120</v>
      </c>
      <c r="B788" s="87">
        <v>1</v>
      </c>
      <c r="C788" s="87"/>
    </row>
    <row r="789" spans="1:3" x14ac:dyDescent="0.35">
      <c r="A789" s="86">
        <v>531130</v>
      </c>
      <c r="B789" s="87">
        <v>1</v>
      </c>
      <c r="C789" s="87"/>
    </row>
    <row r="790" spans="1:3" x14ac:dyDescent="0.35">
      <c r="A790" s="86">
        <v>531190</v>
      </c>
      <c r="B790" s="87">
        <v>1</v>
      </c>
      <c r="C790" s="87"/>
    </row>
    <row r="791" spans="1:3" x14ac:dyDescent="0.35">
      <c r="A791" s="86">
        <v>531210</v>
      </c>
      <c r="B791" s="87">
        <v>1</v>
      </c>
      <c r="C791" s="87"/>
    </row>
    <row r="792" spans="1:3" x14ac:dyDescent="0.35">
      <c r="A792" s="86">
        <v>531311</v>
      </c>
      <c r="B792" s="87">
        <v>1</v>
      </c>
      <c r="C792" s="87"/>
    </row>
    <row r="793" spans="1:3" x14ac:dyDescent="0.35">
      <c r="A793" s="86">
        <v>531312</v>
      </c>
      <c r="B793" s="87">
        <v>1</v>
      </c>
      <c r="C793" s="87"/>
    </row>
    <row r="794" spans="1:3" x14ac:dyDescent="0.35">
      <c r="A794" s="86">
        <v>531320</v>
      </c>
      <c r="B794" s="87">
        <v>1</v>
      </c>
      <c r="C794" s="87"/>
    </row>
    <row r="795" spans="1:3" x14ac:dyDescent="0.35">
      <c r="A795" s="86">
        <v>531390</v>
      </c>
      <c r="B795" s="87">
        <v>1</v>
      </c>
      <c r="C795" s="87"/>
    </row>
    <row r="796" spans="1:3" x14ac:dyDescent="0.35">
      <c r="A796" s="86">
        <v>532111</v>
      </c>
      <c r="B796" s="87">
        <v>1</v>
      </c>
      <c r="C796" s="87"/>
    </row>
    <row r="797" spans="1:3" x14ac:dyDescent="0.35">
      <c r="A797" s="86">
        <v>532112</v>
      </c>
      <c r="B797" s="87">
        <v>1</v>
      </c>
      <c r="C797" s="87"/>
    </row>
    <row r="798" spans="1:3" x14ac:dyDescent="0.35">
      <c r="A798" s="86">
        <v>532120</v>
      </c>
      <c r="B798" s="87">
        <v>1</v>
      </c>
      <c r="C798" s="87"/>
    </row>
    <row r="799" spans="1:3" x14ac:dyDescent="0.35">
      <c r="A799" s="86">
        <v>532210</v>
      </c>
      <c r="B799" s="87">
        <v>1</v>
      </c>
      <c r="C799" s="87"/>
    </row>
    <row r="800" spans="1:3" x14ac:dyDescent="0.35">
      <c r="A800" s="86">
        <v>532281</v>
      </c>
      <c r="B800" s="87">
        <v>1</v>
      </c>
      <c r="C800" s="87"/>
    </row>
    <row r="801" spans="1:3" x14ac:dyDescent="0.35">
      <c r="A801" s="86">
        <v>532282</v>
      </c>
      <c r="B801" s="87">
        <v>1</v>
      </c>
      <c r="C801" s="87"/>
    </row>
    <row r="802" spans="1:3" x14ac:dyDescent="0.35">
      <c r="A802" s="86">
        <v>532283</v>
      </c>
      <c r="B802" s="87">
        <v>1</v>
      </c>
      <c r="C802" s="87"/>
    </row>
    <row r="803" spans="1:3" x14ac:dyDescent="0.35">
      <c r="A803" s="86">
        <v>532284</v>
      </c>
      <c r="B803" s="87">
        <v>1</v>
      </c>
      <c r="C803" s="87"/>
    </row>
    <row r="804" spans="1:3" x14ac:dyDescent="0.35">
      <c r="A804" s="86">
        <v>532289</v>
      </c>
      <c r="B804" s="87">
        <v>1</v>
      </c>
      <c r="C804" s="87"/>
    </row>
    <row r="805" spans="1:3" x14ac:dyDescent="0.35">
      <c r="A805" s="86">
        <v>532310</v>
      </c>
      <c r="B805" s="87">
        <v>1</v>
      </c>
      <c r="C805" s="87"/>
    </row>
    <row r="806" spans="1:3" x14ac:dyDescent="0.35">
      <c r="A806" s="86">
        <v>532411</v>
      </c>
      <c r="B806" s="87">
        <v>1</v>
      </c>
      <c r="C806" s="87"/>
    </row>
    <row r="807" spans="1:3" x14ac:dyDescent="0.35">
      <c r="A807" s="86">
        <v>532412</v>
      </c>
      <c r="B807" s="87">
        <v>1</v>
      </c>
      <c r="C807" s="87"/>
    </row>
    <row r="808" spans="1:3" x14ac:dyDescent="0.35">
      <c r="A808" s="86">
        <v>532420</v>
      </c>
      <c r="B808" s="87">
        <v>1</v>
      </c>
      <c r="C808" s="87"/>
    </row>
    <row r="809" spans="1:3" x14ac:dyDescent="0.35">
      <c r="A809" s="86">
        <v>532490</v>
      </c>
      <c r="B809" s="87">
        <v>1</v>
      </c>
      <c r="C809" s="87"/>
    </row>
    <row r="810" spans="1:3" x14ac:dyDescent="0.35">
      <c r="A810" s="86">
        <v>533110</v>
      </c>
      <c r="B810" s="87">
        <v>1</v>
      </c>
      <c r="C810" s="87"/>
    </row>
    <row r="811" spans="1:3" x14ac:dyDescent="0.35">
      <c r="A811" s="86">
        <v>541110</v>
      </c>
      <c r="B811" s="87">
        <v>1</v>
      </c>
      <c r="C811" s="87"/>
    </row>
    <row r="812" spans="1:3" x14ac:dyDescent="0.35">
      <c r="A812" s="86">
        <v>541191</v>
      </c>
      <c r="B812" s="87">
        <v>1</v>
      </c>
      <c r="C812" s="87"/>
    </row>
    <row r="813" spans="1:3" x14ac:dyDescent="0.35">
      <c r="A813" s="86">
        <v>541199</v>
      </c>
      <c r="B813" s="87">
        <v>1</v>
      </c>
      <c r="C813" s="87"/>
    </row>
    <row r="814" spans="1:3" x14ac:dyDescent="0.35">
      <c r="A814" s="86">
        <v>541211</v>
      </c>
      <c r="B814" s="87">
        <v>1</v>
      </c>
      <c r="C814" s="87"/>
    </row>
    <row r="815" spans="1:3" x14ac:dyDescent="0.35">
      <c r="A815" s="86">
        <v>541213</v>
      </c>
      <c r="B815" s="87">
        <v>1</v>
      </c>
      <c r="C815" s="87"/>
    </row>
    <row r="816" spans="1:3" x14ac:dyDescent="0.35">
      <c r="A816" s="86">
        <v>541214</v>
      </c>
      <c r="B816" s="87">
        <v>1</v>
      </c>
      <c r="C816" s="87"/>
    </row>
    <row r="817" spans="1:3" x14ac:dyDescent="0.35">
      <c r="A817" s="86">
        <v>541219</v>
      </c>
      <c r="B817" s="87">
        <v>1</v>
      </c>
      <c r="C817" s="87"/>
    </row>
    <row r="818" spans="1:3" x14ac:dyDescent="0.35">
      <c r="A818" s="86">
        <v>541310</v>
      </c>
      <c r="B818" s="87">
        <v>1</v>
      </c>
      <c r="C818" s="87"/>
    </row>
    <row r="819" spans="1:3" x14ac:dyDescent="0.35">
      <c r="A819" s="86">
        <v>541320</v>
      </c>
      <c r="B819" s="87">
        <v>1</v>
      </c>
      <c r="C819" s="87"/>
    </row>
    <row r="820" spans="1:3" x14ac:dyDescent="0.35">
      <c r="A820" s="86">
        <v>541330</v>
      </c>
      <c r="B820" s="87">
        <v>1</v>
      </c>
      <c r="C820" s="87"/>
    </row>
    <row r="821" spans="1:3" x14ac:dyDescent="0.35">
      <c r="A821" s="86">
        <v>541340</v>
      </c>
      <c r="B821" s="87">
        <v>1</v>
      </c>
      <c r="C821" s="87"/>
    </row>
    <row r="822" spans="1:3" x14ac:dyDescent="0.35">
      <c r="A822" s="86">
        <v>541350</v>
      </c>
      <c r="B822" s="87">
        <v>1</v>
      </c>
      <c r="C822" s="87"/>
    </row>
    <row r="823" spans="1:3" x14ac:dyDescent="0.35">
      <c r="A823" s="86">
        <v>541360</v>
      </c>
      <c r="B823" s="87">
        <v>1</v>
      </c>
      <c r="C823" s="87"/>
    </row>
    <row r="824" spans="1:3" x14ac:dyDescent="0.35">
      <c r="A824" s="86">
        <v>541370</v>
      </c>
      <c r="B824" s="87">
        <v>1</v>
      </c>
      <c r="C824" s="87"/>
    </row>
    <row r="825" spans="1:3" x14ac:dyDescent="0.35">
      <c r="A825" s="86">
        <v>541380</v>
      </c>
      <c r="B825" s="87">
        <v>1</v>
      </c>
      <c r="C825" s="87"/>
    </row>
    <row r="826" spans="1:3" x14ac:dyDescent="0.35">
      <c r="A826" s="86">
        <v>541410</v>
      </c>
      <c r="B826" s="87">
        <v>1</v>
      </c>
      <c r="C826" s="87"/>
    </row>
    <row r="827" spans="1:3" x14ac:dyDescent="0.35">
      <c r="A827" s="86">
        <v>541420</v>
      </c>
      <c r="B827" s="87">
        <v>1</v>
      </c>
      <c r="C827" s="87"/>
    </row>
    <row r="828" spans="1:3" x14ac:dyDescent="0.35">
      <c r="A828" s="86">
        <v>541430</v>
      </c>
      <c r="B828" s="87">
        <v>1</v>
      </c>
      <c r="C828" s="87"/>
    </row>
    <row r="829" spans="1:3" x14ac:dyDescent="0.35">
      <c r="A829" s="86">
        <v>541490</v>
      </c>
      <c r="B829" s="87">
        <v>1</v>
      </c>
      <c r="C829" s="87"/>
    </row>
    <row r="830" spans="1:3" x14ac:dyDescent="0.35">
      <c r="A830" s="86">
        <v>541511</v>
      </c>
      <c r="B830" s="87">
        <v>1</v>
      </c>
      <c r="C830" s="87"/>
    </row>
    <row r="831" spans="1:3" x14ac:dyDescent="0.35">
      <c r="A831" s="86">
        <v>541512</v>
      </c>
      <c r="B831" s="87">
        <v>1</v>
      </c>
      <c r="C831" s="87"/>
    </row>
    <row r="832" spans="1:3" x14ac:dyDescent="0.35">
      <c r="A832" s="86">
        <v>541513</v>
      </c>
      <c r="B832" s="87">
        <v>1</v>
      </c>
      <c r="C832" s="87"/>
    </row>
    <row r="833" spans="1:3" x14ac:dyDescent="0.35">
      <c r="A833" s="86">
        <v>541519</v>
      </c>
      <c r="B833" s="87">
        <v>1</v>
      </c>
      <c r="C833" s="87"/>
    </row>
    <row r="834" spans="1:3" x14ac:dyDescent="0.35">
      <c r="A834" s="86">
        <v>541611</v>
      </c>
      <c r="B834" s="87">
        <v>1</v>
      </c>
      <c r="C834" s="87"/>
    </row>
    <row r="835" spans="1:3" x14ac:dyDescent="0.35">
      <c r="A835" s="86">
        <v>541612</v>
      </c>
      <c r="B835" s="87">
        <v>1</v>
      </c>
      <c r="C835" s="87"/>
    </row>
    <row r="836" spans="1:3" x14ac:dyDescent="0.35">
      <c r="A836" s="86">
        <v>541613</v>
      </c>
      <c r="B836" s="87">
        <v>1</v>
      </c>
      <c r="C836" s="87"/>
    </row>
    <row r="837" spans="1:3" x14ac:dyDescent="0.35">
      <c r="A837" s="86">
        <v>541614</v>
      </c>
      <c r="B837" s="87">
        <v>1</v>
      </c>
      <c r="C837" s="87"/>
    </row>
    <row r="838" spans="1:3" x14ac:dyDescent="0.35">
      <c r="A838" s="86">
        <v>541618</v>
      </c>
      <c r="B838" s="87">
        <v>1</v>
      </c>
      <c r="C838" s="87"/>
    </row>
    <row r="839" spans="1:3" x14ac:dyDescent="0.35">
      <c r="A839" s="86">
        <v>541620</v>
      </c>
      <c r="B839" s="87">
        <v>1</v>
      </c>
      <c r="C839" s="87"/>
    </row>
    <row r="840" spans="1:3" x14ac:dyDescent="0.35">
      <c r="A840" s="86">
        <v>541690</v>
      </c>
      <c r="B840" s="87">
        <v>1</v>
      </c>
      <c r="C840" s="87"/>
    </row>
    <row r="841" spans="1:3" x14ac:dyDescent="0.35">
      <c r="A841" s="86">
        <v>541713</v>
      </c>
      <c r="B841" s="87"/>
      <c r="C841" s="87">
        <v>1</v>
      </c>
    </row>
    <row r="842" spans="1:3" x14ac:dyDescent="0.35">
      <c r="A842" s="86">
        <v>541714</v>
      </c>
      <c r="B842" s="87"/>
      <c r="C842" s="87">
        <v>1</v>
      </c>
    </row>
    <row r="843" spans="1:3" x14ac:dyDescent="0.35">
      <c r="A843" s="86">
        <v>541715</v>
      </c>
      <c r="B843" s="87"/>
      <c r="C843" s="87">
        <v>1</v>
      </c>
    </row>
    <row r="844" spans="1:3" x14ac:dyDescent="0.35">
      <c r="A844" s="86">
        <v>541720</v>
      </c>
      <c r="B844" s="87">
        <v>1</v>
      </c>
      <c r="C844" s="87"/>
    </row>
    <row r="845" spans="1:3" x14ac:dyDescent="0.35">
      <c r="A845" s="86">
        <v>541810</v>
      </c>
      <c r="B845" s="87">
        <v>1</v>
      </c>
      <c r="C845" s="87"/>
    </row>
    <row r="846" spans="1:3" x14ac:dyDescent="0.35">
      <c r="A846" s="86">
        <v>541820</v>
      </c>
      <c r="B846" s="87">
        <v>1</v>
      </c>
      <c r="C846" s="87"/>
    </row>
    <row r="847" spans="1:3" x14ac:dyDescent="0.35">
      <c r="A847" s="86">
        <v>541830</v>
      </c>
      <c r="B847" s="87">
        <v>1</v>
      </c>
      <c r="C847" s="87"/>
    </row>
    <row r="848" spans="1:3" x14ac:dyDescent="0.35">
      <c r="A848" s="86">
        <v>541840</v>
      </c>
      <c r="B848" s="87">
        <v>1</v>
      </c>
      <c r="C848" s="87"/>
    </row>
    <row r="849" spans="1:3" x14ac:dyDescent="0.35">
      <c r="A849" s="86">
        <v>541850</v>
      </c>
      <c r="B849" s="87">
        <v>1</v>
      </c>
      <c r="C849" s="87"/>
    </row>
    <row r="850" spans="1:3" x14ac:dyDescent="0.35">
      <c r="A850" s="86">
        <v>541860</v>
      </c>
      <c r="B850" s="87">
        <v>1</v>
      </c>
      <c r="C850" s="87"/>
    </row>
    <row r="851" spans="1:3" x14ac:dyDescent="0.35">
      <c r="A851" s="86">
        <v>541870</v>
      </c>
      <c r="B851" s="87">
        <v>1</v>
      </c>
      <c r="C851" s="87"/>
    </row>
    <row r="852" spans="1:3" x14ac:dyDescent="0.35">
      <c r="A852" s="86">
        <v>541890</v>
      </c>
      <c r="B852" s="87">
        <v>1</v>
      </c>
      <c r="C852" s="87"/>
    </row>
    <row r="853" spans="1:3" x14ac:dyDescent="0.35">
      <c r="A853" s="86">
        <v>541910</v>
      </c>
      <c r="B853" s="87">
        <v>1</v>
      </c>
      <c r="C853" s="87"/>
    </row>
    <row r="854" spans="1:3" x14ac:dyDescent="0.35">
      <c r="A854" s="86">
        <v>541921</v>
      </c>
      <c r="B854" s="87">
        <v>1</v>
      </c>
      <c r="C854" s="87"/>
    </row>
    <row r="855" spans="1:3" x14ac:dyDescent="0.35">
      <c r="A855" s="86">
        <v>541922</v>
      </c>
      <c r="B855" s="87">
        <v>1</v>
      </c>
      <c r="C855" s="87"/>
    </row>
    <row r="856" spans="1:3" x14ac:dyDescent="0.35">
      <c r="A856" s="86">
        <v>541930</v>
      </c>
      <c r="B856" s="87">
        <v>1</v>
      </c>
      <c r="C856" s="87"/>
    </row>
    <row r="857" spans="1:3" x14ac:dyDescent="0.35">
      <c r="A857" s="86">
        <v>541940</v>
      </c>
      <c r="B857" s="87">
        <v>1</v>
      </c>
      <c r="C857" s="87"/>
    </row>
    <row r="858" spans="1:3" x14ac:dyDescent="0.35">
      <c r="A858" s="86">
        <v>541990</v>
      </c>
      <c r="B858" s="87">
        <v>1</v>
      </c>
      <c r="C858" s="87"/>
    </row>
    <row r="859" spans="1:3" x14ac:dyDescent="0.35">
      <c r="A859" s="86">
        <v>551111</v>
      </c>
      <c r="B859" s="87">
        <v>1</v>
      </c>
      <c r="C859" s="87"/>
    </row>
    <row r="860" spans="1:3" x14ac:dyDescent="0.35">
      <c r="A860" s="86">
        <v>551112</v>
      </c>
      <c r="B860" s="87">
        <v>1</v>
      </c>
      <c r="C860" s="87"/>
    </row>
    <row r="861" spans="1:3" x14ac:dyDescent="0.35">
      <c r="A861" s="86">
        <v>561110</v>
      </c>
      <c r="B861" s="87">
        <v>1</v>
      </c>
      <c r="C861" s="87"/>
    </row>
    <row r="862" spans="1:3" x14ac:dyDescent="0.35">
      <c r="A862" s="86">
        <v>561210</v>
      </c>
      <c r="B862" s="87">
        <v>1</v>
      </c>
      <c r="C862" s="87"/>
    </row>
    <row r="863" spans="1:3" x14ac:dyDescent="0.35">
      <c r="A863" s="86">
        <v>561311</v>
      </c>
      <c r="B863" s="87">
        <v>1</v>
      </c>
      <c r="C863" s="87"/>
    </row>
    <row r="864" spans="1:3" x14ac:dyDescent="0.35">
      <c r="A864" s="86">
        <v>561312</v>
      </c>
      <c r="B864" s="87">
        <v>1</v>
      </c>
      <c r="C864" s="87"/>
    </row>
    <row r="865" spans="1:3" x14ac:dyDescent="0.35">
      <c r="A865" s="86">
        <v>561320</v>
      </c>
      <c r="B865" s="87">
        <v>1</v>
      </c>
      <c r="C865" s="87"/>
    </row>
    <row r="866" spans="1:3" x14ac:dyDescent="0.35">
      <c r="A866" s="86">
        <v>561330</v>
      </c>
      <c r="B866" s="87">
        <v>1</v>
      </c>
      <c r="C866" s="87"/>
    </row>
    <row r="867" spans="1:3" x14ac:dyDescent="0.35">
      <c r="A867" s="86">
        <v>561410</v>
      </c>
      <c r="B867" s="87">
        <v>1</v>
      </c>
      <c r="C867" s="87"/>
    </row>
    <row r="868" spans="1:3" x14ac:dyDescent="0.35">
      <c r="A868" s="86">
        <v>561421</v>
      </c>
      <c r="B868" s="87">
        <v>1</v>
      </c>
      <c r="C868" s="87"/>
    </row>
    <row r="869" spans="1:3" x14ac:dyDescent="0.35">
      <c r="A869" s="86">
        <v>561422</v>
      </c>
      <c r="B869" s="87">
        <v>1</v>
      </c>
      <c r="C869" s="87"/>
    </row>
    <row r="870" spans="1:3" x14ac:dyDescent="0.35">
      <c r="A870" s="86">
        <v>561431</v>
      </c>
      <c r="B870" s="87">
        <v>1</v>
      </c>
      <c r="C870" s="87"/>
    </row>
    <row r="871" spans="1:3" x14ac:dyDescent="0.35">
      <c r="A871" s="86">
        <v>561439</v>
      </c>
      <c r="B871" s="87">
        <v>1</v>
      </c>
      <c r="C871" s="87"/>
    </row>
    <row r="872" spans="1:3" x14ac:dyDescent="0.35">
      <c r="A872" s="86">
        <v>561440</v>
      </c>
      <c r="B872" s="87">
        <v>1</v>
      </c>
      <c r="C872" s="87"/>
    </row>
    <row r="873" spans="1:3" x14ac:dyDescent="0.35">
      <c r="A873" s="86">
        <v>561450</v>
      </c>
      <c r="B873" s="87">
        <v>1</v>
      </c>
      <c r="C873" s="87"/>
    </row>
    <row r="874" spans="1:3" x14ac:dyDescent="0.35">
      <c r="A874" s="86">
        <v>561491</v>
      </c>
      <c r="B874" s="87">
        <v>1</v>
      </c>
      <c r="C874" s="87"/>
    </row>
    <row r="875" spans="1:3" x14ac:dyDescent="0.35">
      <c r="A875" s="86">
        <v>561492</v>
      </c>
      <c r="B875" s="87">
        <v>1</v>
      </c>
      <c r="C875" s="87"/>
    </row>
    <row r="876" spans="1:3" x14ac:dyDescent="0.35">
      <c r="A876" s="86">
        <v>561499</v>
      </c>
      <c r="B876" s="87">
        <v>1</v>
      </c>
      <c r="C876" s="87"/>
    </row>
    <row r="877" spans="1:3" x14ac:dyDescent="0.35">
      <c r="A877" s="86">
        <v>561510</v>
      </c>
      <c r="B877" s="87">
        <v>1</v>
      </c>
      <c r="C877" s="87"/>
    </row>
    <row r="878" spans="1:3" x14ac:dyDescent="0.35">
      <c r="A878" s="86">
        <v>561520</v>
      </c>
      <c r="B878" s="87">
        <v>1</v>
      </c>
      <c r="C878" s="87"/>
    </row>
    <row r="879" spans="1:3" x14ac:dyDescent="0.35">
      <c r="A879" s="86">
        <v>561591</v>
      </c>
      <c r="B879" s="87">
        <v>1</v>
      </c>
      <c r="C879" s="87"/>
    </row>
    <row r="880" spans="1:3" x14ac:dyDescent="0.35">
      <c r="A880" s="86">
        <v>561599</v>
      </c>
      <c r="B880" s="87">
        <v>1</v>
      </c>
      <c r="C880" s="87"/>
    </row>
    <row r="881" spans="1:3" x14ac:dyDescent="0.35">
      <c r="A881" s="86">
        <v>561611</v>
      </c>
      <c r="B881" s="87">
        <v>1</v>
      </c>
      <c r="C881" s="87"/>
    </row>
    <row r="882" spans="1:3" x14ac:dyDescent="0.35">
      <c r="A882" s="86">
        <v>561612</v>
      </c>
      <c r="B882" s="87">
        <v>1</v>
      </c>
      <c r="C882" s="87"/>
    </row>
    <row r="883" spans="1:3" x14ac:dyDescent="0.35">
      <c r="A883" s="86">
        <v>561613</v>
      </c>
      <c r="B883" s="87">
        <v>1</v>
      </c>
      <c r="C883" s="87"/>
    </row>
    <row r="884" spans="1:3" x14ac:dyDescent="0.35">
      <c r="A884" s="86">
        <v>561621</v>
      </c>
      <c r="B884" s="87">
        <v>1</v>
      </c>
      <c r="C884" s="87"/>
    </row>
    <row r="885" spans="1:3" x14ac:dyDescent="0.35">
      <c r="A885" s="86">
        <v>561622</v>
      </c>
      <c r="B885" s="87">
        <v>1</v>
      </c>
      <c r="C885" s="87"/>
    </row>
    <row r="886" spans="1:3" x14ac:dyDescent="0.35">
      <c r="A886" s="86">
        <v>561710</v>
      </c>
      <c r="B886" s="87">
        <v>1</v>
      </c>
      <c r="C886" s="87"/>
    </row>
    <row r="887" spans="1:3" x14ac:dyDescent="0.35">
      <c r="A887" s="86">
        <v>561720</v>
      </c>
      <c r="B887" s="87">
        <v>1</v>
      </c>
      <c r="C887" s="87"/>
    </row>
    <row r="888" spans="1:3" x14ac:dyDescent="0.35">
      <c r="A888" s="86">
        <v>561730</v>
      </c>
      <c r="B888" s="87">
        <v>1</v>
      </c>
      <c r="C888" s="87"/>
    </row>
    <row r="889" spans="1:3" x14ac:dyDescent="0.35">
      <c r="A889" s="86">
        <v>561740</v>
      </c>
      <c r="B889" s="87">
        <v>1</v>
      </c>
      <c r="C889" s="87"/>
    </row>
    <row r="890" spans="1:3" x14ac:dyDescent="0.35">
      <c r="A890" s="86">
        <v>561790</v>
      </c>
      <c r="B890" s="87">
        <v>1</v>
      </c>
      <c r="C890" s="87"/>
    </row>
    <row r="891" spans="1:3" x14ac:dyDescent="0.35">
      <c r="A891" s="86">
        <v>561910</v>
      </c>
      <c r="B891" s="87">
        <v>1</v>
      </c>
      <c r="C891" s="87"/>
    </row>
    <row r="892" spans="1:3" x14ac:dyDescent="0.35">
      <c r="A892" s="86">
        <v>561920</v>
      </c>
      <c r="B892" s="87">
        <v>1</v>
      </c>
      <c r="C892" s="87"/>
    </row>
    <row r="893" spans="1:3" x14ac:dyDescent="0.35">
      <c r="A893" s="86">
        <v>561990</v>
      </c>
      <c r="B893" s="87">
        <v>1</v>
      </c>
      <c r="C893" s="87"/>
    </row>
    <row r="894" spans="1:3" x14ac:dyDescent="0.35">
      <c r="A894" s="86">
        <v>562111</v>
      </c>
      <c r="B894" s="87">
        <v>1</v>
      </c>
      <c r="C894" s="87"/>
    </row>
    <row r="895" spans="1:3" x14ac:dyDescent="0.35">
      <c r="A895" s="86">
        <v>562112</v>
      </c>
      <c r="B895" s="87">
        <v>1</v>
      </c>
      <c r="C895" s="87"/>
    </row>
    <row r="896" spans="1:3" x14ac:dyDescent="0.35">
      <c r="A896" s="86">
        <v>562119</v>
      </c>
      <c r="B896" s="87">
        <v>1</v>
      </c>
      <c r="C896" s="87"/>
    </row>
    <row r="897" spans="1:3" x14ac:dyDescent="0.35">
      <c r="A897" s="86">
        <v>562211</v>
      </c>
      <c r="B897" s="87">
        <v>1</v>
      </c>
      <c r="C897" s="87"/>
    </row>
    <row r="898" spans="1:3" x14ac:dyDescent="0.35">
      <c r="A898" s="86">
        <v>562212</v>
      </c>
      <c r="B898" s="87">
        <v>1</v>
      </c>
      <c r="C898" s="87"/>
    </row>
    <row r="899" spans="1:3" x14ac:dyDescent="0.35">
      <c r="A899" s="86">
        <v>562213</v>
      </c>
      <c r="B899" s="87">
        <v>1</v>
      </c>
      <c r="C899" s="87"/>
    </row>
    <row r="900" spans="1:3" x14ac:dyDescent="0.35">
      <c r="A900" s="86">
        <v>562219</v>
      </c>
      <c r="B900" s="87">
        <v>1</v>
      </c>
      <c r="C900" s="87"/>
    </row>
    <row r="901" spans="1:3" x14ac:dyDescent="0.35">
      <c r="A901" s="86">
        <v>562910</v>
      </c>
      <c r="B901" s="87">
        <v>1</v>
      </c>
      <c r="C901" s="87"/>
    </row>
    <row r="902" spans="1:3" x14ac:dyDescent="0.35">
      <c r="A902" s="86">
        <v>562920</v>
      </c>
      <c r="B902" s="87">
        <v>1</v>
      </c>
      <c r="C902" s="87"/>
    </row>
    <row r="903" spans="1:3" x14ac:dyDescent="0.35">
      <c r="A903" s="86">
        <v>562991</v>
      </c>
      <c r="B903" s="87">
        <v>1</v>
      </c>
      <c r="C903" s="87"/>
    </row>
    <row r="904" spans="1:3" x14ac:dyDescent="0.35">
      <c r="A904" s="86">
        <v>562998</v>
      </c>
      <c r="B904" s="87">
        <v>1</v>
      </c>
      <c r="C904" s="87"/>
    </row>
    <row r="905" spans="1:3" x14ac:dyDescent="0.35">
      <c r="A905" s="86">
        <v>611110</v>
      </c>
      <c r="B905" s="87">
        <v>1</v>
      </c>
      <c r="C905" s="87"/>
    </row>
    <row r="906" spans="1:3" x14ac:dyDescent="0.35">
      <c r="A906" s="86">
        <v>611210</v>
      </c>
      <c r="B906" s="87">
        <v>1</v>
      </c>
      <c r="C906" s="87"/>
    </row>
    <row r="907" spans="1:3" x14ac:dyDescent="0.35">
      <c r="A907" s="86">
        <v>611310</v>
      </c>
      <c r="B907" s="87">
        <v>1</v>
      </c>
      <c r="C907" s="87"/>
    </row>
    <row r="908" spans="1:3" x14ac:dyDescent="0.35">
      <c r="A908" s="86">
        <v>611410</v>
      </c>
      <c r="B908" s="87">
        <v>1</v>
      </c>
      <c r="C908" s="87"/>
    </row>
    <row r="909" spans="1:3" x14ac:dyDescent="0.35">
      <c r="A909" s="86">
        <v>611420</v>
      </c>
      <c r="B909" s="87">
        <v>1</v>
      </c>
      <c r="C909" s="87"/>
    </row>
    <row r="910" spans="1:3" x14ac:dyDescent="0.35">
      <c r="A910" s="86">
        <v>611430</v>
      </c>
      <c r="B910" s="87">
        <v>1</v>
      </c>
      <c r="C910" s="87"/>
    </row>
    <row r="911" spans="1:3" x14ac:dyDescent="0.35">
      <c r="A911" s="86">
        <v>611511</v>
      </c>
      <c r="B911" s="87">
        <v>1</v>
      </c>
      <c r="C911" s="87"/>
    </row>
    <row r="912" spans="1:3" x14ac:dyDescent="0.35">
      <c r="A912" s="86">
        <v>611512</v>
      </c>
      <c r="B912" s="87">
        <v>1</v>
      </c>
      <c r="C912" s="87"/>
    </row>
    <row r="913" spans="1:3" x14ac:dyDescent="0.35">
      <c r="A913" s="86">
        <v>611513</v>
      </c>
      <c r="B913" s="87">
        <v>1</v>
      </c>
      <c r="C913" s="87"/>
    </row>
    <row r="914" spans="1:3" x14ac:dyDescent="0.35">
      <c r="A914" s="86">
        <v>611519</v>
      </c>
      <c r="B914" s="87">
        <v>1</v>
      </c>
      <c r="C914" s="87"/>
    </row>
    <row r="915" spans="1:3" x14ac:dyDescent="0.35">
      <c r="A915" s="86">
        <v>611610</v>
      </c>
      <c r="B915" s="87">
        <v>1</v>
      </c>
      <c r="C915" s="87"/>
    </row>
    <row r="916" spans="1:3" x14ac:dyDescent="0.35">
      <c r="A916" s="86">
        <v>611620</v>
      </c>
      <c r="B916" s="87">
        <v>1</v>
      </c>
      <c r="C916" s="87"/>
    </row>
    <row r="917" spans="1:3" x14ac:dyDescent="0.35">
      <c r="A917" s="86">
        <v>611630</v>
      </c>
      <c r="B917" s="87">
        <v>1</v>
      </c>
      <c r="C917" s="87"/>
    </row>
    <row r="918" spans="1:3" x14ac:dyDescent="0.35">
      <c r="A918" s="86">
        <v>611691</v>
      </c>
      <c r="B918" s="87">
        <v>1</v>
      </c>
      <c r="C918" s="87"/>
    </row>
    <row r="919" spans="1:3" x14ac:dyDescent="0.35">
      <c r="A919" s="86">
        <v>611692</v>
      </c>
      <c r="B919" s="87">
        <v>1</v>
      </c>
      <c r="C919" s="87"/>
    </row>
    <row r="920" spans="1:3" x14ac:dyDescent="0.35">
      <c r="A920" s="86">
        <v>611699</v>
      </c>
      <c r="B920" s="87">
        <v>1</v>
      </c>
      <c r="C920" s="87"/>
    </row>
    <row r="921" spans="1:3" x14ac:dyDescent="0.35">
      <c r="A921" s="86">
        <v>611710</v>
      </c>
      <c r="B921" s="87">
        <v>1</v>
      </c>
      <c r="C921" s="87"/>
    </row>
    <row r="922" spans="1:3" x14ac:dyDescent="0.35">
      <c r="A922" s="86">
        <v>621111</v>
      </c>
      <c r="B922" s="87">
        <v>1</v>
      </c>
      <c r="C922" s="87"/>
    </row>
    <row r="923" spans="1:3" x14ac:dyDescent="0.35">
      <c r="A923" s="86">
        <v>621112</v>
      </c>
      <c r="B923" s="87">
        <v>1</v>
      </c>
      <c r="C923" s="87"/>
    </row>
    <row r="924" spans="1:3" x14ac:dyDescent="0.35">
      <c r="A924" s="86">
        <v>621210</v>
      </c>
      <c r="B924" s="87">
        <v>1</v>
      </c>
      <c r="C924" s="87"/>
    </row>
    <row r="925" spans="1:3" x14ac:dyDescent="0.35">
      <c r="A925" s="86">
        <v>621310</v>
      </c>
      <c r="B925" s="87">
        <v>1</v>
      </c>
      <c r="C925" s="87"/>
    </row>
    <row r="926" spans="1:3" x14ac:dyDescent="0.35">
      <c r="A926" s="86">
        <v>621320</v>
      </c>
      <c r="B926" s="87">
        <v>1</v>
      </c>
      <c r="C926" s="87"/>
    </row>
    <row r="927" spans="1:3" x14ac:dyDescent="0.35">
      <c r="A927" s="86">
        <v>621330</v>
      </c>
      <c r="B927" s="87">
        <v>1</v>
      </c>
      <c r="C927" s="87"/>
    </row>
    <row r="928" spans="1:3" x14ac:dyDescent="0.35">
      <c r="A928" s="86">
        <v>621340</v>
      </c>
      <c r="B928" s="87">
        <v>1</v>
      </c>
      <c r="C928" s="87"/>
    </row>
    <row r="929" spans="1:3" x14ac:dyDescent="0.35">
      <c r="A929" s="86">
        <v>621391</v>
      </c>
      <c r="B929" s="87">
        <v>1</v>
      </c>
      <c r="C929" s="87"/>
    </row>
    <row r="930" spans="1:3" x14ac:dyDescent="0.35">
      <c r="A930" s="86">
        <v>621399</v>
      </c>
      <c r="B930" s="87">
        <v>1</v>
      </c>
      <c r="C930" s="87"/>
    </row>
    <row r="931" spans="1:3" x14ac:dyDescent="0.35">
      <c r="A931" s="86">
        <v>621410</v>
      </c>
      <c r="B931" s="87">
        <v>1</v>
      </c>
      <c r="C931" s="87"/>
    </row>
    <row r="932" spans="1:3" x14ac:dyDescent="0.35">
      <c r="A932" s="86">
        <v>621420</v>
      </c>
      <c r="B932" s="87">
        <v>1</v>
      </c>
      <c r="C932" s="87"/>
    </row>
    <row r="933" spans="1:3" x14ac:dyDescent="0.35">
      <c r="A933" s="86">
        <v>621491</v>
      </c>
      <c r="B933" s="87">
        <v>1</v>
      </c>
      <c r="C933" s="87"/>
    </row>
    <row r="934" spans="1:3" x14ac:dyDescent="0.35">
      <c r="A934" s="86">
        <v>621492</v>
      </c>
      <c r="B934" s="87">
        <v>1</v>
      </c>
      <c r="C934" s="87"/>
    </row>
    <row r="935" spans="1:3" x14ac:dyDescent="0.35">
      <c r="A935" s="86">
        <v>621493</v>
      </c>
      <c r="B935" s="87">
        <v>1</v>
      </c>
      <c r="C935" s="87"/>
    </row>
    <row r="936" spans="1:3" x14ac:dyDescent="0.35">
      <c r="A936" s="86">
        <v>621498</v>
      </c>
      <c r="B936" s="87">
        <v>1</v>
      </c>
      <c r="C936" s="87"/>
    </row>
    <row r="937" spans="1:3" x14ac:dyDescent="0.35">
      <c r="A937" s="86">
        <v>621511</v>
      </c>
      <c r="B937" s="87">
        <v>1</v>
      </c>
      <c r="C937" s="87"/>
    </row>
    <row r="938" spans="1:3" x14ac:dyDescent="0.35">
      <c r="A938" s="86">
        <v>621512</v>
      </c>
      <c r="B938" s="87">
        <v>1</v>
      </c>
      <c r="C938" s="87"/>
    </row>
    <row r="939" spans="1:3" x14ac:dyDescent="0.35">
      <c r="A939" s="86">
        <v>621610</v>
      </c>
      <c r="B939" s="87">
        <v>1</v>
      </c>
      <c r="C939" s="87"/>
    </row>
    <row r="940" spans="1:3" x14ac:dyDescent="0.35">
      <c r="A940" s="86">
        <v>621910</v>
      </c>
      <c r="B940" s="87">
        <v>1</v>
      </c>
      <c r="C940" s="87"/>
    </row>
    <row r="941" spans="1:3" x14ac:dyDescent="0.35">
      <c r="A941" s="86">
        <v>621991</v>
      </c>
      <c r="B941" s="87">
        <v>1</v>
      </c>
      <c r="C941" s="87"/>
    </row>
    <row r="942" spans="1:3" x14ac:dyDescent="0.35">
      <c r="A942" s="86">
        <v>621999</v>
      </c>
      <c r="B942" s="87">
        <v>1</v>
      </c>
      <c r="C942" s="87"/>
    </row>
    <row r="943" spans="1:3" x14ac:dyDescent="0.35">
      <c r="A943" s="86">
        <v>622110</v>
      </c>
      <c r="B943" s="87">
        <v>1</v>
      </c>
      <c r="C943" s="87"/>
    </row>
    <row r="944" spans="1:3" x14ac:dyDescent="0.35">
      <c r="A944" s="86">
        <v>622210</v>
      </c>
      <c r="B944" s="87">
        <v>1</v>
      </c>
      <c r="C944" s="87"/>
    </row>
    <row r="945" spans="1:3" x14ac:dyDescent="0.35">
      <c r="A945" s="86">
        <v>622310</v>
      </c>
      <c r="B945" s="87">
        <v>1</v>
      </c>
      <c r="C945" s="87"/>
    </row>
    <row r="946" spans="1:3" x14ac:dyDescent="0.35">
      <c r="A946" s="86">
        <v>623110</v>
      </c>
      <c r="B946" s="87">
        <v>1</v>
      </c>
      <c r="C946" s="87"/>
    </row>
    <row r="947" spans="1:3" x14ac:dyDescent="0.35">
      <c r="A947" s="86">
        <v>623210</v>
      </c>
      <c r="B947" s="87">
        <v>1</v>
      </c>
      <c r="C947" s="87"/>
    </row>
    <row r="948" spans="1:3" x14ac:dyDescent="0.35">
      <c r="A948" s="86">
        <v>623220</v>
      </c>
      <c r="B948" s="87">
        <v>1</v>
      </c>
      <c r="C948" s="87"/>
    </row>
    <row r="949" spans="1:3" x14ac:dyDescent="0.35">
      <c r="A949" s="86">
        <v>623311</v>
      </c>
      <c r="B949" s="87">
        <v>1</v>
      </c>
      <c r="C949" s="87"/>
    </row>
    <row r="950" spans="1:3" x14ac:dyDescent="0.35">
      <c r="A950" s="86">
        <v>623312</v>
      </c>
      <c r="B950" s="87">
        <v>1</v>
      </c>
      <c r="C950" s="87"/>
    </row>
    <row r="951" spans="1:3" x14ac:dyDescent="0.35">
      <c r="A951" s="86">
        <v>623990</v>
      </c>
      <c r="B951" s="87">
        <v>1</v>
      </c>
      <c r="C951" s="87"/>
    </row>
    <row r="952" spans="1:3" x14ac:dyDescent="0.35">
      <c r="A952" s="86">
        <v>624110</v>
      </c>
      <c r="B952" s="87">
        <v>1</v>
      </c>
      <c r="C952" s="87"/>
    </row>
    <row r="953" spans="1:3" x14ac:dyDescent="0.35">
      <c r="A953" s="86">
        <v>624120</v>
      </c>
      <c r="B953" s="87">
        <v>1</v>
      </c>
      <c r="C953" s="87"/>
    </row>
    <row r="954" spans="1:3" x14ac:dyDescent="0.35">
      <c r="A954" s="86">
        <v>624190</v>
      </c>
      <c r="B954" s="87">
        <v>1</v>
      </c>
      <c r="C954" s="87"/>
    </row>
    <row r="955" spans="1:3" x14ac:dyDescent="0.35">
      <c r="A955" s="86">
        <v>624210</v>
      </c>
      <c r="B955" s="87">
        <v>1</v>
      </c>
      <c r="C955" s="87"/>
    </row>
    <row r="956" spans="1:3" x14ac:dyDescent="0.35">
      <c r="A956" s="86">
        <v>624221</v>
      </c>
      <c r="B956" s="87">
        <v>1</v>
      </c>
      <c r="C956" s="87"/>
    </row>
    <row r="957" spans="1:3" x14ac:dyDescent="0.35">
      <c r="A957" s="86">
        <v>624229</v>
      </c>
      <c r="B957" s="87">
        <v>1</v>
      </c>
      <c r="C957" s="87"/>
    </row>
    <row r="958" spans="1:3" x14ac:dyDescent="0.35">
      <c r="A958" s="86">
        <v>624230</v>
      </c>
      <c r="B958" s="87">
        <v>1</v>
      </c>
      <c r="C958" s="87"/>
    </row>
    <row r="959" spans="1:3" x14ac:dyDescent="0.35">
      <c r="A959" s="86">
        <v>624310</v>
      </c>
      <c r="B959" s="87">
        <v>1</v>
      </c>
      <c r="C959" s="87"/>
    </row>
    <row r="960" spans="1:3" x14ac:dyDescent="0.35">
      <c r="A960" s="86">
        <v>624410</v>
      </c>
      <c r="B960" s="87">
        <v>1</v>
      </c>
      <c r="C960" s="87"/>
    </row>
    <row r="961" spans="1:3" x14ac:dyDescent="0.35">
      <c r="A961" s="86">
        <v>711110</v>
      </c>
      <c r="B961" s="87">
        <v>1</v>
      </c>
      <c r="C961" s="87"/>
    </row>
    <row r="962" spans="1:3" x14ac:dyDescent="0.35">
      <c r="A962" s="86">
        <v>711120</v>
      </c>
      <c r="B962" s="87">
        <v>1</v>
      </c>
      <c r="C962" s="87"/>
    </row>
    <row r="963" spans="1:3" x14ac:dyDescent="0.35">
      <c r="A963" s="86">
        <v>711130</v>
      </c>
      <c r="B963" s="87">
        <v>1</v>
      </c>
      <c r="C963" s="87"/>
    </row>
    <row r="964" spans="1:3" x14ac:dyDescent="0.35">
      <c r="A964" s="86">
        <v>711190</v>
      </c>
      <c r="B964" s="87">
        <v>1</v>
      </c>
      <c r="C964" s="87"/>
    </row>
    <row r="965" spans="1:3" x14ac:dyDescent="0.35">
      <c r="A965" s="86">
        <v>711211</v>
      </c>
      <c r="B965" s="87">
        <v>1</v>
      </c>
      <c r="C965" s="87"/>
    </row>
    <row r="966" spans="1:3" x14ac:dyDescent="0.35">
      <c r="A966" s="86">
        <v>711212</v>
      </c>
      <c r="B966" s="87">
        <v>1</v>
      </c>
      <c r="C966" s="87"/>
    </row>
    <row r="967" spans="1:3" x14ac:dyDescent="0.35">
      <c r="A967" s="86">
        <v>711219</v>
      </c>
      <c r="B967" s="87">
        <v>1</v>
      </c>
      <c r="C967" s="87"/>
    </row>
    <row r="968" spans="1:3" x14ac:dyDescent="0.35">
      <c r="A968" s="86">
        <v>711310</v>
      </c>
      <c r="B968" s="87">
        <v>1</v>
      </c>
      <c r="C968" s="87"/>
    </row>
    <row r="969" spans="1:3" x14ac:dyDescent="0.35">
      <c r="A969" s="86">
        <v>711320</v>
      </c>
      <c r="B969" s="87">
        <v>1</v>
      </c>
      <c r="C969" s="87"/>
    </row>
    <row r="970" spans="1:3" x14ac:dyDescent="0.35">
      <c r="A970" s="86">
        <v>711410</v>
      </c>
      <c r="B970" s="87">
        <v>1</v>
      </c>
      <c r="C970" s="87"/>
    </row>
    <row r="971" spans="1:3" x14ac:dyDescent="0.35">
      <c r="A971" s="86">
        <v>711510</v>
      </c>
      <c r="B971" s="87">
        <v>1</v>
      </c>
      <c r="C971" s="87"/>
    </row>
    <row r="972" spans="1:3" x14ac:dyDescent="0.35">
      <c r="A972" s="86">
        <v>712110</v>
      </c>
      <c r="B972" s="87">
        <v>1</v>
      </c>
      <c r="C972" s="87"/>
    </row>
    <row r="973" spans="1:3" x14ac:dyDescent="0.35">
      <c r="A973" s="86">
        <v>712120</v>
      </c>
      <c r="B973" s="87">
        <v>1</v>
      </c>
      <c r="C973" s="87"/>
    </row>
    <row r="974" spans="1:3" x14ac:dyDescent="0.35">
      <c r="A974" s="86">
        <v>712130</v>
      </c>
      <c r="B974" s="87">
        <v>1</v>
      </c>
      <c r="C974" s="87"/>
    </row>
    <row r="975" spans="1:3" x14ac:dyDescent="0.35">
      <c r="A975" s="86">
        <v>712190</v>
      </c>
      <c r="B975" s="87">
        <v>1</v>
      </c>
      <c r="C975" s="87"/>
    </row>
    <row r="976" spans="1:3" x14ac:dyDescent="0.35">
      <c r="A976" s="86">
        <v>713110</v>
      </c>
      <c r="B976" s="87">
        <v>1</v>
      </c>
      <c r="C976" s="87"/>
    </row>
    <row r="977" spans="1:3" x14ac:dyDescent="0.35">
      <c r="A977" s="86">
        <v>713120</v>
      </c>
      <c r="B977" s="87">
        <v>1</v>
      </c>
      <c r="C977" s="87"/>
    </row>
    <row r="978" spans="1:3" x14ac:dyDescent="0.35">
      <c r="A978" s="86">
        <v>713210</v>
      </c>
      <c r="B978" s="87">
        <v>1</v>
      </c>
      <c r="C978" s="87"/>
    </row>
    <row r="979" spans="1:3" x14ac:dyDescent="0.35">
      <c r="A979" s="86">
        <v>713290</v>
      </c>
      <c r="B979" s="87">
        <v>1</v>
      </c>
      <c r="C979" s="87"/>
    </row>
    <row r="980" spans="1:3" x14ac:dyDescent="0.35">
      <c r="A980" s="86">
        <v>713910</v>
      </c>
      <c r="B980" s="87">
        <v>1</v>
      </c>
      <c r="C980" s="87"/>
    </row>
    <row r="981" spans="1:3" x14ac:dyDescent="0.35">
      <c r="A981" s="86">
        <v>713920</v>
      </c>
      <c r="B981" s="87">
        <v>1</v>
      </c>
      <c r="C981" s="87"/>
    </row>
    <row r="982" spans="1:3" x14ac:dyDescent="0.35">
      <c r="A982" s="86">
        <v>713930</v>
      </c>
      <c r="B982" s="87">
        <v>1</v>
      </c>
      <c r="C982" s="87"/>
    </row>
    <row r="983" spans="1:3" x14ac:dyDescent="0.35">
      <c r="A983" s="86">
        <v>713940</v>
      </c>
      <c r="B983" s="87">
        <v>1</v>
      </c>
      <c r="C983" s="87"/>
    </row>
    <row r="984" spans="1:3" x14ac:dyDescent="0.35">
      <c r="A984" s="86">
        <v>713950</v>
      </c>
      <c r="B984" s="87">
        <v>1</v>
      </c>
      <c r="C984" s="87"/>
    </row>
    <row r="985" spans="1:3" x14ac:dyDescent="0.35">
      <c r="A985" s="86">
        <v>713990</v>
      </c>
      <c r="B985" s="87">
        <v>1</v>
      </c>
      <c r="C985" s="87"/>
    </row>
    <row r="986" spans="1:3" x14ac:dyDescent="0.35">
      <c r="A986" s="86">
        <v>721110</v>
      </c>
      <c r="B986" s="87">
        <v>1</v>
      </c>
      <c r="C986" s="87"/>
    </row>
    <row r="987" spans="1:3" x14ac:dyDescent="0.35">
      <c r="A987" s="86">
        <v>721120</v>
      </c>
      <c r="B987" s="87">
        <v>1</v>
      </c>
      <c r="C987" s="87"/>
    </row>
    <row r="988" spans="1:3" x14ac:dyDescent="0.35">
      <c r="A988" s="86">
        <v>721191</v>
      </c>
      <c r="B988" s="87">
        <v>1</v>
      </c>
      <c r="C988" s="87"/>
    </row>
    <row r="989" spans="1:3" x14ac:dyDescent="0.35">
      <c r="A989" s="86">
        <v>721199</v>
      </c>
      <c r="B989" s="87">
        <v>1</v>
      </c>
      <c r="C989" s="87"/>
    </row>
    <row r="990" spans="1:3" x14ac:dyDescent="0.35">
      <c r="A990" s="86">
        <v>721211</v>
      </c>
      <c r="B990" s="87">
        <v>1</v>
      </c>
      <c r="C990" s="87"/>
    </row>
    <row r="991" spans="1:3" x14ac:dyDescent="0.35">
      <c r="A991" s="86">
        <v>721214</v>
      </c>
      <c r="B991" s="87">
        <v>1</v>
      </c>
      <c r="C991" s="87"/>
    </row>
    <row r="992" spans="1:3" x14ac:dyDescent="0.35">
      <c r="A992" s="86">
        <v>721310</v>
      </c>
      <c r="B992" s="87">
        <v>1</v>
      </c>
      <c r="C992" s="87"/>
    </row>
    <row r="993" spans="1:3" x14ac:dyDescent="0.35">
      <c r="A993" s="86">
        <v>722310</v>
      </c>
      <c r="B993" s="87">
        <v>1</v>
      </c>
      <c r="C993" s="87"/>
    </row>
    <row r="994" spans="1:3" x14ac:dyDescent="0.35">
      <c r="A994" s="86">
        <v>722320</v>
      </c>
      <c r="B994" s="87">
        <v>1</v>
      </c>
      <c r="C994" s="87"/>
    </row>
    <row r="995" spans="1:3" x14ac:dyDescent="0.35">
      <c r="A995" s="86">
        <v>722330</v>
      </c>
      <c r="B995" s="87">
        <v>1</v>
      </c>
      <c r="C995" s="87"/>
    </row>
    <row r="996" spans="1:3" x14ac:dyDescent="0.35">
      <c r="A996" s="86">
        <v>722410</v>
      </c>
      <c r="B996" s="87">
        <v>1</v>
      </c>
      <c r="C996" s="87"/>
    </row>
    <row r="997" spans="1:3" x14ac:dyDescent="0.35">
      <c r="A997" s="86">
        <v>722511</v>
      </c>
      <c r="B997" s="87">
        <v>1</v>
      </c>
      <c r="C997" s="87"/>
    </row>
    <row r="998" spans="1:3" x14ac:dyDescent="0.35">
      <c r="A998" s="86">
        <v>722513</v>
      </c>
      <c r="B998" s="87">
        <v>1</v>
      </c>
      <c r="C998" s="87"/>
    </row>
    <row r="999" spans="1:3" x14ac:dyDescent="0.35">
      <c r="A999" s="86">
        <v>722514</v>
      </c>
      <c r="B999" s="87">
        <v>1</v>
      </c>
      <c r="C999" s="87"/>
    </row>
    <row r="1000" spans="1:3" x14ac:dyDescent="0.35">
      <c r="A1000" s="86">
        <v>722515</v>
      </c>
      <c r="B1000" s="87">
        <v>1</v>
      </c>
      <c r="C1000" s="87"/>
    </row>
    <row r="1001" spans="1:3" x14ac:dyDescent="0.35">
      <c r="A1001" s="86">
        <v>811111</v>
      </c>
      <c r="B1001" s="87">
        <v>1</v>
      </c>
      <c r="C1001" s="87"/>
    </row>
    <row r="1002" spans="1:3" x14ac:dyDescent="0.35">
      <c r="A1002" s="86">
        <v>811112</v>
      </c>
      <c r="B1002" s="87">
        <v>1</v>
      </c>
      <c r="C1002" s="87"/>
    </row>
    <row r="1003" spans="1:3" x14ac:dyDescent="0.35">
      <c r="A1003" s="86">
        <v>811113</v>
      </c>
      <c r="B1003" s="87">
        <v>1</v>
      </c>
      <c r="C1003" s="87"/>
    </row>
    <row r="1004" spans="1:3" x14ac:dyDescent="0.35">
      <c r="A1004" s="86">
        <v>811118</v>
      </c>
      <c r="B1004" s="87">
        <v>1</v>
      </c>
      <c r="C1004" s="87"/>
    </row>
    <row r="1005" spans="1:3" x14ac:dyDescent="0.35">
      <c r="A1005" s="86">
        <v>811121</v>
      </c>
      <c r="B1005" s="87">
        <v>1</v>
      </c>
      <c r="C1005" s="87"/>
    </row>
    <row r="1006" spans="1:3" x14ac:dyDescent="0.35">
      <c r="A1006" s="86">
        <v>811122</v>
      </c>
      <c r="B1006" s="87">
        <v>1</v>
      </c>
      <c r="C1006" s="87"/>
    </row>
    <row r="1007" spans="1:3" x14ac:dyDescent="0.35">
      <c r="A1007" s="86">
        <v>811191</v>
      </c>
      <c r="B1007" s="87">
        <v>1</v>
      </c>
      <c r="C1007" s="87"/>
    </row>
    <row r="1008" spans="1:3" x14ac:dyDescent="0.35">
      <c r="A1008" s="86">
        <v>811192</v>
      </c>
      <c r="B1008" s="87">
        <v>1</v>
      </c>
      <c r="C1008" s="87"/>
    </row>
    <row r="1009" spans="1:3" x14ac:dyDescent="0.35">
      <c r="A1009" s="86">
        <v>811198</v>
      </c>
      <c r="B1009" s="87">
        <v>1</v>
      </c>
      <c r="C1009" s="87"/>
    </row>
    <row r="1010" spans="1:3" x14ac:dyDescent="0.35">
      <c r="A1010" s="86">
        <v>811211</v>
      </c>
      <c r="B1010" s="87">
        <v>1</v>
      </c>
      <c r="C1010" s="87"/>
    </row>
    <row r="1011" spans="1:3" x14ac:dyDescent="0.35">
      <c r="A1011" s="86">
        <v>811212</v>
      </c>
      <c r="B1011" s="87">
        <v>1</v>
      </c>
      <c r="C1011" s="87"/>
    </row>
    <row r="1012" spans="1:3" x14ac:dyDescent="0.35">
      <c r="A1012" s="86">
        <v>811213</v>
      </c>
      <c r="B1012" s="87">
        <v>1</v>
      </c>
      <c r="C1012" s="87"/>
    </row>
    <row r="1013" spans="1:3" x14ac:dyDescent="0.35">
      <c r="A1013" s="86">
        <v>811219</v>
      </c>
      <c r="B1013" s="87">
        <v>1</v>
      </c>
      <c r="C1013" s="87"/>
    </row>
    <row r="1014" spans="1:3" x14ac:dyDescent="0.35">
      <c r="A1014" s="86">
        <v>811310</v>
      </c>
      <c r="B1014" s="87">
        <v>1</v>
      </c>
      <c r="C1014" s="87"/>
    </row>
    <row r="1015" spans="1:3" x14ac:dyDescent="0.35">
      <c r="A1015" s="86">
        <v>811411</v>
      </c>
      <c r="B1015" s="87">
        <v>1</v>
      </c>
      <c r="C1015" s="87"/>
    </row>
    <row r="1016" spans="1:3" x14ac:dyDescent="0.35">
      <c r="A1016" s="86">
        <v>811412</v>
      </c>
      <c r="B1016" s="87">
        <v>1</v>
      </c>
      <c r="C1016" s="87"/>
    </row>
    <row r="1017" spans="1:3" x14ac:dyDescent="0.35">
      <c r="A1017" s="86">
        <v>811420</v>
      </c>
      <c r="B1017" s="87">
        <v>1</v>
      </c>
      <c r="C1017" s="87"/>
    </row>
    <row r="1018" spans="1:3" x14ac:dyDescent="0.35">
      <c r="A1018" s="86">
        <v>811430</v>
      </c>
      <c r="B1018" s="87">
        <v>1</v>
      </c>
      <c r="C1018" s="87"/>
    </row>
    <row r="1019" spans="1:3" x14ac:dyDescent="0.35">
      <c r="A1019" s="86">
        <v>811490</v>
      </c>
      <c r="B1019" s="87">
        <v>1</v>
      </c>
      <c r="C1019" s="87"/>
    </row>
    <row r="1020" spans="1:3" x14ac:dyDescent="0.35">
      <c r="A1020" s="86">
        <v>812111</v>
      </c>
      <c r="B1020" s="87">
        <v>1</v>
      </c>
      <c r="C1020" s="87"/>
    </row>
    <row r="1021" spans="1:3" x14ac:dyDescent="0.35">
      <c r="A1021" s="86">
        <v>812112</v>
      </c>
      <c r="B1021" s="87">
        <v>1</v>
      </c>
      <c r="C1021" s="87"/>
    </row>
    <row r="1022" spans="1:3" x14ac:dyDescent="0.35">
      <c r="A1022" s="86">
        <v>812113</v>
      </c>
      <c r="B1022" s="87">
        <v>1</v>
      </c>
      <c r="C1022" s="87"/>
    </row>
    <row r="1023" spans="1:3" x14ac:dyDescent="0.35">
      <c r="A1023" s="86">
        <v>812191</v>
      </c>
      <c r="B1023" s="87">
        <v>1</v>
      </c>
      <c r="C1023" s="87"/>
    </row>
    <row r="1024" spans="1:3" x14ac:dyDescent="0.35">
      <c r="A1024" s="86">
        <v>812199</v>
      </c>
      <c r="B1024" s="87">
        <v>1</v>
      </c>
      <c r="C1024" s="87"/>
    </row>
    <row r="1025" spans="1:3" x14ac:dyDescent="0.35">
      <c r="A1025" s="86">
        <v>812210</v>
      </c>
      <c r="B1025" s="87">
        <v>1</v>
      </c>
      <c r="C1025" s="87"/>
    </row>
    <row r="1026" spans="1:3" x14ac:dyDescent="0.35">
      <c r="A1026" s="86">
        <v>812220</v>
      </c>
      <c r="B1026" s="87">
        <v>1</v>
      </c>
      <c r="C1026" s="87"/>
    </row>
    <row r="1027" spans="1:3" x14ac:dyDescent="0.35">
      <c r="A1027" s="86">
        <v>812310</v>
      </c>
      <c r="B1027" s="87">
        <v>1</v>
      </c>
      <c r="C1027" s="87"/>
    </row>
    <row r="1028" spans="1:3" x14ac:dyDescent="0.35">
      <c r="A1028" s="86">
        <v>812320</v>
      </c>
      <c r="B1028" s="87">
        <v>1</v>
      </c>
      <c r="C1028" s="87"/>
    </row>
    <row r="1029" spans="1:3" x14ac:dyDescent="0.35">
      <c r="A1029" s="86">
        <v>812331</v>
      </c>
      <c r="B1029" s="87">
        <v>1</v>
      </c>
      <c r="C1029" s="87"/>
    </row>
    <row r="1030" spans="1:3" x14ac:dyDescent="0.35">
      <c r="A1030" s="86">
        <v>812332</v>
      </c>
      <c r="B1030" s="87">
        <v>1</v>
      </c>
      <c r="C1030" s="87"/>
    </row>
    <row r="1031" spans="1:3" x14ac:dyDescent="0.35">
      <c r="A1031" s="86">
        <v>812910</v>
      </c>
      <c r="B1031" s="87">
        <v>1</v>
      </c>
      <c r="C1031" s="87"/>
    </row>
    <row r="1032" spans="1:3" x14ac:dyDescent="0.35">
      <c r="A1032" s="86">
        <v>812921</v>
      </c>
      <c r="B1032" s="87">
        <v>1</v>
      </c>
      <c r="C1032" s="87"/>
    </row>
    <row r="1033" spans="1:3" x14ac:dyDescent="0.35">
      <c r="A1033" s="86">
        <v>812922</v>
      </c>
      <c r="B1033" s="87">
        <v>1</v>
      </c>
      <c r="C1033" s="87"/>
    </row>
    <row r="1034" spans="1:3" x14ac:dyDescent="0.35">
      <c r="A1034" s="86">
        <v>812930</v>
      </c>
      <c r="B1034" s="87">
        <v>1</v>
      </c>
      <c r="C1034" s="87"/>
    </row>
    <row r="1035" spans="1:3" x14ac:dyDescent="0.35">
      <c r="A1035" s="86">
        <v>812990</v>
      </c>
      <c r="B1035" s="87">
        <v>1</v>
      </c>
      <c r="C1035" s="87"/>
    </row>
    <row r="1036" spans="1:3" x14ac:dyDescent="0.35">
      <c r="A1036" s="86">
        <v>813110</v>
      </c>
      <c r="B1036" s="87">
        <v>1</v>
      </c>
      <c r="C1036" s="87"/>
    </row>
    <row r="1037" spans="1:3" x14ac:dyDescent="0.35">
      <c r="A1037" s="86">
        <v>813211</v>
      </c>
      <c r="B1037" s="87">
        <v>1</v>
      </c>
      <c r="C1037" s="87"/>
    </row>
    <row r="1038" spans="1:3" x14ac:dyDescent="0.35">
      <c r="A1038" s="86">
        <v>813212</v>
      </c>
      <c r="B1038" s="87">
        <v>1</v>
      </c>
      <c r="C1038" s="87"/>
    </row>
    <row r="1039" spans="1:3" x14ac:dyDescent="0.35">
      <c r="A1039" s="86">
        <v>813219</v>
      </c>
      <c r="B1039" s="87">
        <v>1</v>
      </c>
      <c r="C1039" s="87"/>
    </row>
    <row r="1040" spans="1:3" x14ac:dyDescent="0.35">
      <c r="A1040" s="86">
        <v>813311</v>
      </c>
      <c r="B1040" s="87">
        <v>1</v>
      </c>
      <c r="C1040" s="87"/>
    </row>
    <row r="1041" spans="1:3" x14ac:dyDescent="0.35">
      <c r="A1041" s="86">
        <v>813312</v>
      </c>
      <c r="B1041" s="87">
        <v>1</v>
      </c>
      <c r="C1041" s="87"/>
    </row>
    <row r="1042" spans="1:3" x14ac:dyDescent="0.35">
      <c r="A1042" s="86">
        <v>813319</v>
      </c>
      <c r="B1042" s="87">
        <v>1</v>
      </c>
      <c r="C1042" s="87"/>
    </row>
    <row r="1043" spans="1:3" x14ac:dyDescent="0.35">
      <c r="A1043" s="86">
        <v>813410</v>
      </c>
      <c r="B1043" s="87">
        <v>1</v>
      </c>
      <c r="C1043" s="87"/>
    </row>
    <row r="1044" spans="1:3" x14ac:dyDescent="0.35">
      <c r="A1044" s="86">
        <v>813910</v>
      </c>
      <c r="B1044" s="87">
        <v>1</v>
      </c>
      <c r="C1044" s="87"/>
    </row>
    <row r="1045" spans="1:3" x14ac:dyDescent="0.35">
      <c r="A1045" s="86">
        <v>813920</v>
      </c>
      <c r="B1045" s="87">
        <v>1</v>
      </c>
      <c r="C1045" s="87"/>
    </row>
    <row r="1046" spans="1:3" x14ac:dyDescent="0.35">
      <c r="A1046" s="86">
        <v>813930</v>
      </c>
      <c r="B1046" s="87">
        <v>1</v>
      </c>
      <c r="C1046" s="87"/>
    </row>
    <row r="1047" spans="1:3" x14ac:dyDescent="0.35">
      <c r="A1047" s="86">
        <v>813940</v>
      </c>
      <c r="B1047" s="87">
        <v>1</v>
      </c>
      <c r="C1047" s="87"/>
    </row>
    <row r="1048" spans="1:3" x14ac:dyDescent="0.35">
      <c r="A1048" s="86">
        <v>813990</v>
      </c>
      <c r="B1048" s="87">
        <v>1</v>
      </c>
      <c r="C1048" s="87"/>
    </row>
    <row r="1049" spans="1:3" x14ac:dyDescent="0.35">
      <c r="A1049" s="86" t="s">
        <v>17</v>
      </c>
      <c r="B1049" s="87"/>
      <c r="C1049" s="87"/>
    </row>
    <row r="1050" spans="1:3" x14ac:dyDescent="0.35">
      <c r="A1050" s="86" t="s">
        <v>18</v>
      </c>
      <c r="B1050" s="87">
        <v>1</v>
      </c>
      <c r="C1050" s="87"/>
    </row>
    <row r="1051" spans="1:3" x14ac:dyDescent="0.35">
      <c r="A1051" s="86" t="s">
        <v>19</v>
      </c>
      <c r="B1051" s="87">
        <v>1</v>
      </c>
      <c r="C1051" s="87"/>
    </row>
    <row r="1052" spans="1:3" x14ac:dyDescent="0.35">
      <c r="A1052" s="86" t="s">
        <v>20</v>
      </c>
      <c r="B1052" s="87">
        <v>1</v>
      </c>
      <c r="C1052" s="87"/>
    </row>
    <row r="1053" spans="1:3" x14ac:dyDescent="0.35">
      <c r="A1053" s="86" t="s">
        <v>21</v>
      </c>
      <c r="B1053" s="87">
        <v>1</v>
      </c>
      <c r="C1053" s="87"/>
    </row>
    <row r="1054" spans="1:3" x14ac:dyDescent="0.35">
      <c r="A1054" s="86" t="s">
        <v>22</v>
      </c>
      <c r="B1054" s="87">
        <v>1</v>
      </c>
      <c r="C1054" s="87"/>
    </row>
    <row r="1055" spans="1:3" x14ac:dyDescent="0.35">
      <c r="A1055" s="86" t="s">
        <v>23</v>
      </c>
      <c r="B1055" s="87">
        <v>1</v>
      </c>
      <c r="C1055" s="87"/>
    </row>
    <row r="1056" spans="1:3" x14ac:dyDescent="0.35">
      <c r="A1056" s="86" t="s">
        <v>24</v>
      </c>
      <c r="B1056" s="87">
        <v>1</v>
      </c>
      <c r="C1056" s="87"/>
    </row>
    <row r="1057" spans="1:3" x14ac:dyDescent="0.35">
      <c r="A1057" s="86" t="s">
        <v>25</v>
      </c>
      <c r="B1057" s="87">
        <v>1</v>
      </c>
      <c r="C1057" s="87"/>
    </row>
    <row r="1058" spans="1:3" x14ac:dyDescent="0.35">
      <c r="A1058" s="86" t="s">
        <v>26</v>
      </c>
      <c r="B1058" s="87"/>
      <c r="C1058" s="87">
        <v>1</v>
      </c>
    </row>
    <row r="1059" spans="1:3" x14ac:dyDescent="0.35">
      <c r="A1059" s="86" t="s">
        <v>27</v>
      </c>
      <c r="B1059" s="87"/>
      <c r="C1059" s="87">
        <v>1</v>
      </c>
    </row>
    <row r="1060" spans="1:3" x14ac:dyDescent="0.35">
      <c r="A1060" s="86" t="s">
        <v>28</v>
      </c>
      <c r="B1060" s="87"/>
      <c r="C1060" s="87">
        <v>1</v>
      </c>
    </row>
    <row r="1061" spans="1:3" x14ac:dyDescent="0.35">
      <c r="A1061" s="86" t="s">
        <v>29</v>
      </c>
      <c r="B1061" s="87"/>
      <c r="C1061" s="87">
        <v>1</v>
      </c>
    </row>
    <row r="1062" spans="1:3" x14ac:dyDescent="0.35">
      <c r="A1062" s="86" t="s">
        <v>30</v>
      </c>
      <c r="B1062" s="87"/>
      <c r="C1062" s="87">
        <v>1</v>
      </c>
    </row>
    <row r="1063" spans="1:3" x14ac:dyDescent="0.35">
      <c r="A1063" s="86" t="s">
        <v>31</v>
      </c>
      <c r="B1063" s="87">
        <v>1</v>
      </c>
      <c r="C1063" s="87"/>
    </row>
    <row r="1064" spans="1:3" x14ac:dyDescent="0.35">
      <c r="A1064" s="86" t="s">
        <v>32</v>
      </c>
      <c r="B1064" s="87"/>
      <c r="C1064" s="87"/>
    </row>
    <row r="1065" spans="1:3" x14ac:dyDescent="0.35">
      <c r="A1065" s="86" t="s">
        <v>33</v>
      </c>
      <c r="B1065" s="87"/>
      <c r="C1065" s="87"/>
    </row>
    <row r="1066" spans="1:3" x14ac:dyDescent="0.35">
      <c r="A1066" s="86" t="s">
        <v>34</v>
      </c>
      <c r="B1066" s="87"/>
      <c r="C1066" s="87"/>
    </row>
    <row r="1067" spans="1:3" x14ac:dyDescent="0.35">
      <c r="A1067" s="86" t="s">
        <v>35</v>
      </c>
      <c r="B1067" s="87"/>
      <c r="C1067" s="87"/>
    </row>
    <row r="1068" spans="1:3" x14ac:dyDescent="0.35">
      <c r="A1068" s="86" t="s">
        <v>36</v>
      </c>
      <c r="B1068" s="87"/>
      <c r="C1068" s="87"/>
    </row>
    <row r="1069" spans="1:3" x14ac:dyDescent="0.35">
      <c r="A1069" s="86" t="s">
        <v>37</v>
      </c>
      <c r="B1069" s="87"/>
      <c r="C1069" s="87"/>
    </row>
    <row r="1070" spans="1:3" x14ac:dyDescent="0.35">
      <c r="A1070" s="86" t="s">
        <v>38</v>
      </c>
      <c r="B1070" s="87"/>
      <c r="C1070" s="87"/>
    </row>
    <row r="1071" spans="1:3" x14ac:dyDescent="0.35">
      <c r="A1071" s="86" t="s">
        <v>39</v>
      </c>
      <c r="B1071" s="87"/>
      <c r="C1071" s="87"/>
    </row>
    <row r="1072" spans="1:3" x14ac:dyDescent="0.35">
      <c r="A1072" s="86" t="s">
        <v>40</v>
      </c>
      <c r="B1072" s="87"/>
      <c r="C1072" s="87"/>
    </row>
    <row r="1073" spans="1:3" x14ac:dyDescent="0.35">
      <c r="A1073" s="86" t="s">
        <v>41</v>
      </c>
      <c r="B1073" s="87"/>
      <c r="C1073" s="87"/>
    </row>
    <row r="1074" spans="1:3" x14ac:dyDescent="0.35">
      <c r="A1074" s="86" t="s">
        <v>42</v>
      </c>
      <c r="B1074" s="87"/>
      <c r="C1074" s="87"/>
    </row>
    <row r="1075" spans="1:3" x14ac:dyDescent="0.35">
      <c r="A1075" s="86" t="s">
        <v>43</v>
      </c>
      <c r="B1075" s="87"/>
      <c r="C1075" s="87"/>
    </row>
    <row r="1076" spans="1:3" x14ac:dyDescent="0.35">
      <c r="A1076" s="86" t="s">
        <v>44</v>
      </c>
      <c r="B1076" s="87"/>
      <c r="C1076" s="87"/>
    </row>
    <row r="1077" spans="1:3" x14ac:dyDescent="0.35">
      <c r="A1077" s="86" t="s">
        <v>45</v>
      </c>
      <c r="B1077" s="87"/>
      <c r="C1077" s="87"/>
    </row>
    <row r="1078" spans="1:3" x14ac:dyDescent="0.35">
      <c r="A1078" s="86" t="s">
        <v>46</v>
      </c>
      <c r="B1078" s="87"/>
      <c r="C1078" s="87"/>
    </row>
    <row r="1079" spans="1:3" x14ac:dyDescent="0.35">
      <c r="A1079" s="86" t="s">
        <v>47</v>
      </c>
      <c r="B1079" s="87"/>
      <c r="C1079" s="87"/>
    </row>
    <row r="1080" spans="1:3" x14ac:dyDescent="0.35">
      <c r="A1080" s="86" t="s">
        <v>48</v>
      </c>
      <c r="B1080" s="87"/>
      <c r="C1080" s="87"/>
    </row>
    <row r="1081" spans="1:3" x14ac:dyDescent="0.35">
      <c r="A1081" s="86" t="s">
        <v>49</v>
      </c>
      <c r="B1081" s="87"/>
      <c r="C1081" s="87"/>
    </row>
    <row r="1082" spans="1:3" x14ac:dyDescent="0.35">
      <c r="A1082" s="86" t="s">
        <v>50</v>
      </c>
      <c r="B1082" s="87"/>
      <c r="C1082" s="87"/>
    </row>
    <row r="1083" spans="1:3" x14ac:dyDescent="0.35">
      <c r="A1083" s="86" t="s">
        <v>51</v>
      </c>
      <c r="B1083" s="87"/>
      <c r="C1083" s="87"/>
    </row>
    <row r="1084" spans="1:3" x14ac:dyDescent="0.35">
      <c r="A1084" s="86" t="s">
        <v>52</v>
      </c>
      <c r="B1084" s="87"/>
      <c r="C1084" s="87"/>
    </row>
    <row r="1085" spans="1:3" x14ac:dyDescent="0.35">
      <c r="A1085" s="86" t="s">
        <v>53</v>
      </c>
      <c r="B1085" s="87"/>
      <c r="C1085" s="87"/>
    </row>
    <row r="1086" spans="1:3" x14ac:dyDescent="0.35">
      <c r="A1086" s="86" t="s">
        <v>54</v>
      </c>
      <c r="B1086" s="87"/>
      <c r="C1086" s="87"/>
    </row>
    <row r="1087" spans="1:3" x14ac:dyDescent="0.35">
      <c r="A1087" s="86" t="s">
        <v>55</v>
      </c>
      <c r="B1087" s="87"/>
      <c r="C1087" s="87"/>
    </row>
    <row r="1088" spans="1:3" x14ac:dyDescent="0.35">
      <c r="A1088" s="86" t="s">
        <v>56</v>
      </c>
      <c r="B1088" s="87"/>
      <c r="C1088" s="87"/>
    </row>
    <row r="1089" spans="1:3" x14ac:dyDescent="0.35">
      <c r="A1089" s="86" t="s">
        <v>57</v>
      </c>
      <c r="B1089" s="87"/>
      <c r="C1089" s="87"/>
    </row>
    <row r="1090" spans="1:3" x14ac:dyDescent="0.35">
      <c r="A1090" s="86" t="s">
        <v>58</v>
      </c>
      <c r="B1090" s="87"/>
      <c r="C1090" s="87"/>
    </row>
    <row r="1091" spans="1:3" x14ac:dyDescent="0.35">
      <c r="A1091" s="86" t="s">
        <v>59</v>
      </c>
      <c r="B1091" s="87"/>
      <c r="C1091" s="87"/>
    </row>
    <row r="1092" spans="1:3" x14ac:dyDescent="0.35">
      <c r="A1092" s="86" t="s">
        <v>60</v>
      </c>
      <c r="B1092" s="87"/>
      <c r="C1092" s="87"/>
    </row>
    <row r="1093" spans="1:3" x14ac:dyDescent="0.35">
      <c r="A1093" s="86" t="s">
        <v>61</v>
      </c>
      <c r="B1093" s="87"/>
      <c r="C1093" s="87"/>
    </row>
    <row r="1094" spans="1:3" x14ac:dyDescent="0.35">
      <c r="A1094" s="86" t="s">
        <v>62</v>
      </c>
      <c r="B1094" s="87"/>
      <c r="C1094" s="87"/>
    </row>
    <row r="1095" spans="1:3" x14ac:dyDescent="0.35">
      <c r="A1095" s="86" t="s">
        <v>63</v>
      </c>
      <c r="B1095" s="87"/>
      <c r="C1095" s="87"/>
    </row>
    <row r="1096" spans="1:3" x14ac:dyDescent="0.35">
      <c r="A1096" s="86" t="s">
        <v>64</v>
      </c>
      <c r="B1096" s="87"/>
      <c r="C1096" s="87"/>
    </row>
    <row r="1097" spans="1:3" x14ac:dyDescent="0.35">
      <c r="A1097" s="86" t="s">
        <v>65</v>
      </c>
      <c r="B1097" s="87"/>
      <c r="C1097" s="87"/>
    </row>
    <row r="1098" spans="1:3" x14ac:dyDescent="0.35">
      <c r="A1098" s="86" t="s">
        <v>66</v>
      </c>
      <c r="B1098" s="87"/>
      <c r="C1098" s="87"/>
    </row>
    <row r="1099" spans="1:3" x14ac:dyDescent="0.35">
      <c r="A1099" s="86" t="s">
        <v>67</v>
      </c>
      <c r="B1099" s="87"/>
      <c r="C1099" s="87"/>
    </row>
    <row r="1100" spans="1:3" x14ac:dyDescent="0.35">
      <c r="A1100" s="86" t="s">
        <v>68</v>
      </c>
      <c r="B1100" s="87"/>
      <c r="C1100" s="87"/>
    </row>
    <row r="1101" spans="1:3" x14ac:dyDescent="0.35">
      <c r="A1101" s="86" t="s">
        <v>69</v>
      </c>
      <c r="B1101" s="87"/>
      <c r="C1101" s="87"/>
    </row>
    <row r="1102" spans="1:3" x14ac:dyDescent="0.35">
      <c r="A1102" s="86" t="s">
        <v>70</v>
      </c>
      <c r="B1102" s="87"/>
      <c r="C1102" s="87"/>
    </row>
    <row r="1103" spans="1:3" x14ac:dyDescent="0.35">
      <c r="A1103" s="86" t="s">
        <v>71</v>
      </c>
      <c r="B1103" s="87"/>
      <c r="C1103" s="87"/>
    </row>
    <row r="1104" spans="1:3" x14ac:dyDescent="0.35">
      <c r="A1104" s="86" t="s">
        <v>72</v>
      </c>
      <c r="B1104" s="87"/>
      <c r="C1104" s="87"/>
    </row>
    <row r="1105" spans="1:3" x14ac:dyDescent="0.35">
      <c r="A1105" s="86" t="s">
        <v>73</v>
      </c>
      <c r="B1105" s="87"/>
      <c r="C1105" s="87"/>
    </row>
    <row r="1106" spans="1:3" x14ac:dyDescent="0.35">
      <c r="A1106" s="86" t="s">
        <v>74</v>
      </c>
      <c r="B1106" s="87"/>
      <c r="C1106" s="87"/>
    </row>
    <row r="1107" spans="1:3" x14ac:dyDescent="0.35">
      <c r="A1107" s="86" t="s">
        <v>75</v>
      </c>
      <c r="B1107" s="87"/>
      <c r="C1107" s="87"/>
    </row>
    <row r="1108" spans="1:3" x14ac:dyDescent="0.35">
      <c r="A1108" s="86" t="s">
        <v>76</v>
      </c>
      <c r="B1108" s="87"/>
      <c r="C1108" s="87"/>
    </row>
    <row r="1109" spans="1:3" x14ac:dyDescent="0.35">
      <c r="A1109" s="86" t="s">
        <v>77</v>
      </c>
      <c r="B1109" s="87"/>
      <c r="C1109" s="87"/>
    </row>
    <row r="1110" spans="1:3" x14ac:dyDescent="0.35">
      <c r="A1110" s="86" t="s">
        <v>78</v>
      </c>
      <c r="B1110" s="87"/>
      <c r="C1110" s="87"/>
    </row>
    <row r="1111" spans="1:3" x14ac:dyDescent="0.35">
      <c r="A1111" s="86" t="s">
        <v>79</v>
      </c>
      <c r="B1111" s="87"/>
      <c r="C1111" s="87"/>
    </row>
    <row r="1112" spans="1:3" x14ac:dyDescent="0.35">
      <c r="A1112" s="86" t="s">
        <v>80</v>
      </c>
      <c r="B1112" s="87"/>
      <c r="C1112" s="87"/>
    </row>
    <row r="1113" spans="1:3" x14ac:dyDescent="0.35">
      <c r="A1113" s="86" t="s">
        <v>81</v>
      </c>
      <c r="B1113" s="87"/>
      <c r="C1113" s="87"/>
    </row>
    <row r="1114" spans="1:3" x14ac:dyDescent="0.35">
      <c r="A1114" s="86" t="s">
        <v>82</v>
      </c>
      <c r="B1114" s="87"/>
      <c r="C1114" s="87"/>
    </row>
    <row r="1115" spans="1:3" x14ac:dyDescent="0.35">
      <c r="A1115" s="86" t="s">
        <v>83</v>
      </c>
      <c r="B1115" s="87"/>
      <c r="C1115" s="87"/>
    </row>
    <row r="1116" spans="1:3" x14ac:dyDescent="0.35">
      <c r="A1116" s="86" t="s">
        <v>84</v>
      </c>
      <c r="B1116" s="87"/>
      <c r="C1116" s="87"/>
    </row>
    <row r="1117" spans="1:3" x14ac:dyDescent="0.35">
      <c r="A1117" s="86" t="s">
        <v>85</v>
      </c>
      <c r="B1117" s="87"/>
      <c r="C1117" s="87"/>
    </row>
    <row r="1118" spans="1:3" x14ac:dyDescent="0.35">
      <c r="A1118" s="86" t="s">
        <v>86</v>
      </c>
      <c r="B1118" s="87"/>
      <c r="C1118" s="87"/>
    </row>
    <row r="1119" spans="1:3" x14ac:dyDescent="0.35">
      <c r="A1119" s="86" t="s">
        <v>87</v>
      </c>
      <c r="B1119" s="87"/>
      <c r="C1119" s="87"/>
    </row>
    <row r="1120" spans="1:3" x14ac:dyDescent="0.35">
      <c r="A1120" s="86" t="s">
        <v>88</v>
      </c>
      <c r="B1120" s="87"/>
      <c r="C1120" s="87"/>
    </row>
    <row r="1121" spans="1:3" x14ac:dyDescent="0.35">
      <c r="A1121" s="86" t="s">
        <v>89</v>
      </c>
      <c r="B1121" s="87"/>
      <c r="C1121" s="87"/>
    </row>
    <row r="1122" spans="1:3" x14ac:dyDescent="0.35">
      <c r="A1122" s="86" t="s">
        <v>90</v>
      </c>
      <c r="B1122" s="87"/>
      <c r="C1122" s="87"/>
    </row>
    <row r="1123" spans="1:3" x14ac:dyDescent="0.35">
      <c r="A1123" s="86" t="s">
        <v>91</v>
      </c>
      <c r="B1123" s="87"/>
      <c r="C1123" s="87"/>
    </row>
    <row r="1124" spans="1:3" x14ac:dyDescent="0.35">
      <c r="A1124" s="86" t="s">
        <v>92</v>
      </c>
      <c r="B1124" s="87"/>
      <c r="C1124" s="87"/>
    </row>
    <row r="1125" spans="1:3" x14ac:dyDescent="0.35">
      <c r="A1125" s="86" t="s">
        <v>93</v>
      </c>
      <c r="B1125" s="87"/>
      <c r="C1125" s="87"/>
    </row>
    <row r="1126" spans="1:3" x14ac:dyDescent="0.35">
      <c r="A1126" s="86" t="s">
        <v>94</v>
      </c>
      <c r="B1126" s="87"/>
      <c r="C1126" s="87"/>
    </row>
    <row r="1127" spans="1:3" x14ac:dyDescent="0.35">
      <c r="A1127" s="86" t="s">
        <v>95</v>
      </c>
      <c r="B1127" s="87"/>
      <c r="C1127" s="87"/>
    </row>
    <row r="1128" spans="1:3" x14ac:dyDescent="0.35">
      <c r="A1128" s="86" t="s">
        <v>96</v>
      </c>
      <c r="B1128" s="87"/>
      <c r="C1128" s="87"/>
    </row>
    <row r="1129" spans="1:3" x14ac:dyDescent="0.35">
      <c r="A1129" s="86" t="s">
        <v>97</v>
      </c>
      <c r="B1129" s="87"/>
      <c r="C1129" s="87"/>
    </row>
    <row r="1130" spans="1:3" x14ac:dyDescent="0.35">
      <c r="A1130" s="86" t="s">
        <v>98</v>
      </c>
      <c r="B1130" s="87"/>
      <c r="C1130" s="87"/>
    </row>
    <row r="1131" spans="1:3" x14ac:dyDescent="0.35">
      <c r="A1131" s="86" t="s">
        <v>99</v>
      </c>
      <c r="B1131" s="87"/>
      <c r="C1131" s="87"/>
    </row>
    <row r="1132" spans="1:3" x14ac:dyDescent="0.35">
      <c r="A1132" s="86" t="s">
        <v>100</v>
      </c>
      <c r="B1132" s="87"/>
      <c r="C1132" s="87"/>
    </row>
    <row r="1133" spans="1:3" x14ac:dyDescent="0.35">
      <c r="A1133" s="86" t="s">
        <v>101</v>
      </c>
      <c r="B1133" s="87"/>
      <c r="C1133" s="87"/>
    </row>
    <row r="1134" spans="1:3" x14ac:dyDescent="0.35">
      <c r="A1134" s="86" t="s">
        <v>102</v>
      </c>
      <c r="B1134" s="87"/>
      <c r="C1134" s="87"/>
    </row>
    <row r="1135" spans="1:3" x14ac:dyDescent="0.35">
      <c r="A1135" s="86" t="s">
        <v>103</v>
      </c>
      <c r="B1135" s="87"/>
      <c r="C1135" s="87"/>
    </row>
    <row r="1136" spans="1:3" x14ac:dyDescent="0.35">
      <c r="A1136" s="86" t="s">
        <v>104</v>
      </c>
      <c r="B1136" s="87"/>
      <c r="C1136" s="87"/>
    </row>
    <row r="1137" spans="1:3" x14ac:dyDescent="0.35">
      <c r="A1137" s="86" t="s">
        <v>105</v>
      </c>
      <c r="B1137" s="87"/>
      <c r="C1137" s="87"/>
    </row>
    <row r="1138" spans="1:3" x14ac:dyDescent="0.35">
      <c r="A1138" s="86" t="s">
        <v>106</v>
      </c>
      <c r="B1138" s="87"/>
      <c r="C1138" s="87"/>
    </row>
    <row r="1139" spans="1:3" x14ac:dyDescent="0.35">
      <c r="A1139" s="86" t="s">
        <v>107</v>
      </c>
      <c r="B1139" s="87"/>
      <c r="C1139" s="87"/>
    </row>
    <row r="1140" spans="1:3" x14ac:dyDescent="0.35">
      <c r="A1140" s="86" t="s">
        <v>108</v>
      </c>
      <c r="B1140" s="87"/>
      <c r="C1140" s="87"/>
    </row>
    <row r="1141" spans="1:3" x14ac:dyDescent="0.35">
      <c r="A1141" s="86" t="s">
        <v>109</v>
      </c>
      <c r="B1141" s="87"/>
      <c r="C1141" s="87"/>
    </row>
    <row r="1142" spans="1:3" x14ac:dyDescent="0.35">
      <c r="A1142" s="86" t="s">
        <v>110</v>
      </c>
      <c r="B1142" s="87"/>
      <c r="C1142" s="87"/>
    </row>
    <row r="1143" spans="1:3" x14ac:dyDescent="0.35">
      <c r="A1143" s="86" t="s">
        <v>111</v>
      </c>
      <c r="B1143" s="87"/>
      <c r="C1143" s="87"/>
    </row>
    <row r="1144" spans="1:3" x14ac:dyDescent="0.35">
      <c r="A1144" s="86" t="s">
        <v>112</v>
      </c>
      <c r="B1144" s="87"/>
      <c r="C1144" s="87"/>
    </row>
    <row r="1145" spans="1:3" x14ac:dyDescent="0.35">
      <c r="A1145" s="86" t="s">
        <v>113</v>
      </c>
      <c r="B1145" s="87"/>
      <c r="C1145" s="87"/>
    </row>
    <row r="1146" spans="1:3" x14ac:dyDescent="0.35">
      <c r="A1146" s="86" t="s">
        <v>114</v>
      </c>
      <c r="B1146" s="87"/>
      <c r="C1146" s="87"/>
    </row>
    <row r="1147" spans="1:3" x14ac:dyDescent="0.35">
      <c r="A1147" s="86" t="s">
        <v>115</v>
      </c>
      <c r="B1147" s="87"/>
      <c r="C1147" s="87"/>
    </row>
    <row r="1148" spans="1:3" x14ac:dyDescent="0.35">
      <c r="A1148" s="86" t="s">
        <v>116</v>
      </c>
      <c r="B1148" s="87"/>
      <c r="C1148" s="87"/>
    </row>
    <row r="1149" spans="1:3" x14ac:dyDescent="0.35">
      <c r="A1149" s="86" t="s">
        <v>117</v>
      </c>
      <c r="B1149" s="87"/>
      <c r="C1149" s="87"/>
    </row>
    <row r="1150" spans="1:3" x14ac:dyDescent="0.35">
      <c r="A1150" s="86" t="s">
        <v>118</v>
      </c>
      <c r="B1150" s="87"/>
      <c r="C1150" s="87"/>
    </row>
    <row r="1151" spans="1:3" x14ac:dyDescent="0.35">
      <c r="A1151" s="86" t="s">
        <v>119</v>
      </c>
      <c r="B1151" s="87"/>
      <c r="C1151" s="87"/>
    </row>
    <row r="1152" spans="1:3" x14ac:dyDescent="0.35">
      <c r="A1152" s="86" t="s">
        <v>120</v>
      </c>
      <c r="B1152" s="87"/>
      <c r="C1152" s="87"/>
    </row>
    <row r="1153" spans="1:3" x14ac:dyDescent="0.35">
      <c r="A1153" s="86" t="s">
        <v>9</v>
      </c>
      <c r="B1153" s="87">
        <v>532</v>
      </c>
      <c r="C1153" s="87">
        <v>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696D-632F-41AF-91B6-1EE3DA7FDA12}">
  <dimension ref="A3:B28"/>
  <sheetViews>
    <sheetView workbookViewId="0">
      <selection activeCell="A3" sqref="A3"/>
    </sheetView>
  </sheetViews>
  <sheetFormatPr defaultRowHeight="14.5" x14ac:dyDescent="0.35"/>
  <cols>
    <col min="1" max="1" width="12.54296875" bestFit="1" customWidth="1"/>
    <col min="2" max="2" width="19.7265625" bestFit="1" customWidth="1"/>
  </cols>
  <sheetData>
    <row r="3" spans="1:2" x14ac:dyDescent="0.35">
      <c r="A3" s="85" t="s">
        <v>6</v>
      </c>
      <c r="B3" t="s">
        <v>7</v>
      </c>
    </row>
    <row r="4" spans="1:2" x14ac:dyDescent="0.35">
      <c r="A4" s="86"/>
      <c r="B4" s="87"/>
    </row>
    <row r="5" spans="1:2" x14ac:dyDescent="0.35">
      <c r="A5" s="86" t="s">
        <v>121</v>
      </c>
      <c r="B5" s="87">
        <v>65</v>
      </c>
    </row>
    <row r="6" spans="1:2" x14ac:dyDescent="0.35">
      <c r="A6" s="86" t="s">
        <v>122</v>
      </c>
      <c r="B6" s="87">
        <v>28</v>
      </c>
    </row>
    <row r="7" spans="1:2" x14ac:dyDescent="0.35">
      <c r="A7" s="86" t="s">
        <v>123</v>
      </c>
      <c r="B7" s="87">
        <v>14</v>
      </c>
    </row>
    <row r="8" spans="1:2" x14ac:dyDescent="0.35">
      <c r="A8" s="86" t="s">
        <v>124</v>
      </c>
      <c r="B8" s="87">
        <v>33</v>
      </c>
    </row>
    <row r="9" spans="1:2" x14ac:dyDescent="0.35">
      <c r="A9" s="86" t="s">
        <v>125</v>
      </c>
      <c r="B9" s="87">
        <v>73</v>
      </c>
    </row>
    <row r="10" spans="1:2" x14ac:dyDescent="0.35">
      <c r="A10" s="86" t="s">
        <v>126</v>
      </c>
      <c r="B10" s="87">
        <v>97</v>
      </c>
    </row>
    <row r="11" spans="1:2" x14ac:dyDescent="0.35">
      <c r="A11" s="86" t="s">
        <v>127</v>
      </c>
      <c r="B11" s="87">
        <v>190</v>
      </c>
    </row>
    <row r="12" spans="1:2" x14ac:dyDescent="0.35">
      <c r="A12" s="86" t="s">
        <v>128</v>
      </c>
      <c r="B12" s="87">
        <v>71</v>
      </c>
    </row>
    <row r="13" spans="1:2" x14ac:dyDescent="0.35">
      <c r="A13" s="86" t="s">
        <v>129</v>
      </c>
      <c r="B13" s="87">
        <v>44</v>
      </c>
    </row>
    <row r="14" spans="1:2" x14ac:dyDescent="0.35">
      <c r="A14" s="86" t="s">
        <v>130</v>
      </c>
      <c r="B14" s="87">
        <v>22</v>
      </c>
    </row>
    <row r="15" spans="1:2" x14ac:dyDescent="0.35">
      <c r="A15" s="86" t="s">
        <v>131</v>
      </c>
      <c r="B15" s="87">
        <v>51</v>
      </c>
    </row>
    <row r="16" spans="1:2" x14ac:dyDescent="0.35">
      <c r="A16" s="86" t="s">
        <v>132</v>
      </c>
      <c r="B16" s="87">
        <v>7</v>
      </c>
    </row>
    <row r="17" spans="1:2" x14ac:dyDescent="0.35">
      <c r="A17" s="86" t="s">
        <v>133</v>
      </c>
      <c r="B17" s="87">
        <v>31</v>
      </c>
    </row>
    <row r="18" spans="1:2" x14ac:dyDescent="0.35">
      <c r="A18" s="86" t="s">
        <v>134</v>
      </c>
      <c r="B18" s="87">
        <v>40</v>
      </c>
    </row>
    <row r="19" spans="1:2" x14ac:dyDescent="0.35">
      <c r="A19" s="86" t="s">
        <v>135</v>
      </c>
      <c r="B19" s="87">
        <v>24</v>
      </c>
    </row>
    <row r="20" spans="1:2" x14ac:dyDescent="0.35">
      <c r="A20" s="86" t="s">
        <v>136</v>
      </c>
      <c r="B20" s="87">
        <v>55</v>
      </c>
    </row>
    <row r="21" spans="1:2" x14ac:dyDescent="0.35">
      <c r="A21" s="86" t="s">
        <v>137</v>
      </c>
      <c r="B21" s="87">
        <v>2</v>
      </c>
    </row>
    <row r="22" spans="1:2" x14ac:dyDescent="0.35">
      <c r="A22" s="86" t="s">
        <v>138</v>
      </c>
      <c r="B22" s="87">
        <v>45</v>
      </c>
    </row>
    <row r="23" spans="1:2" x14ac:dyDescent="0.35">
      <c r="A23" s="86" t="s">
        <v>139</v>
      </c>
      <c r="B23" s="87">
        <v>18</v>
      </c>
    </row>
    <row r="24" spans="1:2" x14ac:dyDescent="0.35">
      <c r="A24" s="86" t="s">
        <v>140</v>
      </c>
      <c r="B24" s="87">
        <v>39</v>
      </c>
    </row>
    <row r="25" spans="1:2" x14ac:dyDescent="0.35">
      <c r="A25" s="86" t="s">
        <v>141</v>
      </c>
      <c r="B25" s="87">
        <v>25</v>
      </c>
    </row>
    <row r="26" spans="1:2" x14ac:dyDescent="0.35">
      <c r="A26" s="86" t="s">
        <v>142</v>
      </c>
      <c r="B26" s="87">
        <v>15</v>
      </c>
    </row>
    <row r="27" spans="1:2" x14ac:dyDescent="0.35">
      <c r="A27" s="86" t="s">
        <v>143</v>
      </c>
      <c r="B27" s="87">
        <v>48</v>
      </c>
    </row>
    <row r="28" spans="1:2" x14ac:dyDescent="0.35">
      <c r="A28" s="86" t="s">
        <v>9</v>
      </c>
      <c r="B28" s="87">
        <v>1037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G1150"/>
  <sheetViews>
    <sheetView zoomScaleNormal="100" workbookViewId="0">
      <selection activeCell="A5" sqref="A5"/>
    </sheetView>
  </sheetViews>
  <sheetFormatPr defaultColWidth="9.1796875" defaultRowHeight="15.5" x14ac:dyDescent="0.35"/>
  <cols>
    <col min="1" max="1" width="14.54296875" style="3" customWidth="1"/>
    <col min="2" max="2" width="49.7265625" style="2" customWidth="1"/>
    <col min="3" max="3" width="52.81640625" style="2" customWidth="1"/>
    <col min="4" max="4" width="15.54296875" style="35" customWidth="1"/>
    <col min="5" max="5" width="38.54296875" style="2" customWidth="1"/>
    <col min="6" max="6" width="19.1796875" style="3" customWidth="1"/>
    <col min="7" max="7" width="9.54296875" style="3" customWidth="1"/>
    <col min="8" max="16384" width="9.1796875" style="3"/>
  </cols>
  <sheetData>
    <row r="1" spans="1:6" s="1" customFormat="1" ht="62" x14ac:dyDescent="0.35">
      <c r="A1" s="1" t="s">
        <v>144</v>
      </c>
      <c r="B1" s="1" t="s">
        <v>145</v>
      </c>
      <c r="C1" s="1" t="s">
        <v>146</v>
      </c>
      <c r="D1" s="30" t="s">
        <v>147</v>
      </c>
      <c r="E1" s="1" t="s">
        <v>148</v>
      </c>
      <c r="F1" s="1" t="s">
        <v>149</v>
      </c>
    </row>
    <row r="2" spans="1:6" x14ac:dyDescent="0.35">
      <c r="C2" s="1" t="s">
        <v>150</v>
      </c>
      <c r="D2" s="30"/>
      <c r="E2" s="1"/>
      <c r="F2" s="13"/>
    </row>
    <row r="3" spans="1:6" s="6" customFormat="1" ht="19.5" customHeight="1" x14ac:dyDescent="0.35">
      <c r="B3" s="24" t="s">
        <v>33</v>
      </c>
      <c r="C3" s="24"/>
      <c r="D3" s="31"/>
      <c r="E3" s="5"/>
      <c r="F3" s="14"/>
    </row>
    <row r="4" spans="1:6" x14ac:dyDescent="0.35">
      <c r="A4" s="3" t="str">
        <f>LEFT(B4,2)</f>
        <v>11</v>
      </c>
      <c r="B4" s="7">
        <v>111110</v>
      </c>
      <c r="C4" s="16" t="s">
        <v>151</v>
      </c>
      <c r="D4" s="32">
        <v>1</v>
      </c>
      <c r="E4" s="8"/>
      <c r="F4" s="13"/>
    </row>
    <row r="5" spans="1:6" x14ac:dyDescent="0.35">
      <c r="A5" s="3" t="str">
        <f t="shared" ref="A5:A68" si="0">LEFT(B5,2)</f>
        <v>11</v>
      </c>
      <c r="B5" s="7">
        <v>111120</v>
      </c>
      <c r="C5" s="16" t="s">
        <v>152</v>
      </c>
      <c r="D5" s="32">
        <v>1</v>
      </c>
      <c r="E5" s="8"/>
      <c r="F5" s="13"/>
    </row>
    <row r="6" spans="1:6" x14ac:dyDescent="0.35">
      <c r="A6" s="3" t="str">
        <f t="shared" si="0"/>
        <v>11</v>
      </c>
      <c r="B6" s="7">
        <v>111130</v>
      </c>
      <c r="C6" s="16" t="s">
        <v>153</v>
      </c>
      <c r="D6" s="32">
        <v>1</v>
      </c>
      <c r="E6" s="8"/>
      <c r="F6" s="13"/>
    </row>
    <row r="7" spans="1:6" x14ac:dyDescent="0.35">
      <c r="A7" s="3" t="str">
        <f t="shared" si="0"/>
        <v>11</v>
      </c>
      <c r="B7" s="7">
        <v>111140</v>
      </c>
      <c r="C7" s="16" t="s">
        <v>154</v>
      </c>
      <c r="D7" s="32">
        <v>1</v>
      </c>
      <c r="E7" s="8"/>
      <c r="F7" s="13"/>
    </row>
    <row r="8" spans="1:6" x14ac:dyDescent="0.35">
      <c r="A8" s="3" t="str">
        <f t="shared" si="0"/>
        <v>11</v>
      </c>
      <c r="B8" s="7">
        <v>111150</v>
      </c>
      <c r="C8" s="16" t="s">
        <v>155</v>
      </c>
      <c r="D8" s="32">
        <v>1</v>
      </c>
      <c r="E8" s="8"/>
      <c r="F8" s="13"/>
    </row>
    <row r="9" spans="1:6" x14ac:dyDescent="0.35">
      <c r="A9" s="3" t="str">
        <f t="shared" si="0"/>
        <v>11</v>
      </c>
      <c r="B9" s="7">
        <v>111160</v>
      </c>
      <c r="C9" s="16" t="s">
        <v>156</v>
      </c>
      <c r="D9" s="32">
        <v>1</v>
      </c>
      <c r="E9" s="8"/>
      <c r="F9" s="13"/>
    </row>
    <row r="10" spans="1:6" x14ac:dyDescent="0.35">
      <c r="A10" s="3" t="str">
        <f t="shared" si="0"/>
        <v>11</v>
      </c>
      <c r="B10" s="7">
        <v>111191</v>
      </c>
      <c r="C10" s="16" t="s">
        <v>157</v>
      </c>
      <c r="D10" s="32">
        <v>1</v>
      </c>
      <c r="E10" s="8"/>
      <c r="F10" s="13"/>
    </row>
    <row r="11" spans="1:6" x14ac:dyDescent="0.35">
      <c r="A11" s="3" t="str">
        <f t="shared" si="0"/>
        <v>11</v>
      </c>
      <c r="B11" s="7">
        <v>111199</v>
      </c>
      <c r="C11" s="16" t="s">
        <v>158</v>
      </c>
      <c r="D11" s="32">
        <v>1</v>
      </c>
      <c r="E11" s="8"/>
      <c r="F11" s="13"/>
    </row>
    <row r="12" spans="1:6" x14ac:dyDescent="0.35">
      <c r="A12" s="3" t="str">
        <f t="shared" si="0"/>
        <v>11</v>
      </c>
      <c r="B12" s="7">
        <v>111211</v>
      </c>
      <c r="C12" s="16" t="s">
        <v>159</v>
      </c>
      <c r="D12" s="32">
        <v>1</v>
      </c>
      <c r="E12" s="8"/>
      <c r="F12" s="13"/>
    </row>
    <row r="13" spans="1:6" x14ac:dyDescent="0.35">
      <c r="A13" s="3" t="str">
        <f t="shared" si="0"/>
        <v>11</v>
      </c>
      <c r="B13" s="7">
        <v>111219</v>
      </c>
      <c r="C13" s="16" t="s">
        <v>160</v>
      </c>
      <c r="D13" s="32">
        <v>1</v>
      </c>
      <c r="E13" s="8"/>
      <c r="F13" s="13"/>
    </row>
    <row r="14" spans="1:6" x14ac:dyDescent="0.35">
      <c r="A14" s="3" t="str">
        <f t="shared" si="0"/>
        <v>11</v>
      </c>
      <c r="B14" s="7">
        <v>111310</v>
      </c>
      <c r="C14" s="16" t="s">
        <v>161</v>
      </c>
      <c r="D14" s="32">
        <v>1</v>
      </c>
      <c r="E14" s="8"/>
      <c r="F14" s="13"/>
    </row>
    <row r="15" spans="1:6" x14ac:dyDescent="0.35">
      <c r="A15" s="3" t="str">
        <f t="shared" si="0"/>
        <v>11</v>
      </c>
      <c r="B15" s="7">
        <v>111320</v>
      </c>
      <c r="C15" s="16" t="s">
        <v>162</v>
      </c>
      <c r="D15" s="32">
        <v>1</v>
      </c>
      <c r="E15" s="8"/>
      <c r="F15" s="13"/>
    </row>
    <row r="16" spans="1:6" x14ac:dyDescent="0.35">
      <c r="A16" s="3" t="str">
        <f t="shared" si="0"/>
        <v>11</v>
      </c>
      <c r="B16" s="7">
        <v>111331</v>
      </c>
      <c r="C16" s="16" t="s">
        <v>163</v>
      </c>
      <c r="D16" s="32">
        <v>1</v>
      </c>
      <c r="E16" s="8"/>
      <c r="F16" s="13"/>
    </row>
    <row r="17" spans="1:6" x14ac:dyDescent="0.35">
      <c r="A17" s="3" t="str">
        <f t="shared" si="0"/>
        <v>11</v>
      </c>
      <c r="B17" s="7">
        <v>111332</v>
      </c>
      <c r="C17" s="16" t="s">
        <v>164</v>
      </c>
      <c r="D17" s="32">
        <v>1</v>
      </c>
      <c r="E17" s="8"/>
      <c r="F17" s="13"/>
    </row>
    <row r="18" spans="1:6" x14ac:dyDescent="0.35">
      <c r="A18" s="3" t="str">
        <f t="shared" si="0"/>
        <v>11</v>
      </c>
      <c r="B18" s="7">
        <v>111333</v>
      </c>
      <c r="C18" s="16" t="s">
        <v>165</v>
      </c>
      <c r="D18" s="32">
        <v>1</v>
      </c>
      <c r="E18" s="8"/>
      <c r="F18" s="13"/>
    </row>
    <row r="19" spans="1:6" x14ac:dyDescent="0.35">
      <c r="A19" s="3" t="str">
        <f t="shared" si="0"/>
        <v>11</v>
      </c>
      <c r="B19" s="7">
        <v>111334</v>
      </c>
      <c r="C19" s="16" t="s">
        <v>166</v>
      </c>
      <c r="D19" s="32">
        <v>1</v>
      </c>
      <c r="E19" s="8"/>
      <c r="F19" s="13"/>
    </row>
    <row r="20" spans="1:6" x14ac:dyDescent="0.35">
      <c r="A20" s="3" t="str">
        <f t="shared" si="0"/>
        <v>11</v>
      </c>
      <c r="B20" s="7">
        <v>111335</v>
      </c>
      <c r="C20" s="16" t="s">
        <v>167</v>
      </c>
      <c r="D20" s="32">
        <v>1</v>
      </c>
      <c r="E20" s="8"/>
      <c r="F20" s="13"/>
    </row>
    <row r="21" spans="1:6" x14ac:dyDescent="0.35">
      <c r="A21" s="3" t="str">
        <f t="shared" si="0"/>
        <v>11</v>
      </c>
      <c r="B21" s="7">
        <v>111336</v>
      </c>
      <c r="C21" s="16" t="s">
        <v>168</v>
      </c>
      <c r="D21" s="32">
        <v>1</v>
      </c>
      <c r="E21" s="8"/>
      <c r="F21" s="13"/>
    </row>
    <row r="22" spans="1:6" x14ac:dyDescent="0.35">
      <c r="A22" s="3" t="str">
        <f t="shared" si="0"/>
        <v>11</v>
      </c>
      <c r="B22" s="7">
        <v>111339</v>
      </c>
      <c r="C22" s="16" t="s">
        <v>169</v>
      </c>
      <c r="D22" s="32">
        <v>1</v>
      </c>
      <c r="E22" s="8"/>
      <c r="F22" s="13"/>
    </row>
    <row r="23" spans="1:6" x14ac:dyDescent="0.35">
      <c r="A23" s="3" t="str">
        <f t="shared" si="0"/>
        <v>11</v>
      </c>
      <c r="B23" s="7">
        <v>111411</v>
      </c>
      <c r="C23" s="16" t="s">
        <v>170</v>
      </c>
      <c r="D23" s="32">
        <v>1</v>
      </c>
      <c r="E23" s="8"/>
      <c r="F23" s="13"/>
    </row>
    <row r="24" spans="1:6" x14ac:dyDescent="0.35">
      <c r="A24" s="3" t="str">
        <f t="shared" si="0"/>
        <v>11</v>
      </c>
      <c r="B24" s="7">
        <v>111419</v>
      </c>
      <c r="C24" s="16" t="s">
        <v>171</v>
      </c>
      <c r="D24" s="32">
        <v>1</v>
      </c>
      <c r="E24" s="8"/>
      <c r="F24" s="13"/>
    </row>
    <row r="25" spans="1:6" x14ac:dyDescent="0.35">
      <c r="A25" s="3" t="str">
        <f t="shared" si="0"/>
        <v>11</v>
      </c>
      <c r="B25" s="7">
        <v>111421</v>
      </c>
      <c r="C25" s="16" t="s">
        <v>172</v>
      </c>
      <c r="D25" s="32">
        <v>1</v>
      </c>
      <c r="E25" s="8"/>
      <c r="F25" s="13"/>
    </row>
    <row r="26" spans="1:6" x14ac:dyDescent="0.35">
      <c r="A26" s="3" t="str">
        <f t="shared" si="0"/>
        <v>11</v>
      </c>
      <c r="B26" s="7">
        <v>111422</v>
      </c>
      <c r="C26" s="16" t="s">
        <v>173</v>
      </c>
      <c r="D26" s="32">
        <v>1</v>
      </c>
      <c r="E26" s="8"/>
      <c r="F26" s="13"/>
    </row>
    <row r="27" spans="1:6" x14ac:dyDescent="0.35">
      <c r="A27" s="3" t="str">
        <f t="shared" si="0"/>
        <v>11</v>
      </c>
      <c r="B27" s="7">
        <v>111910</v>
      </c>
      <c r="C27" s="16" t="s">
        <v>174</v>
      </c>
      <c r="D27" s="32">
        <v>1</v>
      </c>
      <c r="E27" s="8"/>
      <c r="F27" s="13"/>
    </row>
    <row r="28" spans="1:6" x14ac:dyDescent="0.35">
      <c r="A28" s="3" t="str">
        <f t="shared" si="0"/>
        <v>11</v>
      </c>
      <c r="B28" s="7">
        <v>111920</v>
      </c>
      <c r="C28" s="16" t="s">
        <v>175</v>
      </c>
      <c r="D28" s="32">
        <v>1</v>
      </c>
      <c r="E28" s="8"/>
      <c r="F28" s="13"/>
    </row>
    <row r="29" spans="1:6" x14ac:dyDescent="0.35">
      <c r="A29" s="3" t="str">
        <f t="shared" si="0"/>
        <v>11</v>
      </c>
      <c r="B29" s="7">
        <v>111930</v>
      </c>
      <c r="C29" s="16" t="s">
        <v>176</v>
      </c>
      <c r="D29" s="32">
        <v>1</v>
      </c>
      <c r="E29" s="8"/>
      <c r="F29" s="13"/>
    </row>
    <row r="30" spans="1:6" x14ac:dyDescent="0.35">
      <c r="A30" s="3" t="str">
        <f t="shared" si="0"/>
        <v>11</v>
      </c>
      <c r="B30" s="7">
        <v>111940</v>
      </c>
      <c r="C30" s="16" t="s">
        <v>177</v>
      </c>
      <c r="D30" s="32">
        <v>1</v>
      </c>
      <c r="E30" s="8"/>
      <c r="F30" s="13"/>
    </row>
    <row r="31" spans="1:6" x14ac:dyDescent="0.35">
      <c r="A31" s="3" t="str">
        <f t="shared" si="0"/>
        <v>11</v>
      </c>
      <c r="B31" s="7">
        <v>111991</v>
      </c>
      <c r="C31" s="16" t="s">
        <v>178</v>
      </c>
      <c r="D31" s="32">
        <v>1</v>
      </c>
      <c r="E31" s="8"/>
      <c r="F31" s="13"/>
    </row>
    <row r="32" spans="1:6" x14ac:dyDescent="0.35">
      <c r="A32" s="3" t="str">
        <f t="shared" si="0"/>
        <v>11</v>
      </c>
      <c r="B32" s="7">
        <v>111992</v>
      </c>
      <c r="C32" s="16" t="s">
        <v>179</v>
      </c>
      <c r="D32" s="32">
        <v>1</v>
      </c>
      <c r="E32" s="8"/>
      <c r="F32" s="13"/>
    </row>
    <row r="33" spans="1:6" x14ac:dyDescent="0.35">
      <c r="A33" s="3" t="str">
        <f t="shared" si="0"/>
        <v>11</v>
      </c>
      <c r="B33" s="7">
        <v>111998</v>
      </c>
      <c r="C33" s="16" t="s">
        <v>180</v>
      </c>
      <c r="D33" s="32">
        <v>1</v>
      </c>
      <c r="E33" s="8"/>
      <c r="F33" s="13"/>
    </row>
    <row r="34" spans="1:6" x14ac:dyDescent="0.35">
      <c r="A34" s="3" t="str">
        <f t="shared" si="0"/>
        <v>Su</v>
      </c>
      <c r="B34" s="24" t="s">
        <v>34</v>
      </c>
      <c r="C34" s="24"/>
      <c r="D34" s="32"/>
      <c r="E34" s="5"/>
      <c r="F34" s="13"/>
    </row>
    <row r="35" spans="1:6" x14ac:dyDescent="0.35">
      <c r="A35" s="3" t="str">
        <f t="shared" si="0"/>
        <v>11</v>
      </c>
      <c r="B35" s="7">
        <v>112111</v>
      </c>
      <c r="C35" s="16" t="s">
        <v>181</v>
      </c>
      <c r="D35" s="32">
        <v>1</v>
      </c>
      <c r="E35" s="8"/>
      <c r="F35" s="13"/>
    </row>
    <row r="36" spans="1:6" x14ac:dyDescent="0.35">
      <c r="A36" s="3" t="str">
        <f t="shared" si="0"/>
        <v>11</v>
      </c>
      <c r="B36" s="7">
        <v>112112</v>
      </c>
      <c r="C36" s="16" t="s">
        <v>182</v>
      </c>
      <c r="D36" s="32">
        <v>8</v>
      </c>
      <c r="E36" s="5"/>
      <c r="F36" s="13"/>
    </row>
    <row r="37" spans="1:6" x14ac:dyDescent="0.35">
      <c r="A37" s="3" t="str">
        <f t="shared" si="0"/>
        <v>11</v>
      </c>
      <c r="B37" s="7">
        <v>112120</v>
      </c>
      <c r="C37" s="16" t="s">
        <v>183</v>
      </c>
      <c r="D37" s="32">
        <v>1</v>
      </c>
      <c r="E37" s="8"/>
      <c r="F37" s="13"/>
    </row>
    <row r="38" spans="1:6" x14ac:dyDescent="0.35">
      <c r="A38" s="3" t="str">
        <f t="shared" si="0"/>
        <v>11</v>
      </c>
      <c r="B38" s="7">
        <v>112210</v>
      </c>
      <c r="C38" s="16" t="s">
        <v>184</v>
      </c>
      <c r="D38" s="32">
        <v>1</v>
      </c>
      <c r="E38" s="8"/>
      <c r="F38" s="13"/>
    </row>
    <row r="39" spans="1:6" x14ac:dyDescent="0.35">
      <c r="A39" s="3" t="str">
        <f t="shared" si="0"/>
        <v>11</v>
      </c>
      <c r="B39" s="7">
        <v>112310</v>
      </c>
      <c r="C39" s="16" t="s">
        <v>185</v>
      </c>
      <c r="D39" s="32">
        <v>16.5</v>
      </c>
      <c r="E39" s="5"/>
      <c r="F39" s="13"/>
    </row>
    <row r="40" spans="1:6" x14ac:dyDescent="0.35">
      <c r="A40" s="3" t="str">
        <f t="shared" si="0"/>
        <v>11</v>
      </c>
      <c r="B40" s="7">
        <v>112320</v>
      </c>
      <c r="C40" s="16" t="s">
        <v>186</v>
      </c>
      <c r="D40" s="32">
        <v>1</v>
      </c>
      <c r="E40" s="8"/>
      <c r="F40" s="13"/>
    </row>
    <row r="41" spans="1:6" x14ac:dyDescent="0.35">
      <c r="A41" s="3" t="str">
        <f t="shared" si="0"/>
        <v>11</v>
      </c>
      <c r="B41" s="7">
        <v>112330</v>
      </c>
      <c r="C41" s="16" t="s">
        <v>187</v>
      </c>
      <c r="D41" s="32">
        <v>1</v>
      </c>
      <c r="E41" s="8"/>
      <c r="F41" s="13"/>
    </row>
    <row r="42" spans="1:6" x14ac:dyDescent="0.35">
      <c r="A42" s="3" t="str">
        <f t="shared" si="0"/>
        <v>11</v>
      </c>
      <c r="B42" s="7">
        <v>112340</v>
      </c>
      <c r="C42" s="16" t="s">
        <v>188</v>
      </c>
      <c r="D42" s="32">
        <v>1</v>
      </c>
      <c r="E42" s="8"/>
      <c r="F42" s="13"/>
    </row>
    <row r="43" spans="1:6" x14ac:dyDescent="0.35">
      <c r="A43" s="3" t="str">
        <f t="shared" si="0"/>
        <v>11</v>
      </c>
      <c r="B43" s="7">
        <v>112390</v>
      </c>
      <c r="C43" s="16" t="s">
        <v>189</v>
      </c>
      <c r="D43" s="32">
        <v>1</v>
      </c>
      <c r="E43" s="8"/>
      <c r="F43" s="13"/>
    </row>
    <row r="44" spans="1:6" x14ac:dyDescent="0.35">
      <c r="A44" s="3" t="str">
        <f t="shared" si="0"/>
        <v>11</v>
      </c>
      <c r="B44" s="7">
        <v>112410</v>
      </c>
      <c r="C44" s="16" t="s">
        <v>190</v>
      </c>
      <c r="D44" s="32">
        <v>1</v>
      </c>
      <c r="E44" s="8"/>
      <c r="F44" s="13"/>
    </row>
    <row r="45" spans="1:6" x14ac:dyDescent="0.35">
      <c r="A45" s="3" t="str">
        <f t="shared" si="0"/>
        <v>11</v>
      </c>
      <c r="B45" s="7">
        <v>112420</v>
      </c>
      <c r="C45" s="16" t="s">
        <v>191</v>
      </c>
      <c r="D45" s="32">
        <v>1</v>
      </c>
      <c r="E45" s="8"/>
      <c r="F45" s="13"/>
    </row>
    <row r="46" spans="1:6" x14ac:dyDescent="0.35">
      <c r="A46" s="3" t="str">
        <f t="shared" si="0"/>
        <v>11</v>
      </c>
      <c r="B46" s="7">
        <v>112511</v>
      </c>
      <c r="C46" s="16" t="s">
        <v>192</v>
      </c>
      <c r="D46" s="32">
        <v>1</v>
      </c>
      <c r="E46" s="8"/>
      <c r="F46" s="13"/>
    </row>
    <row r="47" spans="1:6" x14ac:dyDescent="0.35">
      <c r="A47" s="3" t="str">
        <f t="shared" si="0"/>
        <v>11</v>
      </c>
      <c r="B47" s="7">
        <v>112512</v>
      </c>
      <c r="C47" s="16" t="s">
        <v>193</v>
      </c>
      <c r="D47" s="32">
        <v>1</v>
      </c>
      <c r="E47" s="8"/>
      <c r="F47" s="13"/>
    </row>
    <row r="48" spans="1:6" x14ac:dyDescent="0.35">
      <c r="A48" s="3" t="str">
        <f t="shared" si="0"/>
        <v>11</v>
      </c>
      <c r="B48" s="7">
        <v>112519</v>
      </c>
      <c r="C48" s="16" t="s">
        <v>194</v>
      </c>
      <c r="D48" s="32">
        <v>1</v>
      </c>
      <c r="E48" s="8"/>
      <c r="F48" s="13"/>
    </row>
    <row r="49" spans="1:6" x14ac:dyDescent="0.35">
      <c r="A49" s="3" t="str">
        <f t="shared" si="0"/>
        <v>11</v>
      </c>
      <c r="B49" s="7">
        <v>112910</v>
      </c>
      <c r="C49" s="16" t="s">
        <v>195</v>
      </c>
      <c r="D49" s="32">
        <v>1</v>
      </c>
      <c r="E49" s="8"/>
      <c r="F49" s="13"/>
    </row>
    <row r="50" spans="1:6" x14ac:dyDescent="0.35">
      <c r="A50" s="3" t="str">
        <f t="shared" si="0"/>
        <v>11</v>
      </c>
      <c r="B50" s="7">
        <v>112920</v>
      </c>
      <c r="C50" s="16" t="s">
        <v>196</v>
      </c>
      <c r="D50" s="32">
        <v>1</v>
      </c>
      <c r="E50" s="8"/>
      <c r="F50" s="13"/>
    </row>
    <row r="51" spans="1:6" x14ac:dyDescent="0.35">
      <c r="A51" s="3" t="str">
        <f t="shared" si="0"/>
        <v>11</v>
      </c>
      <c r="B51" s="7">
        <v>112930</v>
      </c>
      <c r="C51" s="16" t="s">
        <v>197</v>
      </c>
      <c r="D51" s="32">
        <v>1</v>
      </c>
      <c r="E51" s="8"/>
      <c r="F51" s="13"/>
    </row>
    <row r="52" spans="1:6" x14ac:dyDescent="0.35">
      <c r="A52" s="3" t="str">
        <f t="shared" si="0"/>
        <v>11</v>
      </c>
      <c r="B52" s="7">
        <v>112990</v>
      </c>
      <c r="C52" s="16" t="s">
        <v>198</v>
      </c>
      <c r="D52" s="32">
        <v>1</v>
      </c>
      <c r="E52" s="8"/>
      <c r="F52" s="13"/>
    </row>
    <row r="53" spans="1:6" x14ac:dyDescent="0.35">
      <c r="A53" s="3" t="str">
        <f t="shared" si="0"/>
        <v>Su</v>
      </c>
      <c r="B53" s="24" t="s">
        <v>35</v>
      </c>
      <c r="C53" s="24"/>
      <c r="D53" s="31"/>
      <c r="E53" s="5"/>
      <c r="F53" s="13"/>
    </row>
    <row r="54" spans="1:6" x14ac:dyDescent="0.35">
      <c r="A54" s="3" t="str">
        <f t="shared" si="0"/>
        <v>11</v>
      </c>
      <c r="B54" s="7">
        <v>113110</v>
      </c>
      <c r="C54" s="16" t="s">
        <v>199</v>
      </c>
      <c r="D54" s="32">
        <v>12</v>
      </c>
      <c r="E54" s="5"/>
      <c r="F54" s="13"/>
    </row>
    <row r="55" spans="1:6" x14ac:dyDescent="0.35">
      <c r="A55" s="3" t="str">
        <f t="shared" si="0"/>
        <v>11</v>
      </c>
      <c r="B55" s="7">
        <v>113210</v>
      </c>
      <c r="C55" s="16" t="s">
        <v>200</v>
      </c>
      <c r="D55" s="32">
        <v>12</v>
      </c>
      <c r="E55" s="5"/>
      <c r="F55" s="13"/>
    </row>
    <row r="56" spans="1:6" x14ac:dyDescent="0.35">
      <c r="A56" s="3" t="str">
        <f t="shared" si="0"/>
        <v>11</v>
      </c>
      <c r="B56" s="7">
        <v>113310</v>
      </c>
      <c r="C56" s="16" t="s">
        <v>201</v>
      </c>
      <c r="D56" s="32"/>
      <c r="E56" s="12">
        <v>500</v>
      </c>
      <c r="F56" s="13"/>
    </row>
    <row r="57" spans="1:6" x14ac:dyDescent="0.35">
      <c r="A57" s="3" t="str">
        <f t="shared" si="0"/>
        <v>Su</v>
      </c>
      <c r="B57" s="24" t="s">
        <v>36</v>
      </c>
      <c r="C57" s="24"/>
      <c r="D57" s="32"/>
      <c r="E57" s="12"/>
      <c r="F57" s="13"/>
    </row>
    <row r="58" spans="1:6" x14ac:dyDescent="0.35">
      <c r="A58" s="3" t="str">
        <f t="shared" si="0"/>
        <v>11</v>
      </c>
      <c r="B58" s="7">
        <v>114111</v>
      </c>
      <c r="C58" s="16" t="s">
        <v>202</v>
      </c>
      <c r="D58" s="32">
        <v>22</v>
      </c>
      <c r="E58" s="12"/>
      <c r="F58" s="13"/>
    </row>
    <row r="59" spans="1:6" x14ac:dyDescent="0.35">
      <c r="A59" s="3" t="str">
        <f t="shared" si="0"/>
        <v>11</v>
      </c>
      <c r="B59" s="7">
        <v>114112</v>
      </c>
      <c r="C59" s="16" t="s">
        <v>203</v>
      </c>
      <c r="D59" s="32">
        <v>6</v>
      </c>
      <c r="E59" s="12"/>
      <c r="F59" s="13"/>
    </row>
    <row r="60" spans="1:6" x14ac:dyDescent="0.35">
      <c r="A60" s="3" t="str">
        <f t="shared" si="0"/>
        <v>11</v>
      </c>
      <c r="B60" s="7">
        <v>114119</v>
      </c>
      <c r="C60" s="16" t="s">
        <v>204</v>
      </c>
      <c r="D60" s="32">
        <v>8</v>
      </c>
      <c r="E60" s="12"/>
      <c r="F60" s="13"/>
    </row>
    <row r="61" spans="1:6" x14ac:dyDescent="0.35">
      <c r="A61" s="3" t="str">
        <f t="shared" si="0"/>
        <v>11</v>
      </c>
      <c r="B61" s="7">
        <v>114210</v>
      </c>
      <c r="C61" s="16" t="s">
        <v>205</v>
      </c>
      <c r="D61" s="32">
        <v>6</v>
      </c>
      <c r="E61" s="12"/>
      <c r="F61" s="13"/>
    </row>
    <row r="62" spans="1:6" x14ac:dyDescent="0.35">
      <c r="A62" s="3" t="str">
        <f t="shared" si="0"/>
        <v>Su</v>
      </c>
      <c r="B62" s="24" t="s">
        <v>37</v>
      </c>
      <c r="C62" s="24"/>
      <c r="D62" s="32"/>
      <c r="E62" s="12"/>
      <c r="F62" s="13"/>
    </row>
    <row r="63" spans="1:6" x14ac:dyDescent="0.35">
      <c r="A63" s="3" t="str">
        <f t="shared" si="0"/>
        <v>11</v>
      </c>
      <c r="B63" s="7">
        <v>115111</v>
      </c>
      <c r="C63" s="16" t="s">
        <v>206</v>
      </c>
      <c r="D63" s="32">
        <v>12</v>
      </c>
      <c r="E63" s="12"/>
      <c r="F63" s="13"/>
    </row>
    <row r="64" spans="1:6" x14ac:dyDescent="0.35">
      <c r="A64" s="3" t="str">
        <f t="shared" si="0"/>
        <v>11</v>
      </c>
      <c r="B64" s="7">
        <v>115112</v>
      </c>
      <c r="C64" s="16" t="s">
        <v>207</v>
      </c>
      <c r="D64" s="32">
        <v>8</v>
      </c>
      <c r="E64" s="12"/>
      <c r="F64" s="13"/>
    </row>
    <row r="65" spans="1:6" x14ac:dyDescent="0.35">
      <c r="A65" s="3" t="str">
        <f t="shared" si="0"/>
        <v>11</v>
      </c>
      <c r="B65" s="7">
        <v>115113</v>
      </c>
      <c r="C65" s="16" t="s">
        <v>208</v>
      </c>
      <c r="D65" s="32">
        <v>8</v>
      </c>
      <c r="E65" s="12"/>
      <c r="F65" s="13"/>
    </row>
    <row r="66" spans="1:6" x14ac:dyDescent="0.35">
      <c r="A66" s="3" t="str">
        <f t="shared" si="0"/>
        <v>11</v>
      </c>
      <c r="B66" s="7">
        <v>115114</v>
      </c>
      <c r="C66" s="16" t="s">
        <v>209</v>
      </c>
      <c r="D66" s="32">
        <v>30</v>
      </c>
      <c r="E66" s="12"/>
      <c r="F66" s="13"/>
    </row>
    <row r="67" spans="1:6" x14ac:dyDescent="0.35">
      <c r="A67" s="3" t="str">
        <f t="shared" si="0"/>
        <v>11</v>
      </c>
      <c r="B67" s="7">
        <v>115115</v>
      </c>
      <c r="C67" s="16" t="s">
        <v>210</v>
      </c>
      <c r="D67" s="32">
        <v>16.5</v>
      </c>
      <c r="E67" s="12"/>
      <c r="F67" s="13"/>
    </row>
    <row r="68" spans="1:6" x14ac:dyDescent="0.35">
      <c r="A68" s="3" t="str">
        <f t="shared" si="0"/>
        <v>11</v>
      </c>
      <c r="B68" s="7">
        <v>115116</v>
      </c>
      <c r="C68" s="16" t="s">
        <v>211</v>
      </c>
      <c r="D68" s="32">
        <v>8</v>
      </c>
      <c r="E68" s="12"/>
      <c r="F68" s="13"/>
    </row>
    <row r="69" spans="1:6" x14ac:dyDescent="0.35">
      <c r="A69" s="3" t="str">
        <f t="shared" ref="A69:A132" si="1">LEFT(B69,2)</f>
        <v>11</v>
      </c>
      <c r="B69" s="7">
        <v>115210</v>
      </c>
      <c r="C69" s="16" t="s">
        <v>212</v>
      </c>
      <c r="D69" s="32">
        <v>8</v>
      </c>
      <c r="E69" s="12"/>
      <c r="F69" s="13"/>
    </row>
    <row r="70" spans="1:6" x14ac:dyDescent="0.35">
      <c r="A70" s="3" t="str">
        <f t="shared" si="1"/>
        <v>11</v>
      </c>
      <c r="B70" s="7">
        <v>115310</v>
      </c>
      <c r="C70" s="16" t="s">
        <v>213</v>
      </c>
      <c r="D70" s="32">
        <v>8</v>
      </c>
      <c r="E70" s="12"/>
      <c r="F70" s="13"/>
    </row>
    <row r="71" spans="1:6" ht="17.5" x14ac:dyDescent="0.35">
      <c r="A71" s="3" t="str">
        <f t="shared" si="1"/>
        <v>11</v>
      </c>
      <c r="B71" s="7" t="s">
        <v>18</v>
      </c>
      <c r="C71" s="16" t="s">
        <v>214</v>
      </c>
      <c r="D71" s="32">
        <v>20.5</v>
      </c>
      <c r="E71" s="12"/>
      <c r="F71" s="15" t="s">
        <v>215</v>
      </c>
    </row>
    <row r="72" spans="1:6" ht="17.5" x14ac:dyDescent="0.35">
      <c r="A72" s="3" t="str">
        <f t="shared" si="1"/>
        <v>11</v>
      </c>
      <c r="B72" s="7" t="s">
        <v>19</v>
      </c>
      <c r="C72" s="16" t="s">
        <v>216</v>
      </c>
      <c r="D72" s="32">
        <v>20.5</v>
      </c>
      <c r="E72" s="12"/>
      <c r="F72" s="15" t="s">
        <v>215</v>
      </c>
    </row>
    <row r="73" spans="1:6" ht="31" x14ac:dyDescent="0.35">
      <c r="A73" s="3" t="str">
        <f t="shared" si="1"/>
        <v/>
      </c>
      <c r="C73" s="9" t="s">
        <v>217</v>
      </c>
      <c r="D73" s="30"/>
      <c r="E73" s="11"/>
      <c r="F73" s="13"/>
    </row>
    <row r="74" spans="1:6" ht="19.5" customHeight="1" x14ac:dyDescent="0.35">
      <c r="A74" s="3" t="str">
        <f t="shared" si="1"/>
        <v>Su</v>
      </c>
      <c r="B74" s="24" t="s">
        <v>38</v>
      </c>
      <c r="C74" s="24"/>
      <c r="D74" s="31"/>
      <c r="E74" s="12"/>
      <c r="F74" s="13"/>
    </row>
    <row r="75" spans="1:6" x14ac:dyDescent="0.35">
      <c r="A75" s="3" t="str">
        <f t="shared" si="1"/>
        <v>21</v>
      </c>
      <c r="B75" s="64">
        <v>211120</v>
      </c>
      <c r="C75" s="65" t="s">
        <v>218</v>
      </c>
      <c r="D75" s="60"/>
      <c r="E75" s="66">
        <v>1250</v>
      </c>
      <c r="F75" s="13"/>
    </row>
    <row r="76" spans="1:6" x14ac:dyDescent="0.35">
      <c r="A76" s="3" t="str">
        <f t="shared" si="1"/>
        <v>21</v>
      </c>
      <c r="B76" s="64">
        <v>211130</v>
      </c>
      <c r="C76" s="65" t="s">
        <v>219</v>
      </c>
      <c r="D76" s="60"/>
      <c r="E76" s="66">
        <v>1250</v>
      </c>
      <c r="F76" s="13"/>
    </row>
    <row r="77" spans="1:6" x14ac:dyDescent="0.35">
      <c r="A77" s="3" t="str">
        <f t="shared" si="1"/>
        <v>Su</v>
      </c>
      <c r="B77" s="24" t="s">
        <v>39</v>
      </c>
      <c r="C77" s="24"/>
      <c r="D77" s="31"/>
      <c r="E77" s="12"/>
      <c r="F77" s="13"/>
    </row>
    <row r="78" spans="1:6" s="47" customFormat="1" x14ac:dyDescent="0.35">
      <c r="A78" s="3" t="str">
        <f t="shared" si="1"/>
        <v>21</v>
      </c>
      <c r="B78" s="48">
        <v>212111</v>
      </c>
      <c r="C78" s="49" t="s">
        <v>220</v>
      </c>
      <c r="D78" s="50"/>
      <c r="E78" s="51">
        <v>1250</v>
      </c>
      <c r="F78" s="61"/>
    </row>
    <row r="79" spans="1:6" s="47" customFormat="1" x14ac:dyDescent="0.35">
      <c r="A79" s="3" t="str">
        <f t="shared" si="1"/>
        <v>21</v>
      </c>
      <c r="B79" s="48">
        <v>212112</v>
      </c>
      <c r="C79" s="49" t="s">
        <v>221</v>
      </c>
      <c r="D79" s="50"/>
      <c r="E79" s="51">
        <v>1500</v>
      </c>
      <c r="F79" s="61"/>
    </row>
    <row r="80" spans="1:6" x14ac:dyDescent="0.35">
      <c r="A80" s="3" t="str">
        <f t="shared" si="1"/>
        <v>21</v>
      </c>
      <c r="B80" s="7">
        <v>212113</v>
      </c>
      <c r="C80" s="16" t="s">
        <v>222</v>
      </c>
      <c r="D80" s="33"/>
      <c r="E80" s="12">
        <v>250</v>
      </c>
      <c r="F80" s="13"/>
    </row>
    <row r="81" spans="1:6" x14ac:dyDescent="0.35">
      <c r="A81" s="3" t="str">
        <f t="shared" si="1"/>
        <v>21</v>
      </c>
      <c r="B81" s="7">
        <v>212210</v>
      </c>
      <c r="C81" s="16" t="s">
        <v>223</v>
      </c>
      <c r="D81" s="33"/>
      <c r="E81" s="12">
        <v>750</v>
      </c>
      <c r="F81" s="13"/>
    </row>
    <row r="82" spans="1:6" x14ac:dyDescent="0.35">
      <c r="A82" s="3" t="str">
        <f t="shared" si="1"/>
        <v>21</v>
      </c>
      <c r="B82" s="7">
        <v>212221</v>
      </c>
      <c r="C82" s="16" t="s">
        <v>224</v>
      </c>
      <c r="D82" s="33"/>
      <c r="E82" s="12">
        <v>1500</v>
      </c>
      <c r="F82" s="13"/>
    </row>
    <row r="83" spans="1:6" x14ac:dyDescent="0.35">
      <c r="A83" s="3" t="str">
        <f t="shared" si="1"/>
        <v>21</v>
      </c>
      <c r="B83" s="7">
        <v>212222</v>
      </c>
      <c r="C83" s="16" t="s">
        <v>225</v>
      </c>
      <c r="D83" s="33"/>
      <c r="E83" s="12">
        <v>250</v>
      </c>
      <c r="F83" s="13"/>
    </row>
    <row r="84" spans="1:6" x14ac:dyDescent="0.35">
      <c r="A84" s="3" t="str">
        <f t="shared" si="1"/>
        <v>21</v>
      </c>
      <c r="B84" s="64">
        <v>212230</v>
      </c>
      <c r="C84" s="65" t="s">
        <v>226</v>
      </c>
      <c r="D84" s="60"/>
      <c r="E84" s="59">
        <v>750</v>
      </c>
      <c r="F84" s="13"/>
    </row>
    <row r="85" spans="1:6" x14ac:dyDescent="0.35">
      <c r="A85" s="3" t="str">
        <f t="shared" si="1"/>
        <v>21</v>
      </c>
      <c r="B85" s="7">
        <v>212291</v>
      </c>
      <c r="C85" s="16" t="s">
        <v>227</v>
      </c>
      <c r="D85" s="33"/>
      <c r="E85" s="12">
        <v>250</v>
      </c>
      <c r="F85" s="13"/>
    </row>
    <row r="86" spans="1:6" x14ac:dyDescent="0.35">
      <c r="A86" s="3" t="str">
        <f t="shared" si="1"/>
        <v>21</v>
      </c>
      <c r="B86" s="7">
        <v>212299</v>
      </c>
      <c r="C86" s="16" t="s">
        <v>228</v>
      </c>
      <c r="D86" s="33"/>
      <c r="E86" s="12">
        <v>750</v>
      </c>
      <c r="F86" s="13"/>
    </row>
    <row r="87" spans="1:6" x14ac:dyDescent="0.35">
      <c r="A87" s="3" t="str">
        <f t="shared" si="1"/>
        <v>21</v>
      </c>
      <c r="B87" s="7">
        <v>212311</v>
      </c>
      <c r="C87" s="16" t="s">
        <v>229</v>
      </c>
      <c r="D87" s="33"/>
      <c r="E87" s="12">
        <v>500</v>
      </c>
      <c r="F87" s="13"/>
    </row>
    <row r="88" spans="1:6" x14ac:dyDescent="0.35">
      <c r="A88" s="3" t="str">
        <f t="shared" si="1"/>
        <v>21</v>
      </c>
      <c r="B88" s="7">
        <v>212312</v>
      </c>
      <c r="C88" s="16" t="s">
        <v>230</v>
      </c>
      <c r="D88" s="33"/>
      <c r="E88" s="12">
        <v>750</v>
      </c>
      <c r="F88" s="13"/>
    </row>
    <row r="89" spans="1:6" x14ac:dyDescent="0.35">
      <c r="A89" s="3" t="str">
        <f t="shared" si="1"/>
        <v>21</v>
      </c>
      <c r="B89" s="7">
        <v>212313</v>
      </c>
      <c r="C89" s="16" t="s">
        <v>231</v>
      </c>
      <c r="D89" s="33"/>
      <c r="E89" s="12">
        <v>750</v>
      </c>
      <c r="F89" s="13"/>
    </row>
    <row r="90" spans="1:6" x14ac:dyDescent="0.35">
      <c r="A90" s="3" t="str">
        <f t="shared" si="1"/>
        <v>21</v>
      </c>
      <c r="B90" s="7">
        <v>212319</v>
      </c>
      <c r="C90" s="16" t="s">
        <v>232</v>
      </c>
      <c r="D90" s="33"/>
      <c r="E90" s="12">
        <v>500</v>
      </c>
      <c r="F90" s="13"/>
    </row>
    <row r="91" spans="1:6" x14ac:dyDescent="0.35">
      <c r="A91" s="3" t="str">
        <f t="shared" si="1"/>
        <v>21</v>
      </c>
      <c r="B91" s="7">
        <v>212321</v>
      </c>
      <c r="C91" s="16" t="s">
        <v>233</v>
      </c>
      <c r="D91" s="33"/>
      <c r="E91" s="12">
        <v>500</v>
      </c>
      <c r="F91" s="13"/>
    </row>
    <row r="92" spans="1:6" x14ac:dyDescent="0.35">
      <c r="A92" s="3" t="str">
        <f t="shared" si="1"/>
        <v>21</v>
      </c>
      <c r="B92" s="7">
        <v>212322</v>
      </c>
      <c r="C92" s="16" t="s">
        <v>234</v>
      </c>
      <c r="D92" s="33"/>
      <c r="E92" s="12">
        <v>500</v>
      </c>
      <c r="F92" s="13"/>
    </row>
    <row r="93" spans="1:6" x14ac:dyDescent="0.35">
      <c r="A93" s="3" t="str">
        <f t="shared" si="1"/>
        <v>21</v>
      </c>
      <c r="B93" s="7">
        <v>212324</v>
      </c>
      <c r="C93" s="16" t="s">
        <v>235</v>
      </c>
      <c r="D93" s="33"/>
      <c r="E93" s="12">
        <v>750</v>
      </c>
      <c r="F93" s="13"/>
    </row>
    <row r="94" spans="1:6" x14ac:dyDescent="0.35">
      <c r="A94" s="3" t="str">
        <f t="shared" si="1"/>
        <v>21</v>
      </c>
      <c r="B94" s="7">
        <v>212325</v>
      </c>
      <c r="C94" s="16" t="s">
        <v>236</v>
      </c>
      <c r="D94" s="33"/>
      <c r="E94" s="12">
        <v>500</v>
      </c>
      <c r="F94" s="13"/>
    </row>
    <row r="95" spans="1:6" x14ac:dyDescent="0.35">
      <c r="A95" s="3" t="str">
        <f t="shared" si="1"/>
        <v>21</v>
      </c>
      <c r="B95" s="7">
        <v>212391</v>
      </c>
      <c r="C95" s="16" t="s">
        <v>237</v>
      </c>
      <c r="D95" s="33"/>
      <c r="E95" s="12">
        <v>750</v>
      </c>
      <c r="F95" s="13"/>
    </row>
    <row r="96" spans="1:6" x14ac:dyDescent="0.35">
      <c r="A96" s="3" t="str">
        <f t="shared" si="1"/>
        <v>21</v>
      </c>
      <c r="B96" s="7">
        <v>212392</v>
      </c>
      <c r="C96" s="16" t="s">
        <v>238</v>
      </c>
      <c r="D96" s="33"/>
      <c r="E96" s="12">
        <v>1000</v>
      </c>
      <c r="F96" s="13"/>
    </row>
    <row r="97" spans="1:6" x14ac:dyDescent="0.35">
      <c r="A97" s="3" t="str">
        <f t="shared" si="1"/>
        <v>21</v>
      </c>
      <c r="B97" s="7">
        <v>212393</v>
      </c>
      <c r="C97" s="16" t="s">
        <v>239</v>
      </c>
      <c r="D97" s="33"/>
      <c r="E97" s="12">
        <v>500</v>
      </c>
      <c r="F97" s="13"/>
    </row>
    <row r="98" spans="1:6" x14ac:dyDescent="0.35">
      <c r="A98" s="3" t="str">
        <f t="shared" si="1"/>
        <v>21</v>
      </c>
      <c r="B98" s="7">
        <v>212399</v>
      </c>
      <c r="C98" s="16" t="s">
        <v>240</v>
      </c>
      <c r="D98" s="33"/>
      <c r="E98" s="12">
        <v>500</v>
      </c>
      <c r="F98" s="13"/>
    </row>
    <row r="99" spans="1:6" x14ac:dyDescent="0.35">
      <c r="A99" s="3" t="str">
        <f t="shared" si="1"/>
        <v>Su</v>
      </c>
      <c r="B99" s="24" t="s">
        <v>40</v>
      </c>
      <c r="C99" s="24"/>
      <c r="D99" s="31"/>
      <c r="E99" s="12"/>
      <c r="F99" s="13"/>
    </row>
    <row r="100" spans="1:6" x14ac:dyDescent="0.35">
      <c r="A100" s="3" t="str">
        <f t="shared" si="1"/>
        <v>21</v>
      </c>
      <c r="B100" s="7">
        <v>213111</v>
      </c>
      <c r="C100" s="16" t="s">
        <v>241</v>
      </c>
      <c r="D100" s="33"/>
      <c r="E100" s="12">
        <v>1000</v>
      </c>
      <c r="F100" s="13"/>
    </row>
    <row r="101" spans="1:6" x14ac:dyDescent="0.35">
      <c r="A101" s="3" t="str">
        <f t="shared" si="1"/>
        <v>21</v>
      </c>
      <c r="B101" s="7">
        <v>213112</v>
      </c>
      <c r="C101" s="16" t="s">
        <v>242</v>
      </c>
      <c r="D101" s="32">
        <v>41.5</v>
      </c>
      <c r="E101" s="12"/>
      <c r="F101" s="13"/>
    </row>
    <row r="102" spans="1:6" ht="19.5" customHeight="1" x14ac:dyDescent="0.35">
      <c r="A102" s="3" t="str">
        <f t="shared" si="1"/>
        <v>21</v>
      </c>
      <c r="B102" s="7">
        <v>213113</v>
      </c>
      <c r="C102" s="16" t="s">
        <v>243</v>
      </c>
      <c r="D102" s="32">
        <v>22</v>
      </c>
      <c r="E102" s="12"/>
      <c r="F102" s="13"/>
    </row>
    <row r="103" spans="1:6" x14ac:dyDescent="0.35">
      <c r="A103" s="3" t="str">
        <f t="shared" si="1"/>
        <v>21</v>
      </c>
      <c r="B103" s="7">
        <v>213114</v>
      </c>
      <c r="C103" s="16" t="s">
        <v>244</v>
      </c>
      <c r="D103" s="32">
        <v>22</v>
      </c>
      <c r="E103" s="12"/>
      <c r="F103" s="13"/>
    </row>
    <row r="104" spans="1:6" ht="31" x14ac:dyDescent="0.35">
      <c r="A104" s="3" t="str">
        <f t="shared" si="1"/>
        <v>21</v>
      </c>
      <c r="B104" s="7">
        <v>213115</v>
      </c>
      <c r="C104" s="16" t="s">
        <v>245</v>
      </c>
      <c r="D104" s="32">
        <v>8</v>
      </c>
      <c r="E104" s="12"/>
      <c r="F104" s="13"/>
    </row>
    <row r="105" spans="1:6" x14ac:dyDescent="0.35">
      <c r="A105" s="3" t="str">
        <f t="shared" si="1"/>
        <v/>
      </c>
      <c r="C105" s="9" t="s">
        <v>246</v>
      </c>
      <c r="D105" s="30"/>
      <c r="E105" s="11"/>
      <c r="F105" s="13"/>
    </row>
    <row r="106" spans="1:6" x14ac:dyDescent="0.35">
      <c r="A106" s="3" t="str">
        <f t="shared" si="1"/>
        <v>Su</v>
      </c>
      <c r="B106" s="24" t="s">
        <v>41</v>
      </c>
      <c r="C106" s="24"/>
      <c r="D106" s="32"/>
      <c r="E106" s="12"/>
      <c r="F106" s="13"/>
    </row>
    <row r="107" spans="1:6" x14ac:dyDescent="0.35">
      <c r="A107" s="3" t="str">
        <f t="shared" si="1"/>
        <v>22</v>
      </c>
      <c r="B107" s="7">
        <v>221111</v>
      </c>
      <c r="C107" s="16" t="s">
        <v>247</v>
      </c>
      <c r="D107" s="32"/>
      <c r="E107" s="12">
        <v>500</v>
      </c>
      <c r="F107" s="15"/>
    </row>
    <row r="108" spans="1:6" x14ac:dyDescent="0.35">
      <c r="A108" s="3" t="str">
        <f t="shared" si="1"/>
        <v>22</v>
      </c>
      <c r="B108" s="7">
        <v>221112</v>
      </c>
      <c r="C108" s="16" t="s">
        <v>248</v>
      </c>
      <c r="D108" s="32"/>
      <c r="E108" s="12">
        <v>750</v>
      </c>
      <c r="F108" s="15"/>
    </row>
    <row r="109" spans="1:6" x14ac:dyDescent="0.35">
      <c r="A109" s="3" t="str">
        <f t="shared" si="1"/>
        <v>22</v>
      </c>
      <c r="B109" s="7">
        <v>221113</v>
      </c>
      <c r="C109" s="16" t="s">
        <v>249</v>
      </c>
      <c r="D109" s="32"/>
      <c r="E109" s="12">
        <v>750</v>
      </c>
      <c r="F109" s="15"/>
    </row>
    <row r="110" spans="1:6" x14ac:dyDescent="0.35">
      <c r="A110" s="3" t="str">
        <f t="shared" si="1"/>
        <v>22</v>
      </c>
      <c r="B110" s="7">
        <v>221114</v>
      </c>
      <c r="C110" s="16" t="s">
        <v>250</v>
      </c>
      <c r="D110" s="32"/>
      <c r="E110" s="12">
        <v>250</v>
      </c>
      <c r="F110" s="15"/>
    </row>
    <row r="111" spans="1:6" x14ac:dyDescent="0.35">
      <c r="A111" s="3" t="str">
        <f t="shared" si="1"/>
        <v>22</v>
      </c>
      <c r="B111" s="7">
        <v>221115</v>
      </c>
      <c r="C111" s="16" t="s">
        <v>251</v>
      </c>
      <c r="D111" s="32"/>
      <c r="E111" s="12">
        <v>250</v>
      </c>
      <c r="F111" s="15"/>
    </row>
    <row r="112" spans="1:6" x14ac:dyDescent="0.35">
      <c r="A112" s="3" t="str">
        <f t="shared" si="1"/>
        <v>22</v>
      </c>
      <c r="B112" s="7">
        <v>221116</v>
      </c>
      <c r="C112" s="16" t="s">
        <v>252</v>
      </c>
      <c r="D112" s="32"/>
      <c r="E112" s="12">
        <v>250</v>
      </c>
      <c r="F112" s="15"/>
    </row>
    <row r="113" spans="1:6" x14ac:dyDescent="0.35">
      <c r="A113" s="3" t="str">
        <f t="shared" si="1"/>
        <v>22</v>
      </c>
      <c r="B113" s="7">
        <v>221117</v>
      </c>
      <c r="C113" s="16" t="s">
        <v>253</v>
      </c>
      <c r="D113" s="32"/>
      <c r="E113" s="12">
        <v>250</v>
      </c>
      <c r="F113" s="15"/>
    </row>
    <row r="114" spans="1:6" x14ac:dyDescent="0.35">
      <c r="A114" s="3" t="str">
        <f t="shared" si="1"/>
        <v>22</v>
      </c>
      <c r="B114" s="7">
        <v>221118</v>
      </c>
      <c r="C114" s="16" t="s">
        <v>254</v>
      </c>
      <c r="D114" s="32"/>
      <c r="E114" s="12">
        <v>250</v>
      </c>
      <c r="F114" s="15"/>
    </row>
    <row r="115" spans="1:6" x14ac:dyDescent="0.35">
      <c r="A115" s="3" t="str">
        <f t="shared" si="1"/>
        <v>22</v>
      </c>
      <c r="B115" s="7">
        <v>221121</v>
      </c>
      <c r="C115" s="16" t="s">
        <v>255</v>
      </c>
      <c r="D115" s="32"/>
      <c r="E115" s="12">
        <v>500</v>
      </c>
      <c r="F115" s="15"/>
    </row>
    <row r="116" spans="1:6" x14ac:dyDescent="0.35">
      <c r="A116" s="3" t="str">
        <f t="shared" si="1"/>
        <v>22</v>
      </c>
      <c r="B116" s="7">
        <v>221122</v>
      </c>
      <c r="C116" s="16" t="s">
        <v>256</v>
      </c>
      <c r="D116" s="32"/>
      <c r="E116" s="12">
        <v>1000</v>
      </c>
      <c r="F116" s="15"/>
    </row>
    <row r="117" spans="1:6" x14ac:dyDescent="0.35">
      <c r="A117" s="3" t="str">
        <f t="shared" si="1"/>
        <v>22</v>
      </c>
      <c r="B117" s="7">
        <v>221210</v>
      </c>
      <c r="C117" s="16" t="s">
        <v>257</v>
      </c>
      <c r="D117" s="32"/>
      <c r="E117" s="12">
        <v>1000</v>
      </c>
      <c r="F117" s="13"/>
    </row>
    <row r="118" spans="1:6" ht="19.5" customHeight="1" x14ac:dyDescent="0.35">
      <c r="A118" s="3" t="str">
        <f t="shared" si="1"/>
        <v>22</v>
      </c>
      <c r="B118" s="7">
        <v>221310</v>
      </c>
      <c r="C118" s="16" t="s">
        <v>258</v>
      </c>
      <c r="D118" s="32">
        <v>30</v>
      </c>
      <c r="E118" s="12"/>
      <c r="F118" s="13"/>
    </row>
    <row r="119" spans="1:6" x14ac:dyDescent="0.35">
      <c r="A119" s="3" t="str">
        <f t="shared" si="1"/>
        <v>22</v>
      </c>
      <c r="B119" s="7">
        <v>221320</v>
      </c>
      <c r="C119" s="16" t="s">
        <v>259</v>
      </c>
      <c r="D119" s="32">
        <v>22</v>
      </c>
      <c r="E119" s="12"/>
      <c r="F119" s="13"/>
    </row>
    <row r="120" spans="1:6" x14ac:dyDescent="0.35">
      <c r="A120" s="3" t="str">
        <f t="shared" si="1"/>
        <v>22</v>
      </c>
      <c r="B120" s="7">
        <v>221330</v>
      </c>
      <c r="C120" s="16" t="s">
        <v>260</v>
      </c>
      <c r="D120" s="32">
        <v>16.5</v>
      </c>
      <c r="E120" s="12"/>
      <c r="F120" s="13"/>
    </row>
    <row r="121" spans="1:6" x14ac:dyDescent="0.35">
      <c r="A121" s="3" t="str">
        <f t="shared" si="1"/>
        <v/>
      </c>
      <c r="C121" s="9" t="s">
        <v>261</v>
      </c>
      <c r="D121" s="30"/>
      <c r="E121" s="11"/>
      <c r="F121" s="13"/>
    </row>
    <row r="122" spans="1:6" x14ac:dyDescent="0.35">
      <c r="A122" s="3" t="str">
        <f t="shared" si="1"/>
        <v>Su</v>
      </c>
      <c r="B122" s="24" t="s">
        <v>32</v>
      </c>
      <c r="C122" s="24"/>
      <c r="D122" s="31"/>
      <c r="E122" s="12"/>
      <c r="F122" s="13"/>
    </row>
    <row r="123" spans="1:6" ht="31" x14ac:dyDescent="0.35">
      <c r="A123" s="3" t="str">
        <f t="shared" si="1"/>
        <v>23</v>
      </c>
      <c r="B123" s="7">
        <v>236115</v>
      </c>
      <c r="C123" s="16" t="s">
        <v>262</v>
      </c>
      <c r="D123" s="32">
        <v>39.5</v>
      </c>
      <c r="E123" s="12"/>
      <c r="F123" s="13"/>
    </row>
    <row r="124" spans="1:6" ht="31" x14ac:dyDescent="0.35">
      <c r="A124" s="3" t="str">
        <f t="shared" si="1"/>
        <v>23</v>
      </c>
      <c r="B124" s="7">
        <v>236116</v>
      </c>
      <c r="C124" s="16" t="s">
        <v>263</v>
      </c>
      <c r="D124" s="32">
        <v>39.5</v>
      </c>
      <c r="E124" s="12"/>
      <c r="F124" s="13"/>
    </row>
    <row r="125" spans="1:6" x14ac:dyDescent="0.35">
      <c r="A125" s="3" t="str">
        <f t="shared" si="1"/>
        <v>23</v>
      </c>
      <c r="B125" s="7">
        <v>236117</v>
      </c>
      <c r="C125" s="16" t="s">
        <v>264</v>
      </c>
      <c r="D125" s="32">
        <v>39.5</v>
      </c>
      <c r="E125" s="12"/>
      <c r="F125" s="13"/>
    </row>
    <row r="126" spans="1:6" x14ac:dyDescent="0.35">
      <c r="A126" s="3" t="str">
        <f t="shared" si="1"/>
        <v>23</v>
      </c>
      <c r="B126" s="7">
        <v>236118</v>
      </c>
      <c r="C126" s="16" t="s">
        <v>265</v>
      </c>
      <c r="D126" s="32">
        <v>39.5</v>
      </c>
      <c r="E126" s="12"/>
      <c r="F126" s="13"/>
    </row>
    <row r="127" spans="1:6" x14ac:dyDescent="0.35">
      <c r="A127" s="3" t="str">
        <f t="shared" si="1"/>
        <v>23</v>
      </c>
      <c r="B127" s="7">
        <v>236210</v>
      </c>
      <c r="C127" s="16" t="s">
        <v>266</v>
      </c>
      <c r="D127" s="32">
        <v>39.5</v>
      </c>
      <c r="E127" s="12"/>
      <c r="F127" s="13"/>
    </row>
    <row r="128" spans="1:6" x14ac:dyDescent="0.35">
      <c r="A128" s="3" t="str">
        <f t="shared" si="1"/>
        <v>23</v>
      </c>
      <c r="B128" s="7">
        <v>236220</v>
      </c>
      <c r="C128" s="16" t="s">
        <v>267</v>
      </c>
      <c r="D128" s="32">
        <v>39.5</v>
      </c>
      <c r="E128" s="12"/>
      <c r="F128" s="13"/>
    </row>
    <row r="129" spans="1:6" x14ac:dyDescent="0.35">
      <c r="A129" s="3" t="str">
        <f t="shared" si="1"/>
        <v>Su</v>
      </c>
      <c r="B129" s="24" t="s">
        <v>42</v>
      </c>
      <c r="C129" s="24"/>
      <c r="D129" s="32"/>
      <c r="E129" s="12"/>
      <c r="F129" s="13"/>
    </row>
    <row r="130" spans="1:6" ht="31" x14ac:dyDescent="0.35">
      <c r="A130" s="3" t="str">
        <f t="shared" si="1"/>
        <v>23</v>
      </c>
      <c r="B130" s="7">
        <v>237110</v>
      </c>
      <c r="C130" s="16" t="s">
        <v>268</v>
      </c>
      <c r="D130" s="32">
        <v>39.5</v>
      </c>
      <c r="E130" s="12"/>
      <c r="F130" s="13"/>
    </row>
    <row r="131" spans="1:6" ht="31" x14ac:dyDescent="0.35">
      <c r="A131" s="3" t="str">
        <f t="shared" si="1"/>
        <v>23</v>
      </c>
      <c r="B131" s="7">
        <v>237120</v>
      </c>
      <c r="C131" s="16" t="s">
        <v>269</v>
      </c>
      <c r="D131" s="32">
        <v>39.5</v>
      </c>
      <c r="E131" s="12"/>
      <c r="F131" s="13"/>
    </row>
    <row r="132" spans="1:6" ht="31" x14ac:dyDescent="0.35">
      <c r="A132" s="3" t="str">
        <f t="shared" si="1"/>
        <v>23</v>
      </c>
      <c r="B132" s="7">
        <v>237130</v>
      </c>
      <c r="C132" s="16" t="s">
        <v>270</v>
      </c>
      <c r="D132" s="32">
        <v>39.5</v>
      </c>
      <c r="E132" s="12"/>
      <c r="F132" s="13"/>
    </row>
    <row r="133" spans="1:6" x14ac:dyDescent="0.35">
      <c r="A133" s="3" t="str">
        <f t="shared" ref="A133:A196" si="2">LEFT(B133,2)</f>
        <v>23</v>
      </c>
      <c r="B133" s="7">
        <v>237210</v>
      </c>
      <c r="C133" s="16" t="s">
        <v>271</v>
      </c>
      <c r="D133" s="32">
        <v>30</v>
      </c>
      <c r="E133" s="12"/>
      <c r="F133" s="13"/>
    </row>
    <row r="134" spans="1:6" x14ac:dyDescent="0.35">
      <c r="A134" s="3" t="str">
        <f t="shared" si="2"/>
        <v>23</v>
      </c>
      <c r="B134" s="7">
        <v>237310</v>
      </c>
      <c r="C134" s="16" t="s">
        <v>272</v>
      </c>
      <c r="D134" s="32">
        <v>39.5</v>
      </c>
      <c r="E134" s="12"/>
      <c r="F134" s="13"/>
    </row>
    <row r="135" spans="1:6" x14ac:dyDescent="0.35">
      <c r="A135" s="3" t="str">
        <f t="shared" si="2"/>
        <v>23</v>
      </c>
      <c r="B135" s="7">
        <v>237990</v>
      </c>
      <c r="C135" s="16" t="s">
        <v>273</v>
      </c>
      <c r="D135" s="32">
        <v>39.5</v>
      </c>
      <c r="E135" s="12"/>
      <c r="F135" s="13"/>
    </row>
    <row r="136" spans="1:6" ht="17.5" x14ac:dyDescent="0.35">
      <c r="A136" s="3" t="str">
        <f t="shared" si="2"/>
        <v>23</v>
      </c>
      <c r="B136" s="7" t="s">
        <v>20</v>
      </c>
      <c r="C136" s="16" t="s">
        <v>274</v>
      </c>
      <c r="D136" s="32">
        <v>30</v>
      </c>
      <c r="E136" s="12"/>
      <c r="F136" s="15" t="s">
        <v>275</v>
      </c>
    </row>
    <row r="137" spans="1:6" x14ac:dyDescent="0.35">
      <c r="A137" s="3" t="str">
        <f t="shared" si="2"/>
        <v>Su</v>
      </c>
      <c r="B137" s="24" t="s">
        <v>43</v>
      </c>
      <c r="C137" s="24"/>
      <c r="D137" s="32"/>
      <c r="E137" s="12"/>
      <c r="F137" s="13"/>
    </row>
    <row r="138" spans="1:6" x14ac:dyDescent="0.35">
      <c r="A138" s="3" t="str">
        <f t="shared" si="2"/>
        <v>23</v>
      </c>
      <c r="B138" s="7">
        <v>238110</v>
      </c>
      <c r="C138" s="16" t="s">
        <v>276</v>
      </c>
      <c r="D138" s="32">
        <v>16.5</v>
      </c>
      <c r="E138" s="12"/>
      <c r="F138" s="13"/>
    </row>
    <row r="139" spans="1:6" x14ac:dyDescent="0.35">
      <c r="A139" s="3" t="str">
        <f t="shared" si="2"/>
        <v>23</v>
      </c>
      <c r="B139" s="7">
        <v>238120</v>
      </c>
      <c r="C139" s="16" t="s">
        <v>277</v>
      </c>
      <c r="D139" s="32">
        <v>16.5</v>
      </c>
      <c r="E139" s="12"/>
      <c r="F139" s="13"/>
    </row>
    <row r="140" spans="1:6" x14ac:dyDescent="0.35">
      <c r="A140" s="3" t="str">
        <f t="shared" si="2"/>
        <v>23</v>
      </c>
      <c r="B140" s="7">
        <v>238130</v>
      </c>
      <c r="C140" s="16" t="s">
        <v>278</v>
      </c>
      <c r="D140" s="32">
        <v>16.5</v>
      </c>
      <c r="E140" s="12"/>
      <c r="F140" s="13"/>
    </row>
    <row r="141" spans="1:6" x14ac:dyDescent="0.35">
      <c r="A141" s="3" t="str">
        <f t="shared" si="2"/>
        <v>23</v>
      </c>
      <c r="B141" s="7">
        <v>238140</v>
      </c>
      <c r="C141" s="16" t="s">
        <v>279</v>
      </c>
      <c r="D141" s="32">
        <v>16.5</v>
      </c>
      <c r="E141" s="12"/>
      <c r="F141" s="13"/>
    </row>
    <row r="142" spans="1:6" x14ac:dyDescent="0.35">
      <c r="A142" s="3" t="str">
        <f t="shared" si="2"/>
        <v>23</v>
      </c>
      <c r="B142" s="7">
        <v>238150</v>
      </c>
      <c r="C142" s="16" t="s">
        <v>280</v>
      </c>
      <c r="D142" s="32">
        <v>16.5</v>
      </c>
      <c r="E142" s="12"/>
      <c r="F142" s="13"/>
    </row>
    <row r="143" spans="1:6" x14ac:dyDescent="0.35">
      <c r="A143" s="3" t="str">
        <f t="shared" si="2"/>
        <v>23</v>
      </c>
      <c r="B143" s="7">
        <v>238160</v>
      </c>
      <c r="C143" s="16" t="s">
        <v>281</v>
      </c>
      <c r="D143" s="32">
        <v>16.5</v>
      </c>
      <c r="E143" s="12"/>
      <c r="F143" s="13"/>
    </row>
    <row r="144" spans="1:6" x14ac:dyDescent="0.35">
      <c r="A144" s="3" t="str">
        <f t="shared" si="2"/>
        <v>23</v>
      </c>
      <c r="B144" s="7">
        <v>238170</v>
      </c>
      <c r="C144" s="16" t="s">
        <v>282</v>
      </c>
      <c r="D144" s="32">
        <v>16.5</v>
      </c>
      <c r="E144" s="12"/>
      <c r="F144" s="13"/>
    </row>
    <row r="145" spans="1:6" ht="31" x14ac:dyDescent="0.35">
      <c r="A145" s="3" t="str">
        <f t="shared" si="2"/>
        <v>23</v>
      </c>
      <c r="B145" s="7">
        <v>238190</v>
      </c>
      <c r="C145" s="16" t="s">
        <v>283</v>
      </c>
      <c r="D145" s="32">
        <v>16.5</v>
      </c>
      <c r="E145" s="12"/>
      <c r="F145" s="13"/>
    </row>
    <row r="146" spans="1:6" ht="31" x14ac:dyDescent="0.35">
      <c r="A146" s="3" t="str">
        <f t="shared" si="2"/>
        <v>23</v>
      </c>
      <c r="B146" s="7">
        <v>238210</v>
      </c>
      <c r="C146" s="16" t="s">
        <v>284</v>
      </c>
      <c r="D146" s="32">
        <v>16.5</v>
      </c>
      <c r="E146" s="12"/>
      <c r="F146" s="13"/>
    </row>
    <row r="147" spans="1:6" x14ac:dyDescent="0.35">
      <c r="A147" s="3" t="str">
        <f t="shared" si="2"/>
        <v>23</v>
      </c>
      <c r="B147" s="7">
        <v>238220</v>
      </c>
      <c r="C147" s="16" t="s">
        <v>285</v>
      </c>
      <c r="D147" s="32">
        <v>16.5</v>
      </c>
      <c r="E147" s="12"/>
      <c r="F147" s="13"/>
    </row>
    <row r="148" spans="1:6" x14ac:dyDescent="0.35">
      <c r="A148" s="3" t="str">
        <f t="shared" si="2"/>
        <v>23</v>
      </c>
      <c r="B148" s="7">
        <v>238290</v>
      </c>
      <c r="C148" s="16" t="s">
        <v>286</v>
      </c>
      <c r="D148" s="32">
        <v>16.5</v>
      </c>
      <c r="E148" s="12"/>
      <c r="F148" s="13"/>
    </row>
    <row r="149" spans="1:6" x14ac:dyDescent="0.35">
      <c r="A149" s="3" t="str">
        <f t="shared" si="2"/>
        <v>23</v>
      </c>
      <c r="B149" s="7">
        <v>238310</v>
      </c>
      <c r="C149" s="16" t="s">
        <v>287</v>
      </c>
      <c r="D149" s="32">
        <v>16.5</v>
      </c>
      <c r="E149" s="12"/>
      <c r="F149" s="13"/>
    </row>
    <row r="150" spans="1:6" x14ac:dyDescent="0.35">
      <c r="A150" s="3" t="str">
        <f t="shared" si="2"/>
        <v>23</v>
      </c>
      <c r="B150" s="7">
        <v>238320</v>
      </c>
      <c r="C150" s="16" t="s">
        <v>288</v>
      </c>
      <c r="D150" s="32">
        <v>16.5</v>
      </c>
      <c r="E150" s="12"/>
      <c r="F150" s="13"/>
    </row>
    <row r="151" spans="1:6" x14ac:dyDescent="0.35">
      <c r="A151" s="3" t="str">
        <f t="shared" si="2"/>
        <v>23</v>
      </c>
      <c r="B151" s="7">
        <v>238330</v>
      </c>
      <c r="C151" s="16" t="s">
        <v>289</v>
      </c>
      <c r="D151" s="32">
        <v>16.5</v>
      </c>
      <c r="E151" s="12"/>
      <c r="F151" s="13"/>
    </row>
    <row r="152" spans="1:6" x14ac:dyDescent="0.35">
      <c r="A152" s="3" t="str">
        <f t="shared" si="2"/>
        <v>23</v>
      </c>
      <c r="B152" s="7">
        <v>238340</v>
      </c>
      <c r="C152" s="16" t="s">
        <v>290</v>
      </c>
      <c r="D152" s="32">
        <v>16.5</v>
      </c>
      <c r="E152" s="12"/>
      <c r="F152" s="13"/>
    </row>
    <row r="153" spans="1:6" x14ac:dyDescent="0.35">
      <c r="A153" s="3" t="str">
        <f t="shared" si="2"/>
        <v>23</v>
      </c>
      <c r="B153" s="7">
        <v>238350</v>
      </c>
      <c r="C153" s="16" t="s">
        <v>291</v>
      </c>
      <c r="D153" s="32">
        <v>16.5</v>
      </c>
      <c r="E153" s="12"/>
      <c r="F153" s="13"/>
    </row>
    <row r="154" spans="1:6" ht="19.5" customHeight="1" x14ac:dyDescent="0.35">
      <c r="A154" s="3" t="str">
        <f t="shared" si="2"/>
        <v>23</v>
      </c>
      <c r="B154" s="7">
        <v>238390</v>
      </c>
      <c r="C154" s="16" t="s">
        <v>292</v>
      </c>
      <c r="D154" s="32">
        <v>16.5</v>
      </c>
      <c r="E154" s="12"/>
      <c r="F154" s="13"/>
    </row>
    <row r="155" spans="1:6" x14ac:dyDescent="0.35">
      <c r="A155" s="3" t="str">
        <f t="shared" si="2"/>
        <v>23</v>
      </c>
      <c r="B155" s="7">
        <v>238910</v>
      </c>
      <c r="C155" s="16" t="s">
        <v>293</v>
      </c>
      <c r="D155" s="32">
        <v>16.5</v>
      </c>
      <c r="E155" s="12"/>
      <c r="F155" s="13"/>
    </row>
    <row r="156" spans="1:6" x14ac:dyDescent="0.35">
      <c r="A156" s="3" t="str">
        <f t="shared" si="2"/>
        <v>23</v>
      </c>
      <c r="B156" s="7">
        <v>238990</v>
      </c>
      <c r="C156" s="16" t="s">
        <v>294</v>
      </c>
      <c r="D156" s="32">
        <v>16.5</v>
      </c>
      <c r="E156" s="12"/>
    </row>
    <row r="157" spans="1:6" ht="17.5" x14ac:dyDescent="0.35">
      <c r="A157" s="3" t="str">
        <f t="shared" si="2"/>
        <v>23</v>
      </c>
      <c r="B157" s="7" t="s">
        <v>21</v>
      </c>
      <c r="C157" s="16" t="s">
        <v>295</v>
      </c>
      <c r="D157" s="32">
        <v>16.5</v>
      </c>
      <c r="F157" s="15" t="s">
        <v>296</v>
      </c>
    </row>
    <row r="158" spans="1:6" x14ac:dyDescent="0.35">
      <c r="A158" s="3" t="str">
        <f t="shared" si="2"/>
        <v/>
      </c>
      <c r="C158" s="9" t="s">
        <v>297</v>
      </c>
      <c r="D158" s="30"/>
      <c r="E158" s="11"/>
      <c r="F158" s="13"/>
    </row>
    <row r="159" spans="1:6" x14ac:dyDescent="0.35">
      <c r="A159" s="3" t="str">
        <f t="shared" si="2"/>
        <v>Su</v>
      </c>
      <c r="B159" s="24" t="s">
        <v>44</v>
      </c>
      <c r="C159" s="24"/>
      <c r="D159" s="31"/>
      <c r="E159" s="12"/>
      <c r="F159" s="13"/>
    </row>
    <row r="160" spans="1:6" x14ac:dyDescent="0.35">
      <c r="A160" s="3" t="str">
        <f t="shared" si="2"/>
        <v>31</v>
      </c>
      <c r="B160" s="7">
        <v>311111</v>
      </c>
      <c r="C160" s="16" t="s">
        <v>298</v>
      </c>
      <c r="D160" s="33"/>
      <c r="E160" s="12">
        <v>1000</v>
      </c>
      <c r="F160" s="13"/>
    </row>
    <row r="161" spans="1:6" x14ac:dyDescent="0.35">
      <c r="A161" s="3" t="str">
        <f t="shared" si="2"/>
        <v>31</v>
      </c>
      <c r="B161" s="7">
        <v>311119</v>
      </c>
      <c r="C161" s="16" t="s">
        <v>299</v>
      </c>
      <c r="D161" s="33"/>
      <c r="E161" s="12">
        <v>500</v>
      </c>
      <c r="F161" s="13"/>
    </row>
    <row r="162" spans="1:6" x14ac:dyDescent="0.35">
      <c r="A162" s="3" t="str">
        <f t="shared" si="2"/>
        <v>31</v>
      </c>
      <c r="B162" s="7">
        <v>311211</v>
      </c>
      <c r="C162" s="16" t="s">
        <v>300</v>
      </c>
      <c r="D162" s="33"/>
      <c r="E162" s="12">
        <v>1000</v>
      </c>
      <c r="F162" s="13"/>
    </row>
    <row r="163" spans="1:6" x14ac:dyDescent="0.35">
      <c r="A163" s="3" t="str">
        <f t="shared" si="2"/>
        <v>31</v>
      </c>
      <c r="B163" s="7">
        <v>311212</v>
      </c>
      <c r="C163" s="16" t="s">
        <v>301</v>
      </c>
      <c r="D163" s="33"/>
      <c r="E163" s="12">
        <v>500</v>
      </c>
      <c r="F163" s="13"/>
    </row>
    <row r="164" spans="1:6" x14ac:dyDescent="0.35">
      <c r="A164" s="3" t="str">
        <f t="shared" si="2"/>
        <v>31</v>
      </c>
      <c r="B164" s="7">
        <v>311213</v>
      </c>
      <c r="C164" s="16" t="s">
        <v>302</v>
      </c>
      <c r="D164" s="33"/>
      <c r="E164" s="12">
        <v>500</v>
      </c>
      <c r="F164" s="13"/>
    </row>
    <row r="165" spans="1:6" x14ac:dyDescent="0.35">
      <c r="A165" s="3" t="str">
        <f t="shared" si="2"/>
        <v>31</v>
      </c>
      <c r="B165" s="7">
        <v>311221</v>
      </c>
      <c r="C165" s="16" t="s">
        <v>303</v>
      </c>
      <c r="D165" s="33"/>
      <c r="E165" s="12">
        <v>1250</v>
      </c>
      <c r="F165" s="13"/>
    </row>
    <row r="166" spans="1:6" x14ac:dyDescent="0.35">
      <c r="A166" s="3" t="str">
        <f t="shared" si="2"/>
        <v>31</v>
      </c>
      <c r="B166" s="7">
        <v>311224</v>
      </c>
      <c r="C166" s="16" t="s">
        <v>304</v>
      </c>
      <c r="D166" s="33"/>
      <c r="E166" s="12">
        <v>1000</v>
      </c>
      <c r="F166" s="13"/>
    </row>
    <row r="167" spans="1:6" x14ac:dyDescent="0.35">
      <c r="A167" s="3" t="str">
        <f t="shared" si="2"/>
        <v>31</v>
      </c>
      <c r="B167" s="7">
        <v>311225</v>
      </c>
      <c r="C167" s="16" t="s">
        <v>305</v>
      </c>
      <c r="D167" s="33"/>
      <c r="E167" s="12">
        <v>1000</v>
      </c>
      <c r="F167" s="13"/>
    </row>
    <row r="168" spans="1:6" x14ac:dyDescent="0.35">
      <c r="A168" s="3" t="str">
        <f t="shared" si="2"/>
        <v>31</v>
      </c>
      <c r="B168" s="7">
        <v>311230</v>
      </c>
      <c r="C168" s="16" t="s">
        <v>306</v>
      </c>
      <c r="D168" s="33"/>
      <c r="E168" s="12">
        <v>1000</v>
      </c>
      <c r="F168" s="13"/>
    </row>
    <row r="169" spans="1:6" x14ac:dyDescent="0.35">
      <c r="A169" s="3" t="str">
        <f t="shared" si="2"/>
        <v>31</v>
      </c>
      <c r="B169" s="7">
        <v>311313</v>
      </c>
      <c r="C169" s="16" t="s">
        <v>307</v>
      </c>
      <c r="D169" s="33"/>
      <c r="E169" s="12">
        <v>750</v>
      </c>
      <c r="F169" s="13"/>
    </row>
    <row r="170" spans="1:6" x14ac:dyDescent="0.35">
      <c r="A170" s="3" t="str">
        <f t="shared" si="2"/>
        <v>31</v>
      </c>
      <c r="B170" s="7">
        <v>311314</v>
      </c>
      <c r="C170" s="16" t="s">
        <v>308</v>
      </c>
      <c r="D170" s="33"/>
      <c r="E170" s="12">
        <v>1000</v>
      </c>
      <c r="F170" s="13"/>
    </row>
    <row r="171" spans="1:6" x14ac:dyDescent="0.35">
      <c r="A171" s="3" t="str">
        <f t="shared" si="2"/>
        <v>31</v>
      </c>
      <c r="B171" s="7">
        <v>311340</v>
      </c>
      <c r="C171" s="16" t="s">
        <v>309</v>
      </c>
      <c r="D171" s="33"/>
      <c r="E171" s="12">
        <v>1000</v>
      </c>
      <c r="F171" s="13"/>
    </row>
    <row r="172" spans="1:6" ht="31" x14ac:dyDescent="0.35">
      <c r="A172" s="3" t="str">
        <f t="shared" si="2"/>
        <v>31</v>
      </c>
      <c r="B172" s="7">
        <v>311351</v>
      </c>
      <c r="C172" s="16" t="s">
        <v>310</v>
      </c>
      <c r="D172" s="33"/>
      <c r="E172" s="12">
        <v>1250</v>
      </c>
      <c r="F172" s="13"/>
    </row>
    <row r="173" spans="1:6" ht="31" x14ac:dyDescent="0.35">
      <c r="A173" s="3" t="str">
        <f t="shared" si="2"/>
        <v>31</v>
      </c>
      <c r="B173" s="7">
        <v>311352</v>
      </c>
      <c r="C173" s="16" t="s">
        <v>311</v>
      </c>
      <c r="D173" s="33"/>
      <c r="E173" s="12">
        <v>1000</v>
      </c>
      <c r="F173" s="13"/>
    </row>
    <row r="174" spans="1:6" x14ac:dyDescent="0.35">
      <c r="A174" s="3" t="str">
        <f t="shared" si="2"/>
        <v>31</v>
      </c>
      <c r="B174" s="7">
        <v>311411</v>
      </c>
      <c r="C174" s="16" t="s">
        <v>312</v>
      </c>
      <c r="D174" s="33"/>
      <c r="E174" s="12">
        <v>1000</v>
      </c>
      <c r="F174" s="13"/>
    </row>
    <row r="175" spans="1:6" x14ac:dyDescent="0.35">
      <c r="A175" s="3" t="str">
        <f t="shared" si="2"/>
        <v>31</v>
      </c>
      <c r="B175" s="7">
        <v>311412</v>
      </c>
      <c r="C175" s="16" t="s">
        <v>313</v>
      </c>
      <c r="D175" s="33"/>
      <c r="E175" s="12">
        <v>1250</v>
      </c>
      <c r="F175" s="13"/>
    </row>
    <row r="176" spans="1:6" ht="17.5" x14ac:dyDescent="0.35">
      <c r="A176" s="3" t="str">
        <f t="shared" si="2"/>
        <v>31</v>
      </c>
      <c r="B176" s="7">
        <v>311421</v>
      </c>
      <c r="C176" s="16" t="s">
        <v>314</v>
      </c>
      <c r="D176" s="33"/>
      <c r="E176" s="12">
        <v>1000</v>
      </c>
      <c r="F176" s="15" t="s">
        <v>315</v>
      </c>
    </row>
    <row r="177" spans="1:6" x14ac:dyDescent="0.35">
      <c r="A177" s="3" t="str">
        <f t="shared" si="2"/>
        <v>31</v>
      </c>
      <c r="B177" s="7">
        <v>311422</v>
      </c>
      <c r="C177" s="16" t="s">
        <v>316</v>
      </c>
      <c r="D177" s="33"/>
      <c r="E177" s="12">
        <v>1250</v>
      </c>
      <c r="F177" s="13"/>
    </row>
    <row r="178" spans="1:6" x14ac:dyDescent="0.35">
      <c r="A178" s="3" t="str">
        <f t="shared" si="2"/>
        <v>31</v>
      </c>
      <c r="B178" s="7">
        <v>311423</v>
      </c>
      <c r="C178" s="16" t="s">
        <v>317</v>
      </c>
      <c r="D178" s="33"/>
      <c r="E178" s="12">
        <v>750</v>
      </c>
      <c r="F178" s="13"/>
    </row>
    <row r="179" spans="1:6" x14ac:dyDescent="0.35">
      <c r="A179" s="3" t="str">
        <f t="shared" si="2"/>
        <v>31</v>
      </c>
      <c r="B179" s="7">
        <v>311511</v>
      </c>
      <c r="C179" s="16" t="s">
        <v>318</v>
      </c>
      <c r="D179" s="33"/>
      <c r="E179" s="12">
        <v>1000</v>
      </c>
      <c r="F179" s="13"/>
    </row>
    <row r="180" spans="1:6" x14ac:dyDescent="0.35">
      <c r="A180" s="3" t="str">
        <f t="shared" si="2"/>
        <v>31</v>
      </c>
      <c r="B180" s="7">
        <v>311512</v>
      </c>
      <c r="C180" s="16" t="s">
        <v>319</v>
      </c>
      <c r="D180" s="33"/>
      <c r="E180" s="12">
        <v>750</v>
      </c>
      <c r="F180" s="13"/>
    </row>
    <row r="181" spans="1:6" x14ac:dyDescent="0.35">
      <c r="A181" s="3" t="str">
        <f t="shared" si="2"/>
        <v>31</v>
      </c>
      <c r="B181" s="7">
        <v>311513</v>
      </c>
      <c r="C181" s="16" t="s">
        <v>320</v>
      </c>
      <c r="D181" s="33"/>
      <c r="E181" s="12">
        <v>1250</v>
      </c>
      <c r="F181" s="13"/>
    </row>
    <row r="182" spans="1:6" ht="31" x14ac:dyDescent="0.35">
      <c r="A182" s="3" t="str">
        <f t="shared" si="2"/>
        <v>31</v>
      </c>
      <c r="B182" s="7">
        <v>311514</v>
      </c>
      <c r="C182" s="16" t="s">
        <v>321</v>
      </c>
      <c r="D182" s="33"/>
      <c r="E182" s="12">
        <v>750</v>
      </c>
      <c r="F182" s="13"/>
    </row>
    <row r="183" spans="1:6" x14ac:dyDescent="0.35">
      <c r="A183" s="3" t="str">
        <f t="shared" si="2"/>
        <v>31</v>
      </c>
      <c r="B183" s="7">
        <v>311520</v>
      </c>
      <c r="C183" s="16" t="s">
        <v>322</v>
      </c>
      <c r="D183" s="33"/>
      <c r="E183" s="12">
        <v>1000</v>
      </c>
      <c r="F183" s="13"/>
    </row>
    <row r="184" spans="1:6" x14ac:dyDescent="0.35">
      <c r="A184" s="3" t="str">
        <f t="shared" si="2"/>
        <v>31</v>
      </c>
      <c r="B184" s="7">
        <v>311611</v>
      </c>
      <c r="C184" s="16" t="s">
        <v>323</v>
      </c>
      <c r="D184" s="33"/>
      <c r="E184" s="12">
        <v>1000</v>
      </c>
      <c r="F184" s="13"/>
    </row>
    <row r="185" spans="1:6" x14ac:dyDescent="0.35">
      <c r="A185" s="3" t="str">
        <f t="shared" si="2"/>
        <v>31</v>
      </c>
      <c r="B185" s="7">
        <v>311612</v>
      </c>
      <c r="C185" s="16" t="s">
        <v>324</v>
      </c>
      <c r="D185" s="33"/>
      <c r="E185" s="12">
        <v>1000</v>
      </c>
      <c r="F185" s="13"/>
    </row>
    <row r="186" spans="1:6" x14ac:dyDescent="0.35">
      <c r="A186" s="3" t="str">
        <f t="shared" si="2"/>
        <v>31</v>
      </c>
      <c r="B186" s="7">
        <v>311613</v>
      </c>
      <c r="C186" s="16" t="s">
        <v>325</v>
      </c>
      <c r="D186" s="33"/>
      <c r="E186" s="12">
        <v>750</v>
      </c>
      <c r="F186" s="13"/>
    </row>
    <row r="187" spans="1:6" x14ac:dyDescent="0.35">
      <c r="A187" s="3" t="str">
        <f t="shared" si="2"/>
        <v>31</v>
      </c>
      <c r="B187" s="7">
        <v>311615</v>
      </c>
      <c r="C187" s="16" t="s">
        <v>326</v>
      </c>
      <c r="D187" s="33"/>
      <c r="E187" s="12">
        <v>1250</v>
      </c>
      <c r="F187" s="13"/>
    </row>
    <row r="188" spans="1:6" x14ac:dyDescent="0.35">
      <c r="A188" s="3" t="str">
        <f t="shared" si="2"/>
        <v>31</v>
      </c>
      <c r="B188" s="7">
        <v>311710</v>
      </c>
      <c r="C188" s="16" t="s">
        <v>327</v>
      </c>
      <c r="D188" s="33"/>
      <c r="E188" s="12">
        <v>750</v>
      </c>
      <c r="F188" s="13"/>
    </row>
    <row r="189" spans="1:6" x14ac:dyDescent="0.35">
      <c r="A189" s="3" t="str">
        <f t="shared" si="2"/>
        <v>31</v>
      </c>
      <c r="B189" s="7">
        <v>311811</v>
      </c>
      <c r="C189" s="16" t="s">
        <v>328</v>
      </c>
      <c r="D189" s="33"/>
      <c r="E189" s="12">
        <v>500</v>
      </c>
      <c r="F189" s="13"/>
    </row>
    <row r="190" spans="1:6" x14ac:dyDescent="0.35">
      <c r="A190" s="3" t="str">
        <f t="shared" si="2"/>
        <v>31</v>
      </c>
      <c r="B190" s="7">
        <v>311812</v>
      </c>
      <c r="C190" s="16" t="s">
        <v>329</v>
      </c>
      <c r="D190" s="33"/>
      <c r="E190" s="12">
        <v>1000</v>
      </c>
      <c r="F190" s="13"/>
    </row>
    <row r="191" spans="1:6" x14ac:dyDescent="0.35">
      <c r="A191" s="3" t="str">
        <f t="shared" si="2"/>
        <v>31</v>
      </c>
      <c r="B191" s="7">
        <v>311813</v>
      </c>
      <c r="C191" s="16" t="s">
        <v>330</v>
      </c>
      <c r="D191" s="33"/>
      <c r="E191" s="12">
        <v>750</v>
      </c>
      <c r="F191" s="13"/>
    </row>
    <row r="192" spans="1:6" x14ac:dyDescent="0.35">
      <c r="A192" s="3" t="str">
        <f t="shared" si="2"/>
        <v>31</v>
      </c>
      <c r="B192" s="7">
        <v>311821</v>
      </c>
      <c r="C192" s="16" t="s">
        <v>331</v>
      </c>
      <c r="D192" s="33"/>
      <c r="E192" s="12">
        <v>1250</v>
      </c>
      <c r="F192" s="13"/>
    </row>
    <row r="193" spans="1:6" ht="31" x14ac:dyDescent="0.35">
      <c r="A193" s="3" t="str">
        <f t="shared" si="2"/>
        <v>31</v>
      </c>
      <c r="B193" s="7">
        <v>311824</v>
      </c>
      <c r="C193" s="16" t="s">
        <v>332</v>
      </c>
      <c r="D193" s="33"/>
      <c r="E193" s="12">
        <v>750</v>
      </c>
      <c r="F193" s="13"/>
    </row>
    <row r="194" spans="1:6" x14ac:dyDescent="0.35">
      <c r="A194" s="3" t="str">
        <f t="shared" si="2"/>
        <v>31</v>
      </c>
      <c r="B194" s="7">
        <v>311830</v>
      </c>
      <c r="C194" s="16" t="s">
        <v>333</v>
      </c>
      <c r="D194" s="33"/>
      <c r="E194" s="12">
        <v>1250</v>
      </c>
      <c r="F194" s="13"/>
    </row>
    <row r="195" spans="1:6" x14ac:dyDescent="0.35">
      <c r="A195" s="3" t="str">
        <f t="shared" si="2"/>
        <v>31</v>
      </c>
      <c r="B195" s="7">
        <v>311911</v>
      </c>
      <c r="C195" s="16" t="s">
        <v>334</v>
      </c>
      <c r="D195" s="33"/>
      <c r="E195" s="12">
        <v>750</v>
      </c>
      <c r="F195" s="13"/>
    </row>
    <row r="196" spans="1:6" x14ac:dyDescent="0.35">
      <c r="A196" s="3" t="str">
        <f t="shared" si="2"/>
        <v>31</v>
      </c>
      <c r="B196" s="7">
        <v>311919</v>
      </c>
      <c r="C196" s="16" t="s">
        <v>335</v>
      </c>
      <c r="D196" s="33"/>
      <c r="E196" s="12">
        <v>1250</v>
      </c>
      <c r="F196" s="13"/>
    </row>
    <row r="197" spans="1:6" x14ac:dyDescent="0.35">
      <c r="A197" s="3" t="str">
        <f t="shared" ref="A197:A260" si="3">LEFT(B197,2)</f>
        <v>31</v>
      </c>
      <c r="B197" s="7">
        <v>311920</v>
      </c>
      <c r="C197" s="16" t="s">
        <v>336</v>
      </c>
      <c r="D197" s="33"/>
      <c r="E197" s="12">
        <v>750</v>
      </c>
      <c r="F197" s="13"/>
    </row>
    <row r="198" spans="1:6" x14ac:dyDescent="0.35">
      <c r="A198" s="3" t="str">
        <f t="shared" si="3"/>
        <v>31</v>
      </c>
      <c r="B198" s="7">
        <v>311930</v>
      </c>
      <c r="C198" s="16" t="s">
        <v>337</v>
      </c>
      <c r="D198" s="33"/>
      <c r="E198" s="12">
        <v>1000</v>
      </c>
      <c r="F198" s="13"/>
    </row>
    <row r="199" spans="1:6" ht="31" x14ac:dyDescent="0.35">
      <c r="A199" s="3" t="str">
        <f t="shared" si="3"/>
        <v>31</v>
      </c>
      <c r="B199" s="7">
        <v>311941</v>
      </c>
      <c r="C199" s="16" t="s">
        <v>338</v>
      </c>
      <c r="D199" s="33"/>
      <c r="E199" s="12">
        <v>750</v>
      </c>
      <c r="F199" s="13"/>
    </row>
    <row r="200" spans="1:6" x14ac:dyDescent="0.35">
      <c r="A200" s="3" t="str">
        <f t="shared" si="3"/>
        <v>31</v>
      </c>
      <c r="B200" s="7">
        <v>311942</v>
      </c>
      <c r="C200" s="16" t="s">
        <v>339</v>
      </c>
      <c r="D200" s="33"/>
      <c r="E200" s="12">
        <v>500</v>
      </c>
      <c r="F200" s="13"/>
    </row>
    <row r="201" spans="1:6" x14ac:dyDescent="0.35">
      <c r="A201" s="3" t="str">
        <f t="shared" si="3"/>
        <v>31</v>
      </c>
      <c r="B201" s="7">
        <v>311991</v>
      </c>
      <c r="C201" s="16" t="s">
        <v>340</v>
      </c>
      <c r="D201" s="33"/>
      <c r="E201" s="12">
        <v>500</v>
      </c>
      <c r="F201" s="13"/>
    </row>
    <row r="202" spans="1:6" x14ac:dyDescent="0.35">
      <c r="A202" s="3" t="str">
        <f t="shared" si="3"/>
        <v>31</v>
      </c>
      <c r="B202" s="7">
        <v>311999</v>
      </c>
      <c r="C202" s="16" t="s">
        <v>341</v>
      </c>
      <c r="D202" s="33"/>
      <c r="E202" s="12">
        <v>500</v>
      </c>
      <c r="F202" s="13"/>
    </row>
    <row r="203" spans="1:6" x14ac:dyDescent="0.35">
      <c r="A203" s="3" t="str">
        <f t="shared" si="3"/>
        <v>Su</v>
      </c>
      <c r="B203" s="24" t="s">
        <v>45</v>
      </c>
      <c r="C203" s="24"/>
      <c r="D203" s="31"/>
      <c r="E203" s="12"/>
      <c r="F203" s="13"/>
    </row>
    <row r="204" spans="1:6" x14ac:dyDescent="0.35">
      <c r="A204" s="3" t="str">
        <f t="shared" si="3"/>
        <v>31</v>
      </c>
      <c r="B204" s="7">
        <v>312111</v>
      </c>
      <c r="C204" s="16" t="s">
        <v>342</v>
      </c>
      <c r="D204" s="33"/>
      <c r="E204" s="12">
        <v>1250</v>
      </c>
      <c r="F204" s="13"/>
    </row>
    <row r="205" spans="1:6" x14ac:dyDescent="0.35">
      <c r="A205" s="3" t="str">
        <f t="shared" si="3"/>
        <v>31</v>
      </c>
      <c r="B205" s="7">
        <v>312112</v>
      </c>
      <c r="C205" s="16" t="s">
        <v>343</v>
      </c>
      <c r="D205" s="33"/>
      <c r="E205" s="12">
        <v>1000</v>
      </c>
      <c r="F205" s="13"/>
    </row>
    <row r="206" spans="1:6" x14ac:dyDescent="0.35">
      <c r="A206" s="3" t="str">
        <f t="shared" si="3"/>
        <v>31</v>
      </c>
      <c r="B206" s="7">
        <v>312113</v>
      </c>
      <c r="C206" s="16" t="s">
        <v>344</v>
      </c>
      <c r="D206" s="33"/>
      <c r="E206" s="12">
        <v>750</v>
      </c>
      <c r="F206" s="13"/>
    </row>
    <row r="207" spans="1:6" x14ac:dyDescent="0.35">
      <c r="A207" s="3" t="str">
        <f t="shared" si="3"/>
        <v>31</v>
      </c>
      <c r="B207" s="7">
        <v>312120</v>
      </c>
      <c r="C207" s="16" t="s">
        <v>345</v>
      </c>
      <c r="D207" s="33"/>
      <c r="E207" s="12">
        <v>1250</v>
      </c>
      <c r="F207" s="13"/>
    </row>
    <row r="208" spans="1:6" x14ac:dyDescent="0.35">
      <c r="A208" s="3" t="str">
        <f t="shared" si="3"/>
        <v>31</v>
      </c>
      <c r="B208" s="7">
        <v>312130</v>
      </c>
      <c r="C208" s="16" t="s">
        <v>346</v>
      </c>
      <c r="D208" s="33"/>
      <c r="E208" s="12">
        <v>1000</v>
      </c>
      <c r="F208" s="13"/>
    </row>
    <row r="209" spans="1:6" x14ac:dyDescent="0.35">
      <c r="A209" s="3" t="str">
        <f t="shared" si="3"/>
        <v>31</v>
      </c>
      <c r="B209" s="7">
        <v>312140</v>
      </c>
      <c r="C209" s="16" t="s">
        <v>347</v>
      </c>
      <c r="D209" s="33"/>
      <c r="E209" s="12">
        <v>1000</v>
      </c>
      <c r="F209" s="13"/>
    </row>
    <row r="210" spans="1:6" x14ac:dyDescent="0.35">
      <c r="A210" s="3" t="str">
        <f t="shared" si="3"/>
        <v>31</v>
      </c>
      <c r="B210" s="7">
        <v>312230</v>
      </c>
      <c r="C210" s="16" t="s">
        <v>348</v>
      </c>
      <c r="D210" s="33"/>
      <c r="E210" s="12">
        <v>1500</v>
      </c>
      <c r="F210" s="13"/>
    </row>
    <row r="211" spans="1:6" x14ac:dyDescent="0.35">
      <c r="A211" s="3" t="str">
        <f t="shared" si="3"/>
        <v>Su</v>
      </c>
      <c r="B211" s="24" t="s">
        <v>46</v>
      </c>
      <c r="C211" s="24"/>
      <c r="D211" s="31"/>
      <c r="E211" s="12"/>
      <c r="F211" s="13"/>
    </row>
    <row r="212" spans="1:6" x14ac:dyDescent="0.35">
      <c r="A212" s="3" t="str">
        <f t="shared" si="3"/>
        <v>31</v>
      </c>
      <c r="B212" s="7">
        <v>313110</v>
      </c>
      <c r="C212" s="16" t="s">
        <v>349</v>
      </c>
      <c r="D212" s="33"/>
      <c r="E212" s="12">
        <v>1250</v>
      </c>
      <c r="F212" s="13"/>
    </row>
    <row r="213" spans="1:6" x14ac:dyDescent="0.35">
      <c r="A213" s="3" t="str">
        <f t="shared" si="3"/>
        <v>31</v>
      </c>
      <c r="B213" s="7">
        <v>313210</v>
      </c>
      <c r="C213" s="16" t="s">
        <v>350</v>
      </c>
      <c r="D213" s="33"/>
      <c r="E213" s="12">
        <v>1000</v>
      </c>
      <c r="F213" s="13"/>
    </row>
    <row r="214" spans="1:6" x14ac:dyDescent="0.35">
      <c r="A214" s="3" t="str">
        <f t="shared" si="3"/>
        <v>31</v>
      </c>
      <c r="B214" s="7">
        <v>313220</v>
      </c>
      <c r="C214" s="16" t="s">
        <v>351</v>
      </c>
      <c r="D214" s="33"/>
      <c r="E214" s="12">
        <v>500</v>
      </c>
      <c r="F214" s="13"/>
    </row>
    <row r="215" spans="1:6" x14ac:dyDescent="0.35">
      <c r="A215" s="3" t="str">
        <f t="shared" si="3"/>
        <v>31</v>
      </c>
      <c r="B215" s="7">
        <v>313230</v>
      </c>
      <c r="C215" s="16" t="s">
        <v>352</v>
      </c>
      <c r="D215" s="33"/>
      <c r="E215" s="12">
        <v>750</v>
      </c>
      <c r="F215" s="13"/>
    </row>
    <row r="216" spans="1:6" x14ac:dyDescent="0.35">
      <c r="A216" s="3" t="str">
        <f t="shared" si="3"/>
        <v>31</v>
      </c>
      <c r="B216" s="7">
        <v>313240</v>
      </c>
      <c r="C216" s="16" t="s">
        <v>353</v>
      </c>
      <c r="D216" s="33"/>
      <c r="E216" s="12">
        <v>500</v>
      </c>
      <c r="F216" s="13"/>
    </row>
    <row r="217" spans="1:6" x14ac:dyDescent="0.35">
      <c r="A217" s="3" t="str">
        <f t="shared" si="3"/>
        <v>31</v>
      </c>
      <c r="B217" s="7">
        <v>313310</v>
      </c>
      <c r="C217" s="16" t="s">
        <v>354</v>
      </c>
      <c r="D217" s="33"/>
      <c r="E217" s="12">
        <v>1000</v>
      </c>
      <c r="F217" s="13"/>
    </row>
    <row r="218" spans="1:6" x14ac:dyDescent="0.35">
      <c r="A218" s="3" t="str">
        <f t="shared" si="3"/>
        <v>31</v>
      </c>
      <c r="B218" s="7">
        <v>313320</v>
      </c>
      <c r="C218" s="16" t="s">
        <v>355</v>
      </c>
      <c r="D218" s="33"/>
      <c r="E218" s="12">
        <v>1000</v>
      </c>
      <c r="F218" s="13"/>
    </row>
    <row r="219" spans="1:6" x14ac:dyDescent="0.35">
      <c r="A219" s="3" t="str">
        <f t="shared" si="3"/>
        <v>Su</v>
      </c>
      <c r="B219" s="24" t="s">
        <v>47</v>
      </c>
      <c r="C219" s="24"/>
      <c r="D219" s="31"/>
      <c r="E219" s="12"/>
      <c r="F219" s="13"/>
    </row>
    <row r="220" spans="1:6" x14ac:dyDescent="0.35">
      <c r="A220" s="3" t="str">
        <f t="shared" si="3"/>
        <v>31</v>
      </c>
      <c r="B220" s="7">
        <v>314110</v>
      </c>
      <c r="C220" s="16" t="s">
        <v>356</v>
      </c>
      <c r="D220" s="33"/>
      <c r="E220" s="12">
        <v>1500</v>
      </c>
      <c r="F220" s="13"/>
    </row>
    <row r="221" spans="1:6" x14ac:dyDescent="0.35">
      <c r="A221" s="3" t="str">
        <f t="shared" si="3"/>
        <v>31</v>
      </c>
      <c r="B221" s="7">
        <v>314120</v>
      </c>
      <c r="C221" s="16" t="s">
        <v>357</v>
      </c>
      <c r="D221" s="33"/>
      <c r="E221" s="12">
        <v>750</v>
      </c>
      <c r="F221" s="13"/>
    </row>
    <row r="222" spans="1:6" x14ac:dyDescent="0.35">
      <c r="A222" s="3" t="str">
        <f t="shared" si="3"/>
        <v>31</v>
      </c>
      <c r="B222" s="7">
        <v>314910</v>
      </c>
      <c r="C222" s="16" t="s">
        <v>358</v>
      </c>
      <c r="D222" s="33"/>
      <c r="E222" s="12">
        <v>500</v>
      </c>
      <c r="F222" s="13"/>
    </row>
    <row r="223" spans="1:6" x14ac:dyDescent="0.35">
      <c r="A223" s="3" t="str">
        <f t="shared" si="3"/>
        <v>31</v>
      </c>
      <c r="B223" s="7">
        <v>314994</v>
      </c>
      <c r="C223" s="16" t="s">
        <v>359</v>
      </c>
      <c r="D223" s="33"/>
      <c r="E223" s="12">
        <v>1000</v>
      </c>
      <c r="F223" s="13"/>
    </row>
    <row r="224" spans="1:6" x14ac:dyDescent="0.35">
      <c r="A224" s="3" t="str">
        <f t="shared" si="3"/>
        <v>31</v>
      </c>
      <c r="B224" s="7">
        <v>314999</v>
      </c>
      <c r="C224" s="16" t="s">
        <v>360</v>
      </c>
      <c r="D224" s="33"/>
      <c r="E224" s="12">
        <v>500</v>
      </c>
      <c r="F224" s="13"/>
    </row>
    <row r="225" spans="1:6" x14ac:dyDescent="0.35">
      <c r="A225" s="3" t="str">
        <f t="shared" si="3"/>
        <v>Su</v>
      </c>
      <c r="B225" s="24" t="s">
        <v>48</v>
      </c>
      <c r="C225" s="24"/>
      <c r="D225" s="31"/>
      <c r="E225" s="12"/>
      <c r="F225" s="13"/>
    </row>
    <row r="226" spans="1:6" x14ac:dyDescent="0.35">
      <c r="A226" s="3" t="str">
        <f t="shared" si="3"/>
        <v>31</v>
      </c>
      <c r="B226" s="7">
        <v>315110</v>
      </c>
      <c r="C226" s="16" t="s">
        <v>361</v>
      </c>
      <c r="D226" s="33"/>
      <c r="E226" s="12">
        <v>750</v>
      </c>
      <c r="F226" s="13"/>
    </row>
    <row r="227" spans="1:6" x14ac:dyDescent="0.35">
      <c r="A227" s="3" t="str">
        <f t="shared" si="3"/>
        <v>31</v>
      </c>
      <c r="B227" s="7">
        <v>315190</v>
      </c>
      <c r="C227" s="16" t="s">
        <v>362</v>
      </c>
      <c r="D227" s="33"/>
      <c r="E227" s="12">
        <v>750</v>
      </c>
      <c r="F227" s="13"/>
    </row>
    <row r="228" spans="1:6" x14ac:dyDescent="0.35">
      <c r="A228" s="3" t="str">
        <f t="shared" si="3"/>
        <v>31</v>
      </c>
      <c r="B228" s="7">
        <v>315210</v>
      </c>
      <c r="C228" s="16" t="s">
        <v>363</v>
      </c>
      <c r="D228" s="33"/>
      <c r="E228" s="12">
        <v>750</v>
      </c>
      <c r="F228" s="13"/>
    </row>
    <row r="229" spans="1:6" x14ac:dyDescent="0.35">
      <c r="A229" s="3" t="str">
        <f t="shared" si="3"/>
        <v>31</v>
      </c>
      <c r="B229" s="7">
        <v>315220</v>
      </c>
      <c r="C229" s="16" t="s">
        <v>364</v>
      </c>
      <c r="D229" s="33"/>
      <c r="E229" s="12">
        <v>750</v>
      </c>
      <c r="F229" s="13"/>
    </row>
    <row r="230" spans="1:6" ht="31" x14ac:dyDescent="0.35">
      <c r="A230" s="3" t="str">
        <f t="shared" si="3"/>
        <v>31</v>
      </c>
      <c r="B230" s="7">
        <v>315240</v>
      </c>
      <c r="C230" s="16" t="s">
        <v>365</v>
      </c>
      <c r="D230" s="33"/>
      <c r="E230" s="12">
        <v>750</v>
      </c>
      <c r="F230" s="13"/>
    </row>
    <row r="231" spans="1:6" x14ac:dyDescent="0.35">
      <c r="A231" s="3" t="str">
        <f t="shared" si="3"/>
        <v>31</v>
      </c>
      <c r="B231" s="7">
        <v>315280</v>
      </c>
      <c r="C231" s="16" t="s">
        <v>366</v>
      </c>
      <c r="D231" s="33"/>
      <c r="E231" s="12">
        <v>750</v>
      </c>
      <c r="F231" s="13"/>
    </row>
    <row r="232" spans="1:6" x14ac:dyDescent="0.35">
      <c r="A232" s="3" t="str">
        <f t="shared" si="3"/>
        <v>31</v>
      </c>
      <c r="B232" s="7">
        <v>315990</v>
      </c>
      <c r="C232" s="16" t="s">
        <v>367</v>
      </c>
      <c r="D232" s="33"/>
      <c r="E232" s="12">
        <v>500</v>
      </c>
      <c r="F232" s="13"/>
    </row>
    <row r="233" spans="1:6" x14ac:dyDescent="0.35">
      <c r="A233" s="3" t="str">
        <f t="shared" si="3"/>
        <v>Su</v>
      </c>
      <c r="B233" s="24" t="s">
        <v>49</v>
      </c>
      <c r="C233" s="24"/>
      <c r="D233" s="31"/>
      <c r="E233" s="12"/>
      <c r="F233" s="13"/>
    </row>
    <row r="234" spans="1:6" x14ac:dyDescent="0.35">
      <c r="A234" s="3" t="str">
        <f t="shared" si="3"/>
        <v>31</v>
      </c>
      <c r="B234" s="7">
        <v>316110</v>
      </c>
      <c r="C234" s="16" t="s">
        <v>368</v>
      </c>
      <c r="D234" s="33"/>
      <c r="E234" s="12">
        <v>500</v>
      </c>
      <c r="F234" s="13"/>
    </row>
    <row r="235" spans="1:6" x14ac:dyDescent="0.35">
      <c r="A235" s="3" t="str">
        <f t="shared" si="3"/>
        <v>31</v>
      </c>
      <c r="B235" s="7">
        <v>316210</v>
      </c>
      <c r="C235" s="16" t="s">
        <v>369</v>
      </c>
      <c r="D235" s="33"/>
      <c r="E235" s="12">
        <v>1000</v>
      </c>
      <c r="F235" s="13"/>
    </row>
    <row r="236" spans="1:6" x14ac:dyDescent="0.35">
      <c r="A236" s="3" t="str">
        <f t="shared" si="3"/>
        <v>31</v>
      </c>
      <c r="B236" s="7">
        <v>316992</v>
      </c>
      <c r="C236" s="16" t="s">
        <v>370</v>
      </c>
      <c r="D236" s="33"/>
      <c r="E236" s="12">
        <v>750</v>
      </c>
      <c r="F236" s="13"/>
    </row>
    <row r="237" spans="1:6" ht="31" x14ac:dyDescent="0.35">
      <c r="A237" s="3" t="str">
        <f t="shared" si="3"/>
        <v>31</v>
      </c>
      <c r="B237" s="7">
        <v>316998</v>
      </c>
      <c r="C237" s="16" t="s">
        <v>371</v>
      </c>
      <c r="D237" s="33"/>
      <c r="E237" s="12">
        <v>500</v>
      </c>
      <c r="F237" s="13"/>
    </row>
    <row r="238" spans="1:6" x14ac:dyDescent="0.35">
      <c r="A238" s="3" t="str">
        <f t="shared" si="3"/>
        <v>Su</v>
      </c>
      <c r="B238" s="24" t="s">
        <v>50</v>
      </c>
      <c r="C238" s="24"/>
      <c r="D238" s="31"/>
      <c r="E238" s="12"/>
      <c r="F238" s="13"/>
    </row>
    <row r="239" spans="1:6" x14ac:dyDescent="0.35">
      <c r="A239" s="3" t="str">
        <f t="shared" si="3"/>
        <v>32</v>
      </c>
      <c r="B239" s="7">
        <v>321113</v>
      </c>
      <c r="C239" s="16" t="s">
        <v>372</v>
      </c>
      <c r="D239" s="33"/>
      <c r="E239" s="12">
        <v>500</v>
      </c>
      <c r="F239" s="13"/>
    </row>
    <row r="240" spans="1:6" x14ac:dyDescent="0.35">
      <c r="A240" s="3" t="str">
        <f t="shared" si="3"/>
        <v>32</v>
      </c>
      <c r="B240" s="7">
        <v>321114</v>
      </c>
      <c r="C240" s="16" t="s">
        <v>373</v>
      </c>
      <c r="D240" s="33"/>
      <c r="E240" s="12">
        <v>500</v>
      </c>
      <c r="F240" s="13"/>
    </row>
    <row r="241" spans="1:6" x14ac:dyDescent="0.35">
      <c r="A241" s="3" t="str">
        <f t="shared" si="3"/>
        <v>32</v>
      </c>
      <c r="B241" s="7">
        <v>321211</v>
      </c>
      <c r="C241" s="16" t="s">
        <v>374</v>
      </c>
      <c r="D241" s="33"/>
      <c r="E241" s="12">
        <v>500</v>
      </c>
      <c r="F241" s="13"/>
    </row>
    <row r="242" spans="1:6" x14ac:dyDescent="0.35">
      <c r="A242" s="3" t="str">
        <f t="shared" si="3"/>
        <v>32</v>
      </c>
      <c r="B242" s="7">
        <v>321212</v>
      </c>
      <c r="C242" s="16" t="s">
        <v>375</v>
      </c>
      <c r="D242" s="33"/>
      <c r="E242" s="12">
        <v>1250</v>
      </c>
      <c r="F242" s="13"/>
    </row>
    <row r="243" spans="1:6" ht="31" x14ac:dyDescent="0.35">
      <c r="A243" s="3" t="str">
        <f t="shared" si="3"/>
        <v>32</v>
      </c>
      <c r="B243" s="7">
        <v>321213</v>
      </c>
      <c r="C243" s="16" t="s">
        <v>376</v>
      </c>
      <c r="D243" s="33"/>
      <c r="E243" s="12">
        <v>750</v>
      </c>
      <c r="F243" s="13"/>
    </row>
    <row r="244" spans="1:6" x14ac:dyDescent="0.35">
      <c r="A244" s="3" t="str">
        <f t="shared" si="3"/>
        <v>32</v>
      </c>
      <c r="B244" s="7">
        <v>321214</v>
      </c>
      <c r="C244" s="16" t="s">
        <v>377</v>
      </c>
      <c r="D244" s="33"/>
      <c r="E244" s="12">
        <v>500</v>
      </c>
      <c r="F244" s="13"/>
    </row>
    <row r="245" spans="1:6" x14ac:dyDescent="0.35">
      <c r="A245" s="3" t="str">
        <f t="shared" si="3"/>
        <v>32</v>
      </c>
      <c r="B245" s="7">
        <v>321219</v>
      </c>
      <c r="C245" s="16" t="s">
        <v>378</v>
      </c>
      <c r="D245" s="33"/>
      <c r="E245" s="12">
        <v>750</v>
      </c>
      <c r="F245" s="13"/>
    </row>
    <row r="246" spans="1:6" x14ac:dyDescent="0.35">
      <c r="A246" s="3" t="str">
        <f t="shared" si="3"/>
        <v>32</v>
      </c>
      <c r="B246" s="7">
        <v>321911</v>
      </c>
      <c r="C246" s="16" t="s">
        <v>379</v>
      </c>
      <c r="D246" s="33"/>
      <c r="E246" s="12">
        <v>1000</v>
      </c>
      <c r="F246" s="13"/>
    </row>
    <row r="247" spans="1:6" x14ac:dyDescent="0.35">
      <c r="A247" s="3" t="str">
        <f t="shared" si="3"/>
        <v>32</v>
      </c>
      <c r="B247" s="7">
        <v>321912</v>
      </c>
      <c r="C247" s="16" t="s">
        <v>380</v>
      </c>
      <c r="D247" s="33"/>
      <c r="E247" s="12">
        <v>500</v>
      </c>
      <c r="F247" s="13"/>
    </row>
    <row r="248" spans="1:6" x14ac:dyDescent="0.35">
      <c r="A248" s="3" t="str">
        <f t="shared" si="3"/>
        <v>32</v>
      </c>
      <c r="B248" s="7">
        <v>321918</v>
      </c>
      <c r="C248" s="16" t="s">
        <v>381</v>
      </c>
      <c r="D248" s="33"/>
      <c r="E248" s="12">
        <v>500</v>
      </c>
      <c r="F248" s="13"/>
    </row>
    <row r="249" spans="1:6" x14ac:dyDescent="0.35">
      <c r="A249" s="3" t="str">
        <f t="shared" si="3"/>
        <v>32</v>
      </c>
      <c r="B249" s="7">
        <v>321920</v>
      </c>
      <c r="C249" s="16" t="s">
        <v>382</v>
      </c>
      <c r="D249" s="33"/>
      <c r="E249" s="12">
        <v>500</v>
      </c>
      <c r="F249" s="13"/>
    </row>
    <row r="250" spans="1:6" x14ac:dyDescent="0.35">
      <c r="A250" s="3" t="str">
        <f t="shared" si="3"/>
        <v>32</v>
      </c>
      <c r="B250" s="7">
        <v>321991</v>
      </c>
      <c r="C250" s="16" t="s">
        <v>383</v>
      </c>
      <c r="D250" s="33"/>
      <c r="E250" s="12">
        <v>1250</v>
      </c>
      <c r="F250" s="13"/>
    </row>
    <row r="251" spans="1:6" x14ac:dyDescent="0.35">
      <c r="A251" s="3" t="str">
        <f t="shared" si="3"/>
        <v>32</v>
      </c>
      <c r="B251" s="7">
        <v>321992</v>
      </c>
      <c r="C251" s="16" t="s">
        <v>384</v>
      </c>
      <c r="D251" s="33"/>
      <c r="E251" s="12">
        <v>500</v>
      </c>
      <c r="F251" s="13"/>
    </row>
    <row r="252" spans="1:6" x14ac:dyDescent="0.35">
      <c r="A252" s="3" t="str">
        <f t="shared" si="3"/>
        <v>32</v>
      </c>
      <c r="B252" s="7">
        <v>321999</v>
      </c>
      <c r="C252" s="16" t="s">
        <v>385</v>
      </c>
      <c r="D252" s="33"/>
      <c r="E252" s="12">
        <v>500</v>
      </c>
      <c r="F252" s="13"/>
    </row>
    <row r="253" spans="1:6" x14ac:dyDescent="0.35">
      <c r="A253" s="3" t="str">
        <f t="shared" si="3"/>
        <v>Su</v>
      </c>
      <c r="B253" s="24" t="s">
        <v>51</v>
      </c>
      <c r="C253" s="24"/>
      <c r="D253" s="31"/>
      <c r="E253" s="12"/>
      <c r="F253" s="13"/>
    </row>
    <row r="254" spans="1:6" x14ac:dyDescent="0.35">
      <c r="A254" s="3" t="str">
        <f t="shared" si="3"/>
        <v>32</v>
      </c>
      <c r="B254" s="7">
        <v>322110</v>
      </c>
      <c r="C254" s="16" t="s">
        <v>386</v>
      </c>
      <c r="D254" s="33"/>
      <c r="E254" s="12">
        <v>750</v>
      </c>
      <c r="F254" s="13"/>
    </row>
    <row r="255" spans="1:6" x14ac:dyDescent="0.35">
      <c r="A255" s="3" t="str">
        <f t="shared" si="3"/>
        <v>32</v>
      </c>
      <c r="B255" s="7">
        <v>322121</v>
      </c>
      <c r="C255" s="16" t="s">
        <v>387</v>
      </c>
      <c r="D255" s="33"/>
      <c r="E255" s="12">
        <v>1250</v>
      </c>
      <c r="F255" s="13"/>
    </row>
    <row r="256" spans="1:6" x14ac:dyDescent="0.35">
      <c r="A256" s="3" t="str">
        <f t="shared" si="3"/>
        <v>32</v>
      </c>
      <c r="B256" s="7">
        <v>322122</v>
      </c>
      <c r="C256" s="16" t="s">
        <v>388</v>
      </c>
      <c r="D256" s="33"/>
      <c r="E256" s="12">
        <v>750</v>
      </c>
      <c r="F256" s="13"/>
    </row>
    <row r="257" spans="1:6" x14ac:dyDescent="0.35">
      <c r="A257" s="3" t="str">
        <f t="shared" si="3"/>
        <v>32</v>
      </c>
      <c r="B257" s="7">
        <v>322130</v>
      </c>
      <c r="C257" s="16" t="s">
        <v>389</v>
      </c>
      <c r="D257" s="33"/>
      <c r="E257" s="12">
        <v>1250</v>
      </c>
      <c r="F257" s="13"/>
    </row>
    <row r="258" spans="1:6" x14ac:dyDescent="0.35">
      <c r="A258" s="3" t="str">
        <f t="shared" si="3"/>
        <v>32</v>
      </c>
      <c r="B258" s="7">
        <v>322211</v>
      </c>
      <c r="C258" s="16" t="s">
        <v>390</v>
      </c>
      <c r="D258" s="33"/>
      <c r="E258" s="12">
        <v>1250</v>
      </c>
      <c r="F258" s="13"/>
    </row>
    <row r="259" spans="1:6" x14ac:dyDescent="0.35">
      <c r="A259" s="3" t="str">
        <f t="shared" si="3"/>
        <v>32</v>
      </c>
      <c r="B259" s="7">
        <v>322212</v>
      </c>
      <c r="C259" s="16" t="s">
        <v>391</v>
      </c>
      <c r="D259" s="34"/>
      <c r="E259" s="12">
        <v>750</v>
      </c>
      <c r="F259" s="13"/>
    </row>
    <row r="260" spans="1:6" x14ac:dyDescent="0.35">
      <c r="A260" s="3" t="str">
        <f t="shared" si="3"/>
        <v>32</v>
      </c>
      <c r="B260" s="7">
        <v>322219</v>
      </c>
      <c r="C260" s="16" t="s">
        <v>392</v>
      </c>
      <c r="D260" s="34"/>
      <c r="E260" s="12">
        <v>1000</v>
      </c>
      <c r="F260" s="13"/>
    </row>
    <row r="261" spans="1:6" ht="31" x14ac:dyDescent="0.35">
      <c r="A261" s="3" t="str">
        <f t="shared" ref="A261:A324" si="4">LEFT(B261,2)</f>
        <v>32</v>
      </c>
      <c r="B261" s="7">
        <v>322220</v>
      </c>
      <c r="C261" s="16" t="s">
        <v>393</v>
      </c>
      <c r="D261" s="34"/>
      <c r="E261" s="12">
        <v>750</v>
      </c>
      <c r="F261" s="13"/>
    </row>
    <row r="262" spans="1:6" x14ac:dyDescent="0.35">
      <c r="A262" s="3" t="str">
        <f t="shared" si="4"/>
        <v>32</v>
      </c>
      <c r="B262" s="7">
        <v>322230</v>
      </c>
      <c r="C262" s="16" t="s">
        <v>394</v>
      </c>
      <c r="D262" s="34"/>
      <c r="E262" s="12">
        <v>750</v>
      </c>
      <c r="F262" s="13"/>
    </row>
    <row r="263" spans="1:6" x14ac:dyDescent="0.35">
      <c r="A263" s="3" t="str">
        <f t="shared" si="4"/>
        <v>32</v>
      </c>
      <c r="B263" s="7">
        <v>322291</v>
      </c>
      <c r="C263" s="16" t="s">
        <v>395</v>
      </c>
      <c r="D263" s="33"/>
      <c r="E263" s="12">
        <v>1500</v>
      </c>
      <c r="F263" s="13"/>
    </row>
    <row r="264" spans="1:6" x14ac:dyDescent="0.35">
      <c r="A264" s="3" t="str">
        <f t="shared" si="4"/>
        <v>32</v>
      </c>
      <c r="B264" s="7">
        <v>322299</v>
      </c>
      <c r="C264" s="16" t="s">
        <v>396</v>
      </c>
      <c r="D264" s="33"/>
      <c r="E264" s="12">
        <v>500</v>
      </c>
      <c r="F264" s="13"/>
    </row>
    <row r="265" spans="1:6" x14ac:dyDescent="0.35">
      <c r="A265" s="3" t="str">
        <f t="shared" si="4"/>
        <v>Su</v>
      </c>
      <c r="B265" s="24" t="s">
        <v>52</v>
      </c>
      <c r="C265" s="24"/>
      <c r="D265" s="31"/>
      <c r="E265" s="12"/>
      <c r="F265" s="13"/>
    </row>
    <row r="266" spans="1:6" x14ac:dyDescent="0.35">
      <c r="A266" s="3" t="str">
        <f t="shared" si="4"/>
        <v>32</v>
      </c>
      <c r="B266" s="7">
        <v>323111</v>
      </c>
      <c r="C266" s="16" t="s">
        <v>397</v>
      </c>
      <c r="D266" s="33"/>
      <c r="E266" s="12">
        <v>500</v>
      </c>
      <c r="F266" s="13"/>
    </row>
    <row r="267" spans="1:6" x14ac:dyDescent="0.35">
      <c r="A267" s="3" t="str">
        <f t="shared" si="4"/>
        <v>32</v>
      </c>
      <c r="B267" s="7">
        <v>323113</v>
      </c>
      <c r="C267" s="16" t="s">
        <v>398</v>
      </c>
      <c r="D267" s="33"/>
      <c r="E267" s="12">
        <v>500</v>
      </c>
      <c r="F267" s="13"/>
    </row>
    <row r="268" spans="1:6" x14ac:dyDescent="0.35">
      <c r="A268" s="3" t="str">
        <f t="shared" si="4"/>
        <v>32</v>
      </c>
      <c r="B268" s="7">
        <v>323117</v>
      </c>
      <c r="C268" s="16" t="s">
        <v>399</v>
      </c>
      <c r="D268" s="33"/>
      <c r="E268" s="12">
        <v>1250</v>
      </c>
      <c r="F268" s="13"/>
    </row>
    <row r="269" spans="1:6" x14ac:dyDescent="0.35">
      <c r="A269" s="3" t="str">
        <f t="shared" si="4"/>
        <v>32</v>
      </c>
      <c r="B269" s="7">
        <v>323120</v>
      </c>
      <c r="C269" s="16" t="s">
        <v>400</v>
      </c>
      <c r="D269" s="33"/>
      <c r="E269" s="12">
        <v>500</v>
      </c>
      <c r="F269" s="13"/>
    </row>
    <row r="270" spans="1:6" x14ac:dyDescent="0.35">
      <c r="A270" s="3" t="str">
        <f t="shared" si="4"/>
        <v>Su</v>
      </c>
      <c r="B270" s="24" t="s">
        <v>53</v>
      </c>
      <c r="C270" s="24"/>
      <c r="D270" s="31"/>
      <c r="E270" s="12"/>
      <c r="F270" s="13"/>
    </row>
    <row r="271" spans="1:6" ht="17.5" x14ac:dyDescent="0.35">
      <c r="A271" s="3" t="str">
        <f t="shared" si="4"/>
        <v>32</v>
      </c>
      <c r="B271" s="7">
        <v>324110</v>
      </c>
      <c r="C271" s="16" t="s">
        <v>401</v>
      </c>
      <c r="D271" s="33"/>
      <c r="E271" s="12">
        <v>1500</v>
      </c>
      <c r="F271" s="15" t="s">
        <v>402</v>
      </c>
    </row>
    <row r="272" spans="1:6" x14ac:dyDescent="0.35">
      <c r="A272" s="3" t="str">
        <f t="shared" si="4"/>
        <v>32</v>
      </c>
      <c r="B272" s="7">
        <v>324121</v>
      </c>
      <c r="C272" s="16" t="s">
        <v>403</v>
      </c>
      <c r="D272" s="33"/>
      <c r="E272" s="12">
        <v>500</v>
      </c>
      <c r="F272" s="13"/>
    </row>
    <row r="273" spans="1:6" x14ac:dyDescent="0.35">
      <c r="A273" s="3" t="str">
        <f t="shared" si="4"/>
        <v>32</v>
      </c>
      <c r="B273" s="7">
        <v>324122</v>
      </c>
      <c r="C273" s="16" t="s">
        <v>404</v>
      </c>
      <c r="D273" s="33"/>
      <c r="E273" s="12">
        <v>750</v>
      </c>
      <c r="F273" s="13"/>
    </row>
    <row r="274" spans="1:6" x14ac:dyDescent="0.35">
      <c r="A274" s="3" t="str">
        <f t="shared" si="4"/>
        <v>32</v>
      </c>
      <c r="B274" s="7">
        <v>324191</v>
      </c>
      <c r="C274" s="16" t="s">
        <v>405</v>
      </c>
      <c r="D274" s="33"/>
      <c r="E274" s="12">
        <v>750</v>
      </c>
      <c r="F274" s="13"/>
    </row>
    <row r="275" spans="1:6" x14ac:dyDescent="0.35">
      <c r="A275" s="3" t="str">
        <f t="shared" si="4"/>
        <v>32</v>
      </c>
      <c r="B275" s="7">
        <v>324199</v>
      </c>
      <c r="C275" s="16" t="s">
        <v>406</v>
      </c>
      <c r="D275" s="33"/>
      <c r="E275" s="12">
        <v>500</v>
      </c>
      <c r="F275" s="13"/>
    </row>
    <row r="276" spans="1:6" x14ac:dyDescent="0.35">
      <c r="A276" s="3" t="str">
        <f t="shared" si="4"/>
        <v>Su</v>
      </c>
      <c r="B276" s="24" t="s">
        <v>54</v>
      </c>
      <c r="C276" s="24"/>
      <c r="D276" s="31"/>
      <c r="E276" s="12"/>
      <c r="F276" s="13"/>
    </row>
    <row r="277" spans="1:6" x14ac:dyDescent="0.35">
      <c r="A277" s="3" t="str">
        <f t="shared" si="4"/>
        <v>32</v>
      </c>
      <c r="B277" s="7">
        <v>325110</v>
      </c>
      <c r="C277" s="16" t="s">
        <v>407</v>
      </c>
      <c r="D277" s="33"/>
      <c r="E277" s="12">
        <v>1000</v>
      </c>
      <c r="F277" s="13"/>
    </row>
    <row r="278" spans="1:6" x14ac:dyDescent="0.35">
      <c r="A278" s="3" t="str">
        <f t="shared" si="4"/>
        <v>32</v>
      </c>
      <c r="B278" s="7">
        <v>325120</v>
      </c>
      <c r="C278" s="16" t="s">
        <v>408</v>
      </c>
      <c r="D278" s="33"/>
      <c r="E278" s="12">
        <v>1000</v>
      </c>
      <c r="F278" s="13"/>
    </row>
    <row r="279" spans="1:6" x14ac:dyDescent="0.35">
      <c r="A279" s="3" t="str">
        <f t="shared" si="4"/>
        <v>32</v>
      </c>
      <c r="B279" s="7">
        <v>325130</v>
      </c>
      <c r="C279" s="16" t="s">
        <v>409</v>
      </c>
      <c r="D279" s="33"/>
      <c r="E279" s="12">
        <v>1000</v>
      </c>
      <c r="F279" s="13"/>
    </row>
    <row r="280" spans="1:6" x14ac:dyDescent="0.35">
      <c r="A280" s="3" t="str">
        <f t="shared" si="4"/>
        <v>32</v>
      </c>
      <c r="B280" s="7">
        <v>325180</v>
      </c>
      <c r="C280" s="16" t="s">
        <v>410</v>
      </c>
      <c r="D280" s="33"/>
      <c r="E280" s="12">
        <v>1000</v>
      </c>
      <c r="F280" s="13"/>
    </row>
    <row r="281" spans="1:6" x14ac:dyDescent="0.35">
      <c r="A281" s="3" t="str">
        <f t="shared" si="4"/>
        <v>32</v>
      </c>
      <c r="B281" s="7">
        <v>325193</v>
      </c>
      <c r="C281" s="16" t="s">
        <v>411</v>
      </c>
      <c r="D281" s="33"/>
      <c r="E281" s="12">
        <v>1000</v>
      </c>
      <c r="F281" s="13"/>
    </row>
    <row r="282" spans="1:6" ht="31" x14ac:dyDescent="0.35">
      <c r="A282" s="3" t="str">
        <f t="shared" si="4"/>
        <v>32</v>
      </c>
      <c r="B282" s="7">
        <v>325194</v>
      </c>
      <c r="C282" s="16" t="s">
        <v>412</v>
      </c>
      <c r="D282" s="33"/>
      <c r="E282" s="12">
        <v>1250</v>
      </c>
      <c r="F282" s="13"/>
    </row>
    <row r="283" spans="1:6" x14ac:dyDescent="0.35">
      <c r="A283" s="3" t="str">
        <f t="shared" si="4"/>
        <v>32</v>
      </c>
      <c r="B283" s="7">
        <v>325199</v>
      </c>
      <c r="C283" s="16" t="s">
        <v>413</v>
      </c>
      <c r="D283" s="33"/>
      <c r="E283" s="12">
        <v>1250</v>
      </c>
      <c r="F283" s="13"/>
    </row>
    <row r="284" spans="1:6" x14ac:dyDescent="0.35">
      <c r="A284" s="3" t="str">
        <f t="shared" si="4"/>
        <v>32</v>
      </c>
      <c r="B284" s="7">
        <v>325211</v>
      </c>
      <c r="C284" s="16" t="s">
        <v>414</v>
      </c>
      <c r="D284" s="33"/>
      <c r="E284" s="12">
        <v>1250</v>
      </c>
      <c r="F284" s="13"/>
    </row>
    <row r="285" spans="1:6" x14ac:dyDescent="0.35">
      <c r="A285" s="3" t="str">
        <f t="shared" si="4"/>
        <v>32</v>
      </c>
      <c r="B285" s="7">
        <v>325212</v>
      </c>
      <c r="C285" s="16" t="s">
        <v>415</v>
      </c>
      <c r="D285" s="33"/>
      <c r="E285" s="12">
        <v>1000</v>
      </c>
      <c r="F285" s="13"/>
    </row>
    <row r="286" spans="1:6" ht="31" x14ac:dyDescent="0.35">
      <c r="A286" s="3" t="str">
        <f t="shared" si="4"/>
        <v>32</v>
      </c>
      <c r="B286" s="7">
        <v>325220</v>
      </c>
      <c r="C286" s="16" t="s">
        <v>416</v>
      </c>
      <c r="D286" s="33"/>
      <c r="E286" s="12">
        <v>1000</v>
      </c>
      <c r="F286" s="13"/>
    </row>
    <row r="287" spans="1:6" x14ac:dyDescent="0.35">
      <c r="A287" s="3" t="str">
        <f t="shared" si="4"/>
        <v>32</v>
      </c>
      <c r="B287" s="7">
        <v>325311</v>
      </c>
      <c r="C287" s="16" t="s">
        <v>417</v>
      </c>
      <c r="D287" s="33"/>
      <c r="E287" s="12">
        <v>1000</v>
      </c>
      <c r="F287" s="13"/>
    </row>
    <row r="288" spans="1:6" x14ac:dyDescent="0.35">
      <c r="A288" s="3" t="str">
        <f t="shared" si="4"/>
        <v>32</v>
      </c>
      <c r="B288" s="7">
        <v>325312</v>
      </c>
      <c r="C288" s="16" t="s">
        <v>418</v>
      </c>
      <c r="D288" s="33"/>
      <c r="E288" s="12">
        <v>750</v>
      </c>
      <c r="F288" s="13"/>
    </row>
    <row r="289" spans="1:6" x14ac:dyDescent="0.35">
      <c r="A289" s="3" t="str">
        <f t="shared" si="4"/>
        <v>32</v>
      </c>
      <c r="B289" s="7">
        <v>325314</v>
      </c>
      <c r="C289" s="16" t="s">
        <v>419</v>
      </c>
      <c r="D289" s="33"/>
      <c r="E289" s="12">
        <v>500</v>
      </c>
      <c r="F289" s="13"/>
    </row>
    <row r="290" spans="1:6" ht="31" x14ac:dyDescent="0.35">
      <c r="A290" s="3" t="str">
        <f t="shared" si="4"/>
        <v>32</v>
      </c>
      <c r="B290" s="7">
        <v>325320</v>
      </c>
      <c r="C290" s="16" t="s">
        <v>420</v>
      </c>
      <c r="D290" s="33"/>
      <c r="E290" s="12">
        <v>1000</v>
      </c>
      <c r="F290" s="13"/>
    </row>
    <row r="291" spans="1:6" x14ac:dyDescent="0.35">
      <c r="A291" s="3" t="str">
        <f t="shared" si="4"/>
        <v>32</v>
      </c>
      <c r="B291" s="7">
        <v>325411</v>
      </c>
      <c r="C291" s="16" t="s">
        <v>421</v>
      </c>
      <c r="D291" s="33"/>
      <c r="E291" s="12">
        <v>1000</v>
      </c>
      <c r="F291" s="13"/>
    </row>
    <row r="292" spans="1:6" x14ac:dyDescent="0.35">
      <c r="A292" s="3" t="str">
        <f t="shared" si="4"/>
        <v>32</v>
      </c>
      <c r="B292" s="7">
        <v>325412</v>
      </c>
      <c r="C292" s="16" t="s">
        <v>422</v>
      </c>
      <c r="D292" s="33"/>
      <c r="E292" s="12">
        <v>1250</v>
      </c>
      <c r="F292" s="13"/>
    </row>
    <row r="293" spans="1:6" x14ac:dyDescent="0.35">
      <c r="A293" s="3" t="str">
        <f t="shared" si="4"/>
        <v>32</v>
      </c>
      <c r="B293" s="7">
        <v>325413</v>
      </c>
      <c r="C293" s="16" t="s">
        <v>423</v>
      </c>
      <c r="D293" s="33"/>
      <c r="E293" s="12">
        <v>1250</v>
      </c>
      <c r="F293" s="13"/>
    </row>
    <row r="294" spans="1:6" x14ac:dyDescent="0.35">
      <c r="A294" s="3" t="str">
        <f t="shared" si="4"/>
        <v>32</v>
      </c>
      <c r="B294" s="7">
        <v>325414</v>
      </c>
      <c r="C294" s="16" t="s">
        <v>424</v>
      </c>
      <c r="D294" s="33"/>
      <c r="E294" s="12">
        <v>1250</v>
      </c>
      <c r="F294" s="13"/>
    </row>
    <row r="295" spans="1:6" x14ac:dyDescent="0.35">
      <c r="A295" s="3" t="str">
        <f t="shared" si="4"/>
        <v>32</v>
      </c>
      <c r="B295" s="7">
        <v>325510</v>
      </c>
      <c r="C295" s="16" t="s">
        <v>425</v>
      </c>
      <c r="D295" s="33"/>
      <c r="E295" s="12">
        <v>1000</v>
      </c>
      <c r="F295" s="13"/>
    </row>
    <row r="296" spans="1:6" x14ac:dyDescent="0.35">
      <c r="A296" s="3" t="str">
        <f t="shared" si="4"/>
        <v>32</v>
      </c>
      <c r="B296" s="7">
        <v>325520</v>
      </c>
      <c r="C296" s="16" t="s">
        <v>426</v>
      </c>
      <c r="D296" s="33"/>
      <c r="E296" s="12">
        <v>500</v>
      </c>
      <c r="F296" s="13"/>
    </row>
    <row r="297" spans="1:6" x14ac:dyDescent="0.35">
      <c r="A297" s="3" t="str">
        <f t="shared" si="4"/>
        <v>32</v>
      </c>
      <c r="B297" s="7">
        <v>325611</v>
      </c>
      <c r="C297" s="16" t="s">
        <v>427</v>
      </c>
      <c r="D297" s="33"/>
      <c r="E297" s="12">
        <v>1000</v>
      </c>
      <c r="F297" s="13"/>
    </row>
    <row r="298" spans="1:6" x14ac:dyDescent="0.35">
      <c r="A298" s="3" t="str">
        <f t="shared" si="4"/>
        <v>32</v>
      </c>
      <c r="B298" s="7">
        <v>325612</v>
      </c>
      <c r="C298" s="16" t="s">
        <v>428</v>
      </c>
      <c r="D298" s="33"/>
      <c r="E298" s="12">
        <v>750</v>
      </c>
      <c r="F298" s="13"/>
    </row>
    <row r="299" spans="1:6" x14ac:dyDescent="0.35">
      <c r="A299" s="3" t="str">
        <f t="shared" si="4"/>
        <v>32</v>
      </c>
      <c r="B299" s="7">
        <v>325613</v>
      </c>
      <c r="C299" s="16" t="s">
        <v>429</v>
      </c>
      <c r="D299" s="33"/>
      <c r="E299" s="12">
        <v>750</v>
      </c>
      <c r="F299" s="13"/>
    </row>
    <row r="300" spans="1:6" x14ac:dyDescent="0.35">
      <c r="A300" s="3" t="str">
        <f t="shared" si="4"/>
        <v>32</v>
      </c>
      <c r="B300" s="7">
        <v>325620</v>
      </c>
      <c r="C300" s="16" t="s">
        <v>430</v>
      </c>
      <c r="D300" s="33"/>
      <c r="E300" s="12">
        <v>1250</v>
      </c>
      <c r="F300" s="13"/>
    </row>
    <row r="301" spans="1:6" x14ac:dyDescent="0.35">
      <c r="A301" s="3" t="str">
        <f t="shared" si="4"/>
        <v>32</v>
      </c>
      <c r="B301" s="7">
        <v>325910</v>
      </c>
      <c r="C301" s="16" t="s">
        <v>431</v>
      </c>
      <c r="D301" s="33"/>
      <c r="E301" s="12">
        <v>500</v>
      </c>
      <c r="F301" s="13"/>
    </row>
    <row r="302" spans="1:6" x14ac:dyDescent="0.35">
      <c r="A302" s="3" t="str">
        <f t="shared" si="4"/>
        <v>32</v>
      </c>
      <c r="B302" s="7">
        <v>325920</v>
      </c>
      <c r="C302" s="16" t="s">
        <v>432</v>
      </c>
      <c r="D302" s="33"/>
      <c r="E302" s="12">
        <v>750</v>
      </c>
      <c r="F302" s="13"/>
    </row>
    <row r="303" spans="1:6" x14ac:dyDescent="0.35">
      <c r="A303" s="3" t="str">
        <f t="shared" si="4"/>
        <v>32</v>
      </c>
      <c r="B303" s="7">
        <v>325991</v>
      </c>
      <c r="C303" s="16" t="s">
        <v>433</v>
      </c>
      <c r="D303" s="33"/>
      <c r="E303" s="12">
        <v>500</v>
      </c>
      <c r="F303" s="13"/>
    </row>
    <row r="304" spans="1:6" ht="31" x14ac:dyDescent="0.35">
      <c r="A304" s="3" t="str">
        <f t="shared" si="4"/>
        <v>32</v>
      </c>
      <c r="B304" s="7">
        <v>325992</v>
      </c>
      <c r="C304" s="16" t="s">
        <v>434</v>
      </c>
      <c r="D304" s="33"/>
      <c r="E304" s="12">
        <v>1500</v>
      </c>
      <c r="F304" s="13"/>
    </row>
    <row r="305" spans="1:6" ht="31" x14ac:dyDescent="0.35">
      <c r="A305" s="3" t="str">
        <f t="shared" si="4"/>
        <v>32</v>
      </c>
      <c r="B305" s="7">
        <v>325998</v>
      </c>
      <c r="C305" s="16" t="s">
        <v>435</v>
      </c>
      <c r="D305" s="33"/>
      <c r="E305" s="12">
        <v>500</v>
      </c>
      <c r="F305" s="13"/>
    </row>
    <row r="306" spans="1:6" x14ac:dyDescent="0.35">
      <c r="A306" s="3" t="str">
        <f t="shared" si="4"/>
        <v>Su</v>
      </c>
      <c r="B306" s="24" t="s">
        <v>55</v>
      </c>
      <c r="C306" s="24"/>
      <c r="D306" s="31"/>
      <c r="E306" s="12"/>
      <c r="F306" s="13"/>
    </row>
    <row r="307" spans="1:6" x14ac:dyDescent="0.35">
      <c r="A307" s="3" t="str">
        <f t="shared" si="4"/>
        <v>32</v>
      </c>
      <c r="B307" s="7">
        <v>326111</v>
      </c>
      <c r="C307" s="16" t="s">
        <v>436</v>
      </c>
      <c r="D307" s="33"/>
      <c r="E307" s="12">
        <v>750</v>
      </c>
      <c r="F307" s="13"/>
    </row>
    <row r="308" spans="1:6" ht="31" x14ac:dyDescent="0.35">
      <c r="A308" s="3" t="str">
        <f t="shared" si="4"/>
        <v>32</v>
      </c>
      <c r="B308" s="7">
        <v>326112</v>
      </c>
      <c r="C308" s="16" t="s">
        <v>437</v>
      </c>
      <c r="D308" s="33"/>
      <c r="E308" s="12">
        <v>1000</v>
      </c>
      <c r="F308" s="13"/>
    </row>
    <row r="309" spans="1:6" ht="31" x14ac:dyDescent="0.35">
      <c r="A309" s="3" t="str">
        <f t="shared" si="4"/>
        <v>32</v>
      </c>
      <c r="B309" s="7">
        <v>326113</v>
      </c>
      <c r="C309" s="16" t="s">
        <v>438</v>
      </c>
      <c r="D309" s="33"/>
      <c r="E309" s="12">
        <v>750</v>
      </c>
      <c r="F309" s="13"/>
    </row>
    <row r="310" spans="1:6" x14ac:dyDescent="0.35">
      <c r="A310" s="3" t="str">
        <f t="shared" si="4"/>
        <v>32</v>
      </c>
      <c r="B310" s="7">
        <v>326121</v>
      </c>
      <c r="C310" s="16" t="s">
        <v>439</v>
      </c>
      <c r="D310" s="33"/>
      <c r="E310" s="12">
        <v>500</v>
      </c>
      <c r="F310" s="13"/>
    </row>
    <row r="311" spans="1:6" x14ac:dyDescent="0.35">
      <c r="A311" s="3" t="str">
        <f t="shared" si="4"/>
        <v>32</v>
      </c>
      <c r="B311" s="7">
        <v>326122</v>
      </c>
      <c r="C311" s="16" t="s">
        <v>440</v>
      </c>
      <c r="D311" s="33"/>
      <c r="E311" s="12">
        <v>750</v>
      </c>
      <c r="F311" s="13"/>
    </row>
    <row r="312" spans="1:6" ht="31" x14ac:dyDescent="0.35">
      <c r="A312" s="3" t="str">
        <f t="shared" si="4"/>
        <v>32</v>
      </c>
      <c r="B312" s="7">
        <v>326130</v>
      </c>
      <c r="C312" s="16" t="s">
        <v>441</v>
      </c>
      <c r="D312" s="33"/>
      <c r="E312" s="12">
        <v>500</v>
      </c>
      <c r="F312" s="13"/>
    </row>
    <row r="313" spans="1:6" x14ac:dyDescent="0.35">
      <c r="A313" s="3" t="str">
        <f t="shared" si="4"/>
        <v>32</v>
      </c>
      <c r="B313" s="7">
        <v>326140</v>
      </c>
      <c r="C313" s="16" t="s">
        <v>442</v>
      </c>
      <c r="D313" s="33"/>
      <c r="E313" s="12">
        <v>1000</v>
      </c>
      <c r="F313" s="13"/>
    </row>
    <row r="314" spans="1:6" ht="31" x14ac:dyDescent="0.35">
      <c r="A314" s="3" t="str">
        <f t="shared" si="4"/>
        <v>32</v>
      </c>
      <c r="B314" s="7">
        <v>326150</v>
      </c>
      <c r="C314" s="16" t="s">
        <v>443</v>
      </c>
      <c r="D314" s="33"/>
      <c r="E314" s="12">
        <v>750</v>
      </c>
      <c r="F314" s="13"/>
    </row>
    <row r="315" spans="1:6" x14ac:dyDescent="0.35">
      <c r="A315" s="3" t="str">
        <f t="shared" si="4"/>
        <v>32</v>
      </c>
      <c r="B315" s="7">
        <v>326160</v>
      </c>
      <c r="C315" s="16" t="s">
        <v>444</v>
      </c>
      <c r="D315" s="33"/>
      <c r="E315" s="12">
        <v>1250</v>
      </c>
      <c r="F315" s="13"/>
    </row>
    <row r="316" spans="1:6" x14ac:dyDescent="0.35">
      <c r="A316" s="3" t="str">
        <f t="shared" si="4"/>
        <v>32</v>
      </c>
      <c r="B316" s="7">
        <v>326191</v>
      </c>
      <c r="C316" s="16" t="s">
        <v>445</v>
      </c>
      <c r="D316" s="33"/>
      <c r="E316" s="12">
        <v>750</v>
      </c>
      <c r="F316" s="13"/>
    </row>
    <row r="317" spans="1:6" x14ac:dyDescent="0.35">
      <c r="A317" s="3" t="str">
        <f t="shared" si="4"/>
        <v>32</v>
      </c>
      <c r="B317" s="7">
        <v>326199</v>
      </c>
      <c r="C317" s="16" t="s">
        <v>446</v>
      </c>
      <c r="D317" s="33"/>
      <c r="E317" s="12">
        <v>750</v>
      </c>
      <c r="F317" s="13"/>
    </row>
    <row r="318" spans="1:6" ht="17.5" x14ac:dyDescent="0.35">
      <c r="A318" s="3" t="str">
        <f t="shared" si="4"/>
        <v>32</v>
      </c>
      <c r="B318" s="7">
        <v>326211</v>
      </c>
      <c r="C318" s="16" t="s">
        <v>447</v>
      </c>
      <c r="D318" s="33"/>
      <c r="E318" s="12">
        <v>1500</v>
      </c>
      <c r="F318" s="15" t="s">
        <v>448</v>
      </c>
    </row>
    <row r="319" spans="1:6" x14ac:dyDescent="0.35">
      <c r="A319" s="3" t="str">
        <f t="shared" si="4"/>
        <v>32</v>
      </c>
      <c r="B319" s="7">
        <v>326212</v>
      </c>
      <c r="C319" s="16" t="s">
        <v>449</v>
      </c>
      <c r="D319" s="33"/>
      <c r="E319" s="12">
        <v>500</v>
      </c>
      <c r="F319" s="13"/>
    </row>
    <row r="320" spans="1:6" x14ac:dyDescent="0.35">
      <c r="A320" s="3" t="str">
        <f t="shared" si="4"/>
        <v>32</v>
      </c>
      <c r="B320" s="7">
        <v>326220</v>
      </c>
      <c r="C320" s="16" t="s">
        <v>450</v>
      </c>
      <c r="D320" s="33"/>
      <c r="E320" s="12">
        <v>750</v>
      </c>
      <c r="F320" s="13"/>
    </row>
    <row r="321" spans="1:6" x14ac:dyDescent="0.35">
      <c r="A321" s="3" t="str">
        <f t="shared" si="4"/>
        <v>32</v>
      </c>
      <c r="B321" s="7">
        <v>326291</v>
      </c>
      <c r="C321" s="16" t="s">
        <v>451</v>
      </c>
      <c r="D321" s="33"/>
      <c r="E321" s="12">
        <v>750</v>
      </c>
      <c r="F321" s="13"/>
    </row>
    <row r="322" spans="1:6" x14ac:dyDescent="0.35">
      <c r="A322" s="3" t="str">
        <f t="shared" si="4"/>
        <v>32</v>
      </c>
      <c r="B322" s="7">
        <v>326299</v>
      </c>
      <c r="C322" s="16" t="s">
        <v>452</v>
      </c>
      <c r="D322" s="33"/>
      <c r="E322" s="12">
        <v>500</v>
      </c>
      <c r="F322" s="13"/>
    </row>
    <row r="323" spans="1:6" x14ac:dyDescent="0.35">
      <c r="A323" s="3" t="str">
        <f t="shared" si="4"/>
        <v>Su</v>
      </c>
      <c r="B323" s="24" t="s">
        <v>56</v>
      </c>
      <c r="C323" s="24"/>
      <c r="D323" s="31"/>
      <c r="E323" s="12"/>
      <c r="F323" s="13"/>
    </row>
    <row r="324" spans="1:6" x14ac:dyDescent="0.35">
      <c r="A324" s="3" t="str">
        <f t="shared" si="4"/>
        <v>32</v>
      </c>
      <c r="B324" s="7">
        <v>327110</v>
      </c>
      <c r="C324" s="16" t="s">
        <v>453</v>
      </c>
      <c r="D324" s="33"/>
      <c r="E324" s="12">
        <v>1000</v>
      </c>
      <c r="F324" s="13"/>
    </row>
    <row r="325" spans="1:6" x14ac:dyDescent="0.35">
      <c r="A325" s="3" t="str">
        <f t="shared" ref="A325:A388" si="5">LEFT(B325,2)</f>
        <v>32</v>
      </c>
      <c r="B325" s="7">
        <v>327120</v>
      </c>
      <c r="C325" s="16" t="s">
        <v>454</v>
      </c>
      <c r="D325" s="33"/>
      <c r="E325" s="12">
        <v>750</v>
      </c>
      <c r="F325" s="13"/>
    </row>
    <row r="326" spans="1:6" x14ac:dyDescent="0.35">
      <c r="A326" s="3" t="str">
        <f t="shared" si="5"/>
        <v>32</v>
      </c>
      <c r="B326" s="7">
        <v>327211</v>
      </c>
      <c r="C326" s="16" t="s">
        <v>455</v>
      </c>
      <c r="D326" s="33"/>
      <c r="E326" s="12">
        <v>1000</v>
      </c>
      <c r="F326" s="13"/>
    </row>
    <row r="327" spans="1:6" ht="31" x14ac:dyDescent="0.35">
      <c r="A327" s="3" t="str">
        <f t="shared" si="5"/>
        <v>32</v>
      </c>
      <c r="B327" s="7">
        <v>327212</v>
      </c>
      <c r="C327" s="16" t="s">
        <v>456</v>
      </c>
      <c r="D327" s="33"/>
      <c r="E327" s="12">
        <v>1250</v>
      </c>
      <c r="F327" s="13"/>
    </row>
    <row r="328" spans="1:6" x14ac:dyDescent="0.35">
      <c r="A328" s="3" t="str">
        <f t="shared" si="5"/>
        <v>32</v>
      </c>
      <c r="B328" s="7">
        <v>327213</v>
      </c>
      <c r="C328" s="16" t="s">
        <v>457</v>
      </c>
      <c r="D328" s="33"/>
      <c r="E328" s="12">
        <v>1250</v>
      </c>
      <c r="F328" s="13"/>
    </row>
    <row r="329" spans="1:6" x14ac:dyDescent="0.35">
      <c r="A329" s="3" t="str">
        <f t="shared" si="5"/>
        <v>32</v>
      </c>
      <c r="B329" s="7">
        <v>327215</v>
      </c>
      <c r="C329" s="16" t="s">
        <v>458</v>
      </c>
      <c r="D329" s="33"/>
      <c r="E329" s="12">
        <v>1000</v>
      </c>
      <c r="F329" s="13"/>
    </row>
    <row r="330" spans="1:6" x14ac:dyDescent="0.35">
      <c r="A330" s="3" t="str">
        <f t="shared" si="5"/>
        <v>32</v>
      </c>
      <c r="B330" s="7">
        <v>327310</v>
      </c>
      <c r="C330" s="16" t="s">
        <v>459</v>
      </c>
      <c r="D330" s="33"/>
      <c r="E330" s="12">
        <v>1000</v>
      </c>
      <c r="F330" s="13"/>
    </row>
    <row r="331" spans="1:6" x14ac:dyDescent="0.35">
      <c r="A331" s="3" t="str">
        <f t="shared" si="5"/>
        <v>32</v>
      </c>
      <c r="B331" s="7">
        <v>327320</v>
      </c>
      <c r="C331" s="16" t="s">
        <v>460</v>
      </c>
      <c r="D331" s="33"/>
      <c r="E331" s="12">
        <v>500</v>
      </c>
      <c r="F331" s="13"/>
    </row>
    <row r="332" spans="1:6" x14ac:dyDescent="0.35">
      <c r="A332" s="3" t="str">
        <f t="shared" si="5"/>
        <v>32</v>
      </c>
      <c r="B332" s="7">
        <v>327331</v>
      </c>
      <c r="C332" s="16" t="s">
        <v>461</v>
      </c>
      <c r="D332" s="33"/>
      <c r="E332" s="12">
        <v>500</v>
      </c>
      <c r="F332" s="13"/>
    </row>
    <row r="333" spans="1:6" x14ac:dyDescent="0.35">
      <c r="A333" s="3" t="str">
        <f t="shared" si="5"/>
        <v>32</v>
      </c>
      <c r="B333" s="7">
        <v>327332</v>
      </c>
      <c r="C333" s="16" t="s">
        <v>462</v>
      </c>
      <c r="D333" s="33"/>
      <c r="E333" s="12">
        <v>750</v>
      </c>
      <c r="F333" s="13"/>
    </row>
    <row r="334" spans="1:6" x14ac:dyDescent="0.35">
      <c r="A334" s="3" t="str">
        <f t="shared" si="5"/>
        <v>32</v>
      </c>
      <c r="B334" s="7">
        <v>327390</v>
      </c>
      <c r="C334" s="16" t="s">
        <v>463</v>
      </c>
      <c r="D334" s="33"/>
      <c r="E334" s="12">
        <v>500</v>
      </c>
      <c r="F334" s="13"/>
    </row>
    <row r="335" spans="1:6" x14ac:dyDescent="0.35">
      <c r="A335" s="3" t="str">
        <f t="shared" si="5"/>
        <v>32</v>
      </c>
      <c r="B335" s="7">
        <v>327410</v>
      </c>
      <c r="C335" s="16" t="s">
        <v>464</v>
      </c>
      <c r="D335" s="33"/>
      <c r="E335" s="12">
        <v>750</v>
      </c>
      <c r="F335" s="13"/>
    </row>
    <row r="336" spans="1:6" x14ac:dyDescent="0.35">
      <c r="A336" s="3" t="str">
        <f t="shared" si="5"/>
        <v>32</v>
      </c>
      <c r="B336" s="7">
        <v>327420</v>
      </c>
      <c r="C336" s="16" t="s">
        <v>465</v>
      </c>
      <c r="D336" s="33"/>
      <c r="E336" s="12">
        <v>1500</v>
      </c>
      <c r="F336" s="13"/>
    </row>
    <row r="337" spans="1:6" x14ac:dyDescent="0.35">
      <c r="A337" s="3" t="str">
        <f t="shared" si="5"/>
        <v>32</v>
      </c>
      <c r="B337" s="7">
        <v>327910</v>
      </c>
      <c r="C337" s="16" t="s">
        <v>466</v>
      </c>
      <c r="D337" s="33"/>
      <c r="E337" s="12">
        <v>750</v>
      </c>
      <c r="F337" s="13"/>
    </row>
    <row r="338" spans="1:6" x14ac:dyDescent="0.35">
      <c r="A338" s="3" t="str">
        <f t="shared" si="5"/>
        <v>32</v>
      </c>
      <c r="B338" s="7">
        <v>327991</v>
      </c>
      <c r="C338" s="16" t="s">
        <v>467</v>
      </c>
      <c r="D338" s="33"/>
      <c r="E338" s="12">
        <v>500</v>
      </c>
      <c r="F338" s="13"/>
    </row>
    <row r="339" spans="1:6" x14ac:dyDescent="0.35">
      <c r="A339" s="3" t="str">
        <f t="shared" si="5"/>
        <v>32</v>
      </c>
      <c r="B339" s="7">
        <v>327992</v>
      </c>
      <c r="C339" s="16" t="s">
        <v>468</v>
      </c>
      <c r="D339" s="33"/>
      <c r="E339" s="12">
        <v>500</v>
      </c>
      <c r="F339" s="13"/>
    </row>
    <row r="340" spans="1:6" x14ac:dyDescent="0.35">
      <c r="A340" s="3" t="str">
        <f t="shared" si="5"/>
        <v>32</v>
      </c>
      <c r="B340" s="7">
        <v>327993</v>
      </c>
      <c r="C340" s="16" t="s">
        <v>469</v>
      </c>
      <c r="D340" s="33"/>
      <c r="E340" s="12">
        <v>1500</v>
      </c>
      <c r="F340" s="13"/>
    </row>
    <row r="341" spans="1:6" ht="31" x14ac:dyDescent="0.35">
      <c r="A341" s="3" t="str">
        <f t="shared" si="5"/>
        <v>32</v>
      </c>
      <c r="B341" s="7">
        <v>327999</v>
      </c>
      <c r="C341" s="16" t="s">
        <v>470</v>
      </c>
      <c r="D341" s="33"/>
      <c r="E341" s="12">
        <v>500</v>
      </c>
      <c r="F341" s="13"/>
    </row>
    <row r="342" spans="1:6" x14ac:dyDescent="0.35">
      <c r="A342" s="3" t="str">
        <f t="shared" si="5"/>
        <v>Su</v>
      </c>
      <c r="B342" s="24" t="s">
        <v>57</v>
      </c>
      <c r="C342" s="24"/>
      <c r="D342" s="31"/>
      <c r="E342" s="12"/>
      <c r="F342" s="13"/>
    </row>
    <row r="343" spans="1:6" x14ac:dyDescent="0.35">
      <c r="A343" s="3" t="str">
        <f t="shared" si="5"/>
        <v>33</v>
      </c>
      <c r="B343" s="7">
        <v>331110</v>
      </c>
      <c r="C343" s="16" t="s">
        <v>471</v>
      </c>
      <c r="D343" s="33"/>
      <c r="E343" s="12">
        <v>1500</v>
      </c>
      <c r="F343" s="13"/>
    </row>
    <row r="344" spans="1:6" ht="31" x14ac:dyDescent="0.35">
      <c r="A344" s="3" t="str">
        <f t="shared" si="5"/>
        <v>33</v>
      </c>
      <c r="B344" s="7">
        <v>331210</v>
      </c>
      <c r="C344" s="16" t="s">
        <v>472</v>
      </c>
      <c r="D344" s="33"/>
      <c r="E344" s="12">
        <v>1000</v>
      </c>
      <c r="F344" s="13"/>
    </row>
    <row r="345" spans="1:6" x14ac:dyDescent="0.35">
      <c r="A345" s="3" t="str">
        <f t="shared" si="5"/>
        <v>33</v>
      </c>
      <c r="B345" s="7">
        <v>331221</v>
      </c>
      <c r="C345" s="16" t="s">
        <v>473</v>
      </c>
      <c r="D345" s="33"/>
      <c r="E345" s="12">
        <v>1000</v>
      </c>
      <c r="F345" s="13"/>
    </row>
    <row r="346" spans="1:6" x14ac:dyDescent="0.35">
      <c r="A346" s="3" t="str">
        <f t="shared" si="5"/>
        <v>33</v>
      </c>
      <c r="B346" s="7">
        <v>331222</v>
      </c>
      <c r="C346" s="16" t="s">
        <v>474</v>
      </c>
      <c r="D346" s="33"/>
      <c r="E346" s="12">
        <v>1000</v>
      </c>
      <c r="F346" s="13"/>
    </row>
    <row r="347" spans="1:6" x14ac:dyDescent="0.35">
      <c r="A347" s="3" t="str">
        <f t="shared" si="5"/>
        <v>33</v>
      </c>
      <c r="B347" s="7">
        <v>331313</v>
      </c>
      <c r="C347" s="16" t="s">
        <v>475</v>
      </c>
      <c r="D347" s="33"/>
      <c r="E347" s="12">
        <v>1000</v>
      </c>
      <c r="F347" s="13"/>
    </row>
    <row r="348" spans="1:6" x14ac:dyDescent="0.35">
      <c r="A348" s="3" t="str">
        <f t="shared" si="5"/>
        <v>33</v>
      </c>
      <c r="B348" s="7">
        <v>331314</v>
      </c>
      <c r="C348" s="16" t="s">
        <v>476</v>
      </c>
      <c r="D348" s="33"/>
      <c r="E348" s="12">
        <v>750</v>
      </c>
      <c r="F348" s="13"/>
    </row>
    <row r="349" spans="1:6" x14ac:dyDescent="0.35">
      <c r="A349" s="3" t="str">
        <f t="shared" si="5"/>
        <v>33</v>
      </c>
      <c r="B349" s="7">
        <v>331315</v>
      </c>
      <c r="C349" s="16" t="s">
        <v>477</v>
      </c>
      <c r="D349" s="33"/>
      <c r="E349" s="12">
        <v>1250</v>
      </c>
      <c r="F349" s="13"/>
    </row>
    <row r="350" spans="1:6" x14ac:dyDescent="0.35">
      <c r="A350" s="3" t="str">
        <f t="shared" si="5"/>
        <v>33</v>
      </c>
      <c r="B350" s="7">
        <v>331318</v>
      </c>
      <c r="C350" s="16" t="s">
        <v>478</v>
      </c>
      <c r="D350" s="33"/>
      <c r="E350" s="12">
        <v>750</v>
      </c>
      <c r="F350" s="13"/>
    </row>
    <row r="351" spans="1:6" ht="31" x14ac:dyDescent="0.35">
      <c r="A351" s="3" t="str">
        <f t="shared" si="5"/>
        <v>33</v>
      </c>
      <c r="B351" s="7">
        <v>331410</v>
      </c>
      <c r="C351" s="16" t="s">
        <v>479</v>
      </c>
      <c r="D351" s="33"/>
      <c r="E351" s="12">
        <v>1000</v>
      </c>
      <c r="F351" s="13"/>
    </row>
    <row r="352" spans="1:6" x14ac:dyDescent="0.35">
      <c r="A352" s="3" t="str">
        <f t="shared" si="5"/>
        <v>33</v>
      </c>
      <c r="B352" s="7">
        <v>331420</v>
      </c>
      <c r="C352" s="16" t="s">
        <v>480</v>
      </c>
      <c r="D352" s="33"/>
      <c r="E352" s="12">
        <v>1000</v>
      </c>
      <c r="F352" s="13"/>
    </row>
    <row r="353" spans="1:6" ht="31" x14ac:dyDescent="0.35">
      <c r="A353" s="3" t="str">
        <f t="shared" si="5"/>
        <v>33</v>
      </c>
      <c r="B353" s="7">
        <v>331491</v>
      </c>
      <c r="C353" s="16" t="s">
        <v>481</v>
      </c>
      <c r="D353" s="33"/>
      <c r="E353" s="12">
        <v>750</v>
      </c>
      <c r="F353" s="13"/>
    </row>
    <row r="354" spans="1:6" ht="31" x14ac:dyDescent="0.35">
      <c r="A354" s="3" t="str">
        <f t="shared" si="5"/>
        <v>33</v>
      </c>
      <c r="B354" s="7">
        <v>331492</v>
      </c>
      <c r="C354" s="16" t="s">
        <v>482</v>
      </c>
      <c r="D354" s="33"/>
      <c r="E354" s="12">
        <v>750</v>
      </c>
      <c r="F354" s="13"/>
    </row>
    <row r="355" spans="1:6" x14ac:dyDescent="0.35">
      <c r="A355" s="3" t="str">
        <f t="shared" si="5"/>
        <v>33</v>
      </c>
      <c r="B355" s="7">
        <v>331511</v>
      </c>
      <c r="C355" s="16" t="s">
        <v>483</v>
      </c>
      <c r="D355" s="33"/>
      <c r="E355" s="12">
        <v>1000</v>
      </c>
      <c r="F355" s="13"/>
    </row>
    <row r="356" spans="1:6" x14ac:dyDescent="0.35">
      <c r="A356" s="3" t="str">
        <f t="shared" si="5"/>
        <v>33</v>
      </c>
      <c r="B356" s="7">
        <v>331512</v>
      </c>
      <c r="C356" s="16" t="s">
        <v>484</v>
      </c>
      <c r="D356" s="33"/>
      <c r="E356" s="12">
        <v>1000</v>
      </c>
      <c r="F356" s="13"/>
    </row>
    <row r="357" spans="1:6" x14ac:dyDescent="0.35">
      <c r="A357" s="3" t="str">
        <f t="shared" si="5"/>
        <v>33</v>
      </c>
      <c r="B357" s="7">
        <v>331513</v>
      </c>
      <c r="C357" s="16" t="s">
        <v>485</v>
      </c>
      <c r="D357" s="33"/>
      <c r="E357" s="12">
        <v>500</v>
      </c>
      <c r="F357" s="13"/>
    </row>
    <row r="358" spans="1:6" x14ac:dyDescent="0.35">
      <c r="A358" s="3" t="str">
        <f t="shared" si="5"/>
        <v>33</v>
      </c>
      <c r="B358" s="7">
        <v>331523</v>
      </c>
      <c r="C358" s="16" t="s">
        <v>486</v>
      </c>
      <c r="D358" s="33"/>
      <c r="E358" s="12">
        <v>500</v>
      </c>
      <c r="F358" s="13"/>
    </row>
    <row r="359" spans="1:6" x14ac:dyDescent="0.35">
      <c r="A359" s="3" t="str">
        <f t="shared" si="5"/>
        <v>33</v>
      </c>
      <c r="B359" s="7">
        <v>331524</v>
      </c>
      <c r="C359" s="16" t="s">
        <v>487</v>
      </c>
      <c r="D359" s="33"/>
      <c r="E359" s="12">
        <v>500</v>
      </c>
      <c r="F359" s="13"/>
    </row>
    <row r="360" spans="1:6" x14ac:dyDescent="0.35">
      <c r="A360" s="3" t="str">
        <f t="shared" si="5"/>
        <v>33</v>
      </c>
      <c r="B360" s="7">
        <v>331529</v>
      </c>
      <c r="C360" s="16" t="s">
        <v>488</v>
      </c>
      <c r="D360" s="33"/>
      <c r="E360" s="12">
        <v>500</v>
      </c>
      <c r="F360" s="13"/>
    </row>
    <row r="361" spans="1:6" x14ac:dyDescent="0.35">
      <c r="A361" s="3" t="str">
        <f t="shared" si="5"/>
        <v>Su</v>
      </c>
      <c r="B361" s="24" t="s">
        <v>58</v>
      </c>
      <c r="C361" s="24"/>
      <c r="D361" s="31"/>
      <c r="E361" s="12"/>
      <c r="F361" s="13"/>
    </row>
    <row r="362" spans="1:6" x14ac:dyDescent="0.35">
      <c r="A362" s="3" t="str">
        <f t="shared" si="5"/>
        <v>33</v>
      </c>
      <c r="B362" s="7">
        <v>332111</v>
      </c>
      <c r="C362" s="16" t="s">
        <v>489</v>
      </c>
      <c r="D362" s="33"/>
      <c r="E362" s="12">
        <v>750</v>
      </c>
      <c r="F362" s="13"/>
    </row>
    <row r="363" spans="1:6" x14ac:dyDescent="0.35">
      <c r="A363" s="3" t="str">
        <f t="shared" si="5"/>
        <v>33</v>
      </c>
      <c r="B363" s="7">
        <v>332112</v>
      </c>
      <c r="C363" s="16" t="s">
        <v>490</v>
      </c>
      <c r="D363" s="33"/>
      <c r="E363" s="12">
        <v>750</v>
      </c>
      <c r="F363" s="13"/>
    </row>
    <row r="364" spans="1:6" x14ac:dyDescent="0.35">
      <c r="A364" s="3" t="str">
        <f t="shared" si="5"/>
        <v>33</v>
      </c>
      <c r="B364" s="7">
        <v>332114</v>
      </c>
      <c r="C364" s="16" t="s">
        <v>491</v>
      </c>
      <c r="D364" s="33"/>
      <c r="E364" s="12">
        <v>500</v>
      </c>
      <c r="F364" s="13"/>
    </row>
    <row r="365" spans="1:6" x14ac:dyDescent="0.35">
      <c r="A365" s="3" t="str">
        <f t="shared" si="5"/>
        <v>33</v>
      </c>
      <c r="B365" s="7">
        <v>332117</v>
      </c>
      <c r="C365" s="16" t="s">
        <v>492</v>
      </c>
      <c r="D365" s="33"/>
      <c r="E365" s="12">
        <v>500</v>
      </c>
      <c r="F365" s="13"/>
    </row>
    <row r="366" spans="1:6" ht="31" x14ac:dyDescent="0.35">
      <c r="A366" s="3" t="str">
        <f t="shared" si="5"/>
        <v>33</v>
      </c>
      <c r="B366" s="7">
        <v>332119</v>
      </c>
      <c r="C366" s="16" t="s">
        <v>493</v>
      </c>
      <c r="D366" s="33"/>
      <c r="E366" s="12">
        <v>500</v>
      </c>
      <c r="F366" s="13"/>
    </row>
    <row r="367" spans="1:6" ht="31" x14ac:dyDescent="0.35">
      <c r="A367" s="3" t="str">
        <f t="shared" si="5"/>
        <v>33</v>
      </c>
      <c r="B367" s="7">
        <v>332215</v>
      </c>
      <c r="C367" s="16" t="s">
        <v>494</v>
      </c>
      <c r="D367" s="33"/>
      <c r="E367" s="12">
        <v>750</v>
      </c>
      <c r="F367" s="13"/>
    </row>
    <row r="368" spans="1:6" x14ac:dyDescent="0.35">
      <c r="A368" s="3" t="str">
        <f t="shared" si="5"/>
        <v>33</v>
      </c>
      <c r="B368" s="7">
        <v>332216</v>
      </c>
      <c r="C368" s="16" t="s">
        <v>495</v>
      </c>
      <c r="D368" s="33"/>
      <c r="E368" s="12">
        <v>750</v>
      </c>
      <c r="F368" s="13"/>
    </row>
    <row r="369" spans="1:6" ht="31" x14ac:dyDescent="0.35">
      <c r="A369" s="3" t="str">
        <f t="shared" si="5"/>
        <v>33</v>
      </c>
      <c r="B369" s="7">
        <v>332311</v>
      </c>
      <c r="C369" s="16" t="s">
        <v>496</v>
      </c>
      <c r="D369" s="33"/>
      <c r="E369" s="12">
        <v>750</v>
      </c>
      <c r="F369" s="13"/>
    </row>
    <row r="370" spans="1:6" x14ac:dyDescent="0.35">
      <c r="A370" s="3" t="str">
        <f t="shared" si="5"/>
        <v>33</v>
      </c>
      <c r="B370" s="7">
        <v>332312</v>
      </c>
      <c r="C370" s="16" t="s">
        <v>497</v>
      </c>
      <c r="D370" s="33"/>
      <c r="E370" s="12">
        <v>500</v>
      </c>
      <c r="F370" s="13"/>
    </row>
    <row r="371" spans="1:6" x14ac:dyDescent="0.35">
      <c r="A371" s="3" t="str">
        <f t="shared" si="5"/>
        <v>33</v>
      </c>
      <c r="B371" s="7">
        <v>332313</v>
      </c>
      <c r="C371" s="16" t="s">
        <v>498</v>
      </c>
      <c r="D371" s="33"/>
      <c r="E371" s="12">
        <v>750</v>
      </c>
      <c r="F371" s="13"/>
    </row>
    <row r="372" spans="1:6" x14ac:dyDescent="0.35">
      <c r="A372" s="3" t="str">
        <f t="shared" si="5"/>
        <v>33</v>
      </c>
      <c r="B372" s="7">
        <v>332321</v>
      </c>
      <c r="C372" s="16" t="s">
        <v>499</v>
      </c>
      <c r="D372" s="33"/>
      <c r="E372" s="12">
        <v>750</v>
      </c>
      <c r="F372" s="13"/>
    </row>
    <row r="373" spans="1:6" x14ac:dyDescent="0.35">
      <c r="A373" s="3" t="str">
        <f t="shared" si="5"/>
        <v>33</v>
      </c>
      <c r="B373" s="7">
        <v>332322</v>
      </c>
      <c r="C373" s="16" t="s">
        <v>500</v>
      </c>
      <c r="D373" s="33"/>
      <c r="E373" s="12">
        <v>500</v>
      </c>
      <c r="F373" s="13"/>
    </row>
    <row r="374" spans="1:6" ht="31" x14ac:dyDescent="0.35">
      <c r="A374" s="3" t="str">
        <f t="shared" si="5"/>
        <v>33</v>
      </c>
      <c r="B374" s="7">
        <v>332323</v>
      </c>
      <c r="C374" s="16" t="s">
        <v>501</v>
      </c>
      <c r="D374" s="33"/>
      <c r="E374" s="12">
        <v>500</v>
      </c>
      <c r="F374" s="13"/>
    </row>
    <row r="375" spans="1:6" x14ac:dyDescent="0.35">
      <c r="A375" s="3" t="str">
        <f t="shared" si="5"/>
        <v>33</v>
      </c>
      <c r="B375" s="7">
        <v>332410</v>
      </c>
      <c r="C375" s="16" t="s">
        <v>502</v>
      </c>
      <c r="D375" s="33"/>
      <c r="E375" s="12">
        <v>750</v>
      </c>
      <c r="F375" s="13"/>
    </row>
    <row r="376" spans="1:6" x14ac:dyDescent="0.35">
      <c r="A376" s="3" t="str">
        <f t="shared" si="5"/>
        <v>33</v>
      </c>
      <c r="B376" s="7">
        <v>332420</v>
      </c>
      <c r="C376" s="16" t="s">
        <v>503</v>
      </c>
      <c r="D376" s="33"/>
      <c r="E376" s="12">
        <v>750</v>
      </c>
      <c r="F376" s="13"/>
    </row>
    <row r="377" spans="1:6" x14ac:dyDescent="0.35">
      <c r="A377" s="3" t="str">
        <f t="shared" si="5"/>
        <v>33</v>
      </c>
      <c r="B377" s="7">
        <v>332431</v>
      </c>
      <c r="C377" s="16" t="s">
        <v>504</v>
      </c>
      <c r="D377" s="33"/>
      <c r="E377" s="12">
        <v>1500</v>
      </c>
      <c r="F377" s="13"/>
    </row>
    <row r="378" spans="1:6" x14ac:dyDescent="0.35">
      <c r="A378" s="3" t="str">
        <f t="shared" si="5"/>
        <v>33</v>
      </c>
      <c r="B378" s="7">
        <v>332439</v>
      </c>
      <c r="C378" s="16" t="s">
        <v>505</v>
      </c>
      <c r="D378" s="33"/>
      <c r="E378" s="12">
        <v>500</v>
      </c>
      <c r="F378" s="13"/>
    </row>
    <row r="379" spans="1:6" x14ac:dyDescent="0.35">
      <c r="A379" s="3" t="str">
        <f t="shared" si="5"/>
        <v>33</v>
      </c>
      <c r="B379" s="7">
        <v>332510</v>
      </c>
      <c r="C379" s="16" t="s">
        <v>506</v>
      </c>
      <c r="D379" s="33"/>
      <c r="E379" s="12">
        <v>750</v>
      </c>
      <c r="F379" s="13"/>
    </row>
    <row r="380" spans="1:6" x14ac:dyDescent="0.35">
      <c r="A380" s="3" t="str">
        <f t="shared" si="5"/>
        <v>33</v>
      </c>
      <c r="B380" s="7">
        <v>332613</v>
      </c>
      <c r="C380" s="16" t="s">
        <v>507</v>
      </c>
      <c r="D380" s="33"/>
      <c r="E380" s="12">
        <v>500</v>
      </c>
      <c r="F380" s="13"/>
    </row>
    <row r="381" spans="1:6" x14ac:dyDescent="0.35">
      <c r="A381" s="3" t="str">
        <f t="shared" si="5"/>
        <v>33</v>
      </c>
      <c r="B381" s="7">
        <v>332618</v>
      </c>
      <c r="C381" s="16" t="s">
        <v>508</v>
      </c>
      <c r="D381" s="33"/>
      <c r="E381" s="12">
        <v>500</v>
      </c>
      <c r="F381" s="13"/>
    </row>
    <row r="382" spans="1:6" x14ac:dyDescent="0.35">
      <c r="A382" s="3" t="str">
        <f t="shared" si="5"/>
        <v>33</v>
      </c>
      <c r="B382" s="7">
        <v>332710</v>
      </c>
      <c r="C382" s="16" t="s">
        <v>509</v>
      </c>
      <c r="D382" s="33"/>
      <c r="E382" s="12">
        <v>500</v>
      </c>
      <c r="F382" s="13"/>
    </row>
    <row r="383" spans="1:6" x14ac:dyDescent="0.35">
      <c r="A383" s="3" t="str">
        <f t="shared" si="5"/>
        <v>33</v>
      </c>
      <c r="B383" s="7">
        <v>332721</v>
      </c>
      <c r="C383" s="16" t="s">
        <v>510</v>
      </c>
      <c r="D383" s="33"/>
      <c r="E383" s="12">
        <v>500</v>
      </c>
      <c r="F383" s="13"/>
    </row>
    <row r="384" spans="1:6" x14ac:dyDescent="0.35">
      <c r="A384" s="3" t="str">
        <f t="shared" si="5"/>
        <v>33</v>
      </c>
      <c r="B384" s="7">
        <v>332722</v>
      </c>
      <c r="C384" s="16" t="s">
        <v>511</v>
      </c>
      <c r="D384" s="33"/>
      <c r="E384" s="12">
        <v>500</v>
      </c>
      <c r="F384" s="13"/>
    </row>
    <row r="385" spans="1:6" x14ac:dyDescent="0.35">
      <c r="A385" s="3" t="str">
        <f t="shared" si="5"/>
        <v>33</v>
      </c>
      <c r="B385" s="7">
        <v>332811</v>
      </c>
      <c r="C385" s="16" t="s">
        <v>512</v>
      </c>
      <c r="D385" s="33"/>
      <c r="E385" s="12">
        <v>750</v>
      </c>
      <c r="F385" s="13"/>
    </row>
    <row r="386" spans="1:6" ht="31" x14ac:dyDescent="0.35">
      <c r="A386" s="3" t="str">
        <f t="shared" si="5"/>
        <v>33</v>
      </c>
      <c r="B386" s="7">
        <v>332812</v>
      </c>
      <c r="C386" s="16" t="s">
        <v>513</v>
      </c>
      <c r="D386" s="33"/>
      <c r="E386" s="12">
        <v>500</v>
      </c>
      <c r="F386" s="13"/>
    </row>
    <row r="387" spans="1:6" ht="31" x14ac:dyDescent="0.35">
      <c r="A387" s="3" t="str">
        <f t="shared" si="5"/>
        <v>33</v>
      </c>
      <c r="B387" s="7">
        <v>332813</v>
      </c>
      <c r="C387" s="16" t="s">
        <v>514</v>
      </c>
      <c r="D387" s="33"/>
      <c r="E387" s="12">
        <v>500</v>
      </c>
      <c r="F387" s="13"/>
    </row>
    <row r="388" spans="1:6" x14ac:dyDescent="0.35">
      <c r="A388" s="3" t="str">
        <f t="shared" si="5"/>
        <v>33</v>
      </c>
      <c r="B388" s="7">
        <v>332911</v>
      </c>
      <c r="C388" s="16" t="s">
        <v>515</v>
      </c>
      <c r="D388" s="33"/>
      <c r="E388" s="12">
        <v>750</v>
      </c>
      <c r="F388" s="13"/>
    </row>
    <row r="389" spans="1:6" x14ac:dyDescent="0.35">
      <c r="A389" s="3" t="str">
        <f t="shared" ref="A389:A452" si="6">LEFT(B389,2)</f>
        <v>33</v>
      </c>
      <c r="B389" s="7">
        <v>332912</v>
      </c>
      <c r="C389" s="16" t="s">
        <v>516</v>
      </c>
      <c r="D389" s="33"/>
      <c r="E389" s="12">
        <v>1000</v>
      </c>
      <c r="F389" s="13"/>
    </row>
    <row r="390" spans="1:6" x14ac:dyDescent="0.35">
      <c r="A390" s="3" t="str">
        <f t="shared" si="6"/>
        <v>33</v>
      </c>
      <c r="B390" s="7">
        <v>332913</v>
      </c>
      <c r="C390" s="16" t="s">
        <v>517</v>
      </c>
      <c r="D390" s="33"/>
      <c r="E390" s="12">
        <v>1000</v>
      </c>
      <c r="F390" s="13"/>
    </row>
    <row r="391" spans="1:6" x14ac:dyDescent="0.35">
      <c r="A391" s="3" t="str">
        <f t="shared" si="6"/>
        <v>33</v>
      </c>
      <c r="B391" s="7">
        <v>332919</v>
      </c>
      <c r="C391" s="16" t="s">
        <v>518</v>
      </c>
      <c r="D391" s="33"/>
      <c r="E391" s="12">
        <v>750</v>
      </c>
      <c r="F391" s="13"/>
    </row>
    <row r="392" spans="1:6" x14ac:dyDescent="0.35">
      <c r="A392" s="3" t="str">
        <f t="shared" si="6"/>
        <v>33</v>
      </c>
      <c r="B392" s="7">
        <v>332991</v>
      </c>
      <c r="C392" s="16" t="s">
        <v>519</v>
      </c>
      <c r="D392" s="33"/>
      <c r="E392" s="12">
        <v>1250</v>
      </c>
      <c r="F392" s="13"/>
    </row>
    <row r="393" spans="1:6" x14ac:dyDescent="0.35">
      <c r="A393" s="3" t="str">
        <f t="shared" si="6"/>
        <v>33</v>
      </c>
      <c r="B393" s="7">
        <v>332992</v>
      </c>
      <c r="C393" s="16" t="s">
        <v>520</v>
      </c>
      <c r="D393" s="33"/>
      <c r="E393" s="12">
        <v>1250</v>
      </c>
      <c r="F393" s="13"/>
    </row>
    <row r="394" spans="1:6" x14ac:dyDescent="0.35">
      <c r="A394" s="3" t="str">
        <f t="shared" si="6"/>
        <v>33</v>
      </c>
      <c r="B394" s="7">
        <v>332993</v>
      </c>
      <c r="C394" s="16" t="s">
        <v>521</v>
      </c>
      <c r="D394" s="33"/>
      <c r="E394" s="12">
        <v>1500</v>
      </c>
      <c r="F394" s="13"/>
    </row>
    <row r="395" spans="1:6" ht="31" x14ac:dyDescent="0.35">
      <c r="A395" s="3" t="str">
        <f t="shared" si="6"/>
        <v>33</v>
      </c>
      <c r="B395" s="7">
        <v>332994</v>
      </c>
      <c r="C395" s="16" t="s">
        <v>522</v>
      </c>
      <c r="D395" s="33"/>
      <c r="E395" s="12">
        <v>1000</v>
      </c>
      <c r="F395" s="13"/>
    </row>
    <row r="396" spans="1:6" x14ac:dyDescent="0.35">
      <c r="A396" s="3" t="str">
        <f t="shared" si="6"/>
        <v>33</v>
      </c>
      <c r="B396" s="7">
        <v>332996</v>
      </c>
      <c r="C396" s="16" t="s">
        <v>523</v>
      </c>
      <c r="D396" s="33"/>
      <c r="E396" s="12">
        <v>500</v>
      </c>
      <c r="F396" s="13"/>
    </row>
    <row r="397" spans="1:6" ht="31" x14ac:dyDescent="0.35">
      <c r="A397" s="3" t="str">
        <f t="shared" si="6"/>
        <v>33</v>
      </c>
      <c r="B397" s="7">
        <v>332999</v>
      </c>
      <c r="C397" s="16" t="s">
        <v>524</v>
      </c>
      <c r="D397" s="33"/>
      <c r="E397" s="12">
        <v>750</v>
      </c>
      <c r="F397" s="13"/>
    </row>
    <row r="398" spans="1:6" ht="17.5" x14ac:dyDescent="0.35">
      <c r="A398" s="3" t="str">
        <f t="shared" si="6"/>
        <v>Su</v>
      </c>
      <c r="B398" s="24" t="s">
        <v>525</v>
      </c>
      <c r="C398" s="24"/>
      <c r="D398" s="31"/>
      <c r="E398" s="12"/>
      <c r="F398" s="15" t="s">
        <v>526</v>
      </c>
    </row>
    <row r="399" spans="1:6" x14ac:dyDescent="0.35">
      <c r="A399" s="3" t="str">
        <f t="shared" si="6"/>
        <v>33</v>
      </c>
      <c r="B399" s="7">
        <v>333111</v>
      </c>
      <c r="C399" s="16" t="s">
        <v>527</v>
      </c>
      <c r="D399" s="33"/>
      <c r="E399" s="12">
        <v>1250</v>
      </c>
      <c r="F399" s="13"/>
    </row>
    <row r="400" spans="1:6" ht="31" x14ac:dyDescent="0.35">
      <c r="A400" s="3" t="str">
        <f t="shared" si="6"/>
        <v>33</v>
      </c>
      <c r="B400" s="7">
        <v>333112</v>
      </c>
      <c r="C400" s="16" t="s">
        <v>528</v>
      </c>
      <c r="D400" s="33"/>
      <c r="E400" s="12">
        <v>1500</v>
      </c>
      <c r="F400" s="13"/>
    </row>
    <row r="401" spans="1:6" x14ac:dyDescent="0.35">
      <c r="A401" s="3" t="str">
        <f t="shared" si="6"/>
        <v>33</v>
      </c>
      <c r="B401" s="7">
        <v>333120</v>
      </c>
      <c r="C401" s="16" t="s">
        <v>529</v>
      </c>
      <c r="D401" s="33"/>
      <c r="E401" s="12">
        <v>1250</v>
      </c>
      <c r="F401" s="13"/>
    </row>
    <row r="402" spans="1:6" x14ac:dyDescent="0.35">
      <c r="A402" s="3" t="str">
        <f t="shared" si="6"/>
        <v>33</v>
      </c>
      <c r="B402" s="7">
        <v>333131</v>
      </c>
      <c r="C402" s="16" t="s">
        <v>530</v>
      </c>
      <c r="D402" s="33"/>
      <c r="E402" s="12">
        <v>500</v>
      </c>
      <c r="F402" s="13"/>
    </row>
    <row r="403" spans="1:6" ht="31" x14ac:dyDescent="0.35">
      <c r="A403" s="3" t="str">
        <f t="shared" si="6"/>
        <v>33</v>
      </c>
      <c r="B403" s="7">
        <v>333132</v>
      </c>
      <c r="C403" s="16" t="s">
        <v>531</v>
      </c>
      <c r="D403" s="33"/>
      <c r="E403" s="12">
        <v>1250</v>
      </c>
      <c r="F403" s="13"/>
    </row>
    <row r="404" spans="1:6" x14ac:dyDescent="0.35">
      <c r="A404" s="3" t="str">
        <f t="shared" si="6"/>
        <v>33</v>
      </c>
      <c r="B404" s="7">
        <v>333241</v>
      </c>
      <c r="C404" s="16" t="s">
        <v>532</v>
      </c>
      <c r="D404" s="33"/>
      <c r="E404" s="12">
        <v>500</v>
      </c>
      <c r="F404" s="13"/>
    </row>
    <row r="405" spans="1:6" x14ac:dyDescent="0.35">
      <c r="A405" s="3" t="str">
        <f t="shared" si="6"/>
        <v>33</v>
      </c>
      <c r="B405" s="7">
        <v>333242</v>
      </c>
      <c r="C405" s="16" t="s">
        <v>533</v>
      </c>
      <c r="D405" s="33"/>
      <c r="E405" s="12">
        <v>1500</v>
      </c>
      <c r="F405" s="13"/>
    </row>
    <row r="406" spans="1:6" ht="31" x14ac:dyDescent="0.35">
      <c r="A406" s="3" t="str">
        <f t="shared" si="6"/>
        <v>33</v>
      </c>
      <c r="B406" s="7">
        <v>333243</v>
      </c>
      <c r="C406" s="16" t="s">
        <v>534</v>
      </c>
      <c r="D406" s="33"/>
      <c r="E406" s="12">
        <v>500</v>
      </c>
      <c r="F406" s="13"/>
    </row>
    <row r="407" spans="1:6" x14ac:dyDescent="0.35">
      <c r="A407" s="3" t="str">
        <f t="shared" si="6"/>
        <v>33</v>
      </c>
      <c r="B407" s="7">
        <v>333244</v>
      </c>
      <c r="C407" s="16" t="s">
        <v>535</v>
      </c>
      <c r="D407" s="33"/>
      <c r="E407" s="12">
        <v>750</v>
      </c>
      <c r="F407" s="13"/>
    </row>
    <row r="408" spans="1:6" x14ac:dyDescent="0.35">
      <c r="A408" s="3" t="str">
        <f t="shared" si="6"/>
        <v>33</v>
      </c>
      <c r="B408" s="7">
        <v>333249</v>
      </c>
      <c r="C408" s="16" t="s">
        <v>536</v>
      </c>
      <c r="D408" s="33"/>
      <c r="E408" s="12">
        <v>500</v>
      </c>
      <c r="F408" s="13"/>
    </row>
    <row r="409" spans="1:6" x14ac:dyDescent="0.35">
      <c r="A409" s="3" t="str">
        <f t="shared" si="6"/>
        <v>33</v>
      </c>
      <c r="B409" s="7">
        <v>333314</v>
      </c>
      <c r="C409" s="16" t="s">
        <v>537</v>
      </c>
      <c r="D409" s="33"/>
      <c r="E409" s="12">
        <v>500</v>
      </c>
      <c r="F409" s="13"/>
    </row>
    <row r="410" spans="1:6" ht="31" x14ac:dyDescent="0.35">
      <c r="A410" s="3" t="str">
        <f t="shared" si="6"/>
        <v>33</v>
      </c>
      <c r="B410" s="7">
        <v>333316</v>
      </c>
      <c r="C410" s="16" t="s">
        <v>538</v>
      </c>
      <c r="D410" s="33"/>
      <c r="E410" s="12">
        <v>1000</v>
      </c>
      <c r="F410" s="13"/>
    </row>
    <row r="411" spans="1:6" ht="31" x14ac:dyDescent="0.35">
      <c r="A411" s="3" t="str">
        <f t="shared" si="6"/>
        <v>33</v>
      </c>
      <c r="B411" s="7">
        <v>333318</v>
      </c>
      <c r="C411" s="16" t="s">
        <v>539</v>
      </c>
      <c r="D411" s="33"/>
      <c r="E411" s="12">
        <v>1000</v>
      </c>
      <c r="F411" s="13"/>
    </row>
    <row r="412" spans="1:6" ht="31" x14ac:dyDescent="0.35">
      <c r="A412" s="3" t="str">
        <f t="shared" si="6"/>
        <v>33</v>
      </c>
      <c r="B412" s="7">
        <v>333413</v>
      </c>
      <c r="C412" s="16" t="s">
        <v>540</v>
      </c>
      <c r="D412" s="33"/>
      <c r="E412" s="12">
        <v>500</v>
      </c>
      <c r="F412" s="13"/>
    </row>
    <row r="413" spans="1:6" ht="31" x14ac:dyDescent="0.35">
      <c r="A413" s="3" t="str">
        <f t="shared" si="6"/>
        <v>33</v>
      </c>
      <c r="B413" s="7">
        <v>333414</v>
      </c>
      <c r="C413" s="16" t="s">
        <v>541</v>
      </c>
      <c r="D413" s="33"/>
      <c r="E413" s="12">
        <v>500</v>
      </c>
      <c r="F413" s="13"/>
    </row>
    <row r="414" spans="1:6" ht="46.5" x14ac:dyDescent="0.35">
      <c r="A414" s="3" t="str">
        <f t="shared" si="6"/>
        <v>33</v>
      </c>
      <c r="B414" s="7">
        <v>333415</v>
      </c>
      <c r="C414" s="16" t="s">
        <v>542</v>
      </c>
      <c r="D414" s="33"/>
      <c r="E414" s="12">
        <v>1250</v>
      </c>
      <c r="F414" s="13"/>
    </row>
    <row r="415" spans="1:6" x14ac:dyDescent="0.35">
      <c r="A415" s="3" t="str">
        <f t="shared" si="6"/>
        <v>33</v>
      </c>
      <c r="B415" s="7">
        <v>333511</v>
      </c>
      <c r="C415" s="16" t="s">
        <v>543</v>
      </c>
      <c r="D415" s="33"/>
      <c r="E415" s="12">
        <v>500</v>
      </c>
      <c r="F415" s="13"/>
    </row>
    <row r="416" spans="1:6" ht="31" x14ac:dyDescent="0.35">
      <c r="A416" s="3" t="str">
        <f t="shared" si="6"/>
        <v>33</v>
      </c>
      <c r="B416" s="7">
        <v>333514</v>
      </c>
      <c r="C416" s="16" t="s">
        <v>544</v>
      </c>
      <c r="D416" s="33"/>
      <c r="E416" s="12">
        <v>500</v>
      </c>
      <c r="F416" s="13"/>
    </row>
    <row r="417" spans="1:6" ht="31" x14ac:dyDescent="0.35">
      <c r="A417" s="3" t="str">
        <f t="shared" si="6"/>
        <v>33</v>
      </c>
      <c r="B417" s="7">
        <v>333515</v>
      </c>
      <c r="C417" s="16" t="s">
        <v>545</v>
      </c>
      <c r="D417" s="33"/>
      <c r="E417" s="12">
        <v>500</v>
      </c>
      <c r="F417" s="13"/>
    </row>
    <row r="418" spans="1:6" x14ac:dyDescent="0.35">
      <c r="A418" s="3" t="str">
        <f t="shared" si="6"/>
        <v>33</v>
      </c>
      <c r="B418" s="7">
        <v>333517</v>
      </c>
      <c r="C418" s="16" t="s">
        <v>546</v>
      </c>
      <c r="D418" s="33"/>
      <c r="E418" s="12">
        <v>500</v>
      </c>
      <c r="F418" s="13"/>
    </row>
    <row r="419" spans="1:6" ht="31" x14ac:dyDescent="0.35">
      <c r="A419" s="3" t="str">
        <f t="shared" si="6"/>
        <v>33</v>
      </c>
      <c r="B419" s="7">
        <v>333519</v>
      </c>
      <c r="C419" s="16" t="s">
        <v>547</v>
      </c>
      <c r="D419" s="33"/>
      <c r="E419" s="12">
        <v>500</v>
      </c>
      <c r="F419" s="13"/>
    </row>
    <row r="420" spans="1:6" x14ac:dyDescent="0.35">
      <c r="A420" s="3" t="str">
        <f t="shared" si="6"/>
        <v>33</v>
      </c>
      <c r="B420" s="7">
        <v>333611</v>
      </c>
      <c r="C420" s="16" t="s">
        <v>548</v>
      </c>
      <c r="D420" s="33"/>
      <c r="E420" s="12">
        <v>1500</v>
      </c>
      <c r="F420" s="13"/>
    </row>
    <row r="421" spans="1:6" ht="31" x14ac:dyDescent="0.35">
      <c r="A421" s="3" t="str">
        <f t="shared" si="6"/>
        <v>33</v>
      </c>
      <c r="B421" s="7">
        <v>333612</v>
      </c>
      <c r="C421" s="16" t="s">
        <v>549</v>
      </c>
      <c r="D421" s="33"/>
      <c r="E421" s="12">
        <v>750</v>
      </c>
      <c r="F421" s="13"/>
    </row>
    <row r="422" spans="1:6" ht="31" x14ac:dyDescent="0.35">
      <c r="A422" s="3" t="str">
        <f t="shared" si="6"/>
        <v>33</v>
      </c>
      <c r="B422" s="7">
        <v>333613</v>
      </c>
      <c r="C422" s="16" t="s">
        <v>550</v>
      </c>
      <c r="D422" s="33"/>
      <c r="E422" s="12">
        <v>750</v>
      </c>
      <c r="F422" s="13"/>
    </row>
    <row r="423" spans="1:6" x14ac:dyDescent="0.35">
      <c r="A423" s="3" t="str">
        <f t="shared" si="6"/>
        <v>33</v>
      </c>
      <c r="B423" s="7">
        <v>333618</v>
      </c>
      <c r="C423" s="16" t="s">
        <v>551</v>
      </c>
      <c r="D423" s="33"/>
      <c r="E423" s="12">
        <v>1500</v>
      </c>
      <c r="F423" s="13"/>
    </row>
    <row r="424" spans="1:6" x14ac:dyDescent="0.35">
      <c r="A424" s="3" t="str">
        <f t="shared" si="6"/>
        <v>33</v>
      </c>
      <c r="B424" s="7">
        <v>333912</v>
      </c>
      <c r="C424" s="16" t="s">
        <v>552</v>
      </c>
      <c r="D424" s="33"/>
      <c r="E424" s="12">
        <v>1000</v>
      </c>
      <c r="F424" s="13"/>
    </row>
    <row r="425" spans="1:6" ht="31" x14ac:dyDescent="0.35">
      <c r="A425" s="3" t="str">
        <f t="shared" si="6"/>
        <v>33</v>
      </c>
      <c r="B425" s="64">
        <v>333914</v>
      </c>
      <c r="C425" s="65" t="s">
        <v>553</v>
      </c>
      <c r="D425" s="60"/>
      <c r="E425" s="59">
        <v>750</v>
      </c>
      <c r="F425" s="13"/>
    </row>
    <row r="426" spans="1:6" x14ac:dyDescent="0.35">
      <c r="A426" s="3" t="str">
        <f t="shared" si="6"/>
        <v>33</v>
      </c>
      <c r="B426" s="7">
        <v>333921</v>
      </c>
      <c r="C426" s="16" t="s">
        <v>554</v>
      </c>
      <c r="D426" s="33"/>
      <c r="E426" s="12">
        <v>1000</v>
      </c>
      <c r="F426" s="13"/>
    </row>
    <row r="427" spans="1:6" x14ac:dyDescent="0.35">
      <c r="A427" s="3" t="str">
        <f t="shared" si="6"/>
        <v>33</v>
      </c>
      <c r="B427" s="7">
        <v>333922</v>
      </c>
      <c r="C427" s="16" t="s">
        <v>555</v>
      </c>
      <c r="D427" s="33"/>
      <c r="E427" s="12">
        <v>500</v>
      </c>
      <c r="F427" s="13"/>
    </row>
    <row r="428" spans="1:6" ht="31" x14ac:dyDescent="0.35">
      <c r="A428" s="3" t="str">
        <f t="shared" si="6"/>
        <v>33</v>
      </c>
      <c r="B428" s="7">
        <v>333923</v>
      </c>
      <c r="C428" s="16" t="s">
        <v>556</v>
      </c>
      <c r="D428" s="33"/>
      <c r="E428" s="12">
        <v>1250</v>
      </c>
      <c r="F428" s="13"/>
    </row>
    <row r="429" spans="1:6" ht="31" x14ac:dyDescent="0.35">
      <c r="A429" s="3" t="str">
        <f t="shared" si="6"/>
        <v>33</v>
      </c>
      <c r="B429" s="7">
        <v>333924</v>
      </c>
      <c r="C429" s="16" t="s">
        <v>557</v>
      </c>
      <c r="D429" s="33"/>
      <c r="E429" s="12">
        <v>750</v>
      </c>
      <c r="F429" s="13"/>
    </row>
    <row r="430" spans="1:6" x14ac:dyDescent="0.35">
      <c r="A430" s="3" t="str">
        <f t="shared" si="6"/>
        <v>33</v>
      </c>
      <c r="B430" s="7">
        <v>333991</v>
      </c>
      <c r="C430" s="16" t="s">
        <v>558</v>
      </c>
      <c r="D430" s="33"/>
      <c r="E430" s="12">
        <v>500</v>
      </c>
      <c r="F430" s="13"/>
    </row>
    <row r="431" spans="1:6" x14ac:dyDescent="0.35">
      <c r="A431" s="3" t="str">
        <f t="shared" si="6"/>
        <v>33</v>
      </c>
      <c r="B431" s="7">
        <v>333992</v>
      </c>
      <c r="C431" s="16" t="s">
        <v>559</v>
      </c>
      <c r="D431" s="33"/>
      <c r="E431" s="12">
        <v>1250</v>
      </c>
      <c r="F431" s="13"/>
    </row>
    <row r="432" spans="1:6" x14ac:dyDescent="0.35">
      <c r="A432" s="3" t="str">
        <f t="shared" si="6"/>
        <v>33</v>
      </c>
      <c r="B432" s="7">
        <v>333993</v>
      </c>
      <c r="C432" s="16" t="s">
        <v>560</v>
      </c>
      <c r="D432" s="33"/>
      <c r="E432" s="12">
        <v>500</v>
      </c>
      <c r="F432" s="13"/>
    </row>
    <row r="433" spans="1:6" x14ac:dyDescent="0.35">
      <c r="A433" s="3" t="str">
        <f t="shared" si="6"/>
        <v>33</v>
      </c>
      <c r="B433" s="7">
        <v>333994</v>
      </c>
      <c r="C433" s="16" t="s">
        <v>561</v>
      </c>
      <c r="D433" s="33"/>
      <c r="E433" s="12">
        <v>500</v>
      </c>
      <c r="F433" s="13"/>
    </row>
    <row r="434" spans="1:6" x14ac:dyDescent="0.35">
      <c r="A434" s="3" t="str">
        <f t="shared" si="6"/>
        <v>33</v>
      </c>
      <c r="B434" s="7">
        <v>333995</v>
      </c>
      <c r="C434" s="16" t="s">
        <v>562</v>
      </c>
      <c r="D434" s="33"/>
      <c r="E434" s="12">
        <v>750</v>
      </c>
      <c r="F434" s="13"/>
    </row>
    <row r="435" spans="1:6" x14ac:dyDescent="0.35">
      <c r="A435" s="3" t="str">
        <f t="shared" si="6"/>
        <v>33</v>
      </c>
      <c r="B435" s="7">
        <v>333996</v>
      </c>
      <c r="C435" s="16" t="s">
        <v>563</v>
      </c>
      <c r="D435" s="33"/>
      <c r="E435" s="12">
        <v>1250</v>
      </c>
      <c r="F435" s="13"/>
    </row>
    <row r="436" spans="1:6" x14ac:dyDescent="0.35">
      <c r="A436" s="3" t="str">
        <f t="shared" si="6"/>
        <v>33</v>
      </c>
      <c r="B436" s="7">
        <v>333997</v>
      </c>
      <c r="C436" s="16" t="s">
        <v>564</v>
      </c>
      <c r="D436" s="33"/>
      <c r="E436" s="12">
        <v>500</v>
      </c>
      <c r="F436" s="13"/>
    </row>
    <row r="437" spans="1:6" ht="31" x14ac:dyDescent="0.35">
      <c r="A437" s="3" t="str">
        <f t="shared" si="6"/>
        <v>33</v>
      </c>
      <c r="B437" s="7">
        <v>333999</v>
      </c>
      <c r="C437" s="16" t="s">
        <v>565</v>
      </c>
      <c r="D437" s="33"/>
      <c r="E437" s="12">
        <v>500</v>
      </c>
      <c r="F437" s="13"/>
    </row>
    <row r="438" spans="1:6" ht="17.5" x14ac:dyDescent="0.35">
      <c r="A438" s="3" t="str">
        <f t="shared" si="6"/>
        <v>Su</v>
      </c>
      <c r="B438" s="24" t="s">
        <v>566</v>
      </c>
      <c r="C438" s="24"/>
      <c r="D438" s="31"/>
      <c r="E438" s="12"/>
      <c r="F438" s="15" t="s">
        <v>526</v>
      </c>
    </row>
    <row r="439" spans="1:6" x14ac:dyDescent="0.35">
      <c r="A439" s="3" t="str">
        <f t="shared" si="6"/>
        <v>33</v>
      </c>
      <c r="B439" s="7">
        <v>334111</v>
      </c>
      <c r="C439" s="16" t="s">
        <v>567</v>
      </c>
      <c r="D439" s="33"/>
      <c r="E439" s="12">
        <v>1250</v>
      </c>
      <c r="F439" s="13"/>
    </row>
    <row r="440" spans="1:6" x14ac:dyDescent="0.35">
      <c r="A440" s="3" t="str">
        <f t="shared" si="6"/>
        <v>33</v>
      </c>
      <c r="B440" s="7">
        <v>334112</v>
      </c>
      <c r="C440" s="16" t="s">
        <v>568</v>
      </c>
      <c r="D440" s="33"/>
      <c r="E440" s="12">
        <v>1250</v>
      </c>
      <c r="F440" s="13"/>
    </row>
    <row r="441" spans="1:6" ht="31" x14ac:dyDescent="0.35">
      <c r="A441" s="3" t="str">
        <f t="shared" si="6"/>
        <v>33</v>
      </c>
      <c r="B441" s="7">
        <v>334118</v>
      </c>
      <c r="C441" s="16" t="s">
        <v>569</v>
      </c>
      <c r="D441" s="33"/>
      <c r="E441" s="12">
        <v>1000</v>
      </c>
      <c r="F441" s="13"/>
    </row>
    <row r="442" spans="1:6" x14ac:dyDescent="0.35">
      <c r="A442" s="3" t="str">
        <f t="shared" si="6"/>
        <v>33</v>
      </c>
      <c r="B442" s="7">
        <v>334210</v>
      </c>
      <c r="C442" s="16" t="s">
        <v>570</v>
      </c>
      <c r="D442" s="33"/>
      <c r="E442" s="12">
        <v>1250</v>
      </c>
      <c r="F442" s="13"/>
    </row>
    <row r="443" spans="1:6" ht="31" x14ac:dyDescent="0.35">
      <c r="A443" s="3" t="str">
        <f t="shared" si="6"/>
        <v>33</v>
      </c>
      <c r="B443" s="7">
        <v>334220</v>
      </c>
      <c r="C443" s="16" t="s">
        <v>571</v>
      </c>
      <c r="D443" s="33"/>
      <c r="E443" s="12">
        <v>1250</v>
      </c>
      <c r="F443" s="13"/>
    </row>
    <row r="444" spans="1:6" x14ac:dyDescent="0.35">
      <c r="A444" s="3" t="str">
        <f t="shared" si="6"/>
        <v>33</v>
      </c>
      <c r="B444" s="7">
        <v>334290</v>
      </c>
      <c r="C444" s="16" t="s">
        <v>572</v>
      </c>
      <c r="D444" s="33"/>
      <c r="E444" s="12">
        <v>750</v>
      </c>
      <c r="F444" s="13"/>
    </row>
    <row r="445" spans="1:6" x14ac:dyDescent="0.35">
      <c r="A445" s="3" t="str">
        <f t="shared" si="6"/>
        <v>33</v>
      </c>
      <c r="B445" s="7">
        <v>334310</v>
      </c>
      <c r="C445" s="16" t="s">
        <v>573</v>
      </c>
      <c r="D445" s="33"/>
      <c r="E445" s="12">
        <v>750</v>
      </c>
      <c r="F445" s="13"/>
    </row>
    <row r="446" spans="1:6" x14ac:dyDescent="0.35">
      <c r="A446" s="3" t="str">
        <f t="shared" si="6"/>
        <v>33</v>
      </c>
      <c r="B446" s="7">
        <v>334412</v>
      </c>
      <c r="C446" s="16" t="s">
        <v>574</v>
      </c>
      <c r="D446" s="33"/>
      <c r="E446" s="12">
        <v>750</v>
      </c>
      <c r="F446" s="13"/>
    </row>
    <row r="447" spans="1:6" x14ac:dyDescent="0.35">
      <c r="A447" s="3" t="str">
        <f t="shared" si="6"/>
        <v>33</v>
      </c>
      <c r="B447" s="7">
        <v>334413</v>
      </c>
      <c r="C447" s="16" t="s">
        <v>575</v>
      </c>
      <c r="D447" s="33"/>
      <c r="E447" s="12">
        <v>1250</v>
      </c>
      <c r="F447" s="13"/>
    </row>
    <row r="448" spans="1:6" ht="31" x14ac:dyDescent="0.35">
      <c r="A448" s="3" t="str">
        <f t="shared" si="6"/>
        <v>33</v>
      </c>
      <c r="B448" s="7">
        <v>334416</v>
      </c>
      <c r="C448" s="16" t="s">
        <v>576</v>
      </c>
      <c r="D448" s="33"/>
      <c r="E448" s="12">
        <v>500</v>
      </c>
      <c r="F448" s="13"/>
    </row>
    <row r="449" spans="1:6" x14ac:dyDescent="0.35">
      <c r="A449" s="3" t="str">
        <f t="shared" si="6"/>
        <v>33</v>
      </c>
      <c r="B449" s="7">
        <v>334417</v>
      </c>
      <c r="C449" s="16" t="s">
        <v>577</v>
      </c>
      <c r="D449" s="33"/>
      <c r="E449" s="12">
        <v>1000</v>
      </c>
      <c r="F449" s="13"/>
    </row>
    <row r="450" spans="1:6" ht="31" x14ac:dyDescent="0.35">
      <c r="A450" s="3" t="str">
        <f t="shared" si="6"/>
        <v>33</v>
      </c>
      <c r="B450" s="7">
        <v>334418</v>
      </c>
      <c r="C450" s="16" t="s">
        <v>578</v>
      </c>
      <c r="D450" s="33"/>
      <c r="E450" s="12">
        <v>750</v>
      </c>
      <c r="F450" s="13"/>
    </row>
    <row r="451" spans="1:6" x14ac:dyDescent="0.35">
      <c r="A451" s="3" t="str">
        <f t="shared" si="6"/>
        <v>33</v>
      </c>
      <c r="B451" s="7">
        <v>334419</v>
      </c>
      <c r="C451" s="16" t="s">
        <v>579</v>
      </c>
      <c r="D451" s="33"/>
      <c r="E451" s="12">
        <v>750</v>
      </c>
      <c r="F451" s="13"/>
    </row>
    <row r="452" spans="1:6" ht="31" x14ac:dyDescent="0.35">
      <c r="A452" s="3" t="str">
        <f t="shared" si="6"/>
        <v>33</v>
      </c>
      <c r="B452" s="7">
        <v>334510</v>
      </c>
      <c r="C452" s="16" t="s">
        <v>580</v>
      </c>
      <c r="D452" s="33"/>
      <c r="E452" s="12">
        <v>1250</v>
      </c>
      <c r="F452" s="13"/>
    </row>
    <row r="453" spans="1:6" ht="31" x14ac:dyDescent="0.35">
      <c r="A453" s="3" t="str">
        <f t="shared" ref="A453:A516" si="7">LEFT(B453,2)</f>
        <v>33</v>
      </c>
      <c r="B453" s="7">
        <v>334511</v>
      </c>
      <c r="C453" s="16" t="s">
        <v>581</v>
      </c>
      <c r="D453" s="33"/>
      <c r="E453" s="12">
        <v>1250</v>
      </c>
      <c r="F453" s="13"/>
    </row>
    <row r="454" spans="1:6" ht="31" x14ac:dyDescent="0.35">
      <c r="A454" s="3" t="str">
        <f t="shared" si="7"/>
        <v>33</v>
      </c>
      <c r="B454" s="7">
        <v>334512</v>
      </c>
      <c r="C454" s="16" t="s">
        <v>582</v>
      </c>
      <c r="D454" s="33"/>
      <c r="E454" s="12">
        <v>500</v>
      </c>
      <c r="F454" s="13"/>
    </row>
    <row r="455" spans="1:6" ht="46.5" x14ac:dyDescent="0.35">
      <c r="A455" s="3" t="str">
        <f t="shared" si="7"/>
        <v>33</v>
      </c>
      <c r="B455" s="7">
        <v>334513</v>
      </c>
      <c r="C455" s="16" t="s">
        <v>583</v>
      </c>
      <c r="D455" s="33"/>
      <c r="E455" s="12">
        <v>750</v>
      </c>
      <c r="F455" s="13"/>
    </row>
    <row r="456" spans="1:6" ht="31" x14ac:dyDescent="0.35">
      <c r="A456" s="3" t="str">
        <f t="shared" si="7"/>
        <v>33</v>
      </c>
      <c r="B456" s="7">
        <v>334514</v>
      </c>
      <c r="C456" s="16" t="s">
        <v>584</v>
      </c>
      <c r="D456" s="33"/>
      <c r="E456" s="12">
        <v>750</v>
      </c>
      <c r="F456" s="13"/>
    </row>
    <row r="457" spans="1:6" ht="31" x14ac:dyDescent="0.35">
      <c r="A457" s="3" t="str">
        <f t="shared" si="7"/>
        <v>33</v>
      </c>
      <c r="B457" s="7">
        <v>334515</v>
      </c>
      <c r="C457" s="16" t="s">
        <v>585</v>
      </c>
      <c r="D457" s="33"/>
      <c r="E457" s="12">
        <v>750</v>
      </c>
      <c r="F457" s="13"/>
    </row>
    <row r="458" spans="1:6" x14ac:dyDescent="0.35">
      <c r="A458" s="3" t="str">
        <f t="shared" si="7"/>
        <v>33</v>
      </c>
      <c r="B458" s="7">
        <v>334516</v>
      </c>
      <c r="C458" s="16" t="s">
        <v>586</v>
      </c>
      <c r="D458" s="33"/>
      <c r="E458" s="12">
        <v>1000</v>
      </c>
      <c r="F458" s="13"/>
    </row>
    <row r="459" spans="1:6" x14ac:dyDescent="0.35">
      <c r="A459" s="3" t="str">
        <f t="shared" si="7"/>
        <v>33</v>
      </c>
      <c r="B459" s="7">
        <v>334517</v>
      </c>
      <c r="C459" s="16" t="s">
        <v>587</v>
      </c>
      <c r="D459" s="33"/>
      <c r="E459" s="12">
        <v>1000</v>
      </c>
      <c r="F459" s="13"/>
    </row>
    <row r="460" spans="1:6" ht="31" x14ac:dyDescent="0.35">
      <c r="A460" s="3" t="str">
        <f t="shared" si="7"/>
        <v>33</v>
      </c>
      <c r="B460" s="7">
        <v>334519</v>
      </c>
      <c r="C460" s="16" t="s">
        <v>588</v>
      </c>
      <c r="D460" s="33"/>
      <c r="E460" s="12">
        <v>500</v>
      </c>
      <c r="F460" s="13"/>
    </row>
    <row r="461" spans="1:6" ht="31" x14ac:dyDescent="0.35">
      <c r="A461" s="3" t="str">
        <f t="shared" si="7"/>
        <v>33</v>
      </c>
      <c r="B461" s="7">
        <v>334613</v>
      </c>
      <c r="C461" s="16" t="s">
        <v>589</v>
      </c>
      <c r="D461" s="33"/>
      <c r="E461" s="12">
        <v>1000</v>
      </c>
      <c r="F461" s="13"/>
    </row>
    <row r="462" spans="1:6" ht="31" x14ac:dyDescent="0.35">
      <c r="A462" s="3" t="str">
        <f t="shared" si="7"/>
        <v>33</v>
      </c>
      <c r="B462" s="7">
        <v>334614</v>
      </c>
      <c r="C462" s="16" t="s">
        <v>590</v>
      </c>
      <c r="D462" s="33"/>
      <c r="E462" s="12">
        <v>1250</v>
      </c>
      <c r="F462" s="13"/>
    </row>
    <row r="463" spans="1:6" ht="17.5" x14ac:dyDescent="0.35">
      <c r="A463" s="3" t="str">
        <f t="shared" si="7"/>
        <v>Su</v>
      </c>
      <c r="B463" s="24" t="s">
        <v>591</v>
      </c>
      <c r="C463" s="24"/>
      <c r="D463" s="31"/>
      <c r="E463" s="12"/>
      <c r="F463" s="15" t="s">
        <v>526</v>
      </c>
    </row>
    <row r="464" spans="1:6" x14ac:dyDescent="0.35">
      <c r="A464" s="3" t="str">
        <f t="shared" si="7"/>
        <v>33</v>
      </c>
      <c r="B464" s="7">
        <v>335110</v>
      </c>
      <c r="C464" s="16" t="s">
        <v>592</v>
      </c>
      <c r="D464" s="33"/>
      <c r="E464" s="12">
        <v>1250</v>
      </c>
      <c r="F464" s="13"/>
    </row>
    <row r="465" spans="1:6" x14ac:dyDescent="0.35">
      <c r="A465" s="3" t="str">
        <f t="shared" si="7"/>
        <v>33</v>
      </c>
      <c r="B465" s="7">
        <v>335121</v>
      </c>
      <c r="C465" s="16" t="s">
        <v>593</v>
      </c>
      <c r="D465" s="33"/>
      <c r="E465" s="12">
        <v>750</v>
      </c>
      <c r="F465" s="13"/>
    </row>
    <row r="466" spans="1:6" ht="31" x14ac:dyDescent="0.35">
      <c r="A466" s="3" t="str">
        <f t="shared" si="7"/>
        <v>33</v>
      </c>
      <c r="B466" s="7">
        <v>335122</v>
      </c>
      <c r="C466" s="16" t="s">
        <v>594</v>
      </c>
      <c r="D466" s="33"/>
      <c r="E466" s="12">
        <v>500</v>
      </c>
      <c r="F466" s="13"/>
    </row>
    <row r="467" spans="1:6" x14ac:dyDescent="0.35">
      <c r="A467" s="3" t="str">
        <f t="shared" si="7"/>
        <v>33</v>
      </c>
      <c r="B467" s="7">
        <v>335129</v>
      </c>
      <c r="C467" s="16" t="s">
        <v>595</v>
      </c>
      <c r="D467" s="33"/>
      <c r="E467" s="12">
        <v>500</v>
      </c>
      <c r="F467" s="13"/>
    </row>
    <row r="468" spans="1:6" x14ac:dyDescent="0.35">
      <c r="A468" s="3" t="str">
        <f t="shared" si="7"/>
        <v>33</v>
      </c>
      <c r="B468" s="7">
        <v>335210</v>
      </c>
      <c r="C468" s="16" t="s">
        <v>596</v>
      </c>
      <c r="D468" s="33"/>
      <c r="E468" s="12">
        <v>1500</v>
      </c>
      <c r="F468" s="13"/>
    </row>
    <row r="469" spans="1:6" x14ac:dyDescent="0.35">
      <c r="A469" s="3" t="str">
        <f t="shared" si="7"/>
        <v>33</v>
      </c>
      <c r="B469" s="64">
        <v>335220</v>
      </c>
      <c r="C469" s="65" t="s">
        <v>597</v>
      </c>
      <c r="D469" s="60"/>
      <c r="E469" s="66">
        <v>1500</v>
      </c>
      <c r="F469" s="13"/>
    </row>
    <row r="470" spans="1:6" ht="31" x14ac:dyDescent="0.35">
      <c r="A470" s="3" t="str">
        <f t="shared" si="7"/>
        <v>33</v>
      </c>
      <c r="B470" s="7">
        <v>335311</v>
      </c>
      <c r="C470" s="16" t="s">
        <v>598</v>
      </c>
      <c r="D470" s="33"/>
      <c r="E470" s="12">
        <v>750</v>
      </c>
      <c r="F470" s="13"/>
    </row>
    <row r="471" spans="1:6" x14ac:dyDescent="0.35">
      <c r="A471" s="3" t="str">
        <f t="shared" si="7"/>
        <v>33</v>
      </c>
      <c r="B471" s="7">
        <v>335312</v>
      </c>
      <c r="C471" s="16" t="s">
        <v>599</v>
      </c>
      <c r="D471" s="33"/>
      <c r="E471" s="12">
        <v>1250</v>
      </c>
      <c r="F471" s="13"/>
    </row>
    <row r="472" spans="1:6" x14ac:dyDescent="0.35">
      <c r="A472" s="3" t="str">
        <f t="shared" si="7"/>
        <v>33</v>
      </c>
      <c r="B472" s="7">
        <v>335313</v>
      </c>
      <c r="C472" s="16" t="s">
        <v>600</v>
      </c>
      <c r="D472" s="33"/>
      <c r="E472" s="12">
        <v>1250</v>
      </c>
      <c r="F472" s="13"/>
    </row>
    <row r="473" spans="1:6" x14ac:dyDescent="0.35">
      <c r="A473" s="3" t="str">
        <f t="shared" si="7"/>
        <v>33</v>
      </c>
      <c r="B473" s="7">
        <v>335314</v>
      </c>
      <c r="C473" s="16" t="s">
        <v>601</v>
      </c>
      <c r="D473" s="33"/>
      <c r="E473" s="12">
        <v>750</v>
      </c>
      <c r="F473" s="13"/>
    </row>
    <row r="474" spans="1:6" x14ac:dyDescent="0.35">
      <c r="A474" s="3" t="str">
        <f t="shared" si="7"/>
        <v>33</v>
      </c>
      <c r="B474" s="7">
        <v>335911</v>
      </c>
      <c r="C474" s="16" t="s">
        <v>602</v>
      </c>
      <c r="D474" s="33"/>
      <c r="E474" s="12">
        <v>1250</v>
      </c>
      <c r="F474" s="13"/>
    </row>
    <row r="475" spans="1:6" x14ac:dyDescent="0.35">
      <c r="A475" s="3" t="str">
        <f t="shared" si="7"/>
        <v>33</v>
      </c>
      <c r="B475" s="7">
        <v>335912</v>
      </c>
      <c r="C475" s="16" t="s">
        <v>603</v>
      </c>
      <c r="D475" s="33"/>
      <c r="E475" s="12">
        <v>1000</v>
      </c>
      <c r="F475" s="13"/>
    </row>
    <row r="476" spans="1:6" x14ac:dyDescent="0.35">
      <c r="A476" s="3" t="str">
        <f t="shared" si="7"/>
        <v>33</v>
      </c>
      <c r="B476" s="7">
        <v>335921</v>
      </c>
      <c r="C476" s="16" t="s">
        <v>604</v>
      </c>
      <c r="D476" s="33"/>
      <c r="E476" s="12">
        <v>1000</v>
      </c>
      <c r="F476" s="13"/>
    </row>
    <row r="477" spans="1:6" x14ac:dyDescent="0.35">
      <c r="A477" s="3" t="str">
        <f t="shared" si="7"/>
        <v>33</v>
      </c>
      <c r="B477" s="7">
        <v>335929</v>
      </c>
      <c r="C477" s="16" t="s">
        <v>605</v>
      </c>
      <c r="D477" s="33"/>
      <c r="E477" s="12">
        <v>1000</v>
      </c>
      <c r="F477" s="13"/>
    </row>
    <row r="478" spans="1:6" x14ac:dyDescent="0.35">
      <c r="A478" s="3" t="str">
        <f t="shared" si="7"/>
        <v>33</v>
      </c>
      <c r="B478" s="7">
        <v>335931</v>
      </c>
      <c r="C478" s="16" t="s">
        <v>606</v>
      </c>
      <c r="D478" s="33"/>
      <c r="E478" s="12">
        <v>500</v>
      </c>
      <c r="F478" s="13"/>
    </row>
    <row r="479" spans="1:6" x14ac:dyDescent="0.35">
      <c r="A479" s="3" t="str">
        <f t="shared" si="7"/>
        <v>33</v>
      </c>
      <c r="B479" s="7">
        <v>335932</v>
      </c>
      <c r="C479" s="16" t="s">
        <v>607</v>
      </c>
      <c r="D479" s="33"/>
      <c r="E479" s="12">
        <v>1000</v>
      </c>
      <c r="F479" s="13"/>
    </row>
    <row r="480" spans="1:6" x14ac:dyDescent="0.35">
      <c r="A480" s="3" t="str">
        <f t="shared" si="7"/>
        <v>33</v>
      </c>
      <c r="B480" s="7">
        <v>335991</v>
      </c>
      <c r="C480" s="16" t="s">
        <v>608</v>
      </c>
      <c r="D480" s="33"/>
      <c r="E480" s="12">
        <v>750</v>
      </c>
      <c r="F480" s="13"/>
    </row>
    <row r="481" spans="1:6" ht="31" x14ac:dyDescent="0.35">
      <c r="A481" s="3" t="str">
        <f t="shared" si="7"/>
        <v>33</v>
      </c>
      <c r="B481" s="7">
        <v>335999</v>
      </c>
      <c r="C481" s="16" t="s">
        <v>609</v>
      </c>
      <c r="D481" s="33"/>
      <c r="E481" s="12">
        <v>500</v>
      </c>
      <c r="F481" s="13"/>
    </row>
    <row r="482" spans="1:6" ht="17.5" x14ac:dyDescent="0.35">
      <c r="A482" s="3" t="str">
        <f t="shared" si="7"/>
        <v>Su</v>
      </c>
      <c r="B482" s="24" t="s">
        <v>610</v>
      </c>
      <c r="C482" s="4"/>
      <c r="D482" s="31"/>
      <c r="E482" s="12"/>
      <c r="F482" s="15" t="s">
        <v>526</v>
      </c>
    </row>
    <row r="483" spans="1:6" x14ac:dyDescent="0.35">
      <c r="A483" s="3" t="str">
        <f t="shared" si="7"/>
        <v>33</v>
      </c>
      <c r="B483" s="7">
        <v>336111</v>
      </c>
      <c r="C483" s="16" t="s">
        <v>611</v>
      </c>
      <c r="D483" s="33"/>
      <c r="E483" s="12">
        <v>1500</v>
      </c>
      <c r="F483" s="13"/>
    </row>
    <row r="484" spans="1:6" x14ac:dyDescent="0.35">
      <c r="A484" s="3" t="str">
        <f t="shared" si="7"/>
        <v>33</v>
      </c>
      <c r="B484" s="7">
        <v>336112</v>
      </c>
      <c r="C484" s="16" t="s">
        <v>612</v>
      </c>
      <c r="D484" s="33"/>
      <c r="E484" s="12">
        <v>1500</v>
      </c>
      <c r="F484" s="13"/>
    </row>
    <row r="485" spans="1:6" x14ac:dyDescent="0.35">
      <c r="A485" s="3" t="str">
        <f t="shared" si="7"/>
        <v>33</v>
      </c>
      <c r="B485" s="7">
        <v>336120</v>
      </c>
      <c r="C485" s="16" t="s">
        <v>613</v>
      </c>
      <c r="D485" s="33"/>
      <c r="E485" s="12">
        <v>1500</v>
      </c>
      <c r="F485" s="13"/>
    </row>
    <row r="486" spans="1:6" x14ac:dyDescent="0.35">
      <c r="A486" s="3" t="str">
        <f t="shared" si="7"/>
        <v>33</v>
      </c>
      <c r="B486" s="7">
        <v>336211</v>
      </c>
      <c r="C486" s="16" t="s">
        <v>614</v>
      </c>
      <c r="D486" s="33"/>
      <c r="E486" s="12">
        <v>1000</v>
      </c>
      <c r="F486" s="13"/>
    </row>
    <row r="487" spans="1:6" x14ac:dyDescent="0.35">
      <c r="A487" s="3" t="str">
        <f t="shared" si="7"/>
        <v>33</v>
      </c>
      <c r="B487" s="7">
        <v>336212</v>
      </c>
      <c r="C487" s="16" t="s">
        <v>615</v>
      </c>
      <c r="D487" s="33"/>
      <c r="E487" s="12">
        <v>1000</v>
      </c>
      <c r="F487" s="13"/>
    </row>
    <row r="488" spans="1:6" x14ac:dyDescent="0.35">
      <c r="A488" s="3" t="str">
        <f t="shared" si="7"/>
        <v>33</v>
      </c>
      <c r="B488" s="7">
        <v>336213</v>
      </c>
      <c r="C488" s="16" t="s">
        <v>616</v>
      </c>
      <c r="D488" s="33"/>
      <c r="E488" s="12">
        <v>1250</v>
      </c>
      <c r="F488" s="13"/>
    </row>
    <row r="489" spans="1:6" x14ac:dyDescent="0.35">
      <c r="A489" s="3" t="str">
        <f t="shared" si="7"/>
        <v>33</v>
      </c>
      <c r="B489" s="7">
        <v>336214</v>
      </c>
      <c r="C489" s="16" t="s">
        <v>617</v>
      </c>
      <c r="D489" s="33"/>
      <c r="E489" s="12">
        <v>1000</v>
      </c>
      <c r="F489" s="13"/>
    </row>
    <row r="490" spans="1:6" ht="31" x14ac:dyDescent="0.35">
      <c r="A490" s="3" t="str">
        <f t="shared" si="7"/>
        <v>33</v>
      </c>
      <c r="B490" s="7">
        <v>336310</v>
      </c>
      <c r="C490" s="16" t="s">
        <v>618</v>
      </c>
      <c r="D490" s="33"/>
      <c r="E490" s="12">
        <v>1000</v>
      </c>
      <c r="F490" s="13"/>
    </row>
    <row r="491" spans="1:6" ht="31" x14ac:dyDescent="0.35">
      <c r="A491" s="3" t="str">
        <f t="shared" si="7"/>
        <v>33</v>
      </c>
      <c r="B491" s="7">
        <v>336320</v>
      </c>
      <c r="C491" s="16" t="s">
        <v>619</v>
      </c>
      <c r="D491" s="33"/>
      <c r="E491" s="12">
        <v>1000</v>
      </c>
      <c r="F491" s="13"/>
    </row>
    <row r="492" spans="1:6" ht="31" x14ac:dyDescent="0.35">
      <c r="A492" s="3" t="str">
        <f t="shared" si="7"/>
        <v>33</v>
      </c>
      <c r="B492" s="7">
        <v>336330</v>
      </c>
      <c r="C492" s="16" t="s">
        <v>620</v>
      </c>
      <c r="D492" s="33"/>
      <c r="E492" s="12">
        <v>1000</v>
      </c>
      <c r="F492" s="13"/>
    </row>
    <row r="493" spans="1:6" x14ac:dyDescent="0.35">
      <c r="A493" s="3" t="str">
        <f t="shared" si="7"/>
        <v>33</v>
      </c>
      <c r="B493" s="7">
        <v>336340</v>
      </c>
      <c r="C493" s="16" t="s">
        <v>621</v>
      </c>
      <c r="D493" s="33"/>
      <c r="E493" s="12">
        <v>1250</v>
      </c>
      <c r="F493" s="13"/>
    </row>
    <row r="494" spans="1:6" ht="31" x14ac:dyDescent="0.35">
      <c r="A494" s="3" t="str">
        <f t="shared" si="7"/>
        <v>33</v>
      </c>
      <c r="B494" s="7">
        <v>336350</v>
      </c>
      <c r="C494" s="16" t="s">
        <v>622</v>
      </c>
      <c r="D494" s="33"/>
      <c r="E494" s="12">
        <v>1500</v>
      </c>
      <c r="F494" s="13"/>
    </row>
    <row r="495" spans="1:6" x14ac:dyDescent="0.35">
      <c r="A495" s="3" t="str">
        <f t="shared" si="7"/>
        <v>33</v>
      </c>
      <c r="B495" s="7">
        <v>336360</v>
      </c>
      <c r="C495" s="16" t="s">
        <v>623</v>
      </c>
      <c r="D495" s="33"/>
      <c r="E495" s="12">
        <v>1500</v>
      </c>
      <c r="F495" s="13"/>
    </row>
    <row r="496" spans="1:6" x14ac:dyDescent="0.35">
      <c r="A496" s="3" t="str">
        <f t="shared" si="7"/>
        <v>33</v>
      </c>
      <c r="B496" s="7">
        <v>336370</v>
      </c>
      <c r="C496" s="16" t="s">
        <v>624</v>
      </c>
      <c r="D496" s="33"/>
      <c r="E496" s="12">
        <v>1000</v>
      </c>
      <c r="F496" s="13"/>
    </row>
    <row r="497" spans="1:6" x14ac:dyDescent="0.35">
      <c r="A497" s="3" t="str">
        <f t="shared" si="7"/>
        <v>33</v>
      </c>
      <c r="B497" s="7">
        <v>336390</v>
      </c>
      <c r="C497" s="16" t="s">
        <v>625</v>
      </c>
      <c r="D497" s="33"/>
      <c r="E497" s="12">
        <v>1000</v>
      </c>
      <c r="F497" s="13"/>
    </row>
    <row r="498" spans="1:6" x14ac:dyDescent="0.35">
      <c r="A498" s="3" t="str">
        <f t="shared" si="7"/>
        <v>33</v>
      </c>
      <c r="B498" s="7">
        <v>336411</v>
      </c>
      <c r="C498" s="16" t="s">
        <v>626</v>
      </c>
      <c r="D498" s="33"/>
      <c r="E498" s="12">
        <v>1500</v>
      </c>
      <c r="F498" s="13"/>
    </row>
    <row r="499" spans="1:6" x14ac:dyDescent="0.35">
      <c r="A499" s="3" t="str">
        <f t="shared" si="7"/>
        <v>33</v>
      </c>
      <c r="B499" s="7">
        <v>336412</v>
      </c>
      <c r="C499" s="16" t="s">
        <v>627</v>
      </c>
      <c r="D499" s="33"/>
      <c r="E499" s="12">
        <v>1500</v>
      </c>
      <c r="F499" s="13"/>
    </row>
    <row r="500" spans="1:6" ht="33" x14ac:dyDescent="0.35">
      <c r="A500" s="3" t="str">
        <f t="shared" si="7"/>
        <v>33</v>
      </c>
      <c r="B500" s="7">
        <v>336413</v>
      </c>
      <c r="C500" s="16" t="s">
        <v>628</v>
      </c>
      <c r="D500" s="33"/>
      <c r="E500" s="12">
        <v>1250</v>
      </c>
      <c r="F500" s="15" t="s">
        <v>629</v>
      </c>
    </row>
    <row r="501" spans="1:6" x14ac:dyDescent="0.35">
      <c r="A501" s="3" t="str">
        <f t="shared" si="7"/>
        <v>33</v>
      </c>
      <c r="B501" s="7">
        <v>336414</v>
      </c>
      <c r="C501" s="16" t="s">
        <v>630</v>
      </c>
      <c r="D501" s="33"/>
      <c r="E501" s="12">
        <v>1250</v>
      </c>
      <c r="F501" s="13"/>
    </row>
    <row r="502" spans="1:6" ht="31" x14ac:dyDescent="0.35">
      <c r="A502" s="3" t="str">
        <f t="shared" si="7"/>
        <v>33</v>
      </c>
      <c r="B502" s="7">
        <v>336415</v>
      </c>
      <c r="C502" s="16" t="s">
        <v>631</v>
      </c>
      <c r="D502" s="33"/>
      <c r="E502" s="12">
        <v>1250</v>
      </c>
      <c r="F502" s="13"/>
    </row>
    <row r="503" spans="1:6" ht="31" x14ac:dyDescent="0.35">
      <c r="A503" s="3" t="str">
        <f t="shared" si="7"/>
        <v>33</v>
      </c>
      <c r="B503" s="7">
        <v>336419</v>
      </c>
      <c r="C503" s="16" t="s">
        <v>632</v>
      </c>
      <c r="D503" s="33"/>
      <c r="E503" s="12">
        <v>1000</v>
      </c>
      <c r="F503" s="13"/>
    </row>
    <row r="504" spans="1:6" x14ac:dyDescent="0.35">
      <c r="A504" s="3" t="str">
        <f t="shared" si="7"/>
        <v>33</v>
      </c>
      <c r="B504" s="7">
        <v>336510</v>
      </c>
      <c r="C504" s="16" t="s">
        <v>633</v>
      </c>
      <c r="D504" s="33"/>
      <c r="E504" s="12">
        <v>1500</v>
      </c>
      <c r="F504" s="13"/>
    </row>
    <row r="505" spans="1:6" x14ac:dyDescent="0.35">
      <c r="A505" s="3" t="str">
        <f t="shared" si="7"/>
        <v>33</v>
      </c>
      <c r="B505" s="7">
        <v>336611</v>
      </c>
      <c r="C505" s="16" t="s">
        <v>634</v>
      </c>
      <c r="D505" s="33"/>
      <c r="E505" s="12">
        <v>1250</v>
      </c>
      <c r="F505" s="13"/>
    </row>
    <row r="506" spans="1:6" x14ac:dyDescent="0.35">
      <c r="A506" s="3" t="str">
        <f t="shared" si="7"/>
        <v>33</v>
      </c>
      <c r="B506" s="7">
        <v>336612</v>
      </c>
      <c r="C506" s="16" t="s">
        <v>635</v>
      </c>
      <c r="D506" s="33"/>
      <c r="E506" s="12">
        <v>1000</v>
      </c>
      <c r="F506" s="13"/>
    </row>
    <row r="507" spans="1:6" x14ac:dyDescent="0.35">
      <c r="A507" s="3" t="str">
        <f t="shared" si="7"/>
        <v>33</v>
      </c>
      <c r="B507" s="7">
        <v>336991</v>
      </c>
      <c r="C507" s="16" t="s">
        <v>636</v>
      </c>
      <c r="D507" s="33"/>
      <c r="E507" s="12">
        <v>1000</v>
      </c>
      <c r="F507" s="13"/>
    </row>
    <row r="508" spans="1:6" ht="31" x14ac:dyDescent="0.35">
      <c r="A508" s="3" t="str">
        <f t="shared" si="7"/>
        <v>33</v>
      </c>
      <c r="B508" s="7">
        <v>336992</v>
      </c>
      <c r="C508" s="16" t="s">
        <v>637</v>
      </c>
      <c r="D508" s="33"/>
      <c r="E508" s="12">
        <v>1500</v>
      </c>
      <c r="F508" s="13"/>
    </row>
    <row r="509" spans="1:6" x14ac:dyDescent="0.35">
      <c r="A509" s="3" t="str">
        <f t="shared" si="7"/>
        <v>33</v>
      </c>
      <c r="B509" s="7">
        <v>336999</v>
      </c>
      <c r="C509" s="16" t="s">
        <v>638</v>
      </c>
      <c r="D509" s="32"/>
      <c r="E509" s="12">
        <v>1000</v>
      </c>
      <c r="F509" s="13"/>
    </row>
    <row r="510" spans="1:6" x14ac:dyDescent="0.35">
      <c r="A510" s="3" t="str">
        <f t="shared" si="7"/>
        <v>Su</v>
      </c>
      <c r="B510" s="24" t="s">
        <v>63</v>
      </c>
      <c r="C510" s="4"/>
      <c r="D510" s="31"/>
      <c r="E510" s="12"/>
      <c r="F510" s="13"/>
    </row>
    <row r="511" spans="1:6" x14ac:dyDescent="0.35">
      <c r="A511" s="3" t="str">
        <f t="shared" si="7"/>
        <v>33</v>
      </c>
      <c r="B511" s="7">
        <v>337110</v>
      </c>
      <c r="C511" s="16" t="s">
        <v>639</v>
      </c>
      <c r="D511" s="33"/>
      <c r="E511" s="12">
        <v>750</v>
      </c>
      <c r="F511" s="13"/>
    </row>
    <row r="512" spans="1:6" x14ac:dyDescent="0.35">
      <c r="A512" s="3" t="str">
        <f t="shared" si="7"/>
        <v>33</v>
      </c>
      <c r="B512" s="7">
        <v>337121</v>
      </c>
      <c r="C512" s="16" t="s">
        <v>640</v>
      </c>
      <c r="D512" s="33"/>
      <c r="E512" s="12">
        <v>1000</v>
      </c>
      <c r="F512" s="13"/>
    </row>
    <row r="513" spans="1:6" ht="31" x14ac:dyDescent="0.35">
      <c r="A513" s="3" t="str">
        <f t="shared" si="7"/>
        <v>33</v>
      </c>
      <c r="B513" s="7">
        <v>337122</v>
      </c>
      <c r="C513" s="16" t="s">
        <v>641</v>
      </c>
      <c r="D513" s="33"/>
      <c r="E513" s="12">
        <v>750</v>
      </c>
      <c r="F513" s="13"/>
    </row>
    <row r="514" spans="1:6" x14ac:dyDescent="0.35">
      <c r="A514" s="3" t="str">
        <f t="shared" si="7"/>
        <v>33</v>
      </c>
      <c r="B514" s="7">
        <v>337124</v>
      </c>
      <c r="C514" s="16" t="s">
        <v>642</v>
      </c>
      <c r="D514" s="33"/>
      <c r="E514" s="12">
        <v>750</v>
      </c>
      <c r="F514" s="13"/>
    </row>
    <row r="515" spans="1:6" ht="31" x14ac:dyDescent="0.35">
      <c r="A515" s="3" t="str">
        <f t="shared" si="7"/>
        <v>33</v>
      </c>
      <c r="B515" s="7">
        <v>337125</v>
      </c>
      <c r="C515" s="16" t="s">
        <v>643</v>
      </c>
      <c r="D515" s="33"/>
      <c r="E515" s="12">
        <v>750</v>
      </c>
      <c r="F515" s="13"/>
    </row>
    <row r="516" spans="1:6" x14ac:dyDescent="0.35">
      <c r="A516" s="3" t="str">
        <f t="shared" si="7"/>
        <v>33</v>
      </c>
      <c r="B516" s="7">
        <v>337127</v>
      </c>
      <c r="C516" s="16" t="s">
        <v>644</v>
      </c>
      <c r="D516" s="33"/>
      <c r="E516" s="12">
        <v>500</v>
      </c>
      <c r="F516" s="13"/>
    </row>
    <row r="517" spans="1:6" x14ac:dyDescent="0.35">
      <c r="A517" s="3" t="str">
        <f t="shared" ref="A517:A580" si="8">LEFT(B517,2)</f>
        <v>33</v>
      </c>
      <c r="B517" s="7">
        <v>337211</v>
      </c>
      <c r="C517" s="16" t="s">
        <v>645</v>
      </c>
      <c r="D517" s="33"/>
      <c r="E517" s="12">
        <v>1000</v>
      </c>
      <c r="F517" s="13"/>
    </row>
    <row r="518" spans="1:6" ht="31" x14ac:dyDescent="0.35">
      <c r="A518" s="3" t="str">
        <f t="shared" si="8"/>
        <v>33</v>
      </c>
      <c r="B518" s="7">
        <v>337212</v>
      </c>
      <c r="C518" s="16" t="s">
        <v>646</v>
      </c>
      <c r="D518" s="33"/>
      <c r="E518" s="12">
        <v>500</v>
      </c>
      <c r="F518" s="13"/>
    </row>
    <row r="519" spans="1:6" x14ac:dyDescent="0.35">
      <c r="A519" s="3" t="str">
        <f t="shared" si="8"/>
        <v>33</v>
      </c>
      <c r="B519" s="7">
        <v>337214</v>
      </c>
      <c r="C519" s="16" t="s">
        <v>647</v>
      </c>
      <c r="D519" s="33"/>
      <c r="E519" s="12">
        <v>1000</v>
      </c>
      <c r="F519" s="13"/>
    </row>
    <row r="520" spans="1:6" ht="31" x14ac:dyDescent="0.35">
      <c r="A520" s="3" t="str">
        <f t="shared" si="8"/>
        <v>33</v>
      </c>
      <c r="B520" s="7">
        <v>337215</v>
      </c>
      <c r="C520" s="16" t="s">
        <v>648</v>
      </c>
      <c r="D520" s="33"/>
      <c r="E520" s="12">
        <v>500</v>
      </c>
      <c r="F520" s="13"/>
    </row>
    <row r="521" spans="1:6" x14ac:dyDescent="0.35">
      <c r="A521" s="3" t="str">
        <f t="shared" si="8"/>
        <v>33</v>
      </c>
      <c r="B521" s="7">
        <v>337910</v>
      </c>
      <c r="C521" s="16" t="s">
        <v>649</v>
      </c>
      <c r="D521" s="33"/>
      <c r="E521" s="12">
        <v>1000</v>
      </c>
      <c r="F521" s="13"/>
    </row>
    <row r="522" spans="1:6" x14ac:dyDescent="0.35">
      <c r="A522" s="3" t="str">
        <f t="shared" si="8"/>
        <v>33</v>
      </c>
      <c r="B522" s="7">
        <v>337920</v>
      </c>
      <c r="C522" s="16" t="s">
        <v>650</v>
      </c>
      <c r="D522" s="33"/>
      <c r="E522" s="12">
        <v>1000</v>
      </c>
      <c r="F522" s="13"/>
    </row>
    <row r="523" spans="1:6" x14ac:dyDescent="0.35">
      <c r="A523" s="3" t="str">
        <f t="shared" si="8"/>
        <v>Su</v>
      </c>
      <c r="B523" s="24" t="s">
        <v>64</v>
      </c>
      <c r="C523" s="4"/>
      <c r="D523" s="31"/>
      <c r="E523" s="12"/>
      <c r="F523" s="13"/>
    </row>
    <row r="524" spans="1:6" x14ac:dyDescent="0.35">
      <c r="A524" s="3" t="str">
        <f t="shared" si="8"/>
        <v>33</v>
      </c>
      <c r="B524" s="7">
        <v>339112</v>
      </c>
      <c r="C524" s="16" t="s">
        <v>651</v>
      </c>
      <c r="D524" s="33"/>
      <c r="E524" s="12">
        <v>1000</v>
      </c>
      <c r="F524" s="13"/>
    </row>
    <row r="525" spans="1:6" x14ac:dyDescent="0.35">
      <c r="A525" s="3" t="str">
        <f t="shared" si="8"/>
        <v>33</v>
      </c>
      <c r="B525" s="7">
        <v>339113</v>
      </c>
      <c r="C525" s="16" t="s">
        <v>652</v>
      </c>
      <c r="D525" s="33"/>
      <c r="E525" s="12">
        <v>750</v>
      </c>
      <c r="F525" s="13"/>
    </row>
    <row r="526" spans="1:6" x14ac:dyDescent="0.35">
      <c r="A526" s="3" t="str">
        <f t="shared" si="8"/>
        <v>33</v>
      </c>
      <c r="B526" s="7">
        <v>339114</v>
      </c>
      <c r="C526" s="16" t="s">
        <v>653</v>
      </c>
      <c r="D526" s="33"/>
      <c r="E526" s="12">
        <v>750</v>
      </c>
      <c r="F526" s="13"/>
    </row>
    <row r="527" spans="1:6" x14ac:dyDescent="0.35">
      <c r="A527" s="3" t="str">
        <f t="shared" si="8"/>
        <v>33</v>
      </c>
      <c r="B527" s="7">
        <v>339115</v>
      </c>
      <c r="C527" s="16" t="s">
        <v>654</v>
      </c>
      <c r="D527" s="33"/>
      <c r="E527" s="12">
        <v>1000</v>
      </c>
      <c r="F527" s="13"/>
    </row>
    <row r="528" spans="1:6" x14ac:dyDescent="0.35">
      <c r="A528" s="3" t="str">
        <f t="shared" si="8"/>
        <v>33</v>
      </c>
      <c r="B528" s="7">
        <v>339116</v>
      </c>
      <c r="C528" s="16" t="s">
        <v>655</v>
      </c>
      <c r="D528" s="33"/>
      <c r="E528" s="12">
        <v>500</v>
      </c>
      <c r="F528" s="13"/>
    </row>
    <row r="529" spans="1:6" x14ac:dyDescent="0.35">
      <c r="A529" s="3" t="str">
        <f t="shared" si="8"/>
        <v>33</v>
      </c>
      <c r="B529" s="7">
        <v>339910</v>
      </c>
      <c r="C529" s="16" t="s">
        <v>656</v>
      </c>
      <c r="D529" s="33"/>
      <c r="E529" s="12">
        <v>500</v>
      </c>
      <c r="F529" s="13"/>
    </row>
    <row r="530" spans="1:6" ht="19.5" customHeight="1" x14ac:dyDescent="0.35">
      <c r="A530" s="3" t="str">
        <f t="shared" si="8"/>
        <v>33</v>
      </c>
      <c r="B530" s="7">
        <v>339920</v>
      </c>
      <c r="C530" s="16" t="s">
        <v>657</v>
      </c>
      <c r="D530" s="33"/>
      <c r="E530" s="12">
        <v>750</v>
      </c>
      <c r="F530" s="13"/>
    </row>
    <row r="531" spans="1:6" ht="16.5" customHeight="1" x14ac:dyDescent="0.35">
      <c r="A531" s="3" t="str">
        <f t="shared" si="8"/>
        <v>33</v>
      </c>
      <c r="B531" s="7">
        <v>339930</v>
      </c>
      <c r="C531" s="16" t="s">
        <v>658</v>
      </c>
      <c r="D531" s="33"/>
      <c r="E531" s="12">
        <v>500</v>
      </c>
      <c r="F531" s="13"/>
    </row>
    <row r="532" spans="1:6" x14ac:dyDescent="0.35">
      <c r="A532" s="3" t="str">
        <f t="shared" si="8"/>
        <v>33</v>
      </c>
      <c r="B532" s="7">
        <v>339940</v>
      </c>
      <c r="C532" s="16" t="s">
        <v>659</v>
      </c>
      <c r="D532" s="33"/>
      <c r="E532" s="12">
        <v>750</v>
      </c>
      <c r="F532" s="13"/>
    </row>
    <row r="533" spans="1:6" x14ac:dyDescent="0.35">
      <c r="A533" s="3" t="str">
        <f t="shared" si="8"/>
        <v>33</v>
      </c>
      <c r="B533" s="7">
        <v>339950</v>
      </c>
      <c r="C533" s="16" t="s">
        <v>660</v>
      </c>
      <c r="D533" s="33"/>
      <c r="E533" s="12">
        <v>500</v>
      </c>
      <c r="F533" s="13"/>
    </row>
    <row r="534" spans="1:6" x14ac:dyDescent="0.35">
      <c r="A534" s="3" t="str">
        <f t="shared" si="8"/>
        <v>33</v>
      </c>
      <c r="B534" s="7">
        <v>339991</v>
      </c>
      <c r="C534" s="16" t="s">
        <v>661</v>
      </c>
      <c r="D534" s="33"/>
      <c r="E534" s="12">
        <v>500</v>
      </c>
      <c r="F534" s="13"/>
    </row>
    <row r="535" spans="1:6" x14ac:dyDescent="0.35">
      <c r="A535" s="3" t="str">
        <f t="shared" si="8"/>
        <v>33</v>
      </c>
      <c r="B535" s="7">
        <v>339992</v>
      </c>
      <c r="C535" s="16" t="s">
        <v>662</v>
      </c>
      <c r="D535" s="33"/>
      <c r="E535" s="12">
        <v>1000</v>
      </c>
      <c r="F535" s="13"/>
    </row>
    <row r="536" spans="1:6" x14ac:dyDescent="0.35">
      <c r="A536" s="3" t="str">
        <f t="shared" si="8"/>
        <v>33</v>
      </c>
      <c r="B536" s="7">
        <v>339993</v>
      </c>
      <c r="C536" s="16" t="s">
        <v>663</v>
      </c>
      <c r="D536" s="33"/>
      <c r="E536" s="12">
        <v>750</v>
      </c>
      <c r="F536" s="13"/>
    </row>
    <row r="537" spans="1:6" x14ac:dyDescent="0.35">
      <c r="A537" s="3" t="str">
        <f t="shared" si="8"/>
        <v>33</v>
      </c>
      <c r="B537" s="7">
        <v>339994</v>
      </c>
      <c r="C537" s="16" t="s">
        <v>664</v>
      </c>
      <c r="D537" s="33"/>
      <c r="E537" s="12">
        <v>500</v>
      </c>
      <c r="F537" s="13"/>
    </row>
    <row r="538" spans="1:6" x14ac:dyDescent="0.35">
      <c r="A538" s="3" t="str">
        <f t="shared" si="8"/>
        <v>33</v>
      </c>
      <c r="B538" s="7">
        <v>339995</v>
      </c>
      <c r="C538" s="16" t="s">
        <v>665</v>
      </c>
      <c r="D538" s="33"/>
      <c r="E538" s="12">
        <v>1000</v>
      </c>
      <c r="F538" s="13"/>
    </row>
    <row r="539" spans="1:6" x14ac:dyDescent="0.35">
      <c r="A539" s="3" t="str">
        <f t="shared" si="8"/>
        <v>33</v>
      </c>
      <c r="B539" s="7">
        <v>339999</v>
      </c>
      <c r="C539" s="16" t="s">
        <v>666</v>
      </c>
      <c r="D539" s="33"/>
      <c r="E539" s="12">
        <v>500</v>
      </c>
      <c r="F539" s="13"/>
    </row>
    <row r="540" spans="1:6" x14ac:dyDescent="0.35">
      <c r="A540" s="3" t="str">
        <f t="shared" si="8"/>
        <v/>
      </c>
      <c r="C540" s="9" t="s">
        <v>667</v>
      </c>
      <c r="D540" s="30"/>
      <c r="E540" s="11"/>
      <c r="F540" s="13"/>
    </row>
    <row r="541" spans="1:6" ht="170.5" x14ac:dyDescent="0.35">
      <c r="A541" s="3" t="str">
        <f t="shared" si="8"/>
        <v/>
      </c>
      <c r="C541" s="23" t="s">
        <v>668</v>
      </c>
      <c r="D541" s="32"/>
      <c r="E541" s="11"/>
      <c r="F541" s="13"/>
    </row>
    <row r="542" spans="1:6" x14ac:dyDescent="0.35">
      <c r="A542" s="3" t="str">
        <f t="shared" si="8"/>
        <v>Su</v>
      </c>
      <c r="B542" s="24" t="s">
        <v>65</v>
      </c>
      <c r="C542" s="4"/>
      <c r="D542" s="31"/>
      <c r="E542" s="12"/>
      <c r="F542" s="13"/>
    </row>
    <row r="543" spans="1:6" ht="31" x14ac:dyDescent="0.35">
      <c r="A543" s="3" t="str">
        <f t="shared" si="8"/>
        <v>42</v>
      </c>
      <c r="B543" s="7">
        <v>423110</v>
      </c>
      <c r="C543" s="16" t="s">
        <v>669</v>
      </c>
      <c r="D543" s="33"/>
      <c r="E543" s="12">
        <v>250</v>
      </c>
      <c r="F543" s="13"/>
    </row>
    <row r="544" spans="1:6" ht="31" x14ac:dyDescent="0.35">
      <c r="A544" s="3" t="str">
        <f t="shared" si="8"/>
        <v>42</v>
      </c>
      <c r="B544" s="7">
        <v>423120</v>
      </c>
      <c r="C544" s="16" t="s">
        <v>670</v>
      </c>
      <c r="D544" s="33"/>
      <c r="E544" s="12">
        <v>200</v>
      </c>
      <c r="F544" s="13"/>
    </row>
    <row r="545" spans="1:6" x14ac:dyDescent="0.35">
      <c r="A545" s="3" t="str">
        <f t="shared" si="8"/>
        <v>42</v>
      </c>
      <c r="B545" s="7">
        <v>423130</v>
      </c>
      <c r="C545" s="16" t="s">
        <v>671</v>
      </c>
      <c r="D545" s="33"/>
      <c r="E545" s="12">
        <v>200</v>
      </c>
      <c r="F545" s="13"/>
    </row>
    <row r="546" spans="1:6" x14ac:dyDescent="0.35">
      <c r="A546" s="3" t="str">
        <f t="shared" si="8"/>
        <v>42</v>
      </c>
      <c r="B546" s="7">
        <v>423140</v>
      </c>
      <c r="C546" s="16" t="s">
        <v>672</v>
      </c>
      <c r="D546" s="33"/>
      <c r="E546" s="12">
        <v>100</v>
      </c>
      <c r="F546" s="13"/>
    </row>
    <row r="547" spans="1:6" x14ac:dyDescent="0.35">
      <c r="A547" s="3" t="str">
        <f t="shared" si="8"/>
        <v>42</v>
      </c>
      <c r="B547" s="7">
        <v>423210</v>
      </c>
      <c r="C547" s="16" t="s">
        <v>673</v>
      </c>
      <c r="D547" s="33"/>
      <c r="E547" s="12">
        <v>100</v>
      </c>
      <c r="F547" s="13"/>
    </row>
    <row r="548" spans="1:6" x14ac:dyDescent="0.35">
      <c r="A548" s="3" t="str">
        <f t="shared" si="8"/>
        <v>42</v>
      </c>
      <c r="B548" s="7">
        <v>423220</v>
      </c>
      <c r="C548" s="16" t="s">
        <v>674</v>
      </c>
      <c r="D548" s="33"/>
      <c r="E548" s="12">
        <v>100</v>
      </c>
      <c r="F548" s="13"/>
    </row>
    <row r="549" spans="1:6" ht="31" x14ac:dyDescent="0.35">
      <c r="A549" s="3" t="str">
        <f t="shared" si="8"/>
        <v>42</v>
      </c>
      <c r="B549" s="7">
        <v>423310</v>
      </c>
      <c r="C549" s="16" t="s">
        <v>675</v>
      </c>
      <c r="D549" s="33"/>
      <c r="E549" s="12">
        <v>150</v>
      </c>
      <c r="F549" s="13"/>
    </row>
    <row r="550" spans="1:6" ht="31" x14ac:dyDescent="0.35">
      <c r="A550" s="3" t="str">
        <f t="shared" si="8"/>
        <v>42</v>
      </c>
      <c r="B550" s="7">
        <v>423320</v>
      </c>
      <c r="C550" s="16" t="s">
        <v>676</v>
      </c>
      <c r="D550" s="33"/>
      <c r="E550" s="12">
        <v>150</v>
      </c>
      <c r="F550" s="13"/>
    </row>
    <row r="551" spans="1:6" ht="31" x14ac:dyDescent="0.35">
      <c r="A551" s="3" t="str">
        <f t="shared" si="8"/>
        <v>42</v>
      </c>
      <c r="B551" s="7">
        <v>423330</v>
      </c>
      <c r="C551" s="16" t="s">
        <v>677</v>
      </c>
      <c r="D551" s="33"/>
      <c r="E551" s="12">
        <v>200</v>
      </c>
      <c r="F551" s="13"/>
    </row>
    <row r="552" spans="1:6" x14ac:dyDescent="0.35">
      <c r="A552" s="3" t="str">
        <f t="shared" si="8"/>
        <v>42</v>
      </c>
      <c r="B552" s="7">
        <v>423390</v>
      </c>
      <c r="C552" s="16" t="s">
        <v>678</v>
      </c>
      <c r="D552" s="33"/>
      <c r="E552" s="12">
        <v>100</v>
      </c>
      <c r="F552" s="13"/>
    </row>
    <row r="553" spans="1:6" ht="31" x14ac:dyDescent="0.35">
      <c r="A553" s="3" t="str">
        <f t="shared" si="8"/>
        <v>42</v>
      </c>
      <c r="B553" s="7">
        <v>423410</v>
      </c>
      <c r="C553" s="16" t="s">
        <v>679</v>
      </c>
      <c r="D553" s="33"/>
      <c r="E553" s="12">
        <v>200</v>
      </c>
      <c r="F553" s="13"/>
    </row>
    <row r="554" spans="1:6" x14ac:dyDescent="0.35">
      <c r="A554" s="3" t="str">
        <f t="shared" si="8"/>
        <v>42</v>
      </c>
      <c r="B554" s="7">
        <v>423420</v>
      </c>
      <c r="C554" s="16" t="s">
        <v>680</v>
      </c>
      <c r="D554" s="33"/>
      <c r="E554" s="12">
        <v>200</v>
      </c>
      <c r="F554" s="13"/>
    </row>
    <row r="555" spans="1:6" ht="31" x14ac:dyDescent="0.35">
      <c r="A555" s="3" t="str">
        <f t="shared" si="8"/>
        <v>42</v>
      </c>
      <c r="B555" s="7">
        <v>423430</v>
      </c>
      <c r="C555" s="16" t="s">
        <v>681</v>
      </c>
      <c r="D555" s="33"/>
      <c r="E555" s="12">
        <v>250</v>
      </c>
      <c r="F555" s="13"/>
    </row>
    <row r="556" spans="1:6" x14ac:dyDescent="0.35">
      <c r="A556" s="3" t="str">
        <f t="shared" si="8"/>
        <v>42</v>
      </c>
      <c r="B556" s="7">
        <v>423440</v>
      </c>
      <c r="C556" s="16" t="s">
        <v>682</v>
      </c>
      <c r="D556" s="33"/>
      <c r="E556" s="12">
        <v>100</v>
      </c>
      <c r="F556" s="13"/>
    </row>
    <row r="557" spans="1:6" ht="31" x14ac:dyDescent="0.35">
      <c r="A557" s="3" t="str">
        <f t="shared" si="8"/>
        <v>42</v>
      </c>
      <c r="B557" s="7">
        <v>423450</v>
      </c>
      <c r="C557" s="16" t="s">
        <v>683</v>
      </c>
      <c r="D557" s="33"/>
      <c r="E557" s="12">
        <v>200</v>
      </c>
      <c r="F557" s="13"/>
    </row>
    <row r="558" spans="1:6" x14ac:dyDescent="0.35">
      <c r="A558" s="3" t="str">
        <f t="shared" si="8"/>
        <v>42</v>
      </c>
      <c r="B558" s="7">
        <v>423460</v>
      </c>
      <c r="C558" s="16" t="s">
        <v>684</v>
      </c>
      <c r="D558" s="33"/>
      <c r="E558" s="12">
        <v>150</v>
      </c>
      <c r="F558" s="13"/>
    </row>
    <row r="559" spans="1:6" ht="31" x14ac:dyDescent="0.35">
      <c r="A559" s="3" t="str">
        <f t="shared" si="8"/>
        <v>42</v>
      </c>
      <c r="B559" s="7">
        <v>423490</v>
      </c>
      <c r="C559" s="16" t="s">
        <v>685</v>
      </c>
      <c r="D559" s="33"/>
      <c r="E559" s="12">
        <v>150</v>
      </c>
      <c r="F559" s="13"/>
    </row>
    <row r="560" spans="1:6" ht="31" x14ac:dyDescent="0.35">
      <c r="A560" s="3" t="str">
        <f t="shared" si="8"/>
        <v>42</v>
      </c>
      <c r="B560" s="7">
        <v>423510</v>
      </c>
      <c r="C560" s="16" t="s">
        <v>686</v>
      </c>
      <c r="D560" s="33"/>
      <c r="E560" s="12">
        <v>200</v>
      </c>
      <c r="F560" s="13"/>
    </row>
    <row r="561" spans="1:6" x14ac:dyDescent="0.35">
      <c r="A561" s="3" t="str">
        <f t="shared" si="8"/>
        <v>42</v>
      </c>
      <c r="B561" s="7">
        <v>423520</v>
      </c>
      <c r="C561" s="16" t="s">
        <v>687</v>
      </c>
      <c r="D561" s="33"/>
      <c r="E561" s="12">
        <v>100</v>
      </c>
      <c r="F561" s="13"/>
    </row>
    <row r="562" spans="1:6" ht="31" x14ac:dyDescent="0.35">
      <c r="A562" s="3" t="str">
        <f t="shared" si="8"/>
        <v>42</v>
      </c>
      <c r="B562" s="7">
        <v>423610</v>
      </c>
      <c r="C562" s="16" t="s">
        <v>688</v>
      </c>
      <c r="D562" s="33"/>
      <c r="E562" s="12">
        <v>200</v>
      </c>
      <c r="F562" s="13"/>
    </row>
    <row r="563" spans="1:6" ht="31" x14ac:dyDescent="0.35">
      <c r="A563" s="3" t="str">
        <f t="shared" si="8"/>
        <v>42</v>
      </c>
      <c r="B563" s="7">
        <v>423620</v>
      </c>
      <c r="C563" s="16" t="s">
        <v>689</v>
      </c>
      <c r="D563" s="33"/>
      <c r="E563" s="12">
        <v>200</v>
      </c>
      <c r="F563" s="13"/>
    </row>
    <row r="564" spans="1:6" ht="31" x14ac:dyDescent="0.35">
      <c r="A564" s="3" t="str">
        <f t="shared" si="8"/>
        <v>42</v>
      </c>
      <c r="B564" s="7">
        <v>423690</v>
      </c>
      <c r="C564" s="16" t="s">
        <v>690</v>
      </c>
      <c r="D564" s="33"/>
      <c r="E564" s="12">
        <v>250</v>
      </c>
      <c r="F564" s="13"/>
    </row>
    <row r="565" spans="1:6" x14ac:dyDescent="0.35">
      <c r="A565" s="3" t="str">
        <f t="shared" si="8"/>
        <v>42</v>
      </c>
      <c r="B565" s="7">
        <v>423710</v>
      </c>
      <c r="C565" s="16" t="s">
        <v>691</v>
      </c>
      <c r="D565" s="33"/>
      <c r="E565" s="12">
        <v>150</v>
      </c>
      <c r="F565" s="13"/>
    </row>
    <row r="566" spans="1:6" ht="31" x14ac:dyDescent="0.35">
      <c r="A566" s="3" t="str">
        <f t="shared" si="8"/>
        <v>42</v>
      </c>
      <c r="B566" s="7">
        <v>423720</v>
      </c>
      <c r="C566" s="16" t="s">
        <v>692</v>
      </c>
      <c r="D566" s="32"/>
      <c r="E566" s="12">
        <v>200</v>
      </c>
      <c r="F566" s="13"/>
    </row>
    <row r="567" spans="1:6" ht="31" x14ac:dyDescent="0.35">
      <c r="A567" s="3" t="str">
        <f t="shared" si="8"/>
        <v>42</v>
      </c>
      <c r="B567" s="7">
        <v>423730</v>
      </c>
      <c r="C567" s="16" t="s">
        <v>693</v>
      </c>
      <c r="D567" s="33"/>
      <c r="E567" s="12">
        <v>150</v>
      </c>
      <c r="F567" s="13"/>
    </row>
    <row r="568" spans="1:6" ht="31" x14ac:dyDescent="0.35">
      <c r="A568" s="3" t="str">
        <f t="shared" si="8"/>
        <v>42</v>
      </c>
      <c r="B568" s="7">
        <v>423740</v>
      </c>
      <c r="C568" s="16" t="s">
        <v>694</v>
      </c>
      <c r="D568" s="33"/>
      <c r="E568" s="12">
        <v>100</v>
      </c>
      <c r="F568" s="13"/>
    </row>
    <row r="569" spans="1:6" ht="31" x14ac:dyDescent="0.35">
      <c r="A569" s="3" t="str">
        <f t="shared" si="8"/>
        <v>42</v>
      </c>
      <c r="B569" s="7">
        <v>423810</v>
      </c>
      <c r="C569" s="16" t="s">
        <v>695</v>
      </c>
      <c r="D569" s="33"/>
      <c r="E569" s="12">
        <v>250</v>
      </c>
      <c r="F569" s="13"/>
    </row>
    <row r="570" spans="1:6" ht="32.25" customHeight="1" x14ac:dyDescent="0.35">
      <c r="A570" s="3" t="str">
        <f t="shared" si="8"/>
        <v>42</v>
      </c>
      <c r="B570" s="7">
        <v>423820</v>
      </c>
      <c r="C570" s="16" t="s">
        <v>696</v>
      </c>
      <c r="D570" s="33"/>
      <c r="E570" s="12">
        <v>100</v>
      </c>
      <c r="F570" s="13"/>
    </row>
    <row r="571" spans="1:6" ht="31" x14ac:dyDescent="0.35">
      <c r="A571" s="3" t="str">
        <f t="shared" si="8"/>
        <v>42</v>
      </c>
      <c r="B571" s="7">
        <v>423830</v>
      </c>
      <c r="C571" s="16" t="s">
        <v>697</v>
      </c>
      <c r="D571" s="33"/>
      <c r="E571" s="12">
        <v>100</v>
      </c>
      <c r="F571" s="13"/>
    </row>
    <row r="572" spans="1:6" x14ac:dyDescent="0.35">
      <c r="A572" s="3" t="str">
        <f t="shared" si="8"/>
        <v>42</v>
      </c>
      <c r="B572" s="7">
        <v>423840</v>
      </c>
      <c r="C572" s="16" t="s">
        <v>698</v>
      </c>
      <c r="D572" s="33"/>
      <c r="E572" s="12">
        <v>100</v>
      </c>
      <c r="F572" s="13"/>
    </row>
    <row r="573" spans="1:6" ht="31" x14ac:dyDescent="0.35">
      <c r="A573" s="3" t="str">
        <f t="shared" si="8"/>
        <v>42</v>
      </c>
      <c r="B573" s="7">
        <v>423850</v>
      </c>
      <c r="C573" s="16" t="s">
        <v>699</v>
      </c>
      <c r="D573" s="33"/>
      <c r="E573" s="12">
        <v>100</v>
      </c>
      <c r="F573" s="13"/>
    </row>
    <row r="574" spans="1:6" ht="31" x14ac:dyDescent="0.35">
      <c r="A574" s="3" t="str">
        <f t="shared" si="8"/>
        <v>42</v>
      </c>
      <c r="B574" s="7">
        <v>423860</v>
      </c>
      <c r="C574" s="16" t="s">
        <v>700</v>
      </c>
      <c r="D574" s="33"/>
      <c r="E574" s="12">
        <v>150</v>
      </c>
      <c r="F574" s="13"/>
    </row>
    <row r="575" spans="1:6" ht="31" x14ac:dyDescent="0.35">
      <c r="A575" s="3" t="str">
        <f t="shared" si="8"/>
        <v>42</v>
      </c>
      <c r="B575" s="7">
        <v>423910</v>
      </c>
      <c r="C575" s="16" t="s">
        <v>701</v>
      </c>
      <c r="D575" s="33"/>
      <c r="E575" s="12">
        <v>100</v>
      </c>
      <c r="F575" s="13"/>
    </row>
    <row r="576" spans="1:6" ht="31" x14ac:dyDescent="0.35">
      <c r="A576" s="3" t="str">
        <f t="shared" si="8"/>
        <v>42</v>
      </c>
      <c r="B576" s="7">
        <v>423920</v>
      </c>
      <c r="C576" s="16" t="s">
        <v>702</v>
      </c>
      <c r="D576" s="33"/>
      <c r="E576" s="12">
        <v>150</v>
      </c>
      <c r="F576" s="13"/>
    </row>
    <row r="577" spans="1:6" x14ac:dyDescent="0.35">
      <c r="A577" s="3" t="str">
        <f t="shared" si="8"/>
        <v>42</v>
      </c>
      <c r="B577" s="7">
        <v>423930</v>
      </c>
      <c r="C577" s="16" t="s">
        <v>703</v>
      </c>
      <c r="D577" s="33"/>
      <c r="E577" s="12">
        <v>100</v>
      </c>
      <c r="F577" s="13"/>
    </row>
    <row r="578" spans="1:6" ht="31" x14ac:dyDescent="0.35">
      <c r="A578" s="3" t="str">
        <f t="shared" si="8"/>
        <v>42</v>
      </c>
      <c r="B578" s="7">
        <v>423940</v>
      </c>
      <c r="C578" s="16" t="s">
        <v>704</v>
      </c>
      <c r="D578" s="33"/>
      <c r="E578" s="12">
        <v>100</v>
      </c>
      <c r="F578" s="13"/>
    </row>
    <row r="579" spans="1:6" ht="31" x14ac:dyDescent="0.35">
      <c r="A579" s="3" t="str">
        <f t="shared" si="8"/>
        <v>42</v>
      </c>
      <c r="B579" s="7">
        <v>423990</v>
      </c>
      <c r="C579" s="16" t="s">
        <v>705</v>
      </c>
      <c r="D579" s="33"/>
      <c r="E579" s="12">
        <v>100</v>
      </c>
      <c r="F579" s="13"/>
    </row>
    <row r="580" spans="1:6" x14ac:dyDescent="0.35">
      <c r="A580" s="3" t="str">
        <f t="shared" si="8"/>
        <v>Su</v>
      </c>
      <c r="B580" s="24" t="s">
        <v>66</v>
      </c>
      <c r="C580" s="4"/>
      <c r="D580" s="30"/>
      <c r="E580" s="11"/>
      <c r="F580" s="13"/>
    </row>
    <row r="581" spans="1:6" x14ac:dyDescent="0.35">
      <c r="A581" s="3" t="str">
        <f t="shared" ref="A581:A644" si="9">LEFT(B581,2)</f>
        <v>42</v>
      </c>
      <c r="B581" s="7">
        <v>424110</v>
      </c>
      <c r="C581" s="16" t="s">
        <v>706</v>
      </c>
      <c r="D581" s="33"/>
      <c r="E581" s="12">
        <v>200</v>
      </c>
      <c r="F581" s="13"/>
    </row>
    <row r="582" spans="1:6" x14ac:dyDescent="0.35">
      <c r="A582" s="3" t="str">
        <f t="shared" si="9"/>
        <v>42</v>
      </c>
      <c r="B582" s="7">
        <v>424120</v>
      </c>
      <c r="C582" s="16" t="s">
        <v>707</v>
      </c>
      <c r="D582" s="33"/>
      <c r="E582" s="12">
        <v>150</v>
      </c>
      <c r="F582" s="13"/>
    </row>
    <row r="583" spans="1:6" ht="31" x14ac:dyDescent="0.35">
      <c r="A583" s="3" t="str">
        <f t="shared" si="9"/>
        <v>42</v>
      </c>
      <c r="B583" s="7">
        <v>424130</v>
      </c>
      <c r="C583" s="16" t="s">
        <v>708</v>
      </c>
      <c r="D583" s="33"/>
      <c r="E583" s="12">
        <v>150</v>
      </c>
      <c r="F583" s="13"/>
    </row>
    <row r="584" spans="1:6" x14ac:dyDescent="0.35">
      <c r="A584" s="3" t="str">
        <f t="shared" si="9"/>
        <v>42</v>
      </c>
      <c r="B584" s="7">
        <v>424210</v>
      </c>
      <c r="C584" s="16" t="s">
        <v>709</v>
      </c>
      <c r="D584" s="33"/>
      <c r="E584" s="12">
        <v>250</v>
      </c>
      <c r="F584" s="13"/>
    </row>
    <row r="585" spans="1:6" ht="31" x14ac:dyDescent="0.35">
      <c r="A585" s="3" t="str">
        <f t="shared" si="9"/>
        <v>42</v>
      </c>
      <c r="B585" s="7">
        <v>424310</v>
      </c>
      <c r="C585" s="16" t="s">
        <v>710</v>
      </c>
      <c r="D585" s="33"/>
      <c r="E585" s="12">
        <v>100</v>
      </c>
      <c r="F585" s="13"/>
    </row>
    <row r="586" spans="1:6" ht="31" x14ac:dyDescent="0.35">
      <c r="A586" s="3" t="str">
        <f t="shared" si="9"/>
        <v>42</v>
      </c>
      <c r="B586" s="7">
        <v>424320</v>
      </c>
      <c r="C586" s="16" t="s">
        <v>711</v>
      </c>
      <c r="D586" s="33"/>
      <c r="E586" s="12">
        <v>150</v>
      </c>
      <c r="F586" s="13"/>
    </row>
    <row r="587" spans="1:6" ht="31" x14ac:dyDescent="0.35">
      <c r="A587" s="3" t="str">
        <f t="shared" si="9"/>
        <v>42</v>
      </c>
      <c r="B587" s="7">
        <v>424330</v>
      </c>
      <c r="C587" s="16" t="s">
        <v>712</v>
      </c>
      <c r="D587" s="33"/>
      <c r="E587" s="12">
        <v>100</v>
      </c>
      <c r="F587" s="13"/>
    </row>
    <row r="588" spans="1:6" x14ac:dyDescent="0.35">
      <c r="A588" s="3" t="str">
        <f t="shared" si="9"/>
        <v>42</v>
      </c>
      <c r="B588" s="7">
        <v>424340</v>
      </c>
      <c r="C588" s="16" t="s">
        <v>713</v>
      </c>
      <c r="D588" s="33"/>
      <c r="E588" s="12">
        <v>200</v>
      </c>
      <c r="F588" s="13"/>
    </row>
    <row r="589" spans="1:6" x14ac:dyDescent="0.35">
      <c r="A589" s="3" t="str">
        <f t="shared" si="9"/>
        <v>42</v>
      </c>
      <c r="B589" s="7">
        <v>424410</v>
      </c>
      <c r="C589" s="16" t="s">
        <v>714</v>
      </c>
      <c r="D589" s="33"/>
      <c r="E589" s="12">
        <v>250</v>
      </c>
      <c r="F589" s="13"/>
    </row>
    <row r="590" spans="1:6" x14ac:dyDescent="0.35">
      <c r="A590" s="3" t="str">
        <f t="shared" si="9"/>
        <v>42</v>
      </c>
      <c r="B590" s="7">
        <v>424420</v>
      </c>
      <c r="C590" s="16" t="s">
        <v>715</v>
      </c>
      <c r="D590" s="33"/>
      <c r="E590" s="12">
        <v>200</v>
      </c>
      <c r="F590" s="13"/>
    </row>
    <row r="591" spans="1:6" ht="31" x14ac:dyDescent="0.35">
      <c r="A591" s="3" t="str">
        <f t="shared" si="9"/>
        <v>42</v>
      </c>
      <c r="B591" s="7">
        <v>424430</v>
      </c>
      <c r="C591" s="16" t="s">
        <v>716</v>
      </c>
      <c r="D591" s="33"/>
      <c r="E591" s="12">
        <v>200</v>
      </c>
      <c r="F591" s="13"/>
    </row>
    <row r="592" spans="1:6" x14ac:dyDescent="0.35">
      <c r="A592" s="3" t="str">
        <f t="shared" si="9"/>
        <v>42</v>
      </c>
      <c r="B592" s="7">
        <v>424440</v>
      </c>
      <c r="C592" s="16" t="s">
        <v>717</v>
      </c>
      <c r="D592" s="33"/>
      <c r="E592" s="12">
        <v>150</v>
      </c>
      <c r="F592" s="13"/>
    </row>
    <row r="593" spans="1:6" x14ac:dyDescent="0.35">
      <c r="A593" s="3" t="str">
        <f t="shared" si="9"/>
        <v>42</v>
      </c>
      <c r="B593" s="7">
        <v>424450</v>
      </c>
      <c r="C593" s="16" t="s">
        <v>718</v>
      </c>
      <c r="D593" s="33"/>
      <c r="E593" s="12">
        <v>200</v>
      </c>
      <c r="F593" s="13"/>
    </row>
    <row r="594" spans="1:6" x14ac:dyDescent="0.35">
      <c r="A594" s="3" t="str">
        <f t="shared" si="9"/>
        <v>42</v>
      </c>
      <c r="B594" s="7">
        <v>424460</v>
      </c>
      <c r="C594" s="16" t="s">
        <v>719</v>
      </c>
      <c r="D594" s="33"/>
      <c r="E594" s="12">
        <v>100</v>
      </c>
      <c r="F594" s="13"/>
    </row>
    <row r="595" spans="1:6" x14ac:dyDescent="0.35">
      <c r="A595" s="3" t="str">
        <f t="shared" si="9"/>
        <v>42</v>
      </c>
      <c r="B595" s="7">
        <v>424470</v>
      </c>
      <c r="C595" s="16" t="s">
        <v>720</v>
      </c>
      <c r="D595" s="33"/>
      <c r="E595" s="12">
        <v>150</v>
      </c>
      <c r="F595" s="13"/>
    </row>
    <row r="596" spans="1:6" x14ac:dyDescent="0.35">
      <c r="A596" s="3" t="str">
        <f t="shared" si="9"/>
        <v>42</v>
      </c>
      <c r="B596" s="7">
        <v>424480</v>
      </c>
      <c r="C596" s="16" t="s">
        <v>721</v>
      </c>
      <c r="D596" s="33"/>
      <c r="E596" s="12">
        <v>100</v>
      </c>
      <c r="F596" s="13"/>
    </row>
    <row r="597" spans="1:6" ht="31" x14ac:dyDescent="0.35">
      <c r="A597" s="3" t="str">
        <f t="shared" si="9"/>
        <v>42</v>
      </c>
      <c r="B597" s="7">
        <v>424490</v>
      </c>
      <c r="C597" s="16" t="s">
        <v>722</v>
      </c>
      <c r="D597" s="32"/>
      <c r="E597" s="12">
        <v>250</v>
      </c>
      <c r="F597" s="13"/>
    </row>
    <row r="598" spans="1:6" x14ac:dyDescent="0.35">
      <c r="A598" s="3" t="str">
        <f t="shared" si="9"/>
        <v>42</v>
      </c>
      <c r="B598" s="7">
        <v>424510</v>
      </c>
      <c r="C598" s="16" t="s">
        <v>723</v>
      </c>
      <c r="D598" s="33"/>
      <c r="E598" s="12">
        <v>200</v>
      </c>
      <c r="F598" s="13"/>
    </row>
    <row r="599" spans="1:6" x14ac:dyDescent="0.35">
      <c r="A599" s="3" t="str">
        <f t="shared" si="9"/>
        <v>42</v>
      </c>
      <c r="B599" s="7">
        <v>424520</v>
      </c>
      <c r="C599" s="16" t="s">
        <v>724</v>
      </c>
      <c r="D599" s="33"/>
      <c r="E599" s="12">
        <v>100</v>
      </c>
      <c r="F599" s="13"/>
    </row>
    <row r="600" spans="1:6" ht="31" x14ac:dyDescent="0.35">
      <c r="A600" s="3" t="str">
        <f t="shared" si="9"/>
        <v>42</v>
      </c>
      <c r="B600" s="7">
        <v>424590</v>
      </c>
      <c r="C600" s="16" t="s">
        <v>725</v>
      </c>
      <c r="D600" s="33"/>
      <c r="E600" s="12">
        <v>100</v>
      </c>
      <c r="F600" s="13"/>
    </row>
    <row r="601" spans="1:6" ht="31" x14ac:dyDescent="0.35">
      <c r="A601" s="3" t="str">
        <f t="shared" si="9"/>
        <v>42</v>
      </c>
      <c r="B601" s="7">
        <v>424610</v>
      </c>
      <c r="C601" s="16" t="s">
        <v>726</v>
      </c>
      <c r="D601" s="33"/>
      <c r="E601" s="12">
        <v>150</v>
      </c>
      <c r="F601" s="13"/>
    </row>
    <row r="602" spans="1:6" ht="31" x14ac:dyDescent="0.35">
      <c r="A602" s="3" t="str">
        <f t="shared" si="9"/>
        <v>42</v>
      </c>
      <c r="B602" s="7">
        <v>424690</v>
      </c>
      <c r="C602" s="16" t="s">
        <v>727</v>
      </c>
      <c r="D602" s="33"/>
      <c r="E602" s="12">
        <v>150</v>
      </c>
      <c r="F602" s="13"/>
    </row>
    <row r="603" spans="1:6" x14ac:dyDescent="0.35">
      <c r="A603" s="3" t="str">
        <f t="shared" si="9"/>
        <v>42</v>
      </c>
      <c r="B603" s="7">
        <v>424710</v>
      </c>
      <c r="C603" s="16" t="s">
        <v>728</v>
      </c>
      <c r="D603" s="33"/>
      <c r="E603" s="12">
        <v>200</v>
      </c>
      <c r="F603" s="13"/>
    </row>
    <row r="604" spans="1:6" ht="31" x14ac:dyDescent="0.35">
      <c r="A604" s="3" t="str">
        <f t="shared" si="9"/>
        <v>42</v>
      </c>
      <c r="B604" s="7">
        <v>424720</v>
      </c>
      <c r="C604" s="16" t="s">
        <v>729</v>
      </c>
      <c r="D604" s="33"/>
      <c r="E604" s="12">
        <v>200</v>
      </c>
      <c r="F604" s="13"/>
    </row>
    <row r="605" spans="1:6" x14ac:dyDescent="0.35">
      <c r="A605" s="3" t="str">
        <f t="shared" si="9"/>
        <v>42</v>
      </c>
      <c r="B605" s="7">
        <v>424810</v>
      </c>
      <c r="C605" s="16" t="s">
        <v>730</v>
      </c>
      <c r="D605" s="33"/>
      <c r="E605" s="12">
        <v>200</v>
      </c>
      <c r="F605" s="13"/>
    </row>
    <row r="606" spans="1:6" ht="32.25" customHeight="1" x14ac:dyDescent="0.35">
      <c r="A606" s="3" t="str">
        <f t="shared" si="9"/>
        <v>42</v>
      </c>
      <c r="B606" s="7">
        <v>424820</v>
      </c>
      <c r="C606" s="16" t="s">
        <v>731</v>
      </c>
      <c r="D606" s="33"/>
      <c r="E606" s="12">
        <v>250</v>
      </c>
      <c r="F606" s="13"/>
    </row>
    <row r="607" spans="1:6" ht="16.5" customHeight="1" x14ac:dyDescent="0.35">
      <c r="A607" s="3" t="str">
        <f t="shared" si="9"/>
        <v>42</v>
      </c>
      <c r="B607" s="7">
        <v>424910</v>
      </c>
      <c r="C607" s="16" t="s">
        <v>732</v>
      </c>
      <c r="D607" s="33"/>
      <c r="E607" s="12">
        <v>200</v>
      </c>
      <c r="F607" s="13"/>
    </row>
    <row r="608" spans="1:6" ht="31" x14ac:dyDescent="0.35">
      <c r="A608" s="3" t="str">
        <f t="shared" si="9"/>
        <v>42</v>
      </c>
      <c r="B608" s="7">
        <v>424920</v>
      </c>
      <c r="C608" s="16" t="s">
        <v>733</v>
      </c>
      <c r="D608" s="33"/>
      <c r="E608" s="12">
        <v>200</v>
      </c>
      <c r="F608" s="13"/>
    </row>
    <row r="609" spans="1:6" ht="31" x14ac:dyDescent="0.35">
      <c r="A609" s="3" t="str">
        <f t="shared" si="9"/>
        <v>42</v>
      </c>
      <c r="B609" s="7">
        <v>424930</v>
      </c>
      <c r="C609" s="16" t="s">
        <v>734</v>
      </c>
      <c r="D609" s="33"/>
      <c r="E609" s="12">
        <v>100</v>
      </c>
      <c r="F609" s="13"/>
    </row>
    <row r="610" spans="1:6" x14ac:dyDescent="0.35">
      <c r="A610" s="3" t="str">
        <f t="shared" si="9"/>
        <v>42</v>
      </c>
      <c r="B610" s="7">
        <v>424940</v>
      </c>
      <c r="C610" s="16" t="s">
        <v>735</v>
      </c>
      <c r="D610" s="33"/>
      <c r="E610" s="12">
        <v>250</v>
      </c>
      <c r="F610" s="13"/>
    </row>
    <row r="611" spans="1:6" x14ac:dyDescent="0.35">
      <c r="A611" s="3" t="str">
        <f t="shared" si="9"/>
        <v>42</v>
      </c>
      <c r="B611" s="7">
        <v>424950</v>
      </c>
      <c r="C611" s="16" t="s">
        <v>736</v>
      </c>
      <c r="D611" s="33"/>
      <c r="E611" s="12">
        <v>150</v>
      </c>
      <c r="F611" s="13"/>
    </row>
    <row r="612" spans="1:6" ht="31" x14ac:dyDescent="0.35">
      <c r="A612" s="3" t="str">
        <f t="shared" si="9"/>
        <v>42</v>
      </c>
      <c r="B612" s="7">
        <v>424990</v>
      </c>
      <c r="C612" s="16" t="s">
        <v>737</v>
      </c>
      <c r="D612" s="33"/>
      <c r="E612" s="12">
        <v>100</v>
      </c>
      <c r="F612" s="13"/>
    </row>
    <row r="613" spans="1:6" x14ac:dyDescent="0.35">
      <c r="A613" s="3" t="str">
        <f t="shared" si="9"/>
        <v>Su</v>
      </c>
      <c r="B613" s="24" t="s">
        <v>67</v>
      </c>
      <c r="C613" s="4"/>
      <c r="D613" s="31"/>
      <c r="E613" s="12"/>
      <c r="F613" s="13"/>
    </row>
    <row r="614" spans="1:6" x14ac:dyDescent="0.35">
      <c r="A614" s="3" t="str">
        <f t="shared" si="9"/>
        <v>42</v>
      </c>
      <c r="B614" s="7">
        <v>425110</v>
      </c>
      <c r="C614" s="16" t="s">
        <v>738</v>
      </c>
      <c r="D614" s="33"/>
      <c r="E614" s="12">
        <v>100</v>
      </c>
      <c r="F614" s="13"/>
    </row>
    <row r="615" spans="1:6" x14ac:dyDescent="0.35">
      <c r="A615" s="3" t="str">
        <f t="shared" si="9"/>
        <v>42</v>
      </c>
      <c r="B615" s="7">
        <v>425120</v>
      </c>
      <c r="C615" s="16" t="s">
        <v>739</v>
      </c>
      <c r="D615" s="33"/>
      <c r="E615" s="12">
        <v>100</v>
      </c>
      <c r="F615" s="13"/>
    </row>
    <row r="616" spans="1:6" x14ac:dyDescent="0.35">
      <c r="A616" s="3" t="str">
        <f t="shared" si="9"/>
        <v/>
      </c>
      <c r="C616" s="9" t="s">
        <v>740</v>
      </c>
      <c r="D616" s="30"/>
      <c r="E616" s="11"/>
      <c r="F616" s="13"/>
    </row>
    <row r="617" spans="1:6" ht="170.5" x14ac:dyDescent="0.35">
      <c r="A617" s="3" t="str">
        <f t="shared" si="9"/>
        <v/>
      </c>
      <c r="C617" s="23" t="s">
        <v>668</v>
      </c>
      <c r="D617" s="33"/>
      <c r="E617" s="11"/>
      <c r="F617" s="13"/>
    </row>
    <row r="618" spans="1:6" x14ac:dyDescent="0.35">
      <c r="A618" s="3" t="str">
        <f t="shared" si="9"/>
        <v>Su</v>
      </c>
      <c r="B618" s="24" t="s">
        <v>68</v>
      </c>
      <c r="C618" s="4"/>
      <c r="D618" s="31"/>
      <c r="E618" s="12"/>
      <c r="F618" s="13"/>
    </row>
    <row r="619" spans="1:6" x14ac:dyDescent="0.35">
      <c r="A619" s="3" t="str">
        <f t="shared" si="9"/>
        <v>44</v>
      </c>
      <c r="B619" s="7">
        <v>441110</v>
      </c>
      <c r="C619" s="16" t="s">
        <v>741</v>
      </c>
      <c r="D619" s="33"/>
      <c r="E619" s="12">
        <v>200</v>
      </c>
      <c r="F619" s="13"/>
    </row>
    <row r="620" spans="1:6" x14ac:dyDescent="0.35">
      <c r="A620" s="3" t="str">
        <f t="shared" si="9"/>
        <v>44</v>
      </c>
      <c r="B620" s="7">
        <v>441120</v>
      </c>
      <c r="C620" s="16" t="s">
        <v>742</v>
      </c>
      <c r="D620" s="32">
        <v>27</v>
      </c>
      <c r="E620" s="12"/>
      <c r="F620" s="13"/>
    </row>
    <row r="621" spans="1:6" x14ac:dyDescent="0.35">
      <c r="A621" s="3" t="str">
        <f t="shared" si="9"/>
        <v>44</v>
      </c>
      <c r="B621" s="7">
        <v>441210</v>
      </c>
      <c r="C621" s="16" t="s">
        <v>743</v>
      </c>
      <c r="D621" s="32">
        <v>35</v>
      </c>
      <c r="E621" s="12"/>
      <c r="F621" s="13"/>
    </row>
    <row r="622" spans="1:6" x14ac:dyDescent="0.35">
      <c r="A622" s="3" t="str">
        <f t="shared" si="9"/>
        <v>44</v>
      </c>
      <c r="B622" s="7">
        <v>441222</v>
      </c>
      <c r="C622" s="16" t="s">
        <v>744</v>
      </c>
      <c r="D622" s="32">
        <v>35</v>
      </c>
      <c r="E622" s="12"/>
      <c r="F622" s="13"/>
    </row>
    <row r="623" spans="1:6" x14ac:dyDescent="0.35">
      <c r="A623" s="3" t="str">
        <f t="shared" si="9"/>
        <v>44</v>
      </c>
      <c r="B623" s="7">
        <v>441228</v>
      </c>
      <c r="C623" s="16" t="s">
        <v>745</v>
      </c>
      <c r="D623" s="32">
        <v>35</v>
      </c>
      <c r="E623" s="12"/>
      <c r="F623" s="13"/>
    </row>
    <row r="624" spans="1:6" x14ac:dyDescent="0.35">
      <c r="A624" s="3" t="str">
        <f t="shared" si="9"/>
        <v>44</v>
      </c>
      <c r="B624" s="7">
        <v>441310</v>
      </c>
      <c r="C624" s="16" t="s">
        <v>746</v>
      </c>
      <c r="D624" s="32">
        <v>16.5</v>
      </c>
      <c r="E624" s="12"/>
      <c r="F624" s="13"/>
    </row>
    <row r="625" spans="1:6" x14ac:dyDescent="0.35">
      <c r="A625" s="3" t="str">
        <f t="shared" si="9"/>
        <v>44</v>
      </c>
      <c r="B625" s="7">
        <v>441320</v>
      </c>
      <c r="C625" s="16" t="s">
        <v>747</v>
      </c>
      <c r="D625" s="32">
        <v>16.5</v>
      </c>
      <c r="E625" s="12"/>
      <c r="F625" s="13"/>
    </row>
    <row r="626" spans="1:6" x14ac:dyDescent="0.35">
      <c r="A626" s="3" t="str">
        <f t="shared" si="9"/>
        <v>Su</v>
      </c>
      <c r="B626" s="24" t="s">
        <v>69</v>
      </c>
      <c r="C626" s="4"/>
      <c r="D626" s="32"/>
      <c r="E626" s="12"/>
      <c r="F626" s="13"/>
    </row>
    <row r="627" spans="1:6" x14ac:dyDescent="0.35">
      <c r="A627" s="3" t="str">
        <f t="shared" si="9"/>
        <v>44</v>
      </c>
      <c r="B627" s="7">
        <v>442110</v>
      </c>
      <c r="C627" s="16" t="s">
        <v>748</v>
      </c>
      <c r="D627" s="32">
        <v>22</v>
      </c>
      <c r="E627" s="12"/>
      <c r="F627" s="13"/>
    </row>
    <row r="628" spans="1:6" x14ac:dyDescent="0.35">
      <c r="A628" s="3" t="str">
        <f t="shared" si="9"/>
        <v>44</v>
      </c>
      <c r="B628" s="7">
        <v>442210</v>
      </c>
      <c r="C628" s="16" t="s">
        <v>749</v>
      </c>
      <c r="D628" s="32">
        <v>8</v>
      </c>
      <c r="E628" s="12"/>
      <c r="F628" s="13"/>
    </row>
    <row r="629" spans="1:6" x14ac:dyDescent="0.35">
      <c r="A629" s="3" t="str">
        <f t="shared" si="9"/>
        <v>44</v>
      </c>
      <c r="B629" s="7">
        <v>442291</v>
      </c>
      <c r="C629" s="16" t="s">
        <v>750</v>
      </c>
      <c r="D629" s="32">
        <v>8</v>
      </c>
      <c r="E629" s="12"/>
      <c r="F629" s="13"/>
    </row>
    <row r="630" spans="1:6" x14ac:dyDescent="0.35">
      <c r="A630" s="3" t="str">
        <f t="shared" si="9"/>
        <v>44</v>
      </c>
      <c r="B630" s="7">
        <v>442299</v>
      </c>
      <c r="C630" s="16" t="s">
        <v>751</v>
      </c>
      <c r="D630" s="32">
        <v>22</v>
      </c>
      <c r="E630" s="12"/>
      <c r="F630" s="13"/>
    </row>
    <row r="631" spans="1:6" x14ac:dyDescent="0.35">
      <c r="A631" s="3" t="str">
        <f t="shared" si="9"/>
        <v>Su</v>
      </c>
      <c r="B631" s="24" t="s">
        <v>70</v>
      </c>
      <c r="C631" s="4"/>
      <c r="D631" s="32"/>
      <c r="E631" s="12"/>
      <c r="F631" s="13"/>
    </row>
    <row r="632" spans="1:6" x14ac:dyDescent="0.35">
      <c r="A632" s="3" t="str">
        <f t="shared" si="9"/>
        <v>44</v>
      </c>
      <c r="B632" s="7">
        <v>443141</v>
      </c>
      <c r="C632" s="16" t="s">
        <v>752</v>
      </c>
      <c r="D632" s="32">
        <v>12</v>
      </c>
      <c r="E632" s="12"/>
      <c r="F632" s="13"/>
    </row>
    <row r="633" spans="1:6" x14ac:dyDescent="0.35">
      <c r="A633" s="3" t="str">
        <f t="shared" si="9"/>
        <v>44</v>
      </c>
      <c r="B633" s="7">
        <v>443142</v>
      </c>
      <c r="C633" s="16" t="s">
        <v>753</v>
      </c>
      <c r="D633" s="32">
        <v>35</v>
      </c>
      <c r="E633" s="12"/>
      <c r="F633" s="13"/>
    </row>
    <row r="634" spans="1:6" x14ac:dyDescent="0.35">
      <c r="A634" s="3" t="str">
        <f t="shared" si="9"/>
        <v>Su</v>
      </c>
      <c r="B634" s="24" t="s">
        <v>71</v>
      </c>
      <c r="C634" s="4"/>
      <c r="D634" s="32"/>
      <c r="E634" s="12"/>
      <c r="F634" s="13"/>
    </row>
    <row r="635" spans="1:6" x14ac:dyDescent="0.35">
      <c r="A635" s="3" t="str">
        <f t="shared" si="9"/>
        <v>44</v>
      </c>
      <c r="B635" s="7">
        <v>444110</v>
      </c>
      <c r="C635" s="16" t="s">
        <v>754</v>
      </c>
      <c r="D635" s="32">
        <v>41.5</v>
      </c>
      <c r="E635" s="12"/>
      <c r="F635" s="13"/>
    </row>
    <row r="636" spans="1:6" x14ac:dyDescent="0.35">
      <c r="A636" s="3" t="str">
        <f t="shared" si="9"/>
        <v>44</v>
      </c>
      <c r="B636" s="7">
        <v>444120</v>
      </c>
      <c r="C636" s="16" t="s">
        <v>755</v>
      </c>
      <c r="D636" s="32">
        <v>30</v>
      </c>
      <c r="E636" s="12"/>
      <c r="F636" s="13"/>
    </row>
    <row r="637" spans="1:6" x14ac:dyDescent="0.35">
      <c r="A637" s="3" t="str">
        <f t="shared" si="9"/>
        <v>44</v>
      </c>
      <c r="B637" s="7">
        <v>444130</v>
      </c>
      <c r="C637" s="16" t="s">
        <v>756</v>
      </c>
      <c r="D637" s="32">
        <v>8</v>
      </c>
      <c r="E637" s="12"/>
      <c r="F637" s="13"/>
    </row>
    <row r="638" spans="1:6" x14ac:dyDescent="0.35">
      <c r="A638" s="3" t="str">
        <f t="shared" si="9"/>
        <v>44</v>
      </c>
      <c r="B638" s="7">
        <v>444190</v>
      </c>
      <c r="C638" s="16" t="s">
        <v>757</v>
      </c>
      <c r="D638" s="32">
        <v>22</v>
      </c>
      <c r="E638" s="12"/>
      <c r="F638" s="13"/>
    </row>
    <row r="639" spans="1:6" x14ac:dyDescent="0.35">
      <c r="A639" s="3" t="str">
        <f t="shared" si="9"/>
        <v>44</v>
      </c>
      <c r="B639" s="7">
        <v>444210</v>
      </c>
      <c r="C639" s="16" t="s">
        <v>758</v>
      </c>
      <c r="D639" s="32">
        <v>8</v>
      </c>
      <c r="E639" s="12"/>
      <c r="F639" s="13"/>
    </row>
    <row r="640" spans="1:6" x14ac:dyDescent="0.35">
      <c r="A640" s="3" t="str">
        <f t="shared" si="9"/>
        <v>44</v>
      </c>
      <c r="B640" s="7">
        <v>444220</v>
      </c>
      <c r="C640" s="16" t="s">
        <v>759</v>
      </c>
      <c r="D640" s="32">
        <v>12</v>
      </c>
      <c r="E640" s="12"/>
      <c r="F640" s="13"/>
    </row>
    <row r="641" spans="1:6" x14ac:dyDescent="0.35">
      <c r="A641" s="3" t="str">
        <f t="shared" si="9"/>
        <v>Su</v>
      </c>
      <c r="B641" s="24" t="s">
        <v>72</v>
      </c>
      <c r="C641" s="4"/>
      <c r="D641" s="32"/>
      <c r="E641" s="12"/>
      <c r="F641" s="13"/>
    </row>
    <row r="642" spans="1:6" ht="31" x14ac:dyDescent="0.35">
      <c r="A642" s="3" t="str">
        <f t="shared" si="9"/>
        <v>44</v>
      </c>
      <c r="B642" s="7">
        <v>445110</v>
      </c>
      <c r="C642" s="16" t="s">
        <v>760</v>
      </c>
      <c r="D642" s="32">
        <v>35</v>
      </c>
      <c r="E642" s="12"/>
      <c r="F642" s="13"/>
    </row>
    <row r="643" spans="1:6" x14ac:dyDescent="0.35">
      <c r="A643" s="3" t="str">
        <f t="shared" si="9"/>
        <v>44</v>
      </c>
      <c r="B643" s="7">
        <v>445120</v>
      </c>
      <c r="C643" s="16" t="s">
        <v>761</v>
      </c>
      <c r="D643" s="32">
        <v>32</v>
      </c>
      <c r="E643" s="12"/>
      <c r="F643" s="13"/>
    </row>
    <row r="644" spans="1:6" x14ac:dyDescent="0.35">
      <c r="A644" s="3" t="str">
        <f t="shared" si="9"/>
        <v>44</v>
      </c>
      <c r="B644" s="7">
        <v>445210</v>
      </c>
      <c r="C644" s="16" t="s">
        <v>762</v>
      </c>
      <c r="D644" s="32">
        <v>8</v>
      </c>
      <c r="E644" s="12"/>
      <c r="F644" s="13"/>
    </row>
    <row r="645" spans="1:6" x14ac:dyDescent="0.35">
      <c r="A645" s="3" t="str">
        <f t="shared" ref="A645:A708" si="10">LEFT(B645,2)</f>
        <v>44</v>
      </c>
      <c r="B645" s="7">
        <v>445220</v>
      </c>
      <c r="C645" s="16" t="s">
        <v>763</v>
      </c>
      <c r="D645" s="32">
        <v>8</v>
      </c>
      <c r="E645" s="12"/>
      <c r="F645" s="13"/>
    </row>
    <row r="646" spans="1:6" x14ac:dyDescent="0.35">
      <c r="A646" s="3" t="str">
        <f t="shared" si="10"/>
        <v>44</v>
      </c>
      <c r="B646" s="7">
        <v>445230</v>
      </c>
      <c r="C646" s="16" t="s">
        <v>764</v>
      </c>
      <c r="D646" s="32">
        <v>8</v>
      </c>
      <c r="E646" s="12"/>
      <c r="F646" s="13"/>
    </row>
    <row r="647" spans="1:6" x14ac:dyDescent="0.35">
      <c r="A647" s="3" t="str">
        <f t="shared" si="10"/>
        <v>44</v>
      </c>
      <c r="B647" s="7">
        <v>445291</v>
      </c>
      <c r="C647" s="16" t="s">
        <v>765</v>
      </c>
      <c r="D647" s="32">
        <v>8</v>
      </c>
      <c r="E647" s="12"/>
      <c r="F647" s="13"/>
    </row>
    <row r="648" spans="1:6" x14ac:dyDescent="0.35">
      <c r="A648" s="3" t="str">
        <f t="shared" si="10"/>
        <v>44</v>
      </c>
      <c r="B648" s="7">
        <v>445292</v>
      </c>
      <c r="C648" s="16" t="s">
        <v>766</v>
      </c>
      <c r="D648" s="32">
        <v>8</v>
      </c>
      <c r="E648" s="12"/>
      <c r="F648" s="13"/>
    </row>
    <row r="649" spans="1:6" x14ac:dyDescent="0.35">
      <c r="A649" s="3" t="str">
        <f t="shared" si="10"/>
        <v>44</v>
      </c>
      <c r="B649" s="7">
        <v>445299</v>
      </c>
      <c r="C649" s="16" t="s">
        <v>767</v>
      </c>
      <c r="D649" s="32">
        <v>8</v>
      </c>
      <c r="E649" s="12"/>
      <c r="F649" s="13"/>
    </row>
    <row r="650" spans="1:6" x14ac:dyDescent="0.35">
      <c r="A650" s="3" t="str">
        <f t="shared" si="10"/>
        <v>44</v>
      </c>
      <c r="B650" s="7">
        <v>445310</v>
      </c>
      <c r="C650" s="16" t="s">
        <v>768</v>
      </c>
      <c r="D650" s="32">
        <v>8</v>
      </c>
      <c r="E650" s="12"/>
      <c r="F650" s="13"/>
    </row>
    <row r="651" spans="1:6" x14ac:dyDescent="0.35">
      <c r="A651" s="3" t="str">
        <f t="shared" si="10"/>
        <v>Su</v>
      </c>
      <c r="B651" s="24" t="s">
        <v>73</v>
      </c>
      <c r="C651" s="4"/>
      <c r="D651" s="32"/>
      <c r="E651" s="12"/>
      <c r="F651" s="13"/>
    </row>
    <row r="652" spans="1:6" x14ac:dyDescent="0.35">
      <c r="A652" s="3" t="str">
        <f t="shared" si="10"/>
        <v>44</v>
      </c>
      <c r="B652" s="7">
        <v>446110</v>
      </c>
      <c r="C652" s="16" t="s">
        <v>769</v>
      </c>
      <c r="D652" s="32">
        <v>30</v>
      </c>
      <c r="E652" s="12"/>
      <c r="F652" s="13"/>
    </row>
    <row r="653" spans="1:6" x14ac:dyDescent="0.35">
      <c r="A653" s="3" t="str">
        <f t="shared" si="10"/>
        <v>44</v>
      </c>
      <c r="B653" s="7">
        <v>446120</v>
      </c>
      <c r="C653" s="16" t="s">
        <v>770</v>
      </c>
      <c r="D653" s="32">
        <v>30</v>
      </c>
      <c r="E653" s="12"/>
      <c r="F653" s="13"/>
    </row>
    <row r="654" spans="1:6" x14ac:dyDescent="0.35">
      <c r="A654" s="3" t="str">
        <f t="shared" si="10"/>
        <v>44</v>
      </c>
      <c r="B654" s="7">
        <v>446130</v>
      </c>
      <c r="C654" s="16" t="s">
        <v>771</v>
      </c>
      <c r="D654" s="32">
        <v>22</v>
      </c>
      <c r="E654" s="12"/>
      <c r="F654" s="13"/>
    </row>
    <row r="655" spans="1:6" x14ac:dyDescent="0.35">
      <c r="A655" s="3" t="str">
        <f t="shared" si="10"/>
        <v>44</v>
      </c>
      <c r="B655" s="7">
        <v>446191</v>
      </c>
      <c r="C655" s="16" t="s">
        <v>772</v>
      </c>
      <c r="D655" s="32">
        <v>16.5</v>
      </c>
      <c r="E655" s="12"/>
      <c r="F655" s="13"/>
    </row>
    <row r="656" spans="1:6" x14ac:dyDescent="0.35">
      <c r="A656" s="3" t="str">
        <f t="shared" si="10"/>
        <v>44</v>
      </c>
      <c r="B656" s="7">
        <v>446199</v>
      </c>
      <c r="C656" s="16" t="s">
        <v>773</v>
      </c>
      <c r="D656" s="32">
        <v>8</v>
      </c>
      <c r="E656" s="12"/>
      <c r="F656" s="13"/>
    </row>
    <row r="657" spans="1:6" x14ac:dyDescent="0.35">
      <c r="A657" s="3" t="str">
        <f t="shared" si="10"/>
        <v>Su</v>
      </c>
      <c r="B657" s="24" t="s">
        <v>74</v>
      </c>
      <c r="C657" s="4"/>
      <c r="D657" s="32"/>
      <c r="E657" s="12"/>
      <c r="F657" s="13"/>
    </row>
    <row r="658" spans="1:6" x14ac:dyDescent="0.35">
      <c r="A658" s="3" t="str">
        <f t="shared" si="10"/>
        <v>44</v>
      </c>
      <c r="B658" s="7">
        <v>447110</v>
      </c>
      <c r="C658" s="16" t="s">
        <v>774</v>
      </c>
      <c r="D658" s="32">
        <v>32</v>
      </c>
      <c r="E658" s="12"/>
      <c r="F658" s="13"/>
    </row>
    <row r="659" spans="1:6" x14ac:dyDescent="0.35">
      <c r="A659" s="3" t="str">
        <f t="shared" si="10"/>
        <v>44</v>
      </c>
      <c r="B659" s="7">
        <v>447190</v>
      </c>
      <c r="C659" s="16" t="s">
        <v>775</v>
      </c>
      <c r="D659" s="32">
        <v>16.5</v>
      </c>
      <c r="E659" s="12"/>
      <c r="F659" s="13"/>
    </row>
    <row r="660" spans="1:6" x14ac:dyDescent="0.35">
      <c r="A660" s="3" t="str">
        <f t="shared" si="10"/>
        <v>Su</v>
      </c>
      <c r="B660" s="24" t="s">
        <v>75</v>
      </c>
      <c r="C660" s="4"/>
      <c r="D660" s="32"/>
      <c r="E660" s="12"/>
      <c r="F660" s="13"/>
    </row>
    <row r="661" spans="1:6" x14ac:dyDescent="0.35">
      <c r="A661" s="3" t="str">
        <f t="shared" si="10"/>
        <v>44</v>
      </c>
      <c r="B661" s="7">
        <v>448110</v>
      </c>
      <c r="C661" s="16" t="s">
        <v>776</v>
      </c>
      <c r="D661" s="32">
        <v>12</v>
      </c>
      <c r="E661" s="12"/>
      <c r="F661" s="13"/>
    </row>
    <row r="662" spans="1:6" x14ac:dyDescent="0.35">
      <c r="A662" s="3" t="str">
        <f t="shared" si="10"/>
        <v>44</v>
      </c>
      <c r="B662" s="7">
        <v>448120</v>
      </c>
      <c r="C662" s="16" t="s">
        <v>777</v>
      </c>
      <c r="D662" s="32">
        <v>30</v>
      </c>
      <c r="E662" s="12"/>
      <c r="F662" s="13"/>
    </row>
    <row r="663" spans="1:6" x14ac:dyDescent="0.35">
      <c r="A663" s="3" t="str">
        <f t="shared" si="10"/>
        <v>44</v>
      </c>
      <c r="B663" s="7">
        <v>448130</v>
      </c>
      <c r="C663" s="16" t="s">
        <v>778</v>
      </c>
      <c r="D663" s="32">
        <v>35</v>
      </c>
      <c r="E663" s="12"/>
      <c r="F663" s="13"/>
    </row>
    <row r="664" spans="1:6" x14ac:dyDescent="0.35">
      <c r="A664" s="3" t="str">
        <f t="shared" si="10"/>
        <v>44</v>
      </c>
      <c r="B664" s="7">
        <v>448140</v>
      </c>
      <c r="C664" s="16" t="s">
        <v>779</v>
      </c>
      <c r="D664" s="32">
        <v>41.5</v>
      </c>
      <c r="E664" s="12"/>
      <c r="F664" s="13"/>
    </row>
    <row r="665" spans="1:6" x14ac:dyDescent="0.35">
      <c r="A665" s="3" t="str">
        <f t="shared" si="10"/>
        <v>44</v>
      </c>
      <c r="B665" s="7">
        <v>448150</v>
      </c>
      <c r="C665" s="16" t="s">
        <v>780</v>
      </c>
      <c r="D665" s="32">
        <v>16.5</v>
      </c>
      <c r="E665" s="12"/>
      <c r="F665" s="13"/>
    </row>
    <row r="666" spans="1:6" x14ac:dyDescent="0.35">
      <c r="A666" s="3" t="str">
        <f t="shared" si="10"/>
        <v>44</v>
      </c>
      <c r="B666" s="7">
        <v>448190</v>
      </c>
      <c r="C666" s="16" t="s">
        <v>781</v>
      </c>
      <c r="D666" s="32">
        <v>22</v>
      </c>
      <c r="E666" s="12"/>
      <c r="F666" s="13"/>
    </row>
    <row r="667" spans="1:6" x14ac:dyDescent="0.35">
      <c r="A667" s="3" t="str">
        <f t="shared" si="10"/>
        <v>44</v>
      </c>
      <c r="B667" s="7">
        <v>448210</v>
      </c>
      <c r="C667" s="16" t="s">
        <v>782</v>
      </c>
      <c r="D667" s="32">
        <v>30</v>
      </c>
      <c r="E667" s="12"/>
      <c r="F667" s="13"/>
    </row>
    <row r="668" spans="1:6" x14ac:dyDescent="0.35">
      <c r="A668" s="3" t="str">
        <f t="shared" si="10"/>
        <v>44</v>
      </c>
      <c r="B668" s="7">
        <v>448310</v>
      </c>
      <c r="C668" s="16" t="s">
        <v>783</v>
      </c>
      <c r="D668" s="32">
        <v>16.5</v>
      </c>
      <c r="E668" s="12"/>
      <c r="F668" s="13"/>
    </row>
    <row r="669" spans="1:6" x14ac:dyDescent="0.35">
      <c r="A669" s="3" t="str">
        <f t="shared" si="10"/>
        <v>44</v>
      </c>
      <c r="B669" s="7">
        <v>448320</v>
      </c>
      <c r="C669" s="16" t="s">
        <v>784</v>
      </c>
      <c r="D669" s="32">
        <v>30</v>
      </c>
      <c r="E669" s="12"/>
      <c r="F669" s="13"/>
    </row>
    <row r="670" spans="1:6" x14ac:dyDescent="0.35">
      <c r="A670" s="3" t="str">
        <f t="shared" si="10"/>
        <v>Su</v>
      </c>
      <c r="B670" s="24" t="s">
        <v>76</v>
      </c>
      <c r="C670" s="4"/>
      <c r="D670" s="32"/>
      <c r="E670" s="12"/>
      <c r="F670" s="13"/>
    </row>
    <row r="671" spans="1:6" x14ac:dyDescent="0.35">
      <c r="A671" s="3" t="str">
        <f t="shared" si="10"/>
        <v>45</v>
      </c>
      <c r="B671" s="7">
        <v>451110</v>
      </c>
      <c r="C671" s="16" t="s">
        <v>785</v>
      </c>
      <c r="D671" s="32">
        <v>16.5</v>
      </c>
      <c r="E671" s="12"/>
      <c r="F671" s="13"/>
    </row>
    <row r="672" spans="1:6" x14ac:dyDescent="0.35">
      <c r="A672" s="3" t="str">
        <f t="shared" si="10"/>
        <v>45</v>
      </c>
      <c r="B672" s="7">
        <v>451120</v>
      </c>
      <c r="C672" s="16" t="s">
        <v>786</v>
      </c>
      <c r="D672" s="32">
        <v>30</v>
      </c>
      <c r="E672" s="12"/>
      <c r="F672" s="13"/>
    </row>
    <row r="673" spans="1:6" x14ac:dyDescent="0.35">
      <c r="A673" s="3" t="str">
        <f t="shared" si="10"/>
        <v>45</v>
      </c>
      <c r="B673" s="7">
        <v>451130</v>
      </c>
      <c r="C673" s="16" t="s">
        <v>787</v>
      </c>
      <c r="D673" s="32">
        <v>30</v>
      </c>
      <c r="E673" s="12"/>
      <c r="F673" s="13"/>
    </row>
    <row r="674" spans="1:6" x14ac:dyDescent="0.35">
      <c r="A674" s="3" t="str">
        <f t="shared" si="10"/>
        <v>45</v>
      </c>
      <c r="B674" s="7">
        <v>451140</v>
      </c>
      <c r="C674" s="16" t="s">
        <v>788</v>
      </c>
      <c r="D674" s="32">
        <v>12</v>
      </c>
      <c r="E674" s="12"/>
      <c r="F674" s="13"/>
    </row>
    <row r="675" spans="1:6" x14ac:dyDescent="0.35">
      <c r="A675" s="3" t="str">
        <f t="shared" si="10"/>
        <v>45</v>
      </c>
      <c r="B675" s="7">
        <v>451211</v>
      </c>
      <c r="C675" s="16" t="s">
        <v>789</v>
      </c>
      <c r="D675" s="32">
        <v>30</v>
      </c>
      <c r="E675" s="12"/>
      <c r="F675" s="13"/>
    </row>
    <row r="676" spans="1:6" x14ac:dyDescent="0.35">
      <c r="A676" s="3" t="str">
        <f t="shared" si="10"/>
        <v>45</v>
      </c>
      <c r="B676" s="7">
        <v>451212</v>
      </c>
      <c r="C676" s="16" t="s">
        <v>790</v>
      </c>
      <c r="D676" s="32">
        <v>8</v>
      </c>
      <c r="E676" s="12"/>
      <c r="F676" s="13"/>
    </row>
    <row r="677" spans="1:6" x14ac:dyDescent="0.35">
      <c r="A677" s="3" t="str">
        <f t="shared" si="10"/>
        <v>Su</v>
      </c>
      <c r="B677" s="24" t="s">
        <v>77</v>
      </c>
      <c r="C677" s="4"/>
      <c r="D677" s="32"/>
      <c r="E677" s="12"/>
      <c r="F677" s="13"/>
    </row>
    <row r="678" spans="1:6" x14ac:dyDescent="0.35">
      <c r="A678" s="3" t="str">
        <f t="shared" si="10"/>
        <v>45</v>
      </c>
      <c r="B678" s="64">
        <v>452210</v>
      </c>
      <c r="C678" s="65" t="s">
        <v>791</v>
      </c>
      <c r="D678" s="32">
        <v>35</v>
      </c>
      <c r="E678" s="59"/>
      <c r="F678" s="13"/>
    </row>
    <row r="679" spans="1:6" s="54" customFormat="1" x14ac:dyDescent="0.35">
      <c r="A679" s="3" t="str">
        <f t="shared" si="10"/>
        <v>45</v>
      </c>
      <c r="B679" s="48">
        <v>452311</v>
      </c>
      <c r="C679" s="49" t="s">
        <v>792</v>
      </c>
      <c r="D679" s="32">
        <v>32</v>
      </c>
      <c r="E679" s="51"/>
      <c r="F679" s="53"/>
    </row>
    <row r="680" spans="1:6" s="54" customFormat="1" x14ac:dyDescent="0.35">
      <c r="A680" s="3" t="str">
        <f t="shared" si="10"/>
        <v>45</v>
      </c>
      <c r="B680" s="48">
        <v>452319</v>
      </c>
      <c r="C680" s="49" t="s">
        <v>793</v>
      </c>
      <c r="D680" s="32">
        <v>35</v>
      </c>
      <c r="E680" s="51"/>
      <c r="F680" s="53"/>
    </row>
    <row r="681" spans="1:6" x14ac:dyDescent="0.35">
      <c r="A681" s="3" t="str">
        <f t="shared" si="10"/>
        <v>Su</v>
      </c>
      <c r="B681" s="24" t="s">
        <v>78</v>
      </c>
      <c r="C681" s="4"/>
      <c r="D681" s="32"/>
      <c r="E681" s="12"/>
      <c r="F681" s="13"/>
    </row>
    <row r="682" spans="1:6" x14ac:dyDescent="0.35">
      <c r="A682" s="3" t="str">
        <f t="shared" si="10"/>
        <v>45</v>
      </c>
      <c r="B682" s="7">
        <v>453110</v>
      </c>
      <c r="C682" s="16" t="s">
        <v>794</v>
      </c>
      <c r="D682" s="32">
        <v>8</v>
      </c>
      <c r="E682" s="12"/>
      <c r="F682" s="13"/>
    </row>
    <row r="683" spans="1:6" x14ac:dyDescent="0.35">
      <c r="A683" s="3" t="str">
        <f t="shared" si="10"/>
        <v>45</v>
      </c>
      <c r="B683" s="7">
        <v>453210</v>
      </c>
      <c r="C683" s="16" t="s">
        <v>795</v>
      </c>
      <c r="D683" s="32">
        <v>35</v>
      </c>
      <c r="E683" s="12"/>
      <c r="F683" s="13"/>
    </row>
    <row r="684" spans="1:6" ht="19.5" customHeight="1" x14ac:dyDescent="0.35">
      <c r="A684" s="3" t="str">
        <f t="shared" si="10"/>
        <v>45</v>
      </c>
      <c r="B684" s="7">
        <v>453220</v>
      </c>
      <c r="C684" s="16" t="s">
        <v>796</v>
      </c>
      <c r="D684" s="32">
        <v>8</v>
      </c>
      <c r="E684" s="12"/>
      <c r="F684" s="13"/>
    </row>
    <row r="685" spans="1:6" x14ac:dyDescent="0.35">
      <c r="A685" s="3" t="str">
        <f t="shared" si="10"/>
        <v>45</v>
      </c>
      <c r="B685" s="7">
        <v>453310</v>
      </c>
      <c r="C685" s="16" t="s">
        <v>797</v>
      </c>
      <c r="D685" s="32">
        <v>8</v>
      </c>
      <c r="E685" s="12"/>
      <c r="F685" s="13"/>
    </row>
    <row r="686" spans="1:6" x14ac:dyDescent="0.35">
      <c r="A686" s="3" t="str">
        <f t="shared" si="10"/>
        <v>45</v>
      </c>
      <c r="B686" s="7">
        <v>453910</v>
      </c>
      <c r="C686" s="16" t="s">
        <v>798</v>
      </c>
      <c r="D686" s="32">
        <v>22</v>
      </c>
      <c r="E686" s="12"/>
      <c r="F686" s="13"/>
    </row>
    <row r="687" spans="1:6" x14ac:dyDescent="0.35">
      <c r="A687" s="3" t="str">
        <f t="shared" si="10"/>
        <v>45</v>
      </c>
      <c r="B687" s="7">
        <v>453920</v>
      </c>
      <c r="C687" s="16" t="s">
        <v>799</v>
      </c>
      <c r="D687" s="32">
        <v>8</v>
      </c>
      <c r="E687" s="12"/>
      <c r="F687" s="13"/>
    </row>
    <row r="688" spans="1:6" x14ac:dyDescent="0.35">
      <c r="A688" s="3" t="str">
        <f t="shared" si="10"/>
        <v>45</v>
      </c>
      <c r="B688" s="7">
        <v>453930</v>
      </c>
      <c r="C688" s="16" t="s">
        <v>800</v>
      </c>
      <c r="D688" s="32">
        <v>16.5</v>
      </c>
      <c r="E688" s="12"/>
      <c r="F688" s="13"/>
    </row>
    <row r="689" spans="1:6" x14ac:dyDescent="0.35">
      <c r="A689" s="3" t="str">
        <f t="shared" si="10"/>
        <v>45</v>
      </c>
      <c r="B689" s="7">
        <v>453991</v>
      </c>
      <c r="C689" s="16" t="s">
        <v>801</v>
      </c>
      <c r="D689" s="32">
        <v>8</v>
      </c>
      <c r="E689" s="12"/>
      <c r="F689" s="13"/>
    </row>
    <row r="690" spans="1:6" ht="31" x14ac:dyDescent="0.35">
      <c r="A690" s="3" t="str">
        <f t="shared" si="10"/>
        <v>45</v>
      </c>
      <c r="B690" s="7">
        <v>453998</v>
      </c>
      <c r="C690" s="16" t="s">
        <v>802</v>
      </c>
      <c r="D690" s="32">
        <v>8</v>
      </c>
      <c r="E690" s="12"/>
      <c r="F690" s="13"/>
    </row>
    <row r="691" spans="1:6" x14ac:dyDescent="0.35">
      <c r="A691" s="3" t="str">
        <f t="shared" si="10"/>
        <v>Su</v>
      </c>
      <c r="B691" s="24" t="s">
        <v>79</v>
      </c>
      <c r="C691" s="4"/>
      <c r="D691" s="32"/>
      <c r="E691" s="12"/>
      <c r="F691" s="13"/>
    </row>
    <row r="692" spans="1:6" x14ac:dyDescent="0.35">
      <c r="A692" s="3" t="str">
        <f t="shared" si="10"/>
        <v>45</v>
      </c>
      <c r="B692" s="64">
        <v>454110</v>
      </c>
      <c r="C692" s="65" t="s">
        <v>803</v>
      </c>
      <c r="D692" s="32">
        <v>41.5</v>
      </c>
      <c r="E692" s="59"/>
      <c r="F692" s="13"/>
    </row>
    <row r="693" spans="1:6" x14ac:dyDescent="0.35">
      <c r="A693" s="3" t="str">
        <f t="shared" si="10"/>
        <v>45</v>
      </c>
      <c r="B693" s="7">
        <v>454210</v>
      </c>
      <c r="C693" s="16" t="s">
        <v>804</v>
      </c>
      <c r="D693" s="32">
        <v>12</v>
      </c>
      <c r="E693" s="12"/>
      <c r="F693" s="13"/>
    </row>
    <row r="694" spans="1:6" x14ac:dyDescent="0.35">
      <c r="A694" s="3" t="str">
        <f t="shared" si="10"/>
        <v>45</v>
      </c>
      <c r="B694" s="7">
        <v>454310</v>
      </c>
      <c r="C694" s="16" t="s">
        <v>805</v>
      </c>
      <c r="D694" s="32"/>
      <c r="E694" s="12">
        <v>100</v>
      </c>
      <c r="F694" s="13"/>
    </row>
    <row r="695" spans="1:6" x14ac:dyDescent="0.35">
      <c r="A695" s="3" t="str">
        <f t="shared" si="10"/>
        <v>45</v>
      </c>
      <c r="B695" s="7">
        <v>454390</v>
      </c>
      <c r="C695" s="16" t="s">
        <v>806</v>
      </c>
      <c r="D695" s="32">
        <v>8</v>
      </c>
      <c r="E695" s="12"/>
      <c r="F695" s="13"/>
    </row>
    <row r="696" spans="1:6" x14ac:dyDescent="0.35">
      <c r="A696" s="3" t="str">
        <f t="shared" si="10"/>
        <v/>
      </c>
      <c r="C696" s="9" t="s">
        <v>807</v>
      </c>
      <c r="D696" s="32"/>
      <c r="E696" s="11"/>
      <c r="F696" s="13"/>
    </row>
    <row r="697" spans="1:6" x14ac:dyDescent="0.35">
      <c r="A697" s="3" t="str">
        <f t="shared" si="10"/>
        <v>Su</v>
      </c>
      <c r="B697" s="24" t="s">
        <v>80</v>
      </c>
      <c r="C697" s="4"/>
      <c r="D697" s="32"/>
      <c r="E697" s="12"/>
      <c r="F697" s="13"/>
    </row>
    <row r="698" spans="1:6" x14ac:dyDescent="0.35">
      <c r="A698" s="3" t="str">
        <f t="shared" si="10"/>
        <v>48</v>
      </c>
      <c r="B698" s="7">
        <v>481111</v>
      </c>
      <c r="C698" s="16" t="s">
        <v>808</v>
      </c>
      <c r="D698" s="32"/>
      <c r="E698" s="12">
        <v>1500</v>
      </c>
      <c r="F698" s="13"/>
    </row>
    <row r="699" spans="1:6" x14ac:dyDescent="0.35">
      <c r="A699" s="3" t="str">
        <f t="shared" si="10"/>
        <v>48</v>
      </c>
      <c r="B699" s="7">
        <v>481112</v>
      </c>
      <c r="C699" s="16" t="s">
        <v>809</v>
      </c>
      <c r="D699" s="32"/>
      <c r="E699" s="12">
        <v>1500</v>
      </c>
      <c r="F699" s="13"/>
    </row>
    <row r="700" spans="1:6" x14ac:dyDescent="0.35">
      <c r="A700" s="3" t="str">
        <f t="shared" si="10"/>
        <v>48</v>
      </c>
      <c r="B700" s="7">
        <v>481211</v>
      </c>
      <c r="C700" s="16" t="s">
        <v>810</v>
      </c>
      <c r="D700" s="32"/>
      <c r="E700" s="12">
        <v>1500</v>
      </c>
      <c r="F700" s="13"/>
    </row>
    <row r="701" spans="1:6" x14ac:dyDescent="0.35">
      <c r="A701" s="3" t="str">
        <f t="shared" si="10"/>
        <v>48</v>
      </c>
      <c r="B701" s="7">
        <v>481212</v>
      </c>
      <c r="C701" s="16" t="s">
        <v>811</v>
      </c>
      <c r="D701" s="32"/>
      <c r="E701" s="12">
        <v>1500</v>
      </c>
      <c r="F701" s="13"/>
    </row>
    <row r="702" spans="1:6" x14ac:dyDescent="0.35">
      <c r="A702" s="3" t="str">
        <f t="shared" si="10"/>
        <v>48</v>
      </c>
      <c r="B702" s="7">
        <v>481219</v>
      </c>
      <c r="C702" s="16" t="s">
        <v>812</v>
      </c>
      <c r="D702" s="32">
        <v>16.5</v>
      </c>
      <c r="E702" s="12"/>
      <c r="F702" s="13"/>
    </row>
    <row r="703" spans="1:6" x14ac:dyDescent="0.35">
      <c r="A703" s="3" t="str">
        <f t="shared" si="10"/>
        <v>Su</v>
      </c>
      <c r="B703" s="24" t="s">
        <v>81</v>
      </c>
      <c r="C703" s="4"/>
      <c r="D703" s="31"/>
      <c r="E703" s="12"/>
      <c r="F703" s="13"/>
    </row>
    <row r="704" spans="1:6" x14ac:dyDescent="0.35">
      <c r="A704" s="3" t="str">
        <f t="shared" si="10"/>
        <v>48</v>
      </c>
      <c r="B704" s="7">
        <v>482111</v>
      </c>
      <c r="C704" s="16" t="s">
        <v>813</v>
      </c>
      <c r="D704" s="33"/>
      <c r="E704" s="12">
        <v>1500</v>
      </c>
      <c r="F704" s="13"/>
    </row>
    <row r="705" spans="1:6" x14ac:dyDescent="0.35">
      <c r="A705" s="3" t="str">
        <f t="shared" si="10"/>
        <v>48</v>
      </c>
      <c r="B705" s="7">
        <v>482112</v>
      </c>
      <c r="C705" s="16" t="s">
        <v>814</v>
      </c>
      <c r="D705" s="33"/>
      <c r="E705" s="12">
        <v>1500</v>
      </c>
      <c r="F705" s="13"/>
    </row>
    <row r="706" spans="1:6" x14ac:dyDescent="0.35">
      <c r="A706" s="3" t="str">
        <f t="shared" si="10"/>
        <v>Su</v>
      </c>
      <c r="B706" s="24" t="s">
        <v>82</v>
      </c>
      <c r="C706" s="4"/>
      <c r="D706" s="31"/>
      <c r="E706" s="12"/>
      <c r="F706" s="67"/>
    </row>
    <row r="707" spans="1:6" x14ac:dyDescent="0.35">
      <c r="A707" s="3" t="str">
        <f t="shared" si="10"/>
        <v>48</v>
      </c>
      <c r="B707" s="7">
        <v>483111</v>
      </c>
      <c r="C707" s="16" t="s">
        <v>815</v>
      </c>
      <c r="D707" s="33"/>
      <c r="E707" s="12">
        <v>500</v>
      </c>
      <c r="F707" s="13"/>
    </row>
    <row r="708" spans="1:6" x14ac:dyDescent="0.35">
      <c r="A708" s="3" t="str">
        <f t="shared" si="10"/>
        <v>48</v>
      </c>
      <c r="B708" s="7">
        <v>483112</v>
      </c>
      <c r="C708" s="16" t="s">
        <v>816</v>
      </c>
      <c r="D708" s="33"/>
      <c r="E708" s="12">
        <v>1500</v>
      </c>
      <c r="F708" s="13"/>
    </row>
    <row r="709" spans="1:6" x14ac:dyDescent="0.35">
      <c r="A709" s="3" t="str">
        <f t="shared" ref="A709:A772" si="11">LEFT(B709,2)</f>
        <v>48</v>
      </c>
      <c r="B709" s="7">
        <v>483113</v>
      </c>
      <c r="C709" s="16" t="s">
        <v>817</v>
      </c>
      <c r="D709" s="33"/>
      <c r="E709" s="12">
        <v>750</v>
      </c>
      <c r="F709" s="13"/>
    </row>
    <row r="710" spans="1:6" x14ac:dyDescent="0.35">
      <c r="A710" s="3" t="str">
        <f t="shared" si="11"/>
        <v>48</v>
      </c>
      <c r="B710" s="7">
        <v>483114</v>
      </c>
      <c r="C710" s="16" t="s">
        <v>818</v>
      </c>
      <c r="D710" s="31"/>
      <c r="E710" s="12">
        <v>500</v>
      </c>
      <c r="F710" s="13"/>
    </row>
    <row r="711" spans="1:6" x14ac:dyDescent="0.35">
      <c r="A711" s="3" t="str">
        <f t="shared" si="11"/>
        <v>48</v>
      </c>
      <c r="B711" s="7">
        <v>483211</v>
      </c>
      <c r="C711" s="16" t="s">
        <v>819</v>
      </c>
      <c r="D711" s="33"/>
      <c r="E711" s="12">
        <v>750</v>
      </c>
      <c r="F711" s="13"/>
    </row>
    <row r="712" spans="1:6" x14ac:dyDescent="0.35">
      <c r="A712" s="3" t="str">
        <f t="shared" si="11"/>
        <v>48</v>
      </c>
      <c r="B712" s="7">
        <v>483212</v>
      </c>
      <c r="C712" s="16" t="s">
        <v>820</v>
      </c>
      <c r="D712" s="33"/>
      <c r="E712" s="12">
        <v>500</v>
      </c>
      <c r="F712" s="13"/>
    </row>
    <row r="713" spans="1:6" x14ac:dyDescent="0.35">
      <c r="A713" s="3" t="str">
        <f t="shared" si="11"/>
        <v>Su</v>
      </c>
      <c r="B713" s="24" t="s">
        <v>83</v>
      </c>
      <c r="C713" s="4"/>
      <c r="D713" s="31"/>
      <c r="E713" s="12"/>
      <c r="F713" s="13"/>
    </row>
    <row r="714" spans="1:6" x14ac:dyDescent="0.35">
      <c r="A714" s="3" t="str">
        <f t="shared" si="11"/>
        <v>48</v>
      </c>
      <c r="B714" s="7">
        <v>484110</v>
      </c>
      <c r="C714" s="16" t="s">
        <v>821</v>
      </c>
      <c r="D714" s="32">
        <v>30</v>
      </c>
      <c r="E714" s="12"/>
      <c r="F714" s="13"/>
    </row>
    <row r="715" spans="1:6" x14ac:dyDescent="0.35">
      <c r="A715" s="3" t="str">
        <f t="shared" si="11"/>
        <v>48</v>
      </c>
      <c r="B715" s="7">
        <v>484121</v>
      </c>
      <c r="C715" s="16" t="s">
        <v>822</v>
      </c>
      <c r="D715" s="32">
        <v>30</v>
      </c>
      <c r="E715" s="12"/>
      <c r="F715" s="13"/>
    </row>
    <row r="716" spans="1:6" ht="31" x14ac:dyDescent="0.35">
      <c r="A716" s="3" t="str">
        <f t="shared" si="11"/>
        <v>48</v>
      </c>
      <c r="B716" s="7">
        <v>484122</v>
      </c>
      <c r="C716" s="16" t="s">
        <v>823</v>
      </c>
      <c r="D716" s="32">
        <v>30</v>
      </c>
      <c r="E716" s="12"/>
      <c r="F716" s="13"/>
    </row>
    <row r="717" spans="1:6" x14ac:dyDescent="0.35">
      <c r="A717" s="3" t="str">
        <f t="shared" si="11"/>
        <v>48</v>
      </c>
      <c r="B717" s="7">
        <v>484210</v>
      </c>
      <c r="C717" s="16" t="s">
        <v>824</v>
      </c>
      <c r="D717" s="32">
        <v>30</v>
      </c>
      <c r="E717" s="12"/>
      <c r="F717" s="13"/>
    </row>
    <row r="718" spans="1:6" x14ac:dyDescent="0.35">
      <c r="A718" s="3" t="str">
        <f t="shared" si="11"/>
        <v>48</v>
      </c>
      <c r="B718" s="7">
        <v>484220</v>
      </c>
      <c r="C718" s="16" t="s">
        <v>825</v>
      </c>
      <c r="D718" s="32">
        <v>30</v>
      </c>
      <c r="E718" s="12"/>
      <c r="F718" s="13"/>
    </row>
    <row r="719" spans="1:6" ht="31" x14ac:dyDescent="0.35">
      <c r="A719" s="3" t="str">
        <f t="shared" si="11"/>
        <v>48</v>
      </c>
      <c r="B719" s="7">
        <v>484230</v>
      </c>
      <c r="C719" s="16" t="s">
        <v>826</v>
      </c>
      <c r="D719" s="32">
        <v>30</v>
      </c>
      <c r="E719" s="12"/>
      <c r="F719" s="13"/>
    </row>
    <row r="720" spans="1:6" x14ac:dyDescent="0.35">
      <c r="A720" s="3" t="str">
        <f t="shared" si="11"/>
        <v>Su</v>
      </c>
      <c r="B720" s="24" t="s">
        <v>84</v>
      </c>
      <c r="C720" s="4"/>
      <c r="D720" s="32"/>
      <c r="E720" s="12"/>
      <c r="F720" s="13"/>
    </row>
    <row r="721" spans="1:6" x14ac:dyDescent="0.35">
      <c r="A721" s="3" t="str">
        <f t="shared" si="11"/>
        <v>48</v>
      </c>
      <c r="B721" s="7">
        <v>485111</v>
      </c>
      <c r="C721" s="16" t="s">
        <v>827</v>
      </c>
      <c r="D721" s="32">
        <v>16.5</v>
      </c>
      <c r="E721" s="12"/>
      <c r="F721" s="13"/>
    </row>
    <row r="722" spans="1:6" x14ac:dyDescent="0.35">
      <c r="A722" s="3" t="str">
        <f t="shared" si="11"/>
        <v>48</v>
      </c>
      <c r="B722" s="7">
        <v>485112</v>
      </c>
      <c r="C722" s="16" t="s">
        <v>828</v>
      </c>
      <c r="D722" s="32">
        <v>16.5</v>
      </c>
      <c r="E722" s="12"/>
      <c r="F722" s="13"/>
    </row>
    <row r="723" spans="1:6" x14ac:dyDescent="0.35">
      <c r="A723" s="3" t="str">
        <f t="shared" si="11"/>
        <v>48</v>
      </c>
      <c r="B723" s="7">
        <v>485113</v>
      </c>
      <c r="C723" s="16" t="s">
        <v>829</v>
      </c>
      <c r="D723" s="32">
        <v>16.5</v>
      </c>
      <c r="E723" s="12"/>
      <c r="F723" s="13"/>
    </row>
    <row r="724" spans="1:6" x14ac:dyDescent="0.35">
      <c r="A724" s="3" t="str">
        <f t="shared" si="11"/>
        <v>48</v>
      </c>
      <c r="B724" s="7">
        <v>485119</v>
      </c>
      <c r="C724" s="16" t="s">
        <v>830</v>
      </c>
      <c r="D724" s="32">
        <v>16.5</v>
      </c>
      <c r="E724" s="12"/>
      <c r="F724" s="13"/>
    </row>
    <row r="725" spans="1:6" x14ac:dyDescent="0.35">
      <c r="A725" s="3" t="str">
        <f t="shared" si="11"/>
        <v>48</v>
      </c>
      <c r="B725" s="7">
        <v>485210</v>
      </c>
      <c r="C725" s="16" t="s">
        <v>831</v>
      </c>
      <c r="D725" s="32">
        <v>16.5</v>
      </c>
      <c r="E725" s="12"/>
      <c r="F725" s="13"/>
    </row>
    <row r="726" spans="1:6" x14ac:dyDescent="0.35">
      <c r="A726" s="3" t="str">
        <f t="shared" si="11"/>
        <v>48</v>
      </c>
      <c r="B726" s="7">
        <v>485310</v>
      </c>
      <c r="C726" s="16" t="s">
        <v>832</v>
      </c>
      <c r="D726" s="32">
        <v>16.5</v>
      </c>
      <c r="E726" s="12"/>
      <c r="F726" s="13"/>
    </row>
    <row r="727" spans="1:6" x14ac:dyDescent="0.35">
      <c r="A727" s="3" t="str">
        <f t="shared" si="11"/>
        <v>48</v>
      </c>
      <c r="B727" s="7">
        <v>485320</v>
      </c>
      <c r="C727" s="16" t="s">
        <v>833</v>
      </c>
      <c r="D727" s="32">
        <v>16.5</v>
      </c>
      <c r="E727" s="12"/>
      <c r="F727" s="13"/>
    </row>
    <row r="728" spans="1:6" x14ac:dyDescent="0.35">
      <c r="A728" s="3" t="str">
        <f t="shared" si="11"/>
        <v>48</v>
      </c>
      <c r="B728" s="7">
        <v>485410</v>
      </c>
      <c r="C728" s="16" t="s">
        <v>834</v>
      </c>
      <c r="D728" s="32">
        <v>16.5</v>
      </c>
      <c r="E728" s="12"/>
      <c r="F728" s="13"/>
    </row>
    <row r="729" spans="1:6" x14ac:dyDescent="0.35">
      <c r="A729" s="3" t="str">
        <f t="shared" si="11"/>
        <v>48</v>
      </c>
      <c r="B729" s="7">
        <v>485510</v>
      </c>
      <c r="C729" s="16" t="s">
        <v>835</v>
      </c>
      <c r="D729" s="32">
        <v>16.5</v>
      </c>
      <c r="E729" s="12"/>
      <c r="F729" s="13"/>
    </row>
    <row r="730" spans="1:6" x14ac:dyDescent="0.35">
      <c r="A730" s="3" t="str">
        <f t="shared" si="11"/>
        <v>48</v>
      </c>
      <c r="B730" s="7">
        <v>485991</v>
      </c>
      <c r="C730" s="16" t="s">
        <v>836</v>
      </c>
      <c r="D730" s="32">
        <v>16.5</v>
      </c>
      <c r="E730" s="12"/>
      <c r="F730" s="13"/>
    </row>
    <row r="731" spans="1:6" x14ac:dyDescent="0.35">
      <c r="A731" s="3" t="str">
        <f t="shared" si="11"/>
        <v>48</v>
      </c>
      <c r="B731" s="7">
        <v>485999</v>
      </c>
      <c r="C731" s="16" t="s">
        <v>837</v>
      </c>
      <c r="D731" s="32">
        <v>16.5</v>
      </c>
      <c r="E731" s="12"/>
      <c r="F731" s="13"/>
    </row>
    <row r="732" spans="1:6" x14ac:dyDescent="0.35">
      <c r="A732" s="3" t="str">
        <f t="shared" si="11"/>
        <v>Su</v>
      </c>
      <c r="B732" s="24" t="s">
        <v>85</v>
      </c>
      <c r="C732" s="4"/>
      <c r="D732" s="32"/>
      <c r="E732" s="12"/>
      <c r="F732" s="13"/>
    </row>
    <row r="733" spans="1:6" x14ac:dyDescent="0.35">
      <c r="A733" s="3" t="str">
        <f t="shared" si="11"/>
        <v>48</v>
      </c>
      <c r="B733" s="7">
        <v>486110</v>
      </c>
      <c r="C733" s="16" t="s">
        <v>838</v>
      </c>
      <c r="D733" s="32"/>
      <c r="E733" s="12">
        <v>1500</v>
      </c>
      <c r="F733" s="13"/>
    </row>
    <row r="734" spans="1:6" x14ac:dyDescent="0.35">
      <c r="A734" s="3" t="str">
        <f t="shared" si="11"/>
        <v>48</v>
      </c>
      <c r="B734" s="7">
        <v>486210</v>
      </c>
      <c r="C734" s="16" t="s">
        <v>839</v>
      </c>
      <c r="D734" s="32">
        <v>30</v>
      </c>
      <c r="E734" s="12"/>
      <c r="F734" s="13"/>
    </row>
    <row r="735" spans="1:6" x14ac:dyDescent="0.35">
      <c r="A735" s="3" t="str">
        <f t="shared" si="11"/>
        <v>48</v>
      </c>
      <c r="B735" s="7">
        <v>486910</v>
      </c>
      <c r="C735" s="16" t="s">
        <v>840</v>
      </c>
      <c r="D735" s="32"/>
      <c r="E735" s="12">
        <v>1500</v>
      </c>
      <c r="F735" s="13"/>
    </row>
    <row r="736" spans="1:6" x14ac:dyDescent="0.35">
      <c r="A736" s="3" t="str">
        <f t="shared" si="11"/>
        <v>48</v>
      </c>
      <c r="B736" s="7">
        <v>486990</v>
      </c>
      <c r="C736" s="16" t="s">
        <v>841</v>
      </c>
      <c r="D736" s="32">
        <v>40.5</v>
      </c>
      <c r="E736" s="12"/>
      <c r="F736" s="13"/>
    </row>
    <row r="737" spans="1:6" x14ac:dyDescent="0.35">
      <c r="A737" s="3" t="str">
        <f t="shared" si="11"/>
        <v>Su</v>
      </c>
      <c r="B737" s="24" t="s">
        <v>86</v>
      </c>
      <c r="C737" s="4"/>
      <c r="D737" s="32"/>
      <c r="E737" s="12"/>
      <c r="F737" s="13"/>
    </row>
    <row r="738" spans="1:6" x14ac:dyDescent="0.35">
      <c r="A738" s="3" t="str">
        <f t="shared" si="11"/>
        <v>48</v>
      </c>
      <c r="B738" s="7">
        <v>487110</v>
      </c>
      <c r="C738" s="16" t="s">
        <v>842</v>
      </c>
      <c r="D738" s="32">
        <v>8</v>
      </c>
      <c r="E738" s="12"/>
      <c r="F738" s="13"/>
    </row>
    <row r="739" spans="1:6" x14ac:dyDescent="0.35">
      <c r="A739" s="3" t="str">
        <f t="shared" si="11"/>
        <v>48</v>
      </c>
      <c r="B739" s="7">
        <v>487210</v>
      </c>
      <c r="C739" s="16" t="s">
        <v>843</v>
      </c>
      <c r="D739" s="32">
        <v>8</v>
      </c>
      <c r="E739" s="12"/>
      <c r="F739" s="13"/>
    </row>
    <row r="740" spans="1:6" x14ac:dyDescent="0.35">
      <c r="A740" s="3" t="str">
        <f t="shared" si="11"/>
        <v>48</v>
      </c>
      <c r="B740" s="7">
        <v>487990</v>
      </c>
      <c r="C740" s="16" t="s">
        <v>844</v>
      </c>
      <c r="D740" s="32">
        <v>8</v>
      </c>
      <c r="E740" s="12"/>
      <c r="F740" s="13"/>
    </row>
    <row r="741" spans="1:6" x14ac:dyDescent="0.35">
      <c r="A741" s="3" t="str">
        <f t="shared" si="11"/>
        <v>Su</v>
      </c>
      <c r="B741" s="24" t="s">
        <v>87</v>
      </c>
      <c r="C741" s="4"/>
      <c r="D741" s="32"/>
      <c r="E741" s="12"/>
      <c r="F741" s="13"/>
    </row>
    <row r="742" spans="1:6" x14ac:dyDescent="0.35">
      <c r="A742" s="3" t="str">
        <f t="shared" si="11"/>
        <v>48</v>
      </c>
      <c r="B742" s="7">
        <v>488111</v>
      </c>
      <c r="C742" s="16" t="s">
        <v>845</v>
      </c>
      <c r="D742" s="32">
        <v>35</v>
      </c>
      <c r="E742" s="12"/>
      <c r="F742" s="13"/>
    </row>
    <row r="743" spans="1:6" x14ac:dyDescent="0.35">
      <c r="A743" s="3" t="str">
        <f t="shared" si="11"/>
        <v>48</v>
      </c>
      <c r="B743" s="7">
        <v>488119</v>
      </c>
      <c r="C743" s="16" t="s">
        <v>846</v>
      </c>
      <c r="D743" s="32">
        <v>35</v>
      </c>
      <c r="E743" s="12"/>
      <c r="F743" s="13"/>
    </row>
    <row r="744" spans="1:6" x14ac:dyDescent="0.35">
      <c r="A744" s="3" t="str">
        <f t="shared" si="11"/>
        <v>48</v>
      </c>
      <c r="B744" s="7">
        <v>488190</v>
      </c>
      <c r="C744" s="16" t="s">
        <v>847</v>
      </c>
      <c r="D744" s="32">
        <v>35</v>
      </c>
      <c r="E744" s="12"/>
      <c r="F744" s="13"/>
    </row>
    <row r="745" spans="1:6" x14ac:dyDescent="0.35">
      <c r="A745" s="3" t="str">
        <f t="shared" si="11"/>
        <v>48</v>
      </c>
      <c r="B745" s="7">
        <v>488210</v>
      </c>
      <c r="C745" s="16" t="s">
        <v>848</v>
      </c>
      <c r="D745" s="32">
        <v>16.5</v>
      </c>
      <c r="E745" s="12"/>
      <c r="F745" s="13"/>
    </row>
    <row r="746" spans="1:6" x14ac:dyDescent="0.35">
      <c r="A746" s="3" t="str">
        <f t="shared" si="11"/>
        <v>48</v>
      </c>
      <c r="B746" s="7">
        <v>488310</v>
      </c>
      <c r="C746" s="16" t="s">
        <v>849</v>
      </c>
      <c r="D746" s="32">
        <v>41.5</v>
      </c>
      <c r="E746" s="12"/>
      <c r="F746" s="13"/>
    </row>
    <row r="747" spans="1:6" x14ac:dyDescent="0.35">
      <c r="A747" s="3" t="str">
        <f t="shared" si="11"/>
        <v>48</v>
      </c>
      <c r="B747" s="7">
        <v>488320</v>
      </c>
      <c r="C747" s="16" t="s">
        <v>850</v>
      </c>
      <c r="D747" s="32">
        <v>41.5</v>
      </c>
      <c r="E747" s="12"/>
      <c r="F747" s="13"/>
    </row>
    <row r="748" spans="1:6" x14ac:dyDescent="0.35">
      <c r="A748" s="3" t="str">
        <f t="shared" si="11"/>
        <v>48</v>
      </c>
      <c r="B748" s="7">
        <v>488330</v>
      </c>
      <c r="C748" s="16" t="s">
        <v>851</v>
      </c>
      <c r="D748" s="32">
        <v>41.5</v>
      </c>
      <c r="E748" s="12"/>
      <c r="F748" s="13"/>
    </row>
    <row r="749" spans="1:6" x14ac:dyDescent="0.35">
      <c r="A749" s="3" t="str">
        <f t="shared" si="11"/>
        <v>48</v>
      </c>
      <c r="B749" s="7">
        <v>488390</v>
      </c>
      <c r="C749" s="16" t="s">
        <v>852</v>
      </c>
      <c r="D749" s="32">
        <v>41.5</v>
      </c>
      <c r="E749" s="12"/>
      <c r="F749" s="13"/>
    </row>
    <row r="750" spans="1:6" x14ac:dyDescent="0.35">
      <c r="A750" s="3" t="str">
        <f t="shared" si="11"/>
        <v>48</v>
      </c>
      <c r="B750" s="7">
        <v>488410</v>
      </c>
      <c r="C750" s="16" t="s">
        <v>853</v>
      </c>
      <c r="D750" s="32">
        <v>8</v>
      </c>
      <c r="E750" s="12"/>
      <c r="F750" s="13"/>
    </row>
    <row r="751" spans="1:6" ht="19.5" customHeight="1" x14ac:dyDescent="0.35">
      <c r="A751" s="3" t="str">
        <f t="shared" si="11"/>
        <v>48</v>
      </c>
      <c r="B751" s="7">
        <v>488490</v>
      </c>
      <c r="C751" s="16" t="s">
        <v>854</v>
      </c>
      <c r="D751" s="32">
        <v>8</v>
      </c>
      <c r="E751" s="12"/>
      <c r="F751" s="13"/>
    </row>
    <row r="752" spans="1:6" ht="17.5" x14ac:dyDescent="0.35">
      <c r="A752" s="3" t="str">
        <f t="shared" si="11"/>
        <v>48</v>
      </c>
      <c r="B752" s="7">
        <v>488510</v>
      </c>
      <c r="C752" s="16" t="s">
        <v>855</v>
      </c>
      <c r="D752" s="32">
        <v>16.5</v>
      </c>
      <c r="E752" s="12"/>
      <c r="F752" s="15" t="s">
        <v>856</v>
      </c>
    </row>
    <row r="753" spans="1:6" ht="31" x14ac:dyDescent="0.35">
      <c r="A753" s="3" t="str">
        <f t="shared" si="11"/>
        <v>48</v>
      </c>
      <c r="B753" s="7" t="s">
        <v>22</v>
      </c>
      <c r="C753" s="16" t="s">
        <v>857</v>
      </c>
      <c r="D753" s="32">
        <v>30</v>
      </c>
      <c r="E753" s="12"/>
      <c r="F753" s="13"/>
    </row>
    <row r="754" spans="1:6" x14ac:dyDescent="0.35">
      <c r="A754" s="3" t="str">
        <f t="shared" si="11"/>
        <v>48</v>
      </c>
      <c r="B754" s="7">
        <v>488991</v>
      </c>
      <c r="C754" s="16" t="s">
        <v>858</v>
      </c>
      <c r="D754" s="32">
        <v>30</v>
      </c>
      <c r="E754" s="12"/>
      <c r="F754" s="13"/>
    </row>
    <row r="755" spans="1:6" x14ac:dyDescent="0.35">
      <c r="A755" s="3" t="str">
        <f t="shared" si="11"/>
        <v>48</v>
      </c>
      <c r="B755" s="7">
        <v>488999</v>
      </c>
      <c r="C755" s="16" t="s">
        <v>859</v>
      </c>
      <c r="D755" s="32">
        <v>8</v>
      </c>
      <c r="E755" s="12"/>
      <c r="F755" s="13"/>
    </row>
    <row r="756" spans="1:6" x14ac:dyDescent="0.35">
      <c r="A756" s="3" t="str">
        <f t="shared" si="11"/>
        <v>Su</v>
      </c>
      <c r="B756" s="24" t="s">
        <v>88</v>
      </c>
      <c r="C756" s="4"/>
      <c r="D756" s="32"/>
      <c r="E756" s="12"/>
      <c r="F756" s="13"/>
    </row>
    <row r="757" spans="1:6" x14ac:dyDescent="0.35">
      <c r="A757" s="3" t="str">
        <f t="shared" si="11"/>
        <v>49</v>
      </c>
      <c r="B757" s="7">
        <v>491110</v>
      </c>
      <c r="C757" s="16" t="s">
        <v>860</v>
      </c>
      <c r="D757" s="32">
        <v>8</v>
      </c>
      <c r="E757" s="12"/>
      <c r="F757" s="13"/>
    </row>
    <row r="758" spans="1:6" x14ac:dyDescent="0.35">
      <c r="A758" s="3" t="str">
        <f t="shared" si="11"/>
        <v>Su</v>
      </c>
      <c r="B758" s="24" t="s">
        <v>89</v>
      </c>
      <c r="C758" s="4"/>
      <c r="D758" s="32"/>
      <c r="E758" s="12"/>
      <c r="F758" s="13"/>
    </row>
    <row r="759" spans="1:6" x14ac:dyDescent="0.35">
      <c r="A759" s="3" t="str">
        <f t="shared" si="11"/>
        <v>49</v>
      </c>
      <c r="B759" s="7">
        <v>492110</v>
      </c>
      <c r="C759" s="16" t="s">
        <v>861</v>
      </c>
      <c r="D759" s="32"/>
      <c r="E759" s="12">
        <v>1500</v>
      </c>
      <c r="F759" s="13"/>
    </row>
    <row r="760" spans="1:6" x14ac:dyDescent="0.35">
      <c r="A760" s="3" t="str">
        <f t="shared" si="11"/>
        <v>49</v>
      </c>
      <c r="B760" s="7">
        <v>492210</v>
      </c>
      <c r="C760" s="16" t="s">
        <v>862</v>
      </c>
      <c r="D760" s="32">
        <v>30</v>
      </c>
      <c r="E760" s="12"/>
      <c r="F760" s="13"/>
    </row>
    <row r="761" spans="1:6" x14ac:dyDescent="0.35">
      <c r="A761" s="3" t="str">
        <f t="shared" si="11"/>
        <v>Su</v>
      </c>
      <c r="B761" s="24" t="s">
        <v>90</v>
      </c>
      <c r="C761" s="4"/>
      <c r="D761" s="32"/>
      <c r="E761" s="12"/>
      <c r="F761" s="13"/>
    </row>
    <row r="762" spans="1:6" x14ac:dyDescent="0.35">
      <c r="A762" s="3" t="str">
        <f t="shared" si="11"/>
        <v>49</v>
      </c>
      <c r="B762" s="7">
        <v>493110</v>
      </c>
      <c r="C762" s="16" t="s">
        <v>863</v>
      </c>
      <c r="D762" s="32">
        <v>30</v>
      </c>
      <c r="E762" s="12"/>
      <c r="F762" s="13"/>
    </row>
    <row r="763" spans="1:6" x14ac:dyDescent="0.35">
      <c r="A763" s="3" t="str">
        <f t="shared" si="11"/>
        <v>49</v>
      </c>
      <c r="B763" s="7">
        <v>493120</v>
      </c>
      <c r="C763" s="16" t="s">
        <v>864</v>
      </c>
      <c r="D763" s="32">
        <v>30</v>
      </c>
      <c r="E763" s="12"/>
      <c r="F763" s="13"/>
    </row>
    <row r="764" spans="1:6" x14ac:dyDescent="0.35">
      <c r="A764" s="3" t="str">
        <f t="shared" si="11"/>
        <v>49</v>
      </c>
      <c r="B764" s="7">
        <v>493130</v>
      </c>
      <c r="C764" s="16" t="s">
        <v>865</v>
      </c>
      <c r="D764" s="32">
        <v>30</v>
      </c>
      <c r="E764" s="12"/>
      <c r="F764" s="13"/>
    </row>
    <row r="765" spans="1:6" x14ac:dyDescent="0.35">
      <c r="A765" s="3" t="str">
        <f t="shared" si="11"/>
        <v>49</v>
      </c>
      <c r="B765" s="7">
        <v>493190</v>
      </c>
      <c r="C765" s="16" t="s">
        <v>866</v>
      </c>
      <c r="D765" s="32">
        <v>30</v>
      </c>
      <c r="E765" s="12"/>
      <c r="F765" s="13"/>
    </row>
    <row r="766" spans="1:6" x14ac:dyDescent="0.35">
      <c r="A766" s="3" t="str">
        <f t="shared" si="11"/>
        <v/>
      </c>
      <c r="C766" s="9" t="s">
        <v>867</v>
      </c>
      <c r="D766" s="32"/>
      <c r="E766" s="11"/>
      <c r="F766" s="13"/>
    </row>
    <row r="767" spans="1:6" x14ac:dyDescent="0.35">
      <c r="A767" s="3" t="str">
        <f t="shared" si="11"/>
        <v>Su</v>
      </c>
      <c r="B767" s="24" t="s">
        <v>91</v>
      </c>
      <c r="C767" s="4"/>
      <c r="D767" s="32"/>
      <c r="E767" s="12"/>
      <c r="F767" s="13"/>
    </row>
    <row r="768" spans="1:6" x14ac:dyDescent="0.35">
      <c r="A768" s="3" t="str">
        <f t="shared" si="11"/>
        <v>51</v>
      </c>
      <c r="B768" s="7">
        <v>511110</v>
      </c>
      <c r="C768" s="16" t="s">
        <v>868</v>
      </c>
      <c r="D768" s="32"/>
      <c r="E768" s="12">
        <v>1000</v>
      </c>
      <c r="F768" s="13"/>
    </row>
    <row r="769" spans="1:7" x14ac:dyDescent="0.35">
      <c r="A769" s="3" t="str">
        <f t="shared" si="11"/>
        <v>51</v>
      </c>
      <c r="B769" s="7">
        <v>511120</v>
      </c>
      <c r="C769" s="16" t="s">
        <v>869</v>
      </c>
      <c r="D769" s="32"/>
      <c r="E769" s="12">
        <v>1000</v>
      </c>
      <c r="F769" s="13"/>
    </row>
    <row r="770" spans="1:7" x14ac:dyDescent="0.35">
      <c r="A770" s="3" t="str">
        <f t="shared" si="11"/>
        <v>51</v>
      </c>
      <c r="B770" s="7">
        <v>511130</v>
      </c>
      <c r="C770" s="16" t="s">
        <v>870</v>
      </c>
      <c r="D770" s="32"/>
      <c r="E770" s="12">
        <v>1000</v>
      </c>
      <c r="F770" s="13"/>
    </row>
    <row r="771" spans="1:7" x14ac:dyDescent="0.35">
      <c r="A771" s="3" t="str">
        <f t="shared" si="11"/>
        <v>51</v>
      </c>
      <c r="B771" s="7">
        <v>511140</v>
      </c>
      <c r="C771" s="16" t="s">
        <v>871</v>
      </c>
      <c r="D771" s="32"/>
      <c r="E771" s="12">
        <v>1250</v>
      </c>
      <c r="F771" s="13"/>
    </row>
    <row r="772" spans="1:7" x14ac:dyDescent="0.35">
      <c r="A772" s="3" t="str">
        <f t="shared" si="11"/>
        <v>51</v>
      </c>
      <c r="B772" s="7">
        <v>511191</v>
      </c>
      <c r="C772" s="16" t="s">
        <v>872</v>
      </c>
      <c r="D772" s="32"/>
      <c r="E772" s="12">
        <v>1500</v>
      </c>
      <c r="F772" s="13"/>
    </row>
    <row r="773" spans="1:7" x14ac:dyDescent="0.35">
      <c r="A773" s="3" t="str">
        <f t="shared" ref="A773:A836" si="12">LEFT(B773,2)</f>
        <v>51</v>
      </c>
      <c r="B773" s="7">
        <v>511199</v>
      </c>
      <c r="C773" s="16" t="s">
        <v>873</v>
      </c>
      <c r="D773" s="32"/>
      <c r="E773" s="12">
        <v>500</v>
      </c>
      <c r="F773" s="13"/>
    </row>
    <row r="774" spans="1:7" ht="17.5" x14ac:dyDescent="0.35">
      <c r="A774" s="3" t="str">
        <f t="shared" si="12"/>
        <v>51</v>
      </c>
      <c r="B774" s="7">
        <v>511210</v>
      </c>
      <c r="C774" s="16" t="s">
        <v>874</v>
      </c>
      <c r="D774" s="32">
        <v>41.5</v>
      </c>
      <c r="E774" s="12"/>
      <c r="F774" s="82" t="s">
        <v>875</v>
      </c>
      <c r="G774" s="82"/>
    </row>
    <row r="775" spans="1:7" x14ac:dyDescent="0.35">
      <c r="A775" s="3" t="str">
        <f t="shared" si="12"/>
        <v>Su</v>
      </c>
      <c r="B775" s="24" t="s">
        <v>92</v>
      </c>
      <c r="C775" s="4"/>
      <c r="D775" s="32"/>
      <c r="E775" s="12"/>
      <c r="F775" s="13"/>
    </row>
    <row r="776" spans="1:7" x14ac:dyDescent="0.35">
      <c r="A776" s="3" t="str">
        <f t="shared" si="12"/>
        <v>51</v>
      </c>
      <c r="B776" s="7">
        <v>512110</v>
      </c>
      <c r="C776" s="16" t="s">
        <v>876</v>
      </c>
      <c r="D776" s="32">
        <v>35</v>
      </c>
      <c r="E776" s="12"/>
      <c r="F776" s="13"/>
    </row>
    <row r="777" spans="1:7" x14ac:dyDescent="0.35">
      <c r="A777" s="3" t="str">
        <f t="shared" si="12"/>
        <v>51</v>
      </c>
      <c r="B777" s="7">
        <v>512120</v>
      </c>
      <c r="C777" s="16" t="s">
        <v>877</v>
      </c>
      <c r="D777" s="32">
        <v>34.5</v>
      </c>
      <c r="E777" s="12"/>
      <c r="F777" s="13"/>
    </row>
    <row r="778" spans="1:7" x14ac:dyDescent="0.35">
      <c r="A778" s="3" t="str">
        <f t="shared" si="12"/>
        <v>51</v>
      </c>
      <c r="B778" s="7">
        <v>512131</v>
      </c>
      <c r="C778" s="16" t="s">
        <v>878</v>
      </c>
      <c r="D778" s="32">
        <v>41.5</v>
      </c>
      <c r="E778" s="12"/>
      <c r="F778" s="13"/>
    </row>
    <row r="779" spans="1:7" x14ac:dyDescent="0.35">
      <c r="A779" s="3" t="str">
        <f t="shared" si="12"/>
        <v>51</v>
      </c>
      <c r="B779" s="7">
        <v>512132</v>
      </c>
      <c r="C779" s="16" t="s">
        <v>879</v>
      </c>
      <c r="D779" s="32">
        <v>8</v>
      </c>
      <c r="E779" s="12"/>
      <c r="F779" s="13"/>
    </row>
    <row r="780" spans="1:7" x14ac:dyDescent="0.35">
      <c r="A780" s="3" t="str">
        <f t="shared" si="12"/>
        <v>51</v>
      </c>
      <c r="B780" s="7">
        <v>512191</v>
      </c>
      <c r="C780" s="16" t="s">
        <v>880</v>
      </c>
      <c r="D780" s="32">
        <v>34.5</v>
      </c>
      <c r="E780" s="12"/>
      <c r="F780" s="13"/>
    </row>
    <row r="781" spans="1:7" x14ac:dyDescent="0.35">
      <c r="A781" s="3" t="str">
        <f t="shared" si="12"/>
        <v>51</v>
      </c>
      <c r="B781" s="7">
        <v>512199</v>
      </c>
      <c r="C781" s="16" t="s">
        <v>881</v>
      </c>
      <c r="D781" s="32">
        <v>22</v>
      </c>
      <c r="E781" s="12"/>
      <c r="F781" s="13"/>
    </row>
    <row r="782" spans="1:7" x14ac:dyDescent="0.35">
      <c r="A782" s="3" t="str">
        <f t="shared" si="12"/>
        <v>51</v>
      </c>
      <c r="B782" s="7">
        <v>512230</v>
      </c>
      <c r="C782" s="16" t="s">
        <v>882</v>
      </c>
      <c r="D782" s="32"/>
      <c r="E782" s="12">
        <v>750</v>
      </c>
      <c r="F782" s="13"/>
    </row>
    <row r="783" spans="1:7" x14ac:dyDescent="0.35">
      <c r="A783" s="3" t="str">
        <f t="shared" si="12"/>
        <v>51</v>
      </c>
      <c r="B783" s="7">
        <v>512240</v>
      </c>
      <c r="C783" s="16" t="s">
        <v>883</v>
      </c>
      <c r="D783" s="32">
        <v>8</v>
      </c>
      <c r="E783" s="12"/>
      <c r="F783" s="13"/>
    </row>
    <row r="784" spans="1:7" x14ac:dyDescent="0.35">
      <c r="A784" s="3" t="str">
        <f t="shared" si="12"/>
        <v>51</v>
      </c>
      <c r="B784" s="7">
        <v>512250</v>
      </c>
      <c r="C784" s="65" t="s">
        <v>884</v>
      </c>
      <c r="D784" s="60"/>
      <c r="E784" s="59">
        <v>250</v>
      </c>
      <c r="F784" s="13"/>
    </row>
    <row r="785" spans="1:6" x14ac:dyDescent="0.35">
      <c r="A785" s="3" t="str">
        <f t="shared" si="12"/>
        <v>51</v>
      </c>
      <c r="B785" s="7">
        <v>512290</v>
      </c>
      <c r="C785" s="16" t="s">
        <v>885</v>
      </c>
      <c r="D785" s="32">
        <v>12</v>
      </c>
      <c r="E785" s="12"/>
      <c r="F785" s="13"/>
    </row>
    <row r="786" spans="1:6" x14ac:dyDescent="0.35">
      <c r="A786" s="3" t="str">
        <f t="shared" si="12"/>
        <v>Su</v>
      </c>
      <c r="B786" s="24" t="s">
        <v>93</v>
      </c>
      <c r="C786" s="4"/>
      <c r="D786" s="32"/>
      <c r="E786" s="12"/>
      <c r="F786" s="13"/>
    </row>
    <row r="787" spans="1:6" ht="19.5" customHeight="1" x14ac:dyDescent="0.35">
      <c r="A787" s="3" t="str">
        <f t="shared" si="12"/>
        <v>51</v>
      </c>
      <c r="B787" s="7">
        <v>515111</v>
      </c>
      <c r="C787" s="16" t="s">
        <v>886</v>
      </c>
      <c r="D787" s="32">
        <v>35</v>
      </c>
      <c r="E787" s="12"/>
      <c r="F787" s="13"/>
    </row>
    <row r="788" spans="1:6" x14ac:dyDescent="0.35">
      <c r="A788" s="3" t="str">
        <f t="shared" si="12"/>
        <v>51</v>
      </c>
      <c r="B788" s="7">
        <v>515112</v>
      </c>
      <c r="C788" s="16" t="s">
        <v>887</v>
      </c>
      <c r="D788" s="32">
        <v>41.5</v>
      </c>
      <c r="E788" s="12"/>
      <c r="F788" s="13"/>
    </row>
    <row r="789" spans="1:6" x14ac:dyDescent="0.35">
      <c r="A789" s="3" t="str">
        <f t="shared" si="12"/>
        <v>51</v>
      </c>
      <c r="B789" s="7">
        <v>515120</v>
      </c>
      <c r="C789" s="16" t="s">
        <v>888</v>
      </c>
      <c r="D789" s="32">
        <v>41.5</v>
      </c>
      <c r="E789" s="12"/>
      <c r="F789" s="13"/>
    </row>
    <row r="790" spans="1:6" x14ac:dyDescent="0.35">
      <c r="A790" s="3" t="str">
        <f t="shared" si="12"/>
        <v>51</v>
      </c>
      <c r="B790" s="7">
        <v>515210</v>
      </c>
      <c r="C790" s="16" t="s">
        <v>889</v>
      </c>
      <c r="D790" s="32">
        <v>41.5</v>
      </c>
      <c r="E790" s="12"/>
      <c r="F790" s="13"/>
    </row>
    <row r="791" spans="1:6" x14ac:dyDescent="0.35">
      <c r="A791" s="3" t="str">
        <f t="shared" si="12"/>
        <v>Su</v>
      </c>
      <c r="B791" s="24" t="s">
        <v>94</v>
      </c>
      <c r="C791" s="4"/>
      <c r="D791" s="32"/>
      <c r="E791" s="12"/>
      <c r="F791" s="13"/>
    </row>
    <row r="792" spans="1:6" x14ac:dyDescent="0.35">
      <c r="A792" s="3" t="str">
        <f t="shared" si="12"/>
        <v>51</v>
      </c>
      <c r="B792" s="48">
        <v>517311</v>
      </c>
      <c r="C792" s="49" t="s">
        <v>890</v>
      </c>
      <c r="D792" s="52"/>
      <c r="E792" s="51">
        <v>1500</v>
      </c>
      <c r="F792" s="13"/>
    </row>
    <row r="793" spans="1:6" x14ac:dyDescent="0.35">
      <c r="A793" s="3" t="str">
        <f t="shared" si="12"/>
        <v>51</v>
      </c>
      <c r="B793" s="48">
        <v>517312</v>
      </c>
      <c r="C793" s="49" t="s">
        <v>891</v>
      </c>
      <c r="D793" s="52"/>
      <c r="E793" s="51">
        <v>1500</v>
      </c>
      <c r="F793" s="13"/>
    </row>
    <row r="794" spans="1:6" x14ac:dyDescent="0.35">
      <c r="A794" s="3" t="str">
        <f t="shared" si="12"/>
        <v>51</v>
      </c>
      <c r="B794" s="7">
        <v>517410</v>
      </c>
      <c r="C794" s="16" t="s">
        <v>892</v>
      </c>
      <c r="D794" s="32">
        <v>35</v>
      </c>
      <c r="E794" s="12"/>
      <c r="F794" s="13"/>
    </row>
    <row r="795" spans="1:6" x14ac:dyDescent="0.35">
      <c r="A795" s="3" t="str">
        <f t="shared" si="12"/>
        <v>51</v>
      </c>
      <c r="B795" s="7">
        <v>517911</v>
      </c>
      <c r="C795" s="16" t="s">
        <v>893</v>
      </c>
      <c r="D795" s="32"/>
      <c r="E795" s="12">
        <v>1500</v>
      </c>
      <c r="F795" s="13"/>
    </row>
    <row r="796" spans="1:6" x14ac:dyDescent="0.35">
      <c r="A796" s="3" t="str">
        <f t="shared" si="12"/>
        <v>51</v>
      </c>
      <c r="B796" s="7">
        <v>517919</v>
      </c>
      <c r="C796" s="16" t="s">
        <v>894</v>
      </c>
      <c r="D796" s="32">
        <v>35</v>
      </c>
      <c r="E796" s="12"/>
      <c r="F796" s="13"/>
    </row>
    <row r="797" spans="1:6" x14ac:dyDescent="0.35">
      <c r="A797" s="3" t="str">
        <f t="shared" si="12"/>
        <v>Su</v>
      </c>
      <c r="B797" s="24" t="s">
        <v>95</v>
      </c>
      <c r="C797" s="4"/>
      <c r="D797" s="32"/>
      <c r="E797" s="12"/>
      <c r="F797" s="13"/>
    </row>
    <row r="798" spans="1:6" x14ac:dyDescent="0.35">
      <c r="A798" s="3" t="str">
        <f t="shared" si="12"/>
        <v>51</v>
      </c>
      <c r="B798" s="7">
        <v>518210</v>
      </c>
      <c r="C798" s="16" t="s">
        <v>895</v>
      </c>
      <c r="D798" s="32">
        <v>35</v>
      </c>
      <c r="E798" s="12"/>
      <c r="F798" s="13"/>
    </row>
    <row r="799" spans="1:6" x14ac:dyDescent="0.35">
      <c r="A799" s="3" t="str">
        <f t="shared" si="12"/>
        <v>Su</v>
      </c>
      <c r="B799" s="24" t="s">
        <v>96</v>
      </c>
      <c r="C799" s="4"/>
      <c r="D799" s="32"/>
      <c r="E799" s="12"/>
      <c r="F799" s="13"/>
    </row>
    <row r="800" spans="1:6" x14ac:dyDescent="0.35">
      <c r="A800" s="3" t="str">
        <f t="shared" si="12"/>
        <v>51</v>
      </c>
      <c r="B800" s="7">
        <v>519110</v>
      </c>
      <c r="C800" s="16" t="s">
        <v>896</v>
      </c>
      <c r="D800" s="32">
        <v>30</v>
      </c>
      <c r="E800" s="12"/>
      <c r="F800" s="13"/>
    </row>
    <row r="801" spans="1:6" x14ac:dyDescent="0.35">
      <c r="A801" s="3" t="str">
        <f t="shared" si="12"/>
        <v>51</v>
      </c>
      <c r="B801" s="7">
        <v>519120</v>
      </c>
      <c r="C801" s="16" t="s">
        <v>897</v>
      </c>
      <c r="D801" s="32">
        <v>16.5</v>
      </c>
      <c r="E801" s="12"/>
      <c r="F801" s="13"/>
    </row>
    <row r="802" spans="1:6" ht="31" x14ac:dyDescent="0.35">
      <c r="A802" s="3" t="str">
        <f t="shared" si="12"/>
        <v>51</v>
      </c>
      <c r="B802" s="7">
        <v>519130</v>
      </c>
      <c r="C802" s="16" t="s">
        <v>898</v>
      </c>
      <c r="D802" s="32"/>
      <c r="E802" s="12">
        <v>1000</v>
      </c>
      <c r="F802" s="13"/>
    </row>
    <row r="803" spans="1:6" x14ac:dyDescent="0.35">
      <c r="A803" s="3" t="str">
        <f t="shared" si="12"/>
        <v>51</v>
      </c>
      <c r="B803" s="7">
        <v>519190</v>
      </c>
      <c r="C803" s="16" t="s">
        <v>899</v>
      </c>
      <c r="D803" s="32">
        <v>30</v>
      </c>
      <c r="E803" s="12"/>
      <c r="F803" s="13"/>
    </row>
    <row r="804" spans="1:6" x14ac:dyDescent="0.35">
      <c r="A804" s="3" t="str">
        <f t="shared" si="12"/>
        <v/>
      </c>
      <c r="C804" s="9" t="s">
        <v>900</v>
      </c>
      <c r="D804" s="32"/>
      <c r="E804" s="11"/>
      <c r="F804" s="13"/>
    </row>
    <row r="805" spans="1:6" x14ac:dyDescent="0.35">
      <c r="A805" s="3" t="str">
        <f t="shared" si="12"/>
        <v>Su</v>
      </c>
      <c r="B805" s="24" t="s">
        <v>97</v>
      </c>
      <c r="C805" s="4"/>
      <c r="D805" s="32"/>
      <c r="E805" s="12"/>
      <c r="F805" s="13"/>
    </row>
    <row r="806" spans="1:6" ht="33" x14ac:dyDescent="0.35">
      <c r="A806" s="3" t="str">
        <f t="shared" si="12"/>
        <v>52</v>
      </c>
      <c r="B806" s="7">
        <v>522110</v>
      </c>
      <c r="C806" s="16" t="s">
        <v>901</v>
      </c>
      <c r="D806" s="68" t="s">
        <v>902</v>
      </c>
      <c r="E806" s="12"/>
      <c r="F806" s="15" t="s">
        <v>903</v>
      </c>
    </row>
    <row r="807" spans="1:6" ht="33" x14ac:dyDescent="0.35">
      <c r="A807" s="3" t="str">
        <f t="shared" si="12"/>
        <v>52</v>
      </c>
      <c r="B807" s="7">
        <v>522120</v>
      </c>
      <c r="C807" s="16" t="s">
        <v>904</v>
      </c>
      <c r="D807" s="68" t="s">
        <v>902</v>
      </c>
      <c r="E807" s="12"/>
      <c r="F807" s="15" t="s">
        <v>903</v>
      </c>
    </row>
    <row r="808" spans="1:6" ht="33" x14ac:dyDescent="0.35">
      <c r="A808" s="3" t="str">
        <f t="shared" si="12"/>
        <v>52</v>
      </c>
      <c r="B808" s="7">
        <v>522130</v>
      </c>
      <c r="C808" s="16" t="s">
        <v>905</v>
      </c>
      <c r="D808" s="68" t="s">
        <v>902</v>
      </c>
      <c r="E808" s="12"/>
      <c r="F808" s="15" t="s">
        <v>903</v>
      </c>
    </row>
    <row r="809" spans="1:6" ht="33" x14ac:dyDescent="0.35">
      <c r="A809" s="3" t="str">
        <f t="shared" si="12"/>
        <v>52</v>
      </c>
      <c r="B809" s="7">
        <v>522190</v>
      </c>
      <c r="C809" s="16" t="s">
        <v>906</v>
      </c>
      <c r="D809" s="68" t="s">
        <v>902</v>
      </c>
      <c r="E809" s="12"/>
      <c r="F809" s="15" t="s">
        <v>903</v>
      </c>
    </row>
    <row r="810" spans="1:6" ht="33" x14ac:dyDescent="0.35">
      <c r="A810" s="3" t="str">
        <f t="shared" si="12"/>
        <v>52</v>
      </c>
      <c r="B810" s="7">
        <v>522210</v>
      </c>
      <c r="C810" s="16" t="s">
        <v>907</v>
      </c>
      <c r="D810" s="68" t="s">
        <v>902</v>
      </c>
      <c r="E810" s="12"/>
      <c r="F810" s="15" t="s">
        <v>903</v>
      </c>
    </row>
    <row r="811" spans="1:6" x14ac:dyDescent="0.35">
      <c r="A811" s="3" t="str">
        <f t="shared" si="12"/>
        <v>52</v>
      </c>
      <c r="B811" s="7">
        <v>522220</v>
      </c>
      <c r="C811" s="16" t="s">
        <v>908</v>
      </c>
      <c r="D811" s="32">
        <v>41.5</v>
      </c>
      <c r="E811" s="12"/>
      <c r="F811" s="13"/>
    </row>
    <row r="812" spans="1:6" x14ac:dyDescent="0.35">
      <c r="A812" s="3" t="str">
        <f t="shared" si="12"/>
        <v>52</v>
      </c>
      <c r="B812" s="7">
        <v>522291</v>
      </c>
      <c r="C812" s="16" t="s">
        <v>909</v>
      </c>
      <c r="D812" s="32">
        <v>41.5</v>
      </c>
      <c r="E812" s="12"/>
      <c r="F812" s="13"/>
    </row>
    <row r="813" spans="1:6" x14ac:dyDescent="0.35">
      <c r="A813" s="3" t="str">
        <f t="shared" si="12"/>
        <v>52</v>
      </c>
      <c r="B813" s="7">
        <v>522292</v>
      </c>
      <c r="C813" s="16" t="s">
        <v>910</v>
      </c>
      <c r="D813" s="32">
        <v>41.5</v>
      </c>
      <c r="E813" s="12"/>
      <c r="F813" s="13"/>
    </row>
    <row r="814" spans="1:6" x14ac:dyDescent="0.35">
      <c r="A814" s="3" t="str">
        <f t="shared" si="12"/>
        <v>52</v>
      </c>
      <c r="B814" s="7">
        <v>522293</v>
      </c>
      <c r="C814" s="16" t="s">
        <v>911</v>
      </c>
      <c r="D814" s="32">
        <v>41.5</v>
      </c>
      <c r="E814" s="12"/>
      <c r="F814" s="15"/>
    </row>
    <row r="815" spans="1:6" x14ac:dyDescent="0.35">
      <c r="A815" s="3" t="str">
        <f t="shared" si="12"/>
        <v>52</v>
      </c>
      <c r="B815" s="7">
        <v>522294</v>
      </c>
      <c r="C815" s="16" t="s">
        <v>912</v>
      </c>
      <c r="D815" s="32">
        <v>41.5</v>
      </c>
      <c r="E815" s="12"/>
      <c r="F815" s="13"/>
    </row>
    <row r="816" spans="1:6" x14ac:dyDescent="0.35">
      <c r="A816" s="3" t="str">
        <f t="shared" si="12"/>
        <v>52</v>
      </c>
      <c r="B816" s="7">
        <v>522298</v>
      </c>
      <c r="C816" s="16" t="s">
        <v>913</v>
      </c>
      <c r="D816" s="32">
        <v>41.5</v>
      </c>
      <c r="E816" s="12"/>
      <c r="F816" s="13"/>
    </row>
    <row r="817" spans="1:6" x14ac:dyDescent="0.35">
      <c r="A817" s="3" t="str">
        <f t="shared" si="12"/>
        <v>52</v>
      </c>
      <c r="B817" s="7">
        <v>522310</v>
      </c>
      <c r="C817" s="16" t="s">
        <v>914</v>
      </c>
      <c r="D817" s="32">
        <v>8</v>
      </c>
      <c r="E817" s="12"/>
      <c r="F817" s="13"/>
    </row>
    <row r="818" spans="1:6" ht="31" x14ac:dyDescent="0.35">
      <c r="A818" s="3" t="str">
        <f t="shared" si="12"/>
        <v>52</v>
      </c>
      <c r="B818" s="7">
        <v>522320</v>
      </c>
      <c r="C818" s="16" t="s">
        <v>915</v>
      </c>
      <c r="D818" s="32">
        <v>41.5</v>
      </c>
      <c r="E818" s="12"/>
      <c r="F818" s="13"/>
    </row>
    <row r="819" spans="1:6" x14ac:dyDescent="0.35">
      <c r="A819" s="3" t="str">
        <f t="shared" si="12"/>
        <v>52</v>
      </c>
      <c r="B819" s="7">
        <v>522390</v>
      </c>
      <c r="C819" s="16" t="s">
        <v>916</v>
      </c>
      <c r="D819" s="32">
        <v>22</v>
      </c>
      <c r="E819" s="12"/>
      <c r="F819" s="13"/>
    </row>
    <row r="820" spans="1:6" x14ac:dyDescent="0.35">
      <c r="A820" s="3" t="str">
        <f t="shared" si="12"/>
        <v>Su</v>
      </c>
      <c r="B820" s="24" t="s">
        <v>98</v>
      </c>
      <c r="C820" s="4"/>
      <c r="D820" s="32"/>
      <c r="E820" s="12"/>
      <c r="F820" s="13"/>
    </row>
    <row r="821" spans="1:6" x14ac:dyDescent="0.35">
      <c r="A821" s="3" t="str">
        <f t="shared" si="12"/>
        <v>52</v>
      </c>
      <c r="B821" s="7">
        <v>523110</v>
      </c>
      <c r="C821" s="16" t="s">
        <v>917</v>
      </c>
      <c r="D821" s="32">
        <v>41.5</v>
      </c>
      <c r="E821" s="12"/>
      <c r="F821" s="13"/>
    </row>
    <row r="822" spans="1:6" x14ac:dyDescent="0.35">
      <c r="A822" s="3" t="str">
        <f t="shared" si="12"/>
        <v>52</v>
      </c>
      <c r="B822" s="7">
        <v>523120</v>
      </c>
      <c r="C822" s="16" t="s">
        <v>918</v>
      </c>
      <c r="D822" s="32">
        <v>41.5</v>
      </c>
      <c r="E822" s="12"/>
      <c r="F822" s="13"/>
    </row>
    <row r="823" spans="1:6" x14ac:dyDescent="0.35">
      <c r="A823" s="3" t="str">
        <f t="shared" si="12"/>
        <v>52</v>
      </c>
      <c r="B823" s="7">
        <v>523130</v>
      </c>
      <c r="C823" s="16" t="s">
        <v>919</v>
      </c>
      <c r="D823" s="32">
        <v>41.5</v>
      </c>
      <c r="E823" s="12"/>
      <c r="F823" s="13"/>
    </row>
    <row r="824" spans="1:6" x14ac:dyDescent="0.35">
      <c r="A824" s="3" t="str">
        <f t="shared" si="12"/>
        <v>52</v>
      </c>
      <c r="B824" s="7">
        <v>523140</v>
      </c>
      <c r="C824" s="16" t="s">
        <v>920</v>
      </c>
      <c r="D824" s="32">
        <v>41.5</v>
      </c>
      <c r="E824" s="12"/>
      <c r="F824" s="13"/>
    </row>
    <row r="825" spans="1:6" x14ac:dyDescent="0.35">
      <c r="A825" s="3" t="str">
        <f t="shared" si="12"/>
        <v>52</v>
      </c>
      <c r="B825" s="7">
        <v>523210</v>
      </c>
      <c r="C825" s="16" t="s">
        <v>921</v>
      </c>
      <c r="D825" s="32">
        <v>41.5</v>
      </c>
      <c r="E825" s="12"/>
      <c r="F825" s="13"/>
    </row>
    <row r="826" spans="1:6" x14ac:dyDescent="0.35">
      <c r="A826" s="3" t="str">
        <f t="shared" si="12"/>
        <v>52</v>
      </c>
      <c r="B826" s="7">
        <v>523910</v>
      </c>
      <c r="C826" s="16" t="s">
        <v>922</v>
      </c>
      <c r="D826" s="32">
        <v>41.5</v>
      </c>
      <c r="E826" s="12"/>
      <c r="F826" s="13"/>
    </row>
    <row r="827" spans="1:6" x14ac:dyDescent="0.35">
      <c r="A827" s="3" t="str">
        <f t="shared" si="12"/>
        <v>52</v>
      </c>
      <c r="B827" s="7">
        <v>523920</v>
      </c>
      <c r="C827" s="16" t="s">
        <v>923</v>
      </c>
      <c r="D827" s="32">
        <v>41.5</v>
      </c>
      <c r="E827" s="12"/>
      <c r="F827" s="13"/>
    </row>
    <row r="828" spans="1:6" x14ac:dyDescent="0.35">
      <c r="A828" s="3" t="str">
        <f t="shared" si="12"/>
        <v>52</v>
      </c>
      <c r="B828" s="7">
        <v>523930</v>
      </c>
      <c r="C828" s="16" t="s">
        <v>924</v>
      </c>
      <c r="D828" s="32">
        <v>41.5</v>
      </c>
      <c r="E828" s="12"/>
      <c r="F828" s="13"/>
    </row>
    <row r="829" spans="1:6" x14ac:dyDescent="0.35">
      <c r="A829" s="3" t="str">
        <f t="shared" si="12"/>
        <v>52</v>
      </c>
      <c r="B829" s="7">
        <v>523991</v>
      </c>
      <c r="C829" s="16" t="s">
        <v>925</v>
      </c>
      <c r="D829" s="32">
        <v>41.5</v>
      </c>
      <c r="E829" s="12"/>
      <c r="F829" s="13"/>
    </row>
    <row r="830" spans="1:6" x14ac:dyDescent="0.35">
      <c r="A830" s="3" t="str">
        <f t="shared" si="12"/>
        <v>52</v>
      </c>
      <c r="B830" s="7">
        <v>523999</v>
      </c>
      <c r="C830" s="16" t="s">
        <v>926</v>
      </c>
      <c r="D830" s="32">
        <v>41.5</v>
      </c>
      <c r="E830" s="12"/>
      <c r="F830" s="13"/>
    </row>
    <row r="831" spans="1:6" x14ac:dyDescent="0.35">
      <c r="A831" s="3" t="str">
        <f t="shared" si="12"/>
        <v>Su</v>
      </c>
      <c r="B831" s="24" t="s">
        <v>99</v>
      </c>
      <c r="C831" s="4"/>
      <c r="D831" s="32"/>
      <c r="E831" s="12"/>
      <c r="F831" s="13"/>
    </row>
    <row r="832" spans="1:6" ht="19.5" customHeight="1" x14ac:dyDescent="0.35">
      <c r="A832" s="3" t="str">
        <f t="shared" si="12"/>
        <v>52</v>
      </c>
      <c r="B832" s="7">
        <v>524113</v>
      </c>
      <c r="C832" s="16" t="s">
        <v>927</v>
      </c>
      <c r="D832" s="32">
        <v>41.5</v>
      </c>
      <c r="E832" s="12"/>
      <c r="F832" s="13"/>
    </row>
    <row r="833" spans="1:6" x14ac:dyDescent="0.35">
      <c r="A833" s="3" t="str">
        <f t="shared" si="12"/>
        <v>52</v>
      </c>
      <c r="B833" s="7">
        <v>524114</v>
      </c>
      <c r="C833" s="16" t="s">
        <v>928</v>
      </c>
      <c r="D833" s="32">
        <v>41.5</v>
      </c>
      <c r="E833" s="12"/>
      <c r="F833" s="13"/>
    </row>
    <row r="834" spans="1:6" x14ac:dyDescent="0.35">
      <c r="A834" s="3" t="str">
        <f t="shared" si="12"/>
        <v>52</v>
      </c>
      <c r="B834" s="7">
        <v>524126</v>
      </c>
      <c r="C834" s="16" t="s">
        <v>929</v>
      </c>
      <c r="D834" s="32"/>
      <c r="E834" s="12">
        <v>1500</v>
      </c>
      <c r="F834" s="13"/>
    </row>
    <row r="835" spans="1:6" x14ac:dyDescent="0.35">
      <c r="A835" s="3" t="str">
        <f t="shared" si="12"/>
        <v>52</v>
      </c>
      <c r="B835" s="7">
        <v>524127</v>
      </c>
      <c r="C835" s="16" t="s">
        <v>930</v>
      </c>
      <c r="D835" s="32">
        <v>41.5</v>
      </c>
      <c r="E835" s="12"/>
      <c r="F835" s="13"/>
    </row>
    <row r="836" spans="1:6" ht="31" x14ac:dyDescent="0.35">
      <c r="A836" s="3" t="str">
        <f t="shared" si="12"/>
        <v>52</v>
      </c>
      <c r="B836" s="7">
        <v>524128</v>
      </c>
      <c r="C836" s="16" t="s">
        <v>931</v>
      </c>
      <c r="D836" s="32">
        <v>41.5</v>
      </c>
      <c r="E836" s="12"/>
      <c r="F836" s="13"/>
    </row>
    <row r="837" spans="1:6" x14ac:dyDescent="0.35">
      <c r="A837" s="3" t="str">
        <f t="shared" ref="A837:A900" si="13">LEFT(B837,2)</f>
        <v>52</v>
      </c>
      <c r="B837" s="7">
        <v>524130</v>
      </c>
      <c r="C837" s="16" t="s">
        <v>932</v>
      </c>
      <c r="D837" s="32">
        <v>41.5</v>
      </c>
      <c r="E837" s="12"/>
      <c r="F837" s="13"/>
    </row>
    <row r="838" spans="1:6" x14ac:dyDescent="0.35">
      <c r="A838" s="3" t="str">
        <f t="shared" si="13"/>
        <v>52</v>
      </c>
      <c r="B838" s="7">
        <v>524210</v>
      </c>
      <c r="C838" s="16" t="s">
        <v>933</v>
      </c>
      <c r="D838" s="32">
        <v>8</v>
      </c>
      <c r="E838" s="12"/>
      <c r="F838" s="13"/>
    </row>
    <row r="839" spans="1:6" x14ac:dyDescent="0.35">
      <c r="A839" s="3" t="str">
        <f t="shared" si="13"/>
        <v>52</v>
      </c>
      <c r="B839" s="7">
        <v>524291</v>
      </c>
      <c r="C839" s="16" t="s">
        <v>934</v>
      </c>
      <c r="D839" s="32">
        <v>22</v>
      </c>
      <c r="E839" s="12"/>
      <c r="F839" s="13"/>
    </row>
    <row r="840" spans="1:6" ht="31" x14ac:dyDescent="0.35">
      <c r="A840" s="3" t="str">
        <f t="shared" si="13"/>
        <v>52</v>
      </c>
      <c r="B840" s="7">
        <v>524292</v>
      </c>
      <c r="C840" s="16" t="s">
        <v>935</v>
      </c>
      <c r="D840" s="32">
        <v>35</v>
      </c>
      <c r="E840" s="12"/>
      <c r="F840" s="13"/>
    </row>
    <row r="841" spans="1:6" x14ac:dyDescent="0.35">
      <c r="A841" s="3" t="str">
        <f t="shared" si="13"/>
        <v>52</v>
      </c>
      <c r="B841" s="7">
        <v>524298</v>
      </c>
      <c r="C841" s="16" t="s">
        <v>936</v>
      </c>
      <c r="D841" s="32">
        <v>16.5</v>
      </c>
      <c r="E841" s="12"/>
      <c r="F841" s="13"/>
    </row>
    <row r="842" spans="1:6" x14ac:dyDescent="0.35">
      <c r="A842" s="3" t="str">
        <f t="shared" si="13"/>
        <v>Su</v>
      </c>
      <c r="B842" s="24" t="s">
        <v>100</v>
      </c>
      <c r="C842" s="4"/>
      <c r="D842" s="32"/>
      <c r="E842" s="12"/>
      <c r="F842" s="13"/>
    </row>
    <row r="843" spans="1:6" x14ac:dyDescent="0.35">
      <c r="A843" s="3" t="str">
        <f t="shared" si="13"/>
        <v>52</v>
      </c>
      <c r="B843" s="7">
        <v>525110</v>
      </c>
      <c r="C843" s="16" t="s">
        <v>937</v>
      </c>
      <c r="D843" s="32">
        <v>35</v>
      </c>
      <c r="E843" s="12"/>
      <c r="F843" s="13"/>
    </row>
    <row r="844" spans="1:6" x14ac:dyDescent="0.35">
      <c r="A844" s="3" t="str">
        <f t="shared" si="13"/>
        <v>52</v>
      </c>
      <c r="B844" s="7">
        <v>525120</v>
      </c>
      <c r="C844" s="16" t="s">
        <v>938</v>
      </c>
      <c r="D844" s="32">
        <v>35</v>
      </c>
      <c r="E844" s="12"/>
      <c r="F844" s="13"/>
    </row>
    <row r="845" spans="1:6" x14ac:dyDescent="0.35">
      <c r="A845" s="3" t="str">
        <f t="shared" si="13"/>
        <v>52</v>
      </c>
      <c r="B845" s="7">
        <v>525190</v>
      </c>
      <c r="C845" s="16" t="s">
        <v>939</v>
      </c>
      <c r="D845" s="32">
        <v>35</v>
      </c>
      <c r="E845" s="12"/>
      <c r="F845" s="13"/>
    </row>
    <row r="846" spans="1:6" x14ac:dyDescent="0.35">
      <c r="A846" s="3" t="str">
        <f t="shared" si="13"/>
        <v>52</v>
      </c>
      <c r="B846" s="7">
        <v>525910</v>
      </c>
      <c r="C846" s="16" t="s">
        <v>940</v>
      </c>
      <c r="D846" s="32">
        <v>35</v>
      </c>
      <c r="E846" s="12"/>
      <c r="F846" s="13"/>
    </row>
    <row r="847" spans="1:6" x14ac:dyDescent="0.35">
      <c r="A847" s="3" t="str">
        <f t="shared" si="13"/>
        <v>52</v>
      </c>
      <c r="B847" s="7">
        <v>525920</v>
      </c>
      <c r="C847" s="16" t="s">
        <v>941</v>
      </c>
      <c r="D847" s="32">
        <v>35</v>
      </c>
      <c r="E847" s="12"/>
      <c r="F847" s="13"/>
    </row>
    <row r="848" spans="1:6" x14ac:dyDescent="0.35">
      <c r="A848" s="3" t="str">
        <f t="shared" si="13"/>
        <v>52</v>
      </c>
      <c r="B848" s="7">
        <v>525990</v>
      </c>
      <c r="C848" s="16" t="s">
        <v>942</v>
      </c>
      <c r="D848" s="32">
        <v>35</v>
      </c>
      <c r="E848" s="12"/>
      <c r="F848" s="13"/>
    </row>
    <row r="849" spans="1:6" x14ac:dyDescent="0.35">
      <c r="A849" s="3" t="str">
        <f t="shared" si="13"/>
        <v/>
      </c>
      <c r="C849" s="9" t="s">
        <v>943</v>
      </c>
      <c r="D849" s="32"/>
      <c r="E849" s="11"/>
      <c r="F849" s="13"/>
    </row>
    <row r="850" spans="1:6" x14ac:dyDescent="0.35">
      <c r="A850" s="3" t="str">
        <f t="shared" si="13"/>
        <v>Su</v>
      </c>
      <c r="B850" s="24" t="s">
        <v>101</v>
      </c>
      <c r="C850" s="4"/>
      <c r="D850" s="32"/>
      <c r="E850" s="12"/>
      <c r="F850" s="13"/>
    </row>
    <row r="851" spans="1:6" ht="17.5" x14ac:dyDescent="0.35">
      <c r="A851" s="3" t="str">
        <f t="shared" si="13"/>
        <v>53</v>
      </c>
      <c r="B851" s="7">
        <v>531110</v>
      </c>
      <c r="C851" s="16" t="s">
        <v>944</v>
      </c>
      <c r="D851" s="32">
        <v>30</v>
      </c>
      <c r="E851" s="12"/>
      <c r="F851" s="15" t="s">
        <v>945</v>
      </c>
    </row>
    <row r="852" spans="1:6" ht="33" x14ac:dyDescent="0.35">
      <c r="A852" s="3" t="str">
        <f t="shared" si="13"/>
        <v>53</v>
      </c>
      <c r="B852" s="7">
        <v>531120</v>
      </c>
      <c r="C852" s="16" t="s">
        <v>946</v>
      </c>
      <c r="D852" s="32">
        <v>30</v>
      </c>
      <c r="E852" s="12"/>
      <c r="F852" s="15" t="s">
        <v>945</v>
      </c>
    </row>
    <row r="853" spans="1:6" ht="17.5" x14ac:dyDescent="0.35">
      <c r="A853" s="3" t="str">
        <f t="shared" si="13"/>
        <v>53</v>
      </c>
      <c r="B853" s="7">
        <v>531130</v>
      </c>
      <c r="C853" s="16" t="s">
        <v>947</v>
      </c>
      <c r="D853" s="32">
        <v>30</v>
      </c>
      <c r="E853" s="12"/>
      <c r="F853" s="15" t="s">
        <v>945</v>
      </c>
    </row>
    <row r="854" spans="1:6" ht="17.5" x14ac:dyDescent="0.35">
      <c r="A854" s="3" t="str">
        <f t="shared" si="13"/>
        <v>53</v>
      </c>
      <c r="B854" s="7">
        <v>531190</v>
      </c>
      <c r="C854" s="16" t="s">
        <v>948</v>
      </c>
      <c r="D854" s="32">
        <v>30</v>
      </c>
      <c r="E854" s="12"/>
      <c r="F854" s="15" t="s">
        <v>945</v>
      </c>
    </row>
    <row r="855" spans="1:6" ht="17.5" x14ac:dyDescent="0.35">
      <c r="A855" s="3" t="str">
        <f t="shared" si="13"/>
        <v>53</v>
      </c>
      <c r="B855" s="7">
        <v>531210</v>
      </c>
      <c r="C855" s="16" t="s">
        <v>949</v>
      </c>
      <c r="D855" s="32">
        <v>8</v>
      </c>
      <c r="E855" s="12"/>
      <c r="F855" s="15" t="s">
        <v>856</v>
      </c>
    </row>
    <row r="856" spans="1:6" x14ac:dyDescent="0.35">
      <c r="A856" s="3" t="str">
        <f t="shared" si="13"/>
        <v>53</v>
      </c>
      <c r="B856" s="7">
        <v>531311</v>
      </c>
      <c r="C856" s="16" t="s">
        <v>950</v>
      </c>
      <c r="D856" s="32">
        <v>8</v>
      </c>
      <c r="E856" s="12"/>
      <c r="F856" s="13"/>
    </row>
    <row r="857" spans="1:6" x14ac:dyDescent="0.35">
      <c r="A857" s="3" t="str">
        <f t="shared" si="13"/>
        <v>53</v>
      </c>
      <c r="B857" s="7">
        <v>531312</v>
      </c>
      <c r="C857" s="16" t="s">
        <v>951</v>
      </c>
      <c r="D857" s="32">
        <v>8</v>
      </c>
      <c r="E857" s="12"/>
      <c r="F857" s="13"/>
    </row>
    <row r="858" spans="1:6" x14ac:dyDescent="0.35">
      <c r="A858" s="3" t="str">
        <f t="shared" si="13"/>
        <v>53</v>
      </c>
      <c r="B858" s="7">
        <v>531320</v>
      </c>
      <c r="C858" s="16" t="s">
        <v>952</v>
      </c>
      <c r="D858" s="32">
        <v>8</v>
      </c>
      <c r="E858" s="12"/>
      <c r="F858" s="13"/>
    </row>
    <row r="859" spans="1:6" x14ac:dyDescent="0.35">
      <c r="A859" s="3" t="str">
        <f t="shared" si="13"/>
        <v>53</v>
      </c>
      <c r="B859" s="7">
        <v>531390</v>
      </c>
      <c r="C859" s="16" t="s">
        <v>953</v>
      </c>
      <c r="D859" s="32">
        <v>8</v>
      </c>
      <c r="E859" s="12"/>
      <c r="F859" s="13"/>
    </row>
    <row r="860" spans="1:6" x14ac:dyDescent="0.35">
      <c r="A860" s="3" t="str">
        <f t="shared" si="13"/>
        <v>Su</v>
      </c>
      <c r="B860" s="24" t="s">
        <v>102</v>
      </c>
      <c r="C860" s="4"/>
      <c r="D860" s="32"/>
      <c r="E860" s="12"/>
      <c r="F860" s="13"/>
    </row>
    <row r="861" spans="1:6" ht="19.5" customHeight="1" x14ac:dyDescent="0.35">
      <c r="A861" s="3" t="str">
        <f t="shared" si="13"/>
        <v>53</v>
      </c>
      <c r="B861" s="7">
        <v>532111</v>
      </c>
      <c r="C861" s="16" t="s">
        <v>954</v>
      </c>
      <c r="D861" s="32">
        <v>41.5</v>
      </c>
      <c r="E861" s="12"/>
      <c r="F861" s="13"/>
    </row>
    <row r="862" spans="1:6" x14ac:dyDescent="0.35">
      <c r="A862" s="3" t="str">
        <f t="shared" si="13"/>
        <v>53</v>
      </c>
      <c r="B862" s="7">
        <v>532112</v>
      </c>
      <c r="C862" s="16" t="s">
        <v>955</v>
      </c>
      <c r="D862" s="32">
        <v>41.5</v>
      </c>
      <c r="E862" s="12"/>
      <c r="F862" s="13"/>
    </row>
    <row r="863" spans="1:6" ht="31" x14ac:dyDescent="0.35">
      <c r="A863" s="3" t="str">
        <f t="shared" si="13"/>
        <v>53</v>
      </c>
      <c r="B863" s="7">
        <v>532120</v>
      </c>
      <c r="C863" s="16" t="s">
        <v>956</v>
      </c>
      <c r="D863" s="32">
        <v>41.5</v>
      </c>
      <c r="E863" s="12"/>
      <c r="F863" s="13"/>
    </row>
    <row r="864" spans="1:6" x14ac:dyDescent="0.35">
      <c r="A864" s="3" t="str">
        <f t="shared" si="13"/>
        <v>53</v>
      </c>
      <c r="B864" s="7">
        <v>532210</v>
      </c>
      <c r="C864" s="16" t="s">
        <v>957</v>
      </c>
      <c r="D864" s="32">
        <v>41.5</v>
      </c>
      <c r="E864" s="12"/>
      <c r="F864" s="13"/>
    </row>
    <row r="865" spans="1:6" s="54" customFormat="1" x14ac:dyDescent="0.35">
      <c r="A865" s="3" t="str">
        <f t="shared" si="13"/>
        <v>53</v>
      </c>
      <c r="B865" s="48">
        <v>532281</v>
      </c>
      <c r="C865" s="49" t="s">
        <v>958</v>
      </c>
      <c r="D865" s="52">
        <v>22</v>
      </c>
      <c r="E865" s="51"/>
      <c r="F865" s="53"/>
    </row>
    <row r="866" spans="1:6" s="54" customFormat="1" x14ac:dyDescent="0.35">
      <c r="A866" s="3" t="str">
        <f t="shared" si="13"/>
        <v>53</v>
      </c>
      <c r="B866" s="48">
        <v>532282</v>
      </c>
      <c r="C866" s="49" t="s">
        <v>959</v>
      </c>
      <c r="D866" s="52">
        <v>30</v>
      </c>
      <c r="E866" s="51"/>
      <c r="F866" s="53"/>
    </row>
    <row r="867" spans="1:6" s="54" customFormat="1" x14ac:dyDescent="0.35">
      <c r="A867" s="3" t="str">
        <f t="shared" si="13"/>
        <v>53</v>
      </c>
      <c r="B867" s="48">
        <v>532283</v>
      </c>
      <c r="C867" s="49" t="s">
        <v>960</v>
      </c>
      <c r="D867" s="52">
        <v>35</v>
      </c>
      <c r="E867" s="51"/>
      <c r="F867" s="53"/>
    </row>
    <row r="868" spans="1:6" s="54" customFormat="1" x14ac:dyDescent="0.35">
      <c r="A868" s="3" t="str">
        <f t="shared" si="13"/>
        <v>53</v>
      </c>
      <c r="B868" s="48">
        <v>532284</v>
      </c>
      <c r="C868" s="49" t="s">
        <v>961</v>
      </c>
      <c r="D868" s="52">
        <v>8</v>
      </c>
      <c r="E868" s="51"/>
      <c r="F868" s="53"/>
    </row>
    <row r="869" spans="1:6" s="54" customFormat="1" x14ac:dyDescent="0.35">
      <c r="A869" s="3" t="str">
        <f t="shared" si="13"/>
        <v>53</v>
      </c>
      <c r="B869" s="48">
        <v>532289</v>
      </c>
      <c r="C869" s="49" t="s">
        <v>962</v>
      </c>
      <c r="D869" s="52">
        <v>8</v>
      </c>
      <c r="E869" s="51"/>
      <c r="F869" s="53"/>
    </row>
    <row r="870" spans="1:6" x14ac:dyDescent="0.35">
      <c r="A870" s="3" t="str">
        <f t="shared" si="13"/>
        <v>53</v>
      </c>
      <c r="B870" s="7">
        <v>532310</v>
      </c>
      <c r="C870" s="16" t="s">
        <v>963</v>
      </c>
      <c r="D870" s="32">
        <v>8</v>
      </c>
      <c r="E870" s="12"/>
      <c r="F870" s="13"/>
    </row>
    <row r="871" spans="1:6" ht="31" x14ac:dyDescent="0.35">
      <c r="A871" s="3" t="str">
        <f t="shared" si="13"/>
        <v>53</v>
      </c>
      <c r="B871" s="7">
        <v>532411</v>
      </c>
      <c r="C871" s="16" t="s">
        <v>964</v>
      </c>
      <c r="D871" s="32">
        <v>35</v>
      </c>
      <c r="E871" s="12"/>
      <c r="F871" s="13"/>
    </row>
    <row r="872" spans="1:6" ht="31" x14ac:dyDescent="0.35">
      <c r="A872" s="3" t="str">
        <f t="shared" si="13"/>
        <v>53</v>
      </c>
      <c r="B872" s="7">
        <v>532412</v>
      </c>
      <c r="C872" s="16" t="s">
        <v>965</v>
      </c>
      <c r="D872" s="32">
        <v>35</v>
      </c>
      <c r="E872" s="12"/>
      <c r="F872" s="13"/>
    </row>
    <row r="873" spans="1:6" x14ac:dyDescent="0.35">
      <c r="A873" s="3" t="str">
        <f t="shared" si="13"/>
        <v>53</v>
      </c>
      <c r="B873" s="7">
        <v>532420</v>
      </c>
      <c r="C873" s="16" t="s">
        <v>966</v>
      </c>
      <c r="D873" s="32">
        <v>35</v>
      </c>
      <c r="E873" s="12"/>
      <c r="F873" s="13"/>
    </row>
    <row r="874" spans="1:6" ht="31" x14ac:dyDescent="0.35">
      <c r="A874" s="3" t="str">
        <f t="shared" si="13"/>
        <v>53</v>
      </c>
      <c r="B874" s="7">
        <v>532490</v>
      </c>
      <c r="C874" s="16" t="s">
        <v>967</v>
      </c>
      <c r="D874" s="32">
        <v>35</v>
      </c>
      <c r="E874" s="12"/>
      <c r="F874" s="13"/>
    </row>
    <row r="875" spans="1:6" x14ac:dyDescent="0.35">
      <c r="A875" s="3" t="str">
        <f t="shared" si="13"/>
        <v>Su</v>
      </c>
      <c r="B875" s="24" t="s">
        <v>103</v>
      </c>
      <c r="C875" s="4"/>
      <c r="D875" s="32"/>
      <c r="E875" s="12"/>
      <c r="F875" s="13"/>
    </row>
    <row r="876" spans="1:6" ht="31" x14ac:dyDescent="0.35">
      <c r="A876" s="3" t="str">
        <f t="shared" si="13"/>
        <v>53</v>
      </c>
      <c r="B876" s="7">
        <v>533110</v>
      </c>
      <c r="C876" s="16" t="s">
        <v>968</v>
      </c>
      <c r="D876" s="32">
        <v>41.5</v>
      </c>
      <c r="E876" s="12"/>
      <c r="F876" s="13"/>
    </row>
    <row r="877" spans="1:6" ht="31" x14ac:dyDescent="0.35">
      <c r="A877" s="3" t="str">
        <f t="shared" si="13"/>
        <v/>
      </c>
      <c r="C877" s="9" t="s">
        <v>969</v>
      </c>
      <c r="D877" s="32"/>
      <c r="E877" s="11"/>
      <c r="F877" s="13"/>
    </row>
    <row r="878" spans="1:6" x14ac:dyDescent="0.35">
      <c r="A878" s="3" t="str">
        <f t="shared" si="13"/>
        <v>Su</v>
      </c>
      <c r="B878" s="24" t="s">
        <v>104</v>
      </c>
      <c r="C878" s="4"/>
      <c r="D878" s="32"/>
      <c r="E878" s="12"/>
      <c r="F878" s="13"/>
    </row>
    <row r="879" spans="1:6" x14ac:dyDescent="0.35">
      <c r="A879" s="3" t="str">
        <f t="shared" si="13"/>
        <v>54</v>
      </c>
      <c r="B879" s="7">
        <v>541110</v>
      </c>
      <c r="C879" s="16" t="s">
        <v>970</v>
      </c>
      <c r="D879" s="32">
        <v>12</v>
      </c>
      <c r="E879" s="12"/>
      <c r="F879" s="13"/>
    </row>
    <row r="880" spans="1:6" x14ac:dyDescent="0.35">
      <c r="A880" s="3" t="str">
        <f t="shared" si="13"/>
        <v>54</v>
      </c>
      <c r="B880" s="7">
        <v>541191</v>
      </c>
      <c r="C880" s="16" t="s">
        <v>971</v>
      </c>
      <c r="D880" s="32">
        <v>12</v>
      </c>
      <c r="E880" s="12"/>
      <c r="F880" s="13"/>
    </row>
    <row r="881" spans="1:6" x14ac:dyDescent="0.35">
      <c r="A881" s="3" t="str">
        <f t="shared" si="13"/>
        <v>54</v>
      </c>
      <c r="B881" s="7">
        <v>541199</v>
      </c>
      <c r="C881" s="16" t="s">
        <v>972</v>
      </c>
      <c r="D881" s="32">
        <v>12</v>
      </c>
      <c r="E881" s="12"/>
      <c r="F881" s="13"/>
    </row>
    <row r="882" spans="1:6" x14ac:dyDescent="0.35">
      <c r="A882" s="3" t="str">
        <f t="shared" si="13"/>
        <v>54</v>
      </c>
      <c r="B882" s="7">
        <v>541211</v>
      </c>
      <c r="C882" s="16" t="s">
        <v>973</v>
      </c>
      <c r="D882" s="32">
        <v>22</v>
      </c>
      <c r="E882" s="12"/>
      <c r="F882" s="13"/>
    </row>
    <row r="883" spans="1:6" x14ac:dyDescent="0.35">
      <c r="A883" s="3" t="str">
        <f t="shared" si="13"/>
        <v>54</v>
      </c>
      <c r="B883" s="7">
        <v>541213</v>
      </c>
      <c r="C883" s="16" t="s">
        <v>974</v>
      </c>
      <c r="D883" s="32">
        <v>22</v>
      </c>
      <c r="E883" s="12"/>
      <c r="F883" s="13"/>
    </row>
    <row r="884" spans="1:6" x14ac:dyDescent="0.35">
      <c r="A884" s="3" t="str">
        <f t="shared" si="13"/>
        <v>54</v>
      </c>
      <c r="B884" s="7">
        <v>541214</v>
      </c>
      <c r="C884" s="16" t="s">
        <v>975</v>
      </c>
      <c r="D884" s="32">
        <v>22</v>
      </c>
      <c r="E884" s="12"/>
      <c r="F884" s="13"/>
    </row>
    <row r="885" spans="1:6" x14ac:dyDescent="0.35">
      <c r="A885" s="3" t="str">
        <f t="shared" si="13"/>
        <v>54</v>
      </c>
      <c r="B885" s="7">
        <v>541219</v>
      </c>
      <c r="C885" s="16" t="s">
        <v>976</v>
      </c>
      <c r="D885" s="32">
        <v>22</v>
      </c>
      <c r="E885" s="12"/>
      <c r="F885" s="13"/>
    </row>
    <row r="886" spans="1:6" x14ac:dyDescent="0.35">
      <c r="A886" s="3" t="str">
        <f t="shared" si="13"/>
        <v>54</v>
      </c>
      <c r="B886" s="7">
        <v>541310</v>
      </c>
      <c r="C886" s="16" t="s">
        <v>977</v>
      </c>
      <c r="D886" s="32">
        <v>8</v>
      </c>
      <c r="E886" s="12"/>
      <c r="F886" s="13"/>
    </row>
    <row r="887" spans="1:6" x14ac:dyDescent="0.35">
      <c r="A887" s="3" t="str">
        <f t="shared" si="13"/>
        <v>54</v>
      </c>
      <c r="B887" s="7">
        <v>541320</v>
      </c>
      <c r="C887" s="16" t="s">
        <v>978</v>
      </c>
      <c r="D887" s="32">
        <v>8</v>
      </c>
      <c r="E887" s="12"/>
      <c r="F887" s="13"/>
    </row>
    <row r="888" spans="1:6" x14ac:dyDescent="0.35">
      <c r="A888" s="3" t="str">
        <f t="shared" si="13"/>
        <v>54</v>
      </c>
      <c r="B888" s="7">
        <v>541330</v>
      </c>
      <c r="C888" s="16" t="s">
        <v>979</v>
      </c>
      <c r="D888" s="32">
        <v>16.5</v>
      </c>
      <c r="E888" s="12"/>
      <c r="F888" s="13"/>
    </row>
    <row r="889" spans="1:6" ht="31" x14ac:dyDescent="0.35">
      <c r="A889" s="3" t="str">
        <f t="shared" si="13"/>
        <v>54</v>
      </c>
      <c r="B889" s="7" t="s">
        <v>23</v>
      </c>
      <c r="C889" s="16" t="s">
        <v>980</v>
      </c>
      <c r="D889" s="32">
        <v>41.5</v>
      </c>
      <c r="E889" s="12"/>
      <c r="F889" s="13"/>
    </row>
    <row r="890" spans="1:6" ht="31" x14ac:dyDescent="0.35">
      <c r="A890" s="3" t="str">
        <f t="shared" si="13"/>
        <v>54</v>
      </c>
      <c r="B890" s="7" t="s">
        <v>24</v>
      </c>
      <c r="C890" s="16" t="s">
        <v>981</v>
      </c>
      <c r="D890" s="32">
        <v>41.5</v>
      </c>
      <c r="E890" s="12"/>
      <c r="F890" s="13"/>
    </row>
    <row r="891" spans="1:6" x14ac:dyDescent="0.35">
      <c r="A891" s="3" t="str">
        <f t="shared" si="13"/>
        <v>54</v>
      </c>
      <c r="B891" s="7" t="s">
        <v>25</v>
      </c>
      <c r="C891" s="16" t="s">
        <v>982</v>
      </c>
      <c r="D891" s="32">
        <v>41.5</v>
      </c>
      <c r="E891" s="12"/>
      <c r="F891" s="13"/>
    </row>
    <row r="892" spans="1:6" x14ac:dyDescent="0.35">
      <c r="A892" s="3" t="str">
        <f t="shared" si="13"/>
        <v>54</v>
      </c>
      <c r="B892" s="7">
        <v>541340</v>
      </c>
      <c r="C892" s="16" t="s">
        <v>983</v>
      </c>
      <c r="D892" s="32">
        <v>8</v>
      </c>
      <c r="E892" s="12"/>
      <c r="F892" s="13"/>
    </row>
    <row r="893" spans="1:6" x14ac:dyDescent="0.35">
      <c r="A893" s="3" t="str">
        <f t="shared" si="13"/>
        <v>54</v>
      </c>
      <c r="B893" s="7">
        <v>541350</v>
      </c>
      <c r="C893" s="16" t="s">
        <v>984</v>
      </c>
      <c r="D893" s="32">
        <v>8</v>
      </c>
      <c r="E893" s="12"/>
      <c r="F893" s="13"/>
    </row>
    <row r="894" spans="1:6" x14ac:dyDescent="0.35">
      <c r="A894" s="3" t="str">
        <f t="shared" si="13"/>
        <v>54</v>
      </c>
      <c r="B894" s="7">
        <v>541360</v>
      </c>
      <c r="C894" s="16" t="s">
        <v>985</v>
      </c>
      <c r="D894" s="32">
        <v>16.5</v>
      </c>
      <c r="E894" s="12"/>
      <c r="F894" s="13"/>
    </row>
    <row r="895" spans="1:6" x14ac:dyDescent="0.35">
      <c r="A895" s="3" t="str">
        <f t="shared" si="13"/>
        <v>54</v>
      </c>
      <c r="B895" s="7">
        <v>541370</v>
      </c>
      <c r="C895" s="16" t="s">
        <v>986</v>
      </c>
      <c r="D895" s="32">
        <v>16.5</v>
      </c>
      <c r="E895" s="12"/>
      <c r="F895" s="13"/>
    </row>
    <row r="896" spans="1:6" x14ac:dyDescent="0.35">
      <c r="A896" s="3" t="str">
        <f t="shared" si="13"/>
        <v>54</v>
      </c>
      <c r="B896" s="7">
        <v>541380</v>
      </c>
      <c r="C896" s="16" t="s">
        <v>987</v>
      </c>
      <c r="D896" s="32">
        <v>16.5</v>
      </c>
      <c r="E896" s="12"/>
      <c r="F896" s="13"/>
    </row>
    <row r="897" spans="1:7" x14ac:dyDescent="0.35">
      <c r="A897" s="3" t="str">
        <f t="shared" si="13"/>
        <v>54</v>
      </c>
      <c r="B897" s="7">
        <v>541410</v>
      </c>
      <c r="C897" s="16" t="s">
        <v>988</v>
      </c>
      <c r="D897" s="32">
        <v>8</v>
      </c>
      <c r="E897" s="12"/>
      <c r="F897" s="13"/>
    </row>
    <row r="898" spans="1:7" x14ac:dyDescent="0.35">
      <c r="A898" s="3" t="str">
        <f t="shared" si="13"/>
        <v>54</v>
      </c>
      <c r="B898" s="7">
        <v>541420</v>
      </c>
      <c r="C898" s="16" t="s">
        <v>989</v>
      </c>
      <c r="D898" s="32">
        <v>8</v>
      </c>
      <c r="E898" s="12"/>
      <c r="F898" s="13"/>
    </row>
    <row r="899" spans="1:7" x14ac:dyDescent="0.35">
      <c r="A899" s="3" t="str">
        <f t="shared" si="13"/>
        <v>54</v>
      </c>
      <c r="B899" s="7">
        <v>541430</v>
      </c>
      <c r="C899" s="16" t="s">
        <v>990</v>
      </c>
      <c r="D899" s="32">
        <v>8</v>
      </c>
      <c r="E899" s="12"/>
      <c r="F899" s="13"/>
    </row>
    <row r="900" spans="1:7" x14ac:dyDescent="0.35">
      <c r="A900" s="3" t="str">
        <f t="shared" si="13"/>
        <v>54</v>
      </c>
      <c r="B900" s="7">
        <v>541490</v>
      </c>
      <c r="C900" s="16" t="s">
        <v>991</v>
      </c>
      <c r="D900" s="32">
        <v>8</v>
      </c>
      <c r="E900" s="12"/>
      <c r="F900" s="13"/>
    </row>
    <row r="901" spans="1:7" x14ac:dyDescent="0.35">
      <c r="A901" s="3" t="str">
        <f t="shared" ref="A901:A964" si="14">LEFT(B901,2)</f>
        <v>54</v>
      </c>
      <c r="B901" s="7">
        <v>541511</v>
      </c>
      <c r="C901" s="16" t="s">
        <v>992</v>
      </c>
      <c r="D901" s="32">
        <v>30</v>
      </c>
      <c r="E901" s="12"/>
      <c r="F901" s="13"/>
    </row>
    <row r="902" spans="1:7" x14ac:dyDescent="0.35">
      <c r="A902" s="3" t="str">
        <f t="shared" si="14"/>
        <v>54</v>
      </c>
      <c r="B902" s="7">
        <v>541512</v>
      </c>
      <c r="C902" s="16" t="s">
        <v>993</v>
      </c>
      <c r="D902" s="32">
        <v>30</v>
      </c>
      <c r="E902" s="12"/>
      <c r="F902" s="13"/>
    </row>
    <row r="903" spans="1:7" x14ac:dyDescent="0.35">
      <c r="A903" s="3" t="str">
        <f t="shared" si="14"/>
        <v>54</v>
      </c>
      <c r="B903" s="7">
        <v>541513</v>
      </c>
      <c r="C903" s="16" t="s">
        <v>994</v>
      </c>
      <c r="D903" s="32">
        <v>30</v>
      </c>
      <c r="E903" s="12"/>
      <c r="F903" s="13"/>
    </row>
    <row r="904" spans="1:7" x14ac:dyDescent="0.35">
      <c r="A904" s="3" t="str">
        <f t="shared" si="14"/>
        <v>54</v>
      </c>
      <c r="B904" s="7">
        <v>541519</v>
      </c>
      <c r="C904" s="16" t="s">
        <v>995</v>
      </c>
      <c r="D904" s="32">
        <v>30</v>
      </c>
      <c r="E904" s="12"/>
      <c r="F904" s="13"/>
    </row>
    <row r="905" spans="1:7" ht="17.5" x14ac:dyDescent="0.35">
      <c r="A905" s="3" t="str">
        <f t="shared" si="14"/>
        <v>54</v>
      </c>
      <c r="B905" s="7" t="s">
        <v>26</v>
      </c>
      <c r="C905" s="16" t="s">
        <v>996</v>
      </c>
      <c r="D905" s="32"/>
      <c r="E905" s="12">
        <v>150</v>
      </c>
      <c r="F905" s="15" t="s">
        <v>997</v>
      </c>
      <c r="G905" s="36"/>
    </row>
    <row r="906" spans="1:7" ht="31" x14ac:dyDescent="0.35">
      <c r="A906" s="3" t="str">
        <f t="shared" si="14"/>
        <v>54</v>
      </c>
      <c r="B906" s="7">
        <v>541611</v>
      </c>
      <c r="C906" s="16" t="s">
        <v>998</v>
      </c>
      <c r="D906" s="32">
        <v>16.5</v>
      </c>
      <c r="E906" s="12"/>
      <c r="F906" s="13"/>
    </row>
    <row r="907" spans="1:7" x14ac:dyDescent="0.35">
      <c r="A907" s="3" t="str">
        <f t="shared" si="14"/>
        <v>54</v>
      </c>
      <c r="B907" s="7">
        <v>541612</v>
      </c>
      <c r="C907" s="16" t="s">
        <v>999</v>
      </c>
      <c r="D907" s="32">
        <v>16.5</v>
      </c>
      <c r="E907" s="12"/>
      <c r="F907" s="13"/>
    </row>
    <row r="908" spans="1:7" x14ac:dyDescent="0.35">
      <c r="A908" s="3" t="str">
        <f t="shared" si="14"/>
        <v>54</v>
      </c>
      <c r="B908" s="7">
        <v>541613</v>
      </c>
      <c r="C908" s="16" t="s">
        <v>1000</v>
      </c>
      <c r="D908" s="32">
        <v>16.5</v>
      </c>
      <c r="E908" s="12"/>
      <c r="F908" s="13"/>
    </row>
    <row r="909" spans="1:7" ht="31" x14ac:dyDescent="0.35">
      <c r="A909" s="3" t="str">
        <f t="shared" si="14"/>
        <v>54</v>
      </c>
      <c r="B909" s="7">
        <v>541614</v>
      </c>
      <c r="C909" s="16" t="s">
        <v>1001</v>
      </c>
      <c r="D909" s="32">
        <v>16.5</v>
      </c>
      <c r="E909" s="12"/>
      <c r="F909" s="13"/>
    </row>
    <row r="910" spans="1:7" x14ac:dyDescent="0.35">
      <c r="A910" s="3" t="str">
        <f t="shared" si="14"/>
        <v>54</v>
      </c>
      <c r="B910" s="7">
        <v>541618</v>
      </c>
      <c r="C910" s="16" t="s">
        <v>1002</v>
      </c>
      <c r="D910" s="32">
        <v>16.5</v>
      </c>
      <c r="E910" s="12"/>
      <c r="F910" s="13"/>
    </row>
    <row r="911" spans="1:7" x14ac:dyDescent="0.35">
      <c r="A911" s="3" t="str">
        <f t="shared" si="14"/>
        <v>54</v>
      </c>
      <c r="B911" s="7">
        <v>541620</v>
      </c>
      <c r="C911" s="16" t="s">
        <v>1003</v>
      </c>
      <c r="D911" s="32">
        <v>16.5</v>
      </c>
      <c r="E911" s="12"/>
      <c r="F911" s="13"/>
    </row>
    <row r="912" spans="1:7" x14ac:dyDescent="0.35">
      <c r="A912" s="3" t="str">
        <f t="shared" si="14"/>
        <v>54</v>
      </c>
      <c r="B912" s="7">
        <v>541690</v>
      </c>
      <c r="C912" s="16" t="s">
        <v>1004</v>
      </c>
      <c r="D912" s="32">
        <v>16.5</v>
      </c>
      <c r="E912" s="12"/>
      <c r="F912" s="13"/>
    </row>
    <row r="913" spans="1:6" ht="19.5" customHeight="1" x14ac:dyDescent="0.35">
      <c r="A913" s="3" t="str">
        <f t="shared" si="14"/>
        <v>54</v>
      </c>
      <c r="B913" s="64">
        <v>541713</v>
      </c>
      <c r="C913" s="65" t="s">
        <v>1005</v>
      </c>
      <c r="D913" s="60"/>
      <c r="E913" s="66">
        <v>1000</v>
      </c>
      <c r="F913" s="15" t="s">
        <v>1006</v>
      </c>
    </row>
    <row r="914" spans="1:6" ht="33" x14ac:dyDescent="0.35">
      <c r="A914" s="3" t="str">
        <f t="shared" si="14"/>
        <v>54</v>
      </c>
      <c r="B914" s="64">
        <v>541714</v>
      </c>
      <c r="C914" s="65" t="s">
        <v>1007</v>
      </c>
      <c r="D914" s="60"/>
      <c r="E914" s="66">
        <v>1000</v>
      </c>
      <c r="F914" s="15" t="s">
        <v>1006</v>
      </c>
    </row>
    <row r="915" spans="1:6" ht="48.5" x14ac:dyDescent="0.35">
      <c r="A915" s="3" t="str">
        <f t="shared" si="14"/>
        <v>54</v>
      </c>
      <c r="B915" s="64">
        <v>541715</v>
      </c>
      <c r="C915" s="65" t="s">
        <v>1008</v>
      </c>
      <c r="D915" s="60"/>
      <c r="E915" s="66">
        <v>1000</v>
      </c>
      <c r="F915" s="15" t="s">
        <v>1006</v>
      </c>
    </row>
    <row r="916" spans="1:6" ht="17.5" x14ac:dyDescent="0.35">
      <c r="A916" s="3" t="str">
        <f t="shared" si="14"/>
        <v>54</v>
      </c>
      <c r="B916" s="64" t="s">
        <v>27</v>
      </c>
      <c r="C916" s="65" t="s">
        <v>1009</v>
      </c>
      <c r="D916" s="60"/>
      <c r="E916" s="66">
        <v>1500</v>
      </c>
      <c r="F916" s="15" t="s">
        <v>1006</v>
      </c>
    </row>
    <row r="917" spans="1:6" ht="18.75" customHeight="1" x14ac:dyDescent="0.35">
      <c r="A917" s="3" t="str">
        <f t="shared" si="14"/>
        <v>54</v>
      </c>
      <c r="B917" s="64" t="s">
        <v>28</v>
      </c>
      <c r="C917" s="65" t="s">
        <v>1010</v>
      </c>
      <c r="D917" s="60"/>
      <c r="E917" s="66">
        <v>1250</v>
      </c>
      <c r="F917" s="15" t="s">
        <v>1006</v>
      </c>
    </row>
    <row r="918" spans="1:6" ht="33" customHeight="1" x14ac:dyDescent="0.35">
      <c r="A918" s="3" t="str">
        <f t="shared" si="14"/>
        <v>54</v>
      </c>
      <c r="B918" s="64" t="s">
        <v>29</v>
      </c>
      <c r="C918" s="65" t="s">
        <v>1011</v>
      </c>
      <c r="D918" s="60"/>
      <c r="E918" s="66">
        <v>1250</v>
      </c>
      <c r="F918" s="15" t="s">
        <v>1006</v>
      </c>
    </row>
    <row r="919" spans="1:6" ht="31" x14ac:dyDescent="0.35">
      <c r="A919" s="3" t="str">
        <f t="shared" si="14"/>
        <v>54</v>
      </c>
      <c r="B919" s="7">
        <v>541720</v>
      </c>
      <c r="C919" s="16" t="s">
        <v>1012</v>
      </c>
      <c r="D919" s="32">
        <v>22</v>
      </c>
      <c r="E919" s="12"/>
      <c r="F919" s="15"/>
    </row>
    <row r="920" spans="1:6" ht="17.5" x14ac:dyDescent="0.35">
      <c r="A920" s="3" t="str">
        <f t="shared" si="14"/>
        <v>54</v>
      </c>
      <c r="B920" s="7">
        <v>541810</v>
      </c>
      <c r="C920" s="16" t="s">
        <v>1013</v>
      </c>
      <c r="D920" s="32">
        <v>16.5</v>
      </c>
      <c r="E920" s="12"/>
      <c r="F920" s="15" t="s">
        <v>856</v>
      </c>
    </row>
    <row r="921" spans="1:6" x14ac:dyDescent="0.35">
      <c r="A921" s="3" t="str">
        <f t="shared" si="14"/>
        <v>54</v>
      </c>
      <c r="B921" s="7">
        <v>541820</v>
      </c>
      <c r="C921" s="16" t="s">
        <v>1014</v>
      </c>
      <c r="D921" s="32">
        <v>16.5</v>
      </c>
      <c r="E921" s="12"/>
      <c r="F921" s="13"/>
    </row>
    <row r="922" spans="1:6" x14ac:dyDescent="0.35">
      <c r="A922" s="3" t="str">
        <f t="shared" si="14"/>
        <v>54</v>
      </c>
      <c r="B922" s="7">
        <v>541830</v>
      </c>
      <c r="C922" s="16" t="s">
        <v>1015</v>
      </c>
      <c r="D922" s="32">
        <v>16.5</v>
      </c>
      <c r="E922" s="12"/>
      <c r="F922" s="13"/>
    </row>
    <row r="923" spans="1:6" x14ac:dyDescent="0.35">
      <c r="A923" s="3" t="str">
        <f t="shared" si="14"/>
        <v>54</v>
      </c>
      <c r="B923" s="7">
        <v>541840</v>
      </c>
      <c r="C923" s="16" t="s">
        <v>1016</v>
      </c>
      <c r="D923" s="32">
        <v>16.5</v>
      </c>
      <c r="E923" s="12"/>
      <c r="F923" s="13"/>
    </row>
    <row r="924" spans="1:6" x14ac:dyDescent="0.35">
      <c r="A924" s="3" t="str">
        <f t="shared" si="14"/>
        <v>54</v>
      </c>
      <c r="B924" s="7">
        <v>541850</v>
      </c>
      <c r="C924" s="16" t="s">
        <v>1017</v>
      </c>
      <c r="D924" s="32">
        <v>16.5</v>
      </c>
      <c r="E924" s="12"/>
      <c r="F924" s="13"/>
    </row>
    <row r="925" spans="1:6" x14ac:dyDescent="0.35">
      <c r="A925" s="3" t="str">
        <f t="shared" si="14"/>
        <v>54</v>
      </c>
      <c r="B925" s="7">
        <v>541860</v>
      </c>
      <c r="C925" s="16" t="s">
        <v>1018</v>
      </c>
      <c r="D925" s="32">
        <v>16.5</v>
      </c>
      <c r="E925" s="12"/>
      <c r="F925" s="13"/>
    </row>
    <row r="926" spans="1:6" x14ac:dyDescent="0.35">
      <c r="A926" s="3" t="str">
        <f t="shared" si="14"/>
        <v>54</v>
      </c>
      <c r="B926" s="7">
        <v>541870</v>
      </c>
      <c r="C926" s="16" t="s">
        <v>1019</v>
      </c>
      <c r="D926" s="32">
        <v>16.5</v>
      </c>
      <c r="E926" s="12"/>
      <c r="F926" s="13"/>
    </row>
    <row r="927" spans="1:6" x14ac:dyDescent="0.35">
      <c r="A927" s="3" t="str">
        <f t="shared" si="14"/>
        <v>54</v>
      </c>
      <c r="B927" s="7">
        <v>541890</v>
      </c>
      <c r="C927" s="16" t="s">
        <v>1020</v>
      </c>
      <c r="D927" s="32">
        <v>16.5</v>
      </c>
      <c r="E927" s="12"/>
      <c r="F927" s="13"/>
    </row>
    <row r="928" spans="1:6" x14ac:dyDescent="0.35">
      <c r="A928" s="3" t="str">
        <f t="shared" si="14"/>
        <v>54</v>
      </c>
      <c r="B928" s="7">
        <v>541910</v>
      </c>
      <c r="C928" s="16" t="s">
        <v>1021</v>
      </c>
      <c r="D928" s="32">
        <v>16.5</v>
      </c>
      <c r="E928" s="12"/>
      <c r="F928" s="13"/>
    </row>
    <row r="929" spans="1:6" x14ac:dyDescent="0.35">
      <c r="A929" s="3" t="str">
        <f t="shared" si="14"/>
        <v>54</v>
      </c>
      <c r="B929" s="7">
        <v>541921</v>
      </c>
      <c r="C929" s="16" t="s">
        <v>1022</v>
      </c>
      <c r="D929" s="32">
        <v>8</v>
      </c>
      <c r="E929" s="12"/>
      <c r="F929" s="13"/>
    </row>
    <row r="930" spans="1:6" x14ac:dyDescent="0.35">
      <c r="A930" s="3" t="str">
        <f t="shared" si="14"/>
        <v>54</v>
      </c>
      <c r="B930" s="7">
        <v>541922</v>
      </c>
      <c r="C930" s="16" t="s">
        <v>1023</v>
      </c>
      <c r="D930" s="32">
        <v>8</v>
      </c>
      <c r="E930" s="12"/>
      <c r="F930" s="13"/>
    </row>
    <row r="931" spans="1:6" x14ac:dyDescent="0.35">
      <c r="A931" s="3" t="str">
        <f t="shared" si="14"/>
        <v>54</v>
      </c>
      <c r="B931" s="7">
        <v>541930</v>
      </c>
      <c r="C931" s="16" t="s">
        <v>1024</v>
      </c>
      <c r="D931" s="32">
        <v>8</v>
      </c>
      <c r="E931" s="12"/>
      <c r="F931" s="13"/>
    </row>
    <row r="932" spans="1:6" x14ac:dyDescent="0.35">
      <c r="A932" s="3" t="str">
        <f t="shared" si="14"/>
        <v>54</v>
      </c>
      <c r="B932" s="7">
        <v>541940</v>
      </c>
      <c r="C932" s="16" t="s">
        <v>1025</v>
      </c>
      <c r="D932" s="32">
        <v>8</v>
      </c>
      <c r="E932" s="12"/>
      <c r="F932" s="13"/>
    </row>
    <row r="933" spans="1:6" x14ac:dyDescent="0.35">
      <c r="A933" s="3" t="str">
        <f t="shared" si="14"/>
        <v>54</v>
      </c>
      <c r="B933" s="7">
        <v>541990</v>
      </c>
      <c r="C933" s="16" t="s">
        <v>1026</v>
      </c>
      <c r="D933" s="32">
        <v>16.5</v>
      </c>
      <c r="E933" s="12"/>
      <c r="F933" s="13"/>
    </row>
    <row r="934" spans="1:6" x14ac:dyDescent="0.35">
      <c r="A934" s="3" t="str">
        <f t="shared" si="14"/>
        <v/>
      </c>
      <c r="C934" s="9" t="s">
        <v>1027</v>
      </c>
      <c r="D934" s="32"/>
      <c r="E934" s="11"/>
      <c r="F934" s="13"/>
    </row>
    <row r="935" spans="1:6" x14ac:dyDescent="0.35">
      <c r="A935" s="3" t="str">
        <f t="shared" si="14"/>
        <v>Su</v>
      </c>
      <c r="B935" s="24" t="s">
        <v>105</v>
      </c>
      <c r="C935" s="4"/>
      <c r="D935" s="32"/>
      <c r="E935" s="12"/>
      <c r="F935" s="13"/>
    </row>
    <row r="936" spans="1:6" x14ac:dyDescent="0.35">
      <c r="A936" s="3" t="str">
        <f t="shared" si="14"/>
        <v>55</v>
      </c>
      <c r="B936" s="7">
        <v>551111</v>
      </c>
      <c r="C936" s="16" t="s">
        <v>1028</v>
      </c>
      <c r="D936" s="32">
        <v>22</v>
      </c>
      <c r="E936" s="12"/>
      <c r="F936" s="13"/>
    </row>
    <row r="937" spans="1:6" x14ac:dyDescent="0.35">
      <c r="A937" s="3" t="str">
        <f t="shared" si="14"/>
        <v>55</v>
      </c>
      <c r="B937" s="7">
        <v>551112</v>
      </c>
      <c r="C937" s="16" t="s">
        <v>1029</v>
      </c>
      <c r="D937" s="32">
        <v>22</v>
      </c>
      <c r="E937" s="12"/>
      <c r="F937" s="13"/>
    </row>
    <row r="938" spans="1:6" ht="31" x14ac:dyDescent="0.35">
      <c r="A938" s="3" t="str">
        <f t="shared" si="14"/>
        <v/>
      </c>
      <c r="C938" s="9" t="s">
        <v>1030</v>
      </c>
      <c r="D938" s="32"/>
      <c r="E938" s="11"/>
      <c r="F938" s="13"/>
    </row>
    <row r="939" spans="1:6" x14ac:dyDescent="0.35">
      <c r="A939" s="3" t="str">
        <f t="shared" si="14"/>
        <v>Su</v>
      </c>
      <c r="B939" s="24" t="s">
        <v>106</v>
      </c>
      <c r="C939" s="4"/>
      <c r="D939" s="32"/>
      <c r="E939" s="12"/>
      <c r="F939" s="13"/>
    </row>
    <row r="940" spans="1:6" x14ac:dyDescent="0.35">
      <c r="A940" s="3" t="str">
        <f t="shared" si="14"/>
        <v>56</v>
      </c>
      <c r="B940" s="7">
        <v>561110</v>
      </c>
      <c r="C940" s="16" t="s">
        <v>1031</v>
      </c>
      <c r="D940" s="32">
        <v>8</v>
      </c>
      <c r="E940" s="12"/>
      <c r="F940" s="13"/>
    </row>
    <row r="941" spans="1:6" ht="17.5" x14ac:dyDescent="0.35">
      <c r="A941" s="3" t="str">
        <f t="shared" si="14"/>
        <v>56</v>
      </c>
      <c r="B941" s="7">
        <v>561210</v>
      </c>
      <c r="C941" s="16" t="s">
        <v>1032</v>
      </c>
      <c r="D941" s="32">
        <v>41.5</v>
      </c>
      <c r="E941" s="12"/>
      <c r="F941" s="15" t="s">
        <v>1033</v>
      </c>
    </row>
    <row r="942" spans="1:6" x14ac:dyDescent="0.35">
      <c r="A942" s="3" t="str">
        <f t="shared" si="14"/>
        <v>56</v>
      </c>
      <c r="B942" s="7">
        <v>561311</v>
      </c>
      <c r="C942" s="16" t="s">
        <v>1034</v>
      </c>
      <c r="D942" s="32">
        <v>30</v>
      </c>
      <c r="E942" s="12"/>
      <c r="F942" s="15"/>
    </row>
    <row r="943" spans="1:6" x14ac:dyDescent="0.35">
      <c r="A943" s="3" t="str">
        <f t="shared" si="14"/>
        <v>56</v>
      </c>
      <c r="B943" s="7">
        <v>561312</v>
      </c>
      <c r="C943" s="16" t="s">
        <v>1035</v>
      </c>
      <c r="D943" s="32">
        <v>30</v>
      </c>
      <c r="E943" s="12"/>
      <c r="F943" s="15"/>
    </row>
    <row r="944" spans="1:6" x14ac:dyDescent="0.35">
      <c r="A944" s="3" t="str">
        <f t="shared" si="14"/>
        <v>56</v>
      </c>
      <c r="B944" s="7">
        <v>561320</v>
      </c>
      <c r="C944" s="16" t="s">
        <v>1036</v>
      </c>
      <c r="D944" s="32">
        <v>30</v>
      </c>
      <c r="E944" s="12"/>
      <c r="F944" s="15"/>
    </row>
    <row r="945" spans="1:6" x14ac:dyDescent="0.35">
      <c r="A945" s="3" t="str">
        <f t="shared" si="14"/>
        <v>56</v>
      </c>
      <c r="B945" s="7">
        <v>561330</v>
      </c>
      <c r="C945" s="16" t="s">
        <v>1037</v>
      </c>
      <c r="D945" s="32">
        <v>30</v>
      </c>
      <c r="E945" s="12"/>
      <c r="F945" s="15"/>
    </row>
    <row r="946" spans="1:6" x14ac:dyDescent="0.35">
      <c r="A946" s="3" t="str">
        <f t="shared" si="14"/>
        <v>56</v>
      </c>
      <c r="B946" s="7">
        <v>561410</v>
      </c>
      <c r="C946" s="16" t="s">
        <v>1038</v>
      </c>
      <c r="D946" s="32">
        <v>16.5</v>
      </c>
      <c r="E946" s="12"/>
      <c r="F946" s="15"/>
    </row>
    <row r="947" spans="1:6" x14ac:dyDescent="0.35">
      <c r="A947" s="3" t="str">
        <f t="shared" si="14"/>
        <v>56</v>
      </c>
      <c r="B947" s="7">
        <v>561421</v>
      </c>
      <c r="C947" s="16" t="s">
        <v>1039</v>
      </c>
      <c r="D947" s="32">
        <v>16.5</v>
      </c>
      <c r="E947" s="12"/>
      <c r="F947" s="15"/>
    </row>
    <row r="948" spans="1:6" x14ac:dyDescent="0.35">
      <c r="A948" s="3" t="str">
        <f t="shared" si="14"/>
        <v>56</v>
      </c>
      <c r="B948" s="7">
        <v>561422</v>
      </c>
      <c r="C948" s="16" t="s">
        <v>1040</v>
      </c>
      <c r="D948" s="32">
        <v>16.5</v>
      </c>
      <c r="E948" s="12"/>
      <c r="F948" s="15"/>
    </row>
    <row r="949" spans="1:6" x14ac:dyDescent="0.35">
      <c r="A949" s="3" t="str">
        <f t="shared" si="14"/>
        <v>56</v>
      </c>
      <c r="B949" s="7">
        <v>561431</v>
      </c>
      <c r="C949" s="16" t="s">
        <v>1041</v>
      </c>
      <c r="D949" s="32">
        <v>16.5</v>
      </c>
      <c r="E949" s="12"/>
      <c r="F949" s="15"/>
    </row>
    <row r="950" spans="1:6" x14ac:dyDescent="0.35">
      <c r="A950" s="3" t="str">
        <f t="shared" si="14"/>
        <v>56</v>
      </c>
      <c r="B950" s="7">
        <v>561439</v>
      </c>
      <c r="C950" s="16" t="s">
        <v>1042</v>
      </c>
      <c r="D950" s="32">
        <v>16.5</v>
      </c>
      <c r="E950" s="12"/>
      <c r="F950" s="15"/>
    </row>
    <row r="951" spans="1:6" x14ac:dyDescent="0.35">
      <c r="A951" s="3" t="str">
        <f t="shared" si="14"/>
        <v>56</v>
      </c>
      <c r="B951" s="7">
        <v>561440</v>
      </c>
      <c r="C951" s="16" t="s">
        <v>1043</v>
      </c>
      <c r="D951" s="32">
        <v>16.5</v>
      </c>
      <c r="E951" s="12"/>
      <c r="F951" s="15"/>
    </row>
    <row r="952" spans="1:6" x14ac:dyDescent="0.35">
      <c r="A952" s="3" t="str">
        <f t="shared" si="14"/>
        <v>56</v>
      </c>
      <c r="B952" s="7">
        <v>561450</v>
      </c>
      <c r="C952" s="16" t="s">
        <v>1044</v>
      </c>
      <c r="D952" s="32">
        <v>16.5</v>
      </c>
      <c r="E952" s="12"/>
      <c r="F952" s="15"/>
    </row>
    <row r="953" spans="1:6" x14ac:dyDescent="0.35">
      <c r="A953" s="3" t="str">
        <f t="shared" si="14"/>
        <v>56</v>
      </c>
      <c r="B953" s="7">
        <v>561491</v>
      </c>
      <c r="C953" s="16" t="s">
        <v>1045</v>
      </c>
      <c r="D953" s="32">
        <v>16.5</v>
      </c>
      <c r="E953" s="12"/>
      <c r="F953" s="15"/>
    </row>
    <row r="954" spans="1:6" x14ac:dyDescent="0.35">
      <c r="A954" s="3" t="str">
        <f t="shared" si="14"/>
        <v>56</v>
      </c>
      <c r="B954" s="7">
        <v>561492</v>
      </c>
      <c r="C954" s="16" t="s">
        <v>1046</v>
      </c>
      <c r="D954" s="32">
        <v>16.5</v>
      </c>
      <c r="E954" s="12"/>
      <c r="F954" s="15"/>
    </row>
    <row r="955" spans="1:6" x14ac:dyDescent="0.35">
      <c r="A955" s="3" t="str">
        <f t="shared" si="14"/>
        <v>56</v>
      </c>
      <c r="B955" s="7">
        <v>561499</v>
      </c>
      <c r="C955" s="16" t="s">
        <v>1047</v>
      </c>
      <c r="D955" s="32">
        <v>16.5</v>
      </c>
      <c r="E955" s="12"/>
      <c r="F955" s="15"/>
    </row>
    <row r="956" spans="1:6" ht="17.5" x14ac:dyDescent="0.35">
      <c r="A956" s="3" t="str">
        <f t="shared" si="14"/>
        <v>56</v>
      </c>
      <c r="B956" s="7">
        <v>561510</v>
      </c>
      <c r="C956" s="16" t="s">
        <v>1048</v>
      </c>
      <c r="D956" s="32">
        <v>22</v>
      </c>
      <c r="E956" s="12"/>
      <c r="F956" s="15" t="s">
        <v>856</v>
      </c>
    </row>
    <row r="957" spans="1:6" ht="17.5" x14ac:dyDescent="0.35">
      <c r="A957" s="3" t="str">
        <f t="shared" si="14"/>
        <v>56</v>
      </c>
      <c r="B957" s="7">
        <v>561520</v>
      </c>
      <c r="C957" s="16" t="s">
        <v>1049</v>
      </c>
      <c r="D957" s="32">
        <v>22</v>
      </c>
      <c r="E957" s="12"/>
      <c r="F957" s="15" t="s">
        <v>856</v>
      </c>
    </row>
    <row r="958" spans="1:6" x14ac:dyDescent="0.35">
      <c r="A958" s="3" t="str">
        <f t="shared" si="14"/>
        <v>56</v>
      </c>
      <c r="B958" s="7">
        <v>561591</v>
      </c>
      <c r="C958" s="16" t="s">
        <v>1050</v>
      </c>
      <c r="D958" s="32">
        <v>22</v>
      </c>
      <c r="E958" s="12"/>
      <c r="F958" s="13"/>
    </row>
    <row r="959" spans="1:6" x14ac:dyDescent="0.35">
      <c r="A959" s="3" t="str">
        <f t="shared" si="14"/>
        <v>56</v>
      </c>
      <c r="B959" s="7">
        <v>561599</v>
      </c>
      <c r="C959" s="16" t="s">
        <v>1051</v>
      </c>
      <c r="D959" s="32">
        <v>22</v>
      </c>
      <c r="E959" s="12"/>
      <c r="F959" s="13"/>
    </row>
    <row r="960" spans="1:6" x14ac:dyDescent="0.35">
      <c r="A960" s="3" t="str">
        <f t="shared" si="14"/>
        <v>56</v>
      </c>
      <c r="B960" s="7">
        <v>561611</v>
      </c>
      <c r="C960" s="16" t="s">
        <v>1052</v>
      </c>
      <c r="D960" s="32">
        <v>22</v>
      </c>
      <c r="E960" s="12"/>
      <c r="F960" s="13"/>
    </row>
    <row r="961" spans="1:6" x14ac:dyDescent="0.35">
      <c r="A961" s="3" t="str">
        <f t="shared" si="14"/>
        <v>56</v>
      </c>
      <c r="B961" s="7">
        <v>561612</v>
      </c>
      <c r="C961" s="16" t="s">
        <v>1053</v>
      </c>
      <c r="D961" s="32">
        <v>22</v>
      </c>
      <c r="E961" s="12"/>
      <c r="F961" s="13"/>
    </row>
    <row r="962" spans="1:6" x14ac:dyDescent="0.35">
      <c r="A962" s="3" t="str">
        <f t="shared" si="14"/>
        <v>56</v>
      </c>
      <c r="B962" s="7">
        <v>561613</v>
      </c>
      <c r="C962" s="16" t="s">
        <v>1054</v>
      </c>
      <c r="D962" s="32">
        <v>22</v>
      </c>
      <c r="E962" s="12"/>
      <c r="F962" s="13"/>
    </row>
    <row r="963" spans="1:6" x14ac:dyDescent="0.35">
      <c r="A963" s="3" t="str">
        <f t="shared" si="14"/>
        <v>56</v>
      </c>
      <c r="B963" s="7">
        <v>561621</v>
      </c>
      <c r="C963" s="16" t="s">
        <v>1055</v>
      </c>
      <c r="D963" s="32">
        <v>22</v>
      </c>
      <c r="E963" s="12"/>
      <c r="F963" s="13"/>
    </row>
    <row r="964" spans="1:6" x14ac:dyDescent="0.35">
      <c r="A964" s="3" t="str">
        <f t="shared" si="14"/>
        <v>56</v>
      </c>
      <c r="B964" s="7">
        <v>561622</v>
      </c>
      <c r="C964" s="16" t="s">
        <v>1056</v>
      </c>
      <c r="D964" s="32">
        <v>22</v>
      </c>
      <c r="E964" s="12"/>
      <c r="F964" s="13"/>
    </row>
    <row r="965" spans="1:6" x14ac:dyDescent="0.35">
      <c r="A965" s="3" t="str">
        <f t="shared" ref="A965:A1028" si="15">LEFT(B965,2)</f>
        <v>56</v>
      </c>
      <c r="B965" s="7">
        <v>561710</v>
      </c>
      <c r="C965" s="16" t="s">
        <v>1057</v>
      </c>
      <c r="D965" s="32">
        <v>12</v>
      </c>
      <c r="E965" s="12"/>
      <c r="F965" s="13"/>
    </row>
    <row r="966" spans="1:6" ht="19.5" customHeight="1" x14ac:dyDescent="0.35">
      <c r="A966" s="3" t="str">
        <f t="shared" si="15"/>
        <v>56</v>
      </c>
      <c r="B966" s="7">
        <v>561720</v>
      </c>
      <c r="C966" s="16" t="s">
        <v>1058</v>
      </c>
      <c r="D966" s="32">
        <v>19.5</v>
      </c>
      <c r="E966" s="12"/>
      <c r="F966" s="13"/>
    </row>
    <row r="967" spans="1:6" x14ac:dyDescent="0.35">
      <c r="A967" s="3" t="str">
        <f t="shared" si="15"/>
        <v>56</v>
      </c>
      <c r="B967" s="7">
        <v>561730</v>
      </c>
      <c r="C967" s="16" t="s">
        <v>1059</v>
      </c>
      <c r="D967" s="32">
        <v>8</v>
      </c>
      <c r="E967" s="12"/>
      <c r="F967" s="13"/>
    </row>
    <row r="968" spans="1:6" x14ac:dyDescent="0.35">
      <c r="A968" s="3" t="str">
        <f t="shared" si="15"/>
        <v>56</v>
      </c>
      <c r="B968" s="7">
        <v>561740</v>
      </c>
      <c r="C968" s="16" t="s">
        <v>1060</v>
      </c>
      <c r="D968" s="32">
        <v>6</v>
      </c>
      <c r="E968" s="12"/>
      <c r="F968" s="13"/>
    </row>
    <row r="969" spans="1:6" x14ac:dyDescent="0.35">
      <c r="A969" s="3" t="str">
        <f t="shared" si="15"/>
        <v>56</v>
      </c>
      <c r="B969" s="7">
        <v>561790</v>
      </c>
      <c r="C969" s="16" t="s">
        <v>1061</v>
      </c>
      <c r="D969" s="32">
        <v>8</v>
      </c>
      <c r="E969" s="12"/>
      <c r="F969" s="13"/>
    </row>
    <row r="970" spans="1:6" x14ac:dyDescent="0.35">
      <c r="A970" s="3" t="str">
        <f t="shared" si="15"/>
        <v>56</v>
      </c>
      <c r="B970" s="7">
        <v>561910</v>
      </c>
      <c r="C970" s="16" t="s">
        <v>1062</v>
      </c>
      <c r="D970" s="32">
        <v>12</v>
      </c>
      <c r="E970" s="12"/>
      <c r="F970" s="13"/>
    </row>
    <row r="971" spans="1:6" ht="17.5" x14ac:dyDescent="0.35">
      <c r="A971" s="3" t="str">
        <f t="shared" si="15"/>
        <v>56</v>
      </c>
      <c r="B971" s="7">
        <v>561920</v>
      </c>
      <c r="C971" s="16" t="s">
        <v>1063</v>
      </c>
      <c r="D971" s="32">
        <v>12</v>
      </c>
      <c r="E971" s="12"/>
      <c r="F971" s="15" t="s">
        <v>856</v>
      </c>
    </row>
    <row r="972" spans="1:6" x14ac:dyDescent="0.35">
      <c r="A972" s="3" t="str">
        <f t="shared" si="15"/>
        <v>56</v>
      </c>
      <c r="B972" s="7">
        <v>561990</v>
      </c>
      <c r="C972" s="16" t="s">
        <v>1064</v>
      </c>
      <c r="D972" s="32">
        <v>12</v>
      </c>
      <c r="E972" s="12"/>
      <c r="F972" s="13"/>
    </row>
    <row r="973" spans="1:6" x14ac:dyDescent="0.35">
      <c r="A973" s="3" t="str">
        <f t="shared" si="15"/>
        <v xml:space="preserve"> S</v>
      </c>
      <c r="B973" s="24" t="s">
        <v>17</v>
      </c>
      <c r="C973" s="4"/>
      <c r="D973" s="32"/>
      <c r="E973" s="12"/>
      <c r="F973" s="13"/>
    </row>
    <row r="974" spans="1:6" x14ac:dyDescent="0.35">
      <c r="A974" s="3" t="str">
        <f t="shared" si="15"/>
        <v>56</v>
      </c>
      <c r="B974" s="7">
        <v>562111</v>
      </c>
      <c r="C974" s="16" t="s">
        <v>1065</v>
      </c>
      <c r="D974" s="32">
        <v>41.5</v>
      </c>
      <c r="E974" s="12"/>
      <c r="F974" s="13"/>
    </row>
    <row r="975" spans="1:6" x14ac:dyDescent="0.35">
      <c r="A975" s="3" t="str">
        <f t="shared" si="15"/>
        <v>56</v>
      </c>
      <c r="B975" s="7">
        <v>562112</v>
      </c>
      <c r="C975" s="16" t="s">
        <v>1066</v>
      </c>
      <c r="D975" s="32">
        <v>41.5</v>
      </c>
      <c r="E975" s="12"/>
      <c r="F975" s="13"/>
    </row>
    <row r="976" spans="1:6" x14ac:dyDescent="0.35">
      <c r="A976" s="3" t="str">
        <f t="shared" si="15"/>
        <v>56</v>
      </c>
      <c r="B976" s="7">
        <v>562119</v>
      </c>
      <c r="C976" s="16" t="s">
        <v>1067</v>
      </c>
      <c r="D976" s="32">
        <v>41.5</v>
      </c>
      <c r="E976" s="12"/>
      <c r="F976" s="13"/>
    </row>
    <row r="977" spans="1:6" x14ac:dyDescent="0.35">
      <c r="A977" s="3" t="str">
        <f t="shared" si="15"/>
        <v>56</v>
      </c>
      <c r="B977" s="7">
        <v>562211</v>
      </c>
      <c r="C977" s="16" t="s">
        <v>1068</v>
      </c>
      <c r="D977" s="32">
        <v>41.5</v>
      </c>
      <c r="E977" s="12"/>
      <c r="F977" s="13"/>
    </row>
    <row r="978" spans="1:6" x14ac:dyDescent="0.35">
      <c r="A978" s="3" t="str">
        <f t="shared" si="15"/>
        <v>56</v>
      </c>
      <c r="B978" s="7">
        <v>562212</v>
      </c>
      <c r="C978" s="16" t="s">
        <v>1069</v>
      </c>
      <c r="D978" s="32">
        <v>41.5</v>
      </c>
      <c r="E978" s="12"/>
      <c r="F978" s="13"/>
    </row>
    <row r="979" spans="1:6" x14ac:dyDescent="0.35">
      <c r="A979" s="3" t="str">
        <f t="shared" si="15"/>
        <v>56</v>
      </c>
      <c r="B979" s="7">
        <v>562213</v>
      </c>
      <c r="C979" s="16" t="s">
        <v>1070</v>
      </c>
      <c r="D979" s="32">
        <v>41.5</v>
      </c>
      <c r="E979" s="12"/>
      <c r="F979" s="13"/>
    </row>
    <row r="980" spans="1:6" x14ac:dyDescent="0.35">
      <c r="A980" s="3" t="str">
        <f t="shared" si="15"/>
        <v>56</v>
      </c>
      <c r="B980" s="7">
        <v>562219</v>
      </c>
      <c r="C980" s="16" t="s">
        <v>1071</v>
      </c>
      <c r="D980" s="32">
        <v>41.5</v>
      </c>
      <c r="E980" s="12"/>
      <c r="F980" s="13"/>
    </row>
    <row r="981" spans="1:6" x14ac:dyDescent="0.35">
      <c r="A981" s="3" t="str">
        <f t="shared" si="15"/>
        <v>56</v>
      </c>
      <c r="B981" s="7">
        <v>562910</v>
      </c>
      <c r="C981" s="16" t="s">
        <v>1072</v>
      </c>
      <c r="D981" s="32">
        <v>22</v>
      </c>
      <c r="E981" s="12"/>
      <c r="F981" s="13"/>
    </row>
    <row r="982" spans="1:6" ht="17.5" x14ac:dyDescent="0.35">
      <c r="A982" s="3" t="str">
        <f t="shared" si="15"/>
        <v>56</v>
      </c>
      <c r="B982" s="7" t="s">
        <v>30</v>
      </c>
      <c r="C982" s="16" t="s">
        <v>1073</v>
      </c>
      <c r="D982" s="32"/>
      <c r="E982" s="12">
        <v>750</v>
      </c>
      <c r="F982" s="15" t="s">
        <v>1074</v>
      </c>
    </row>
    <row r="983" spans="1:6" x14ac:dyDescent="0.35">
      <c r="A983" s="3" t="str">
        <f t="shared" si="15"/>
        <v>56</v>
      </c>
      <c r="B983" s="7">
        <v>562920</v>
      </c>
      <c r="C983" s="16" t="s">
        <v>1075</v>
      </c>
      <c r="D983" s="32">
        <v>22</v>
      </c>
      <c r="E983" s="12"/>
      <c r="F983" s="13"/>
    </row>
    <row r="984" spans="1:6" x14ac:dyDescent="0.35">
      <c r="A984" s="3" t="str">
        <f t="shared" si="15"/>
        <v>56</v>
      </c>
      <c r="B984" s="7">
        <v>562991</v>
      </c>
      <c r="C984" s="16" t="s">
        <v>1076</v>
      </c>
      <c r="D984" s="32">
        <v>8</v>
      </c>
      <c r="E984" s="12"/>
      <c r="F984" s="13"/>
    </row>
    <row r="985" spans="1:6" x14ac:dyDescent="0.35">
      <c r="A985" s="3" t="str">
        <f t="shared" si="15"/>
        <v>56</v>
      </c>
      <c r="B985" s="7">
        <v>562998</v>
      </c>
      <c r="C985" s="16" t="s">
        <v>1077</v>
      </c>
      <c r="D985" s="32">
        <v>8</v>
      </c>
      <c r="E985" s="12"/>
      <c r="F985" s="13"/>
    </row>
    <row r="986" spans="1:6" ht="19.5" customHeight="1" x14ac:dyDescent="0.35">
      <c r="A986" s="3" t="str">
        <f t="shared" si="15"/>
        <v/>
      </c>
      <c r="C986" s="9" t="s">
        <v>1078</v>
      </c>
      <c r="D986" s="32"/>
      <c r="E986" s="11"/>
      <c r="F986" s="13"/>
    </row>
    <row r="987" spans="1:6" x14ac:dyDescent="0.35">
      <c r="A987" s="3" t="str">
        <f t="shared" si="15"/>
        <v>Su</v>
      </c>
      <c r="B987" s="24" t="s">
        <v>107</v>
      </c>
      <c r="C987" s="4"/>
      <c r="D987" s="32"/>
      <c r="E987" s="12"/>
      <c r="F987" s="13"/>
    </row>
    <row r="988" spans="1:6" x14ac:dyDescent="0.35">
      <c r="A988" s="3" t="str">
        <f t="shared" si="15"/>
        <v>61</v>
      </c>
      <c r="B988" s="7">
        <v>611110</v>
      </c>
      <c r="C988" s="16" t="s">
        <v>1079</v>
      </c>
      <c r="D988" s="32">
        <v>12</v>
      </c>
      <c r="E988" s="12"/>
      <c r="F988" s="13"/>
    </row>
    <row r="989" spans="1:6" x14ac:dyDescent="0.35">
      <c r="A989" s="3" t="str">
        <f t="shared" si="15"/>
        <v>61</v>
      </c>
      <c r="B989" s="7">
        <v>611210</v>
      </c>
      <c r="C989" s="16" t="s">
        <v>1080</v>
      </c>
      <c r="D989" s="32">
        <v>22</v>
      </c>
      <c r="E989" s="12"/>
      <c r="F989" s="13"/>
    </row>
    <row r="990" spans="1:6" x14ac:dyDescent="0.35">
      <c r="A990" s="3" t="str">
        <f t="shared" si="15"/>
        <v>61</v>
      </c>
      <c r="B990" s="7">
        <v>611310</v>
      </c>
      <c r="C990" s="16" t="s">
        <v>1081</v>
      </c>
      <c r="D990" s="32">
        <v>30</v>
      </c>
      <c r="E990" s="12"/>
      <c r="F990" s="13"/>
    </row>
    <row r="991" spans="1:6" x14ac:dyDescent="0.35">
      <c r="A991" s="3" t="str">
        <f t="shared" si="15"/>
        <v>61</v>
      </c>
      <c r="B991" s="7">
        <v>611410</v>
      </c>
      <c r="C991" s="16" t="s">
        <v>1082</v>
      </c>
      <c r="D991" s="32">
        <v>8</v>
      </c>
      <c r="E991" s="12"/>
      <c r="F991" s="13"/>
    </row>
    <row r="992" spans="1:6" x14ac:dyDescent="0.35">
      <c r="A992" s="3" t="str">
        <f t="shared" si="15"/>
        <v>61</v>
      </c>
      <c r="B992" s="7">
        <v>611420</v>
      </c>
      <c r="C992" s="16" t="s">
        <v>1083</v>
      </c>
      <c r="D992" s="32">
        <v>12</v>
      </c>
      <c r="E992" s="12"/>
      <c r="F992" s="13"/>
    </row>
    <row r="993" spans="1:6" x14ac:dyDescent="0.35">
      <c r="A993" s="3" t="str">
        <f t="shared" si="15"/>
        <v>61</v>
      </c>
      <c r="B993" s="7">
        <v>611430</v>
      </c>
      <c r="C993" s="16" t="s">
        <v>1084</v>
      </c>
      <c r="D993" s="32">
        <v>12</v>
      </c>
      <c r="E993" s="12"/>
      <c r="F993" s="13"/>
    </row>
    <row r="994" spans="1:6" x14ac:dyDescent="0.35">
      <c r="A994" s="3" t="str">
        <f t="shared" si="15"/>
        <v>61</v>
      </c>
      <c r="B994" s="7">
        <v>611511</v>
      </c>
      <c r="C994" s="16" t="s">
        <v>1085</v>
      </c>
      <c r="D994" s="32">
        <v>8</v>
      </c>
      <c r="E994" s="12"/>
      <c r="F994" s="13"/>
    </row>
    <row r="995" spans="1:6" x14ac:dyDescent="0.35">
      <c r="A995" s="3" t="str">
        <f t="shared" si="15"/>
        <v>61</v>
      </c>
      <c r="B995" s="7">
        <v>611512</v>
      </c>
      <c r="C995" s="16" t="s">
        <v>1086</v>
      </c>
      <c r="D995" s="32">
        <v>30</v>
      </c>
      <c r="E995" s="12"/>
      <c r="F995" s="13"/>
    </row>
    <row r="996" spans="1:6" x14ac:dyDescent="0.35">
      <c r="A996" s="3" t="str">
        <f t="shared" si="15"/>
        <v>61</v>
      </c>
      <c r="B996" s="7">
        <v>611513</v>
      </c>
      <c r="C996" s="16" t="s">
        <v>1087</v>
      </c>
      <c r="D996" s="32">
        <v>8</v>
      </c>
      <c r="E996" s="12"/>
      <c r="F996" s="13"/>
    </row>
    <row r="997" spans="1:6" x14ac:dyDescent="0.35">
      <c r="A997" s="3" t="str">
        <f t="shared" si="15"/>
        <v>61</v>
      </c>
      <c r="B997" s="7">
        <v>611519</v>
      </c>
      <c r="C997" s="16" t="s">
        <v>1088</v>
      </c>
      <c r="D997" s="32">
        <v>16.5</v>
      </c>
      <c r="E997" s="12"/>
      <c r="F997" s="13"/>
    </row>
    <row r="998" spans="1:6" ht="17.5" x14ac:dyDescent="0.35">
      <c r="A998" s="3" t="str">
        <f t="shared" si="15"/>
        <v>61</v>
      </c>
      <c r="B998" s="7" t="s">
        <v>31</v>
      </c>
      <c r="C998" s="16" t="s">
        <v>1089</v>
      </c>
      <c r="D998" s="32">
        <v>41.5</v>
      </c>
      <c r="E998" s="12"/>
      <c r="F998" s="15" t="s">
        <v>1090</v>
      </c>
    </row>
    <row r="999" spans="1:6" x14ac:dyDescent="0.35">
      <c r="A999" s="3" t="str">
        <f t="shared" si="15"/>
        <v>61</v>
      </c>
      <c r="B999" s="7">
        <v>611610</v>
      </c>
      <c r="C999" s="16" t="s">
        <v>1091</v>
      </c>
      <c r="D999" s="32">
        <v>8</v>
      </c>
      <c r="E999" s="12"/>
      <c r="F999" s="13"/>
    </row>
    <row r="1000" spans="1:6" x14ac:dyDescent="0.35">
      <c r="A1000" s="3" t="str">
        <f t="shared" si="15"/>
        <v>61</v>
      </c>
      <c r="B1000" s="7">
        <v>611620</v>
      </c>
      <c r="C1000" s="16" t="s">
        <v>1092</v>
      </c>
      <c r="D1000" s="32">
        <v>8</v>
      </c>
      <c r="E1000" s="12"/>
      <c r="F1000" s="13"/>
    </row>
    <row r="1001" spans="1:6" x14ac:dyDescent="0.35">
      <c r="A1001" s="3" t="str">
        <f t="shared" si="15"/>
        <v>61</v>
      </c>
      <c r="B1001" s="7">
        <v>611630</v>
      </c>
      <c r="C1001" s="16" t="s">
        <v>1093</v>
      </c>
      <c r="D1001" s="32">
        <v>12</v>
      </c>
      <c r="E1001" s="12"/>
      <c r="F1001" s="13"/>
    </row>
    <row r="1002" spans="1:6" x14ac:dyDescent="0.35">
      <c r="A1002" s="3" t="str">
        <f t="shared" si="15"/>
        <v>61</v>
      </c>
      <c r="B1002" s="7">
        <v>611691</v>
      </c>
      <c r="C1002" s="16" t="s">
        <v>1094</v>
      </c>
      <c r="D1002" s="32">
        <v>8</v>
      </c>
      <c r="E1002" s="12"/>
      <c r="F1002" s="13"/>
    </row>
    <row r="1003" spans="1:6" x14ac:dyDescent="0.35">
      <c r="A1003" s="3" t="str">
        <f t="shared" si="15"/>
        <v>61</v>
      </c>
      <c r="B1003" s="7">
        <v>611692</v>
      </c>
      <c r="C1003" s="16" t="s">
        <v>1095</v>
      </c>
      <c r="D1003" s="32">
        <v>8</v>
      </c>
      <c r="E1003" s="12"/>
      <c r="F1003" s="13"/>
    </row>
    <row r="1004" spans="1:6" x14ac:dyDescent="0.35">
      <c r="A1004" s="3" t="str">
        <f t="shared" si="15"/>
        <v>61</v>
      </c>
      <c r="B1004" s="7">
        <v>611699</v>
      </c>
      <c r="C1004" s="16" t="s">
        <v>1096</v>
      </c>
      <c r="D1004" s="32">
        <v>12</v>
      </c>
      <c r="E1004" s="12"/>
      <c r="F1004" s="13"/>
    </row>
    <row r="1005" spans="1:6" x14ac:dyDescent="0.35">
      <c r="A1005" s="3" t="str">
        <f t="shared" si="15"/>
        <v>61</v>
      </c>
      <c r="B1005" s="7">
        <v>611710</v>
      </c>
      <c r="C1005" s="16" t="s">
        <v>1097</v>
      </c>
      <c r="D1005" s="32">
        <v>16.5</v>
      </c>
      <c r="E1005" s="12"/>
      <c r="F1005" s="13"/>
    </row>
    <row r="1006" spans="1:6" x14ac:dyDescent="0.35">
      <c r="A1006" s="3" t="str">
        <f t="shared" si="15"/>
        <v/>
      </c>
      <c r="C1006" s="9" t="s">
        <v>1098</v>
      </c>
      <c r="D1006" s="32"/>
      <c r="E1006" s="11"/>
      <c r="F1006" s="13"/>
    </row>
    <row r="1007" spans="1:6" x14ac:dyDescent="0.35">
      <c r="A1007" s="3" t="str">
        <f t="shared" si="15"/>
        <v>Su</v>
      </c>
      <c r="B1007" s="24" t="s">
        <v>108</v>
      </c>
      <c r="C1007" s="4"/>
      <c r="D1007" s="32"/>
      <c r="E1007" s="12"/>
      <c r="F1007" s="13"/>
    </row>
    <row r="1008" spans="1:6" x14ac:dyDescent="0.35">
      <c r="A1008" s="3" t="str">
        <f t="shared" si="15"/>
        <v>62</v>
      </c>
      <c r="B1008" s="7">
        <v>621111</v>
      </c>
      <c r="C1008" s="16" t="s">
        <v>1099</v>
      </c>
      <c r="D1008" s="32">
        <v>12</v>
      </c>
      <c r="E1008" s="12"/>
      <c r="F1008" s="13"/>
    </row>
    <row r="1009" spans="1:6" x14ac:dyDescent="0.35">
      <c r="A1009" s="3" t="str">
        <f t="shared" si="15"/>
        <v>62</v>
      </c>
      <c r="B1009" s="7">
        <v>621112</v>
      </c>
      <c r="C1009" s="16" t="s">
        <v>1100</v>
      </c>
      <c r="D1009" s="32">
        <v>12</v>
      </c>
      <c r="E1009" s="12"/>
      <c r="F1009" s="13"/>
    </row>
    <row r="1010" spans="1:6" x14ac:dyDescent="0.35">
      <c r="A1010" s="3" t="str">
        <f t="shared" si="15"/>
        <v>62</v>
      </c>
      <c r="B1010" s="7">
        <v>621210</v>
      </c>
      <c r="C1010" s="16" t="s">
        <v>1101</v>
      </c>
      <c r="D1010" s="32">
        <v>8</v>
      </c>
      <c r="E1010" s="12"/>
      <c r="F1010" s="13"/>
    </row>
    <row r="1011" spans="1:6" x14ac:dyDescent="0.35">
      <c r="A1011" s="3" t="str">
        <f t="shared" si="15"/>
        <v>62</v>
      </c>
      <c r="B1011" s="7">
        <v>621310</v>
      </c>
      <c r="C1011" s="16" t="s">
        <v>1102</v>
      </c>
      <c r="D1011" s="32">
        <v>8</v>
      </c>
      <c r="E1011" s="12"/>
      <c r="F1011" s="13"/>
    </row>
    <row r="1012" spans="1:6" x14ac:dyDescent="0.35">
      <c r="A1012" s="3" t="str">
        <f t="shared" si="15"/>
        <v>62</v>
      </c>
      <c r="B1012" s="7">
        <v>621320</v>
      </c>
      <c r="C1012" s="16" t="s">
        <v>1103</v>
      </c>
      <c r="D1012" s="32">
        <v>8</v>
      </c>
      <c r="E1012" s="12"/>
      <c r="F1012" s="13"/>
    </row>
    <row r="1013" spans="1:6" ht="31" x14ac:dyDescent="0.35">
      <c r="A1013" s="3" t="str">
        <f t="shared" si="15"/>
        <v>62</v>
      </c>
      <c r="B1013" s="7">
        <v>621330</v>
      </c>
      <c r="C1013" s="16" t="s">
        <v>1104</v>
      </c>
      <c r="D1013" s="32">
        <v>8</v>
      </c>
      <c r="E1013" s="12"/>
      <c r="F1013" s="13"/>
    </row>
    <row r="1014" spans="1:6" ht="31" x14ac:dyDescent="0.35">
      <c r="A1014" s="3" t="str">
        <f t="shared" si="15"/>
        <v>62</v>
      </c>
      <c r="B1014" s="7">
        <v>621340</v>
      </c>
      <c r="C1014" s="16" t="s">
        <v>1105</v>
      </c>
      <c r="D1014" s="32">
        <v>8</v>
      </c>
      <c r="E1014" s="12"/>
      <c r="F1014" s="13"/>
    </row>
    <row r="1015" spans="1:6" x14ac:dyDescent="0.35">
      <c r="A1015" s="3" t="str">
        <f t="shared" si="15"/>
        <v>62</v>
      </c>
      <c r="B1015" s="7">
        <v>621391</v>
      </c>
      <c r="C1015" s="16" t="s">
        <v>1106</v>
      </c>
      <c r="D1015" s="32">
        <v>8</v>
      </c>
      <c r="E1015" s="12"/>
      <c r="F1015" s="13"/>
    </row>
    <row r="1016" spans="1:6" x14ac:dyDescent="0.35">
      <c r="A1016" s="3" t="str">
        <f t="shared" si="15"/>
        <v>62</v>
      </c>
      <c r="B1016" s="7">
        <v>621399</v>
      </c>
      <c r="C1016" s="16" t="s">
        <v>1107</v>
      </c>
      <c r="D1016" s="32">
        <v>8</v>
      </c>
      <c r="E1016" s="12"/>
      <c r="F1016" s="13"/>
    </row>
    <row r="1017" spans="1:6" x14ac:dyDescent="0.35">
      <c r="A1017" s="3" t="str">
        <f t="shared" si="15"/>
        <v>62</v>
      </c>
      <c r="B1017" s="7">
        <v>621410</v>
      </c>
      <c r="C1017" s="16" t="s">
        <v>1108</v>
      </c>
      <c r="D1017" s="32">
        <v>12</v>
      </c>
      <c r="E1017" s="12"/>
      <c r="F1017" s="13"/>
    </row>
    <row r="1018" spans="1:6" ht="31" x14ac:dyDescent="0.35">
      <c r="A1018" s="3" t="str">
        <f t="shared" si="15"/>
        <v>62</v>
      </c>
      <c r="B1018" s="7">
        <v>621420</v>
      </c>
      <c r="C1018" s="16" t="s">
        <v>1109</v>
      </c>
      <c r="D1018" s="32">
        <v>16.5</v>
      </c>
      <c r="E1018" s="12"/>
      <c r="F1018" s="13"/>
    </row>
    <row r="1019" spans="1:6" x14ac:dyDescent="0.35">
      <c r="A1019" s="3" t="str">
        <f t="shared" si="15"/>
        <v>62</v>
      </c>
      <c r="B1019" s="7">
        <v>621491</v>
      </c>
      <c r="C1019" s="16" t="s">
        <v>1110</v>
      </c>
      <c r="D1019" s="32">
        <v>35</v>
      </c>
      <c r="E1019" s="12"/>
      <c r="F1019" s="13"/>
    </row>
    <row r="1020" spans="1:6" x14ac:dyDescent="0.35">
      <c r="A1020" s="3" t="str">
        <f t="shared" si="15"/>
        <v>62</v>
      </c>
      <c r="B1020" s="7">
        <v>621492</v>
      </c>
      <c r="C1020" s="16" t="s">
        <v>1111</v>
      </c>
      <c r="D1020" s="32">
        <v>41.5</v>
      </c>
      <c r="E1020" s="12"/>
      <c r="F1020" s="13"/>
    </row>
    <row r="1021" spans="1:6" ht="31" x14ac:dyDescent="0.35">
      <c r="A1021" s="3" t="str">
        <f t="shared" si="15"/>
        <v>62</v>
      </c>
      <c r="B1021" s="7">
        <v>621493</v>
      </c>
      <c r="C1021" s="16" t="s">
        <v>1112</v>
      </c>
      <c r="D1021" s="32">
        <v>16.5</v>
      </c>
      <c r="E1021" s="12"/>
      <c r="F1021" s="13"/>
    </row>
    <row r="1022" spans="1:6" x14ac:dyDescent="0.35">
      <c r="A1022" s="3" t="str">
        <f t="shared" si="15"/>
        <v>62</v>
      </c>
      <c r="B1022" s="7">
        <v>621498</v>
      </c>
      <c r="C1022" s="16" t="s">
        <v>1113</v>
      </c>
      <c r="D1022" s="32">
        <v>22</v>
      </c>
      <c r="E1022" s="12"/>
      <c r="F1022" s="13"/>
    </row>
    <row r="1023" spans="1:6" x14ac:dyDescent="0.35">
      <c r="A1023" s="3" t="str">
        <f t="shared" si="15"/>
        <v>62</v>
      </c>
      <c r="B1023" s="7">
        <v>621511</v>
      </c>
      <c r="C1023" s="16" t="s">
        <v>1114</v>
      </c>
      <c r="D1023" s="32">
        <v>35</v>
      </c>
      <c r="E1023" s="12"/>
      <c r="F1023" s="13"/>
    </row>
    <row r="1024" spans="1:6" x14ac:dyDescent="0.35">
      <c r="A1024" s="3" t="str">
        <f t="shared" si="15"/>
        <v>62</v>
      </c>
      <c r="B1024" s="7">
        <v>621512</v>
      </c>
      <c r="C1024" s="16" t="s">
        <v>1115</v>
      </c>
      <c r="D1024" s="32">
        <v>16.5</v>
      </c>
      <c r="E1024" s="12"/>
      <c r="F1024" s="13"/>
    </row>
    <row r="1025" spans="1:6" x14ac:dyDescent="0.35">
      <c r="A1025" s="3" t="str">
        <f t="shared" si="15"/>
        <v>62</v>
      </c>
      <c r="B1025" s="7">
        <v>621610</v>
      </c>
      <c r="C1025" s="16" t="s">
        <v>1116</v>
      </c>
      <c r="D1025" s="32">
        <v>16.5</v>
      </c>
      <c r="E1025" s="12"/>
      <c r="F1025" s="13"/>
    </row>
    <row r="1026" spans="1:6" x14ac:dyDescent="0.35">
      <c r="A1026" s="3" t="str">
        <f t="shared" si="15"/>
        <v>62</v>
      </c>
      <c r="B1026" s="7">
        <v>621910</v>
      </c>
      <c r="C1026" s="16" t="s">
        <v>1117</v>
      </c>
      <c r="D1026" s="32">
        <v>16.5</v>
      </c>
      <c r="E1026" s="12"/>
      <c r="F1026" s="13"/>
    </row>
    <row r="1027" spans="1:6" x14ac:dyDescent="0.35">
      <c r="A1027" s="3" t="str">
        <f t="shared" si="15"/>
        <v>62</v>
      </c>
      <c r="B1027" s="7">
        <v>621991</v>
      </c>
      <c r="C1027" s="16" t="s">
        <v>1118</v>
      </c>
      <c r="D1027" s="32">
        <v>35</v>
      </c>
      <c r="E1027" s="12"/>
      <c r="F1027" s="13"/>
    </row>
    <row r="1028" spans="1:6" ht="31" x14ac:dyDescent="0.35">
      <c r="A1028" s="3" t="str">
        <f t="shared" si="15"/>
        <v>62</v>
      </c>
      <c r="B1028" s="7">
        <v>621999</v>
      </c>
      <c r="C1028" s="16" t="s">
        <v>1119</v>
      </c>
      <c r="D1028" s="32">
        <v>16.5</v>
      </c>
      <c r="E1028" s="12"/>
      <c r="F1028" s="13"/>
    </row>
    <row r="1029" spans="1:6" x14ac:dyDescent="0.35">
      <c r="A1029" s="3" t="str">
        <f t="shared" ref="A1029:A1092" si="16">LEFT(B1029,2)</f>
        <v>Su</v>
      </c>
      <c r="B1029" s="24" t="s">
        <v>109</v>
      </c>
      <c r="C1029" s="4"/>
      <c r="D1029" s="32"/>
      <c r="E1029" s="12"/>
      <c r="F1029" s="13"/>
    </row>
    <row r="1030" spans="1:6" ht="19.5" customHeight="1" x14ac:dyDescent="0.35">
      <c r="A1030" s="3" t="str">
        <f t="shared" si="16"/>
        <v>62</v>
      </c>
      <c r="B1030" s="7">
        <v>622110</v>
      </c>
      <c r="C1030" s="16" t="s">
        <v>1120</v>
      </c>
      <c r="D1030" s="32">
        <v>41.5</v>
      </c>
      <c r="E1030" s="12"/>
      <c r="F1030" s="13"/>
    </row>
    <row r="1031" spans="1:6" x14ac:dyDescent="0.35">
      <c r="A1031" s="3" t="str">
        <f t="shared" si="16"/>
        <v>62</v>
      </c>
      <c r="B1031" s="7">
        <v>622210</v>
      </c>
      <c r="C1031" s="16" t="s">
        <v>1121</v>
      </c>
      <c r="D1031" s="32">
        <v>41.5</v>
      </c>
      <c r="E1031" s="12"/>
      <c r="F1031" s="13"/>
    </row>
    <row r="1032" spans="1:6" ht="31" x14ac:dyDescent="0.35">
      <c r="A1032" s="3" t="str">
        <f t="shared" si="16"/>
        <v>62</v>
      </c>
      <c r="B1032" s="7">
        <v>622310</v>
      </c>
      <c r="C1032" s="16" t="s">
        <v>1122</v>
      </c>
      <c r="D1032" s="32">
        <v>41.5</v>
      </c>
      <c r="E1032" s="12"/>
      <c r="F1032" s="13"/>
    </row>
    <row r="1033" spans="1:6" x14ac:dyDescent="0.35">
      <c r="A1033" s="3" t="str">
        <f t="shared" si="16"/>
        <v>Su</v>
      </c>
      <c r="B1033" s="24" t="s">
        <v>110</v>
      </c>
      <c r="C1033" s="4"/>
      <c r="D1033" s="32"/>
      <c r="E1033" s="12"/>
      <c r="F1033" s="13"/>
    </row>
    <row r="1034" spans="1:6" x14ac:dyDescent="0.35">
      <c r="A1034" s="3" t="str">
        <f t="shared" si="16"/>
        <v>62</v>
      </c>
      <c r="B1034" s="7">
        <v>623110</v>
      </c>
      <c r="C1034" s="16" t="s">
        <v>1123</v>
      </c>
      <c r="D1034" s="32">
        <v>30</v>
      </c>
      <c r="E1034" s="12"/>
      <c r="F1034" s="13"/>
    </row>
    <row r="1035" spans="1:6" ht="31" x14ac:dyDescent="0.35">
      <c r="A1035" s="3" t="str">
        <f t="shared" si="16"/>
        <v>62</v>
      </c>
      <c r="B1035" s="7">
        <v>623210</v>
      </c>
      <c r="C1035" s="16" t="s">
        <v>1124</v>
      </c>
      <c r="D1035" s="32">
        <v>16.5</v>
      </c>
      <c r="E1035" s="12"/>
      <c r="F1035" s="13"/>
    </row>
    <row r="1036" spans="1:6" ht="31" x14ac:dyDescent="0.35">
      <c r="A1036" s="3" t="str">
        <f t="shared" si="16"/>
        <v>62</v>
      </c>
      <c r="B1036" s="7">
        <v>623220</v>
      </c>
      <c r="C1036" s="16" t="s">
        <v>1125</v>
      </c>
      <c r="D1036" s="32">
        <v>16.5</v>
      </c>
      <c r="E1036" s="12"/>
      <c r="F1036" s="13"/>
    </row>
    <row r="1037" spans="1:6" x14ac:dyDescent="0.35">
      <c r="A1037" s="3" t="str">
        <f t="shared" si="16"/>
        <v>62</v>
      </c>
      <c r="B1037" s="7">
        <v>623311</v>
      </c>
      <c r="C1037" s="16" t="s">
        <v>1126</v>
      </c>
      <c r="D1037" s="32">
        <v>30</v>
      </c>
      <c r="E1037" s="12"/>
      <c r="F1037" s="13"/>
    </row>
    <row r="1038" spans="1:6" x14ac:dyDescent="0.35">
      <c r="A1038" s="3" t="str">
        <f t="shared" si="16"/>
        <v>62</v>
      </c>
      <c r="B1038" s="7">
        <v>623312</v>
      </c>
      <c r="C1038" s="16" t="s">
        <v>1127</v>
      </c>
      <c r="D1038" s="32">
        <v>12</v>
      </c>
      <c r="E1038" s="12"/>
      <c r="F1038" s="13"/>
    </row>
    <row r="1039" spans="1:6" x14ac:dyDescent="0.35">
      <c r="A1039" s="3" t="str">
        <f t="shared" si="16"/>
        <v>62</v>
      </c>
      <c r="B1039" s="7">
        <v>623990</v>
      </c>
      <c r="C1039" s="16" t="s">
        <v>1128</v>
      </c>
      <c r="D1039" s="32">
        <v>12</v>
      </c>
      <c r="E1039" s="12"/>
      <c r="F1039" s="13"/>
    </row>
    <row r="1040" spans="1:6" x14ac:dyDescent="0.35">
      <c r="A1040" s="3" t="str">
        <f t="shared" si="16"/>
        <v>Su</v>
      </c>
      <c r="B1040" s="24" t="s">
        <v>111</v>
      </c>
      <c r="C1040" s="4"/>
      <c r="D1040" s="31"/>
      <c r="E1040" s="12"/>
      <c r="F1040" s="13"/>
    </row>
    <row r="1041" spans="1:6" x14ac:dyDescent="0.35">
      <c r="A1041" s="3" t="str">
        <f t="shared" si="16"/>
        <v>62</v>
      </c>
      <c r="B1041" s="7">
        <v>624110</v>
      </c>
      <c r="C1041" s="16" t="s">
        <v>1129</v>
      </c>
      <c r="D1041" s="32">
        <v>12</v>
      </c>
      <c r="E1041" s="12"/>
      <c r="F1041" s="13"/>
    </row>
    <row r="1042" spans="1:6" x14ac:dyDescent="0.35">
      <c r="A1042" s="3" t="str">
        <f t="shared" si="16"/>
        <v>62</v>
      </c>
      <c r="B1042" s="7">
        <v>624120</v>
      </c>
      <c r="C1042" s="16" t="s">
        <v>1130</v>
      </c>
      <c r="D1042" s="32">
        <v>12</v>
      </c>
      <c r="E1042" s="12"/>
      <c r="F1042" s="13"/>
    </row>
    <row r="1043" spans="1:6" x14ac:dyDescent="0.35">
      <c r="A1043" s="3" t="str">
        <f t="shared" si="16"/>
        <v>62</v>
      </c>
      <c r="B1043" s="7">
        <v>624190</v>
      </c>
      <c r="C1043" s="16" t="s">
        <v>1131</v>
      </c>
      <c r="D1043" s="32">
        <v>12</v>
      </c>
      <c r="E1043" s="12"/>
      <c r="F1043" s="13"/>
    </row>
    <row r="1044" spans="1:6" x14ac:dyDescent="0.35">
      <c r="A1044" s="3" t="str">
        <f t="shared" si="16"/>
        <v>62</v>
      </c>
      <c r="B1044" s="7">
        <v>624210</v>
      </c>
      <c r="C1044" s="16" t="s">
        <v>1132</v>
      </c>
      <c r="D1044" s="32">
        <v>12</v>
      </c>
      <c r="E1044" s="12"/>
      <c r="F1044" s="13"/>
    </row>
    <row r="1045" spans="1:6" x14ac:dyDescent="0.35">
      <c r="A1045" s="3" t="str">
        <f t="shared" si="16"/>
        <v>62</v>
      </c>
      <c r="B1045" s="7">
        <v>624221</v>
      </c>
      <c r="C1045" s="16" t="s">
        <v>1133</v>
      </c>
      <c r="D1045" s="32">
        <v>12</v>
      </c>
      <c r="E1045" s="12"/>
      <c r="F1045" s="13"/>
    </row>
    <row r="1046" spans="1:6" x14ac:dyDescent="0.35">
      <c r="A1046" s="3" t="str">
        <f t="shared" si="16"/>
        <v>62</v>
      </c>
      <c r="B1046" s="7">
        <v>624229</v>
      </c>
      <c r="C1046" s="16" t="s">
        <v>1134</v>
      </c>
      <c r="D1046" s="32">
        <v>16.5</v>
      </c>
      <c r="E1046" s="12"/>
      <c r="F1046" s="13"/>
    </row>
    <row r="1047" spans="1:6" x14ac:dyDescent="0.35">
      <c r="A1047" s="3" t="str">
        <f t="shared" si="16"/>
        <v>62</v>
      </c>
      <c r="B1047" s="7">
        <v>624230</v>
      </c>
      <c r="C1047" s="16" t="s">
        <v>1135</v>
      </c>
      <c r="D1047" s="32">
        <v>35</v>
      </c>
      <c r="E1047" s="12"/>
      <c r="F1047" s="13"/>
    </row>
    <row r="1048" spans="1:6" x14ac:dyDescent="0.35">
      <c r="A1048" s="3" t="str">
        <f t="shared" si="16"/>
        <v>62</v>
      </c>
      <c r="B1048" s="7">
        <v>624310</v>
      </c>
      <c r="C1048" s="16" t="s">
        <v>1136</v>
      </c>
      <c r="D1048" s="32">
        <v>12</v>
      </c>
      <c r="E1048" s="12"/>
      <c r="F1048" s="13"/>
    </row>
    <row r="1049" spans="1:6" x14ac:dyDescent="0.35">
      <c r="A1049" s="3" t="str">
        <f t="shared" si="16"/>
        <v>62</v>
      </c>
      <c r="B1049" s="7">
        <v>624410</v>
      </c>
      <c r="C1049" s="16" t="s">
        <v>1137</v>
      </c>
      <c r="D1049" s="32">
        <v>8</v>
      </c>
      <c r="E1049" s="12"/>
      <c r="F1049" s="13"/>
    </row>
    <row r="1050" spans="1:6" x14ac:dyDescent="0.35">
      <c r="A1050" s="3" t="str">
        <f t="shared" si="16"/>
        <v/>
      </c>
      <c r="C1050" s="9" t="s">
        <v>1138</v>
      </c>
      <c r="D1050" s="32"/>
      <c r="E1050" s="11"/>
      <c r="F1050" s="13"/>
    </row>
    <row r="1051" spans="1:6" x14ac:dyDescent="0.35">
      <c r="A1051" s="3" t="str">
        <f t="shared" si="16"/>
        <v>Su</v>
      </c>
      <c r="B1051" s="24" t="s">
        <v>112</v>
      </c>
      <c r="C1051" s="4"/>
      <c r="D1051" s="32"/>
      <c r="E1051" s="12"/>
      <c r="F1051" s="13"/>
    </row>
    <row r="1052" spans="1:6" x14ac:dyDescent="0.35">
      <c r="A1052" s="3" t="str">
        <f t="shared" si="16"/>
        <v>71</v>
      </c>
      <c r="B1052" s="7">
        <v>711110</v>
      </c>
      <c r="C1052" s="16" t="s">
        <v>1139</v>
      </c>
      <c r="D1052" s="32">
        <v>22</v>
      </c>
      <c r="E1052" s="12"/>
      <c r="F1052" s="13"/>
    </row>
    <row r="1053" spans="1:6" x14ac:dyDescent="0.35">
      <c r="A1053" s="3" t="str">
        <f t="shared" si="16"/>
        <v>71</v>
      </c>
      <c r="B1053" s="7">
        <v>711120</v>
      </c>
      <c r="C1053" s="16" t="s">
        <v>1140</v>
      </c>
      <c r="D1053" s="32">
        <v>12</v>
      </c>
      <c r="E1053" s="12"/>
      <c r="F1053" s="13"/>
    </row>
    <row r="1054" spans="1:6" x14ac:dyDescent="0.35">
      <c r="A1054" s="3" t="str">
        <f t="shared" si="16"/>
        <v>71</v>
      </c>
      <c r="B1054" s="7">
        <v>711130</v>
      </c>
      <c r="C1054" s="16" t="s">
        <v>1141</v>
      </c>
      <c r="D1054" s="32">
        <v>12</v>
      </c>
      <c r="E1054" s="12"/>
      <c r="F1054" s="13"/>
    </row>
    <row r="1055" spans="1:6" x14ac:dyDescent="0.35">
      <c r="A1055" s="3" t="str">
        <f t="shared" si="16"/>
        <v>71</v>
      </c>
      <c r="B1055" s="7">
        <v>711190</v>
      </c>
      <c r="C1055" s="16" t="s">
        <v>1142</v>
      </c>
      <c r="D1055" s="32">
        <v>30</v>
      </c>
      <c r="E1055" s="12"/>
      <c r="F1055" s="13"/>
    </row>
    <row r="1056" spans="1:6" x14ac:dyDescent="0.35">
      <c r="A1056" s="3" t="str">
        <f t="shared" si="16"/>
        <v>71</v>
      </c>
      <c r="B1056" s="7">
        <v>711211</v>
      </c>
      <c r="C1056" s="16" t="s">
        <v>1143</v>
      </c>
      <c r="D1056" s="32">
        <v>41.5</v>
      </c>
      <c r="E1056" s="12"/>
      <c r="F1056" s="13"/>
    </row>
    <row r="1057" spans="1:6" x14ac:dyDescent="0.35">
      <c r="A1057" s="3" t="str">
        <f t="shared" si="16"/>
        <v>71</v>
      </c>
      <c r="B1057" s="7">
        <v>711212</v>
      </c>
      <c r="C1057" s="16" t="s">
        <v>1144</v>
      </c>
      <c r="D1057" s="32">
        <v>41.5</v>
      </c>
      <c r="E1057" s="12"/>
      <c r="F1057" s="13"/>
    </row>
    <row r="1058" spans="1:6" x14ac:dyDescent="0.35">
      <c r="A1058" s="3" t="str">
        <f t="shared" si="16"/>
        <v>71</v>
      </c>
      <c r="B1058" s="7">
        <v>711219</v>
      </c>
      <c r="C1058" s="16" t="s">
        <v>1145</v>
      </c>
      <c r="D1058" s="32">
        <v>12</v>
      </c>
      <c r="E1058" s="12"/>
      <c r="F1058" s="13"/>
    </row>
    <row r="1059" spans="1:6" ht="32.25" customHeight="1" x14ac:dyDescent="0.35">
      <c r="A1059" s="3" t="str">
        <f t="shared" si="16"/>
        <v>71</v>
      </c>
      <c r="B1059" s="7">
        <v>711310</v>
      </c>
      <c r="C1059" s="16" t="s">
        <v>1146</v>
      </c>
      <c r="D1059" s="32">
        <v>35</v>
      </c>
      <c r="E1059" s="12"/>
      <c r="F1059" s="13"/>
    </row>
    <row r="1060" spans="1:6" ht="31" x14ac:dyDescent="0.35">
      <c r="A1060" s="3" t="str">
        <f t="shared" si="16"/>
        <v>71</v>
      </c>
      <c r="B1060" s="7">
        <v>711320</v>
      </c>
      <c r="C1060" s="16" t="s">
        <v>1147</v>
      </c>
      <c r="D1060" s="32">
        <v>16.5</v>
      </c>
      <c r="E1060" s="12"/>
      <c r="F1060" s="13"/>
    </row>
    <row r="1061" spans="1:6" ht="31" x14ac:dyDescent="0.35">
      <c r="A1061" s="3" t="str">
        <f t="shared" si="16"/>
        <v>71</v>
      </c>
      <c r="B1061" s="7">
        <v>711410</v>
      </c>
      <c r="C1061" s="16" t="s">
        <v>1148</v>
      </c>
      <c r="D1061" s="32">
        <v>12</v>
      </c>
      <c r="E1061" s="12"/>
      <c r="F1061" s="13"/>
    </row>
    <row r="1062" spans="1:6" x14ac:dyDescent="0.35">
      <c r="A1062" s="3" t="str">
        <f t="shared" si="16"/>
        <v>71</v>
      </c>
      <c r="B1062" s="7">
        <v>711510</v>
      </c>
      <c r="C1062" s="16" t="s">
        <v>1149</v>
      </c>
      <c r="D1062" s="32">
        <v>8</v>
      </c>
      <c r="E1062" s="12"/>
      <c r="F1062" s="13"/>
    </row>
    <row r="1063" spans="1:6" x14ac:dyDescent="0.35">
      <c r="A1063" s="3" t="str">
        <f t="shared" si="16"/>
        <v>Su</v>
      </c>
      <c r="B1063" s="24" t="s">
        <v>113</v>
      </c>
      <c r="C1063" s="4"/>
      <c r="D1063" s="32"/>
      <c r="E1063" s="12"/>
      <c r="F1063" s="13"/>
    </row>
    <row r="1064" spans="1:6" x14ac:dyDescent="0.35">
      <c r="A1064" s="3" t="str">
        <f t="shared" si="16"/>
        <v>71</v>
      </c>
      <c r="B1064" s="7">
        <v>712110</v>
      </c>
      <c r="C1064" s="16" t="s">
        <v>1150</v>
      </c>
      <c r="D1064" s="32">
        <v>30</v>
      </c>
      <c r="E1064" s="12"/>
      <c r="F1064" s="13"/>
    </row>
    <row r="1065" spans="1:6" x14ac:dyDescent="0.35">
      <c r="A1065" s="3" t="str">
        <f t="shared" si="16"/>
        <v>71</v>
      </c>
      <c r="B1065" s="7">
        <v>712120</v>
      </c>
      <c r="C1065" s="16" t="s">
        <v>1151</v>
      </c>
      <c r="D1065" s="32">
        <v>8</v>
      </c>
      <c r="E1065" s="12"/>
      <c r="F1065" s="13"/>
    </row>
    <row r="1066" spans="1:6" x14ac:dyDescent="0.35">
      <c r="A1066" s="3" t="str">
        <f t="shared" si="16"/>
        <v>71</v>
      </c>
      <c r="B1066" s="7">
        <v>712130</v>
      </c>
      <c r="C1066" s="16" t="s">
        <v>1152</v>
      </c>
      <c r="D1066" s="32">
        <v>30</v>
      </c>
      <c r="E1066" s="12"/>
      <c r="F1066" s="13"/>
    </row>
    <row r="1067" spans="1:6" x14ac:dyDescent="0.35">
      <c r="A1067" s="3" t="str">
        <f t="shared" si="16"/>
        <v>71</v>
      </c>
      <c r="B1067" s="7">
        <v>712190</v>
      </c>
      <c r="C1067" s="16" t="s">
        <v>1153</v>
      </c>
      <c r="D1067" s="32">
        <v>8</v>
      </c>
      <c r="E1067" s="12"/>
      <c r="F1067" s="13"/>
    </row>
    <row r="1068" spans="1:6" x14ac:dyDescent="0.35">
      <c r="A1068" s="3" t="str">
        <f t="shared" si="16"/>
        <v>Su</v>
      </c>
      <c r="B1068" s="24" t="s">
        <v>114</v>
      </c>
      <c r="C1068" s="4"/>
      <c r="D1068" s="32"/>
      <c r="E1068" s="12"/>
      <c r="F1068" s="13"/>
    </row>
    <row r="1069" spans="1:6" x14ac:dyDescent="0.35">
      <c r="A1069" s="3" t="str">
        <f t="shared" si="16"/>
        <v>71</v>
      </c>
      <c r="B1069" s="7">
        <v>713110</v>
      </c>
      <c r="C1069" s="16" t="s">
        <v>1154</v>
      </c>
      <c r="D1069" s="32">
        <v>41.5</v>
      </c>
      <c r="E1069" s="12"/>
      <c r="F1069" s="13"/>
    </row>
    <row r="1070" spans="1:6" x14ac:dyDescent="0.35">
      <c r="A1070" s="3" t="str">
        <f t="shared" si="16"/>
        <v>71</v>
      </c>
      <c r="B1070" s="7">
        <v>713120</v>
      </c>
      <c r="C1070" s="16" t="s">
        <v>1155</v>
      </c>
      <c r="D1070" s="32">
        <v>8</v>
      </c>
      <c r="E1070" s="12"/>
      <c r="F1070" s="13"/>
    </row>
    <row r="1071" spans="1:6" x14ac:dyDescent="0.35">
      <c r="A1071" s="3" t="str">
        <f t="shared" si="16"/>
        <v>71</v>
      </c>
      <c r="B1071" s="7">
        <v>713210</v>
      </c>
      <c r="C1071" s="16" t="s">
        <v>1156</v>
      </c>
      <c r="D1071" s="32">
        <v>30</v>
      </c>
      <c r="E1071" s="12"/>
      <c r="F1071" s="13"/>
    </row>
    <row r="1072" spans="1:6" x14ac:dyDescent="0.35">
      <c r="A1072" s="3" t="str">
        <f t="shared" si="16"/>
        <v>71</v>
      </c>
      <c r="B1072" s="7">
        <v>713290</v>
      </c>
      <c r="C1072" s="16" t="s">
        <v>1157</v>
      </c>
      <c r="D1072" s="32">
        <v>35</v>
      </c>
      <c r="E1072" s="12"/>
      <c r="F1072" s="13"/>
    </row>
    <row r="1073" spans="1:6" x14ac:dyDescent="0.35">
      <c r="A1073" s="3" t="str">
        <f t="shared" si="16"/>
        <v>71</v>
      </c>
      <c r="B1073" s="7">
        <v>713910</v>
      </c>
      <c r="C1073" s="16" t="s">
        <v>1158</v>
      </c>
      <c r="D1073" s="32">
        <v>16.5</v>
      </c>
      <c r="E1073" s="12"/>
      <c r="F1073" s="13"/>
    </row>
    <row r="1074" spans="1:6" x14ac:dyDescent="0.35">
      <c r="A1074" s="3" t="str">
        <f t="shared" si="16"/>
        <v>71</v>
      </c>
      <c r="B1074" s="7">
        <v>713920</v>
      </c>
      <c r="C1074" s="16" t="s">
        <v>1159</v>
      </c>
      <c r="D1074" s="32">
        <v>30</v>
      </c>
      <c r="E1074" s="12"/>
      <c r="F1074" s="13"/>
    </row>
    <row r="1075" spans="1:6" x14ac:dyDescent="0.35">
      <c r="A1075" s="3" t="str">
        <f t="shared" si="16"/>
        <v>71</v>
      </c>
      <c r="B1075" s="7">
        <v>713930</v>
      </c>
      <c r="C1075" s="16" t="s">
        <v>1160</v>
      </c>
      <c r="D1075" s="32">
        <v>8</v>
      </c>
      <c r="E1075" s="12"/>
      <c r="F1075" s="13"/>
    </row>
    <row r="1076" spans="1:6" x14ac:dyDescent="0.35">
      <c r="A1076" s="3" t="str">
        <f t="shared" si="16"/>
        <v>71</v>
      </c>
      <c r="B1076" s="7">
        <v>713940</v>
      </c>
      <c r="C1076" s="16" t="s">
        <v>1161</v>
      </c>
      <c r="D1076" s="32">
        <v>8</v>
      </c>
      <c r="E1076" s="12"/>
      <c r="F1076" s="13"/>
    </row>
    <row r="1077" spans="1:6" ht="19.5" customHeight="1" x14ac:dyDescent="0.35">
      <c r="A1077" s="3" t="str">
        <f t="shared" si="16"/>
        <v>71</v>
      </c>
      <c r="B1077" s="7">
        <v>713950</v>
      </c>
      <c r="C1077" s="16" t="s">
        <v>1162</v>
      </c>
      <c r="D1077" s="32">
        <v>8</v>
      </c>
      <c r="E1077" s="12"/>
      <c r="F1077" s="13"/>
    </row>
    <row r="1078" spans="1:6" x14ac:dyDescent="0.35">
      <c r="A1078" s="3" t="str">
        <f t="shared" si="16"/>
        <v>71</v>
      </c>
      <c r="B1078" s="7">
        <v>713990</v>
      </c>
      <c r="C1078" s="16" t="s">
        <v>1163</v>
      </c>
      <c r="D1078" s="32">
        <v>8</v>
      </c>
      <c r="E1078" s="12"/>
      <c r="F1078" s="13"/>
    </row>
    <row r="1079" spans="1:6" x14ac:dyDescent="0.35">
      <c r="A1079" s="3" t="str">
        <f t="shared" si="16"/>
        <v/>
      </c>
      <c r="C1079" s="9" t="s">
        <v>1164</v>
      </c>
      <c r="D1079" s="32"/>
      <c r="E1079" s="11"/>
      <c r="F1079" s="13"/>
    </row>
    <row r="1080" spans="1:6" x14ac:dyDescent="0.35">
      <c r="A1080" s="3" t="str">
        <f t="shared" si="16"/>
        <v>Su</v>
      </c>
      <c r="B1080" s="24" t="s">
        <v>115</v>
      </c>
      <c r="C1080" s="4"/>
      <c r="D1080" s="32"/>
      <c r="E1080" s="12"/>
      <c r="F1080" s="13"/>
    </row>
    <row r="1081" spans="1:6" x14ac:dyDescent="0.35">
      <c r="A1081" s="3" t="str">
        <f t="shared" si="16"/>
        <v>72</v>
      </c>
      <c r="B1081" s="7">
        <v>721110</v>
      </c>
      <c r="C1081" s="16" t="s">
        <v>1165</v>
      </c>
      <c r="D1081" s="32">
        <v>35</v>
      </c>
      <c r="E1081" s="12"/>
      <c r="F1081" s="13"/>
    </row>
    <row r="1082" spans="1:6" x14ac:dyDescent="0.35">
      <c r="A1082" s="3" t="str">
        <f t="shared" si="16"/>
        <v>72</v>
      </c>
      <c r="B1082" s="7">
        <v>721120</v>
      </c>
      <c r="C1082" s="16" t="s">
        <v>1166</v>
      </c>
      <c r="D1082" s="32">
        <v>35</v>
      </c>
      <c r="E1082" s="12"/>
      <c r="F1082" s="13"/>
    </row>
    <row r="1083" spans="1:6" x14ac:dyDescent="0.35">
      <c r="A1083" s="3" t="str">
        <f t="shared" si="16"/>
        <v>72</v>
      </c>
      <c r="B1083" s="7">
        <v>721191</v>
      </c>
      <c r="C1083" s="16" t="s">
        <v>1167</v>
      </c>
      <c r="D1083" s="32">
        <v>8</v>
      </c>
      <c r="E1083" s="12"/>
      <c r="F1083" s="13"/>
    </row>
    <row r="1084" spans="1:6" x14ac:dyDescent="0.35">
      <c r="A1084" s="3" t="str">
        <f t="shared" si="16"/>
        <v>72</v>
      </c>
      <c r="B1084" s="7">
        <v>721199</v>
      </c>
      <c r="C1084" s="16" t="s">
        <v>1168</v>
      </c>
      <c r="D1084" s="32">
        <v>8</v>
      </c>
      <c r="E1084" s="12"/>
      <c r="F1084" s="13"/>
    </row>
    <row r="1085" spans="1:6" x14ac:dyDescent="0.35">
      <c r="A1085" s="3" t="str">
        <f t="shared" si="16"/>
        <v>72</v>
      </c>
      <c r="B1085" s="7">
        <v>721211</v>
      </c>
      <c r="C1085" s="16" t="s">
        <v>1169</v>
      </c>
      <c r="D1085" s="32">
        <v>8</v>
      </c>
      <c r="E1085" s="12"/>
      <c r="F1085" s="13"/>
    </row>
    <row r="1086" spans="1:6" ht="31" x14ac:dyDescent="0.35">
      <c r="A1086" s="3" t="str">
        <f t="shared" si="16"/>
        <v>72</v>
      </c>
      <c r="B1086" s="7">
        <v>721214</v>
      </c>
      <c r="C1086" s="16" t="s">
        <v>1170</v>
      </c>
      <c r="D1086" s="32">
        <v>8</v>
      </c>
      <c r="E1086" s="12"/>
      <c r="F1086" s="13"/>
    </row>
    <row r="1087" spans="1:6" ht="31" x14ac:dyDescent="0.35">
      <c r="A1087" s="3" t="str">
        <f t="shared" si="16"/>
        <v>72</v>
      </c>
      <c r="B1087" s="48">
        <v>721310</v>
      </c>
      <c r="C1087" s="49" t="s">
        <v>1171</v>
      </c>
      <c r="D1087" s="52">
        <v>8</v>
      </c>
      <c r="E1087" s="12"/>
      <c r="F1087" s="13"/>
    </row>
    <row r="1088" spans="1:6" x14ac:dyDescent="0.35">
      <c r="A1088" s="3" t="str">
        <f t="shared" si="16"/>
        <v>Su</v>
      </c>
      <c r="B1088" s="24" t="s">
        <v>116</v>
      </c>
      <c r="C1088" s="4"/>
      <c r="D1088" s="32"/>
      <c r="E1088" s="12"/>
      <c r="F1088" s="13"/>
    </row>
    <row r="1089" spans="1:6" x14ac:dyDescent="0.35">
      <c r="A1089" s="3" t="str">
        <f t="shared" si="16"/>
        <v>72</v>
      </c>
      <c r="B1089" s="7">
        <v>722310</v>
      </c>
      <c r="C1089" s="16" t="s">
        <v>1172</v>
      </c>
      <c r="D1089" s="32">
        <v>41.5</v>
      </c>
      <c r="E1089" s="12"/>
      <c r="F1089" s="13"/>
    </row>
    <row r="1090" spans="1:6" x14ac:dyDescent="0.35">
      <c r="A1090" s="3" t="str">
        <f t="shared" si="16"/>
        <v>72</v>
      </c>
      <c r="B1090" s="7">
        <v>722320</v>
      </c>
      <c r="C1090" s="16" t="s">
        <v>1173</v>
      </c>
      <c r="D1090" s="32">
        <v>8</v>
      </c>
      <c r="E1090" s="12"/>
      <c r="F1090" s="13"/>
    </row>
    <row r="1091" spans="1:6" x14ac:dyDescent="0.35">
      <c r="A1091" s="3" t="str">
        <f t="shared" si="16"/>
        <v>72</v>
      </c>
      <c r="B1091" s="7">
        <v>722330</v>
      </c>
      <c r="C1091" s="16" t="s">
        <v>1174</v>
      </c>
      <c r="D1091" s="32">
        <v>8</v>
      </c>
      <c r="E1091" s="12"/>
      <c r="F1091" s="13"/>
    </row>
    <row r="1092" spans="1:6" x14ac:dyDescent="0.35">
      <c r="A1092" s="3" t="str">
        <f t="shared" si="16"/>
        <v>72</v>
      </c>
      <c r="B1092" s="7">
        <v>722410</v>
      </c>
      <c r="C1092" s="16" t="s">
        <v>1175</v>
      </c>
      <c r="D1092" s="32">
        <v>8</v>
      </c>
      <c r="E1092" s="12"/>
      <c r="F1092" s="13"/>
    </row>
    <row r="1093" spans="1:6" x14ac:dyDescent="0.35">
      <c r="A1093" s="3" t="str">
        <f t="shared" ref="A1093:A1148" si="17">LEFT(B1093,2)</f>
        <v>72</v>
      </c>
      <c r="B1093" s="7">
        <v>722511</v>
      </c>
      <c r="C1093" s="16" t="s">
        <v>1176</v>
      </c>
      <c r="D1093" s="32">
        <v>8</v>
      </c>
      <c r="E1093" s="12"/>
      <c r="F1093" s="13"/>
    </row>
    <row r="1094" spans="1:6" x14ac:dyDescent="0.35">
      <c r="A1094" s="3" t="str">
        <f t="shared" si="17"/>
        <v>72</v>
      </c>
      <c r="B1094" s="7">
        <v>722513</v>
      </c>
      <c r="C1094" s="16" t="s">
        <v>1177</v>
      </c>
      <c r="D1094" s="32">
        <v>12</v>
      </c>
      <c r="E1094" s="12"/>
      <c r="F1094" s="13"/>
    </row>
    <row r="1095" spans="1:6" x14ac:dyDescent="0.35">
      <c r="A1095" s="3" t="str">
        <f t="shared" si="17"/>
        <v>72</v>
      </c>
      <c r="B1095" s="7">
        <v>722514</v>
      </c>
      <c r="C1095" s="16" t="s">
        <v>1178</v>
      </c>
      <c r="D1095" s="32">
        <v>30</v>
      </c>
      <c r="E1095" s="12"/>
      <c r="F1095" s="13"/>
    </row>
    <row r="1096" spans="1:6" x14ac:dyDescent="0.35">
      <c r="A1096" s="3" t="str">
        <f t="shared" si="17"/>
        <v>72</v>
      </c>
      <c r="B1096" s="7">
        <v>722515</v>
      </c>
      <c r="C1096" s="16" t="s">
        <v>1179</v>
      </c>
      <c r="D1096" s="32">
        <v>8</v>
      </c>
      <c r="E1096" s="12"/>
      <c r="F1096" s="13"/>
    </row>
    <row r="1097" spans="1:6" x14ac:dyDescent="0.35">
      <c r="A1097" s="3" t="str">
        <f t="shared" si="17"/>
        <v/>
      </c>
      <c r="C1097" s="9" t="s">
        <v>1180</v>
      </c>
      <c r="D1097" s="32"/>
      <c r="E1097" s="11"/>
      <c r="F1097" s="13"/>
    </row>
    <row r="1098" spans="1:6" x14ac:dyDescent="0.35">
      <c r="A1098" s="3" t="str">
        <f t="shared" si="17"/>
        <v>Su</v>
      </c>
      <c r="B1098" s="24" t="s">
        <v>117</v>
      </c>
      <c r="C1098" s="4"/>
      <c r="D1098" s="32"/>
      <c r="E1098" s="12"/>
      <c r="F1098" s="13"/>
    </row>
    <row r="1099" spans="1:6" x14ac:dyDescent="0.35">
      <c r="A1099" s="3" t="str">
        <f t="shared" si="17"/>
        <v>81</v>
      </c>
      <c r="B1099" s="7">
        <v>811111</v>
      </c>
      <c r="C1099" s="16" t="s">
        <v>1181</v>
      </c>
      <c r="D1099" s="32">
        <v>8</v>
      </c>
      <c r="E1099" s="12"/>
      <c r="F1099" s="13"/>
    </row>
    <row r="1100" spans="1:6" x14ac:dyDescent="0.35">
      <c r="A1100" s="3" t="str">
        <f t="shared" si="17"/>
        <v>81</v>
      </c>
      <c r="B1100" s="7">
        <v>811112</v>
      </c>
      <c r="C1100" s="16" t="s">
        <v>1182</v>
      </c>
      <c r="D1100" s="32">
        <v>8</v>
      </c>
      <c r="E1100" s="12"/>
      <c r="F1100" s="13"/>
    </row>
    <row r="1101" spans="1:6" x14ac:dyDescent="0.35">
      <c r="A1101" s="3" t="str">
        <f t="shared" si="17"/>
        <v>81</v>
      </c>
      <c r="B1101" s="7">
        <v>811113</v>
      </c>
      <c r="C1101" s="16" t="s">
        <v>1183</v>
      </c>
      <c r="D1101" s="32">
        <v>8</v>
      </c>
      <c r="E1101" s="12"/>
      <c r="F1101" s="13"/>
    </row>
    <row r="1102" spans="1:6" ht="31" x14ac:dyDescent="0.35">
      <c r="A1102" s="3" t="str">
        <f t="shared" si="17"/>
        <v>81</v>
      </c>
      <c r="B1102" s="7">
        <v>811118</v>
      </c>
      <c r="C1102" s="16" t="s">
        <v>1184</v>
      </c>
      <c r="D1102" s="32">
        <v>8</v>
      </c>
      <c r="E1102" s="12"/>
      <c r="F1102" s="13"/>
    </row>
    <row r="1103" spans="1:6" ht="31" x14ac:dyDescent="0.35">
      <c r="A1103" s="3" t="str">
        <f t="shared" si="17"/>
        <v>81</v>
      </c>
      <c r="B1103" s="7">
        <v>811121</v>
      </c>
      <c r="C1103" s="16" t="s">
        <v>1185</v>
      </c>
      <c r="D1103" s="32">
        <v>8</v>
      </c>
      <c r="E1103" s="12"/>
      <c r="F1103" s="13"/>
    </row>
    <row r="1104" spans="1:6" x14ac:dyDescent="0.35">
      <c r="A1104" s="3" t="str">
        <f t="shared" si="17"/>
        <v>81</v>
      </c>
      <c r="B1104" s="7">
        <v>811122</v>
      </c>
      <c r="C1104" s="16" t="s">
        <v>1186</v>
      </c>
      <c r="D1104" s="32">
        <v>12</v>
      </c>
      <c r="E1104" s="12"/>
      <c r="F1104" s="13"/>
    </row>
    <row r="1105" spans="1:6" x14ac:dyDescent="0.35">
      <c r="A1105" s="3" t="str">
        <f t="shared" si="17"/>
        <v>81</v>
      </c>
      <c r="B1105" s="7">
        <v>811191</v>
      </c>
      <c r="C1105" s="16" t="s">
        <v>1187</v>
      </c>
      <c r="D1105" s="32">
        <v>8</v>
      </c>
      <c r="E1105" s="12"/>
      <c r="F1105" s="13"/>
    </row>
    <row r="1106" spans="1:6" x14ac:dyDescent="0.35">
      <c r="A1106" s="3" t="str">
        <f t="shared" si="17"/>
        <v>81</v>
      </c>
      <c r="B1106" s="7">
        <v>811192</v>
      </c>
      <c r="C1106" s="16" t="s">
        <v>1188</v>
      </c>
      <c r="D1106" s="32">
        <v>8</v>
      </c>
      <c r="E1106" s="12"/>
      <c r="F1106" s="13"/>
    </row>
    <row r="1107" spans="1:6" x14ac:dyDescent="0.35">
      <c r="A1107" s="3" t="str">
        <f t="shared" si="17"/>
        <v>81</v>
      </c>
      <c r="B1107" s="7">
        <v>811198</v>
      </c>
      <c r="C1107" s="16" t="s">
        <v>1189</v>
      </c>
      <c r="D1107" s="32">
        <v>8</v>
      </c>
      <c r="E1107" s="12"/>
      <c r="F1107" s="13"/>
    </row>
    <row r="1108" spans="1:6" x14ac:dyDescent="0.35">
      <c r="A1108" s="3" t="str">
        <f t="shared" si="17"/>
        <v>81</v>
      </c>
      <c r="B1108" s="7">
        <v>811211</v>
      </c>
      <c r="C1108" s="16" t="s">
        <v>1190</v>
      </c>
      <c r="D1108" s="32">
        <v>8</v>
      </c>
      <c r="E1108" s="12"/>
      <c r="F1108" s="13"/>
    </row>
    <row r="1109" spans="1:6" x14ac:dyDescent="0.35">
      <c r="A1109" s="3" t="str">
        <f t="shared" si="17"/>
        <v>81</v>
      </c>
      <c r="B1109" s="7">
        <v>811212</v>
      </c>
      <c r="C1109" s="16" t="s">
        <v>1191</v>
      </c>
      <c r="D1109" s="32">
        <v>30</v>
      </c>
      <c r="E1109" s="12"/>
      <c r="F1109" s="13"/>
    </row>
    <row r="1110" spans="1:6" x14ac:dyDescent="0.35">
      <c r="A1110" s="3" t="str">
        <f t="shared" si="17"/>
        <v>81</v>
      </c>
      <c r="B1110" s="7">
        <v>811213</v>
      </c>
      <c r="C1110" s="16" t="s">
        <v>1192</v>
      </c>
      <c r="D1110" s="32">
        <v>12</v>
      </c>
      <c r="E1110" s="12"/>
      <c r="F1110" s="13"/>
    </row>
    <row r="1111" spans="1:6" ht="31" x14ac:dyDescent="0.35">
      <c r="A1111" s="3" t="str">
        <f t="shared" si="17"/>
        <v>81</v>
      </c>
      <c r="B1111" s="7">
        <v>811219</v>
      </c>
      <c r="C1111" s="16" t="s">
        <v>1193</v>
      </c>
      <c r="D1111" s="32">
        <v>22</v>
      </c>
      <c r="E1111" s="12"/>
      <c r="F1111" s="13"/>
    </row>
    <row r="1112" spans="1:6" ht="46.5" x14ac:dyDescent="0.35">
      <c r="A1112" s="3" t="str">
        <f t="shared" si="17"/>
        <v>81</v>
      </c>
      <c r="B1112" s="7">
        <v>811310</v>
      </c>
      <c r="C1112" s="16" t="s">
        <v>1194</v>
      </c>
      <c r="D1112" s="32">
        <v>8</v>
      </c>
      <c r="E1112" s="12"/>
      <c r="F1112" s="13"/>
    </row>
    <row r="1113" spans="1:6" x14ac:dyDescent="0.35">
      <c r="A1113" s="3" t="str">
        <f t="shared" si="17"/>
        <v>81</v>
      </c>
      <c r="B1113" s="7">
        <v>811411</v>
      </c>
      <c r="C1113" s="16" t="s">
        <v>1195</v>
      </c>
      <c r="D1113" s="32">
        <v>8</v>
      </c>
      <c r="E1113" s="12"/>
      <c r="F1113" s="13"/>
    </row>
    <row r="1114" spans="1:6" x14ac:dyDescent="0.35">
      <c r="A1114" s="3" t="str">
        <f t="shared" si="17"/>
        <v>81</v>
      </c>
      <c r="B1114" s="7">
        <v>811412</v>
      </c>
      <c r="C1114" s="16" t="s">
        <v>1196</v>
      </c>
      <c r="D1114" s="32">
        <v>16.5</v>
      </c>
      <c r="E1114" s="12"/>
      <c r="F1114" s="13"/>
    </row>
    <row r="1115" spans="1:6" x14ac:dyDescent="0.35">
      <c r="A1115" s="3" t="str">
        <f t="shared" si="17"/>
        <v>81</v>
      </c>
      <c r="B1115" s="7">
        <v>811420</v>
      </c>
      <c r="C1115" s="16" t="s">
        <v>1197</v>
      </c>
      <c r="D1115" s="32">
        <v>8</v>
      </c>
      <c r="E1115" s="12"/>
      <c r="F1115" s="13"/>
    </row>
    <row r="1116" spans="1:6" x14ac:dyDescent="0.35">
      <c r="A1116" s="3" t="str">
        <f t="shared" si="17"/>
        <v>81</v>
      </c>
      <c r="B1116" s="7">
        <v>811430</v>
      </c>
      <c r="C1116" s="16" t="s">
        <v>1198</v>
      </c>
      <c r="D1116" s="32">
        <v>8</v>
      </c>
      <c r="E1116" s="12"/>
      <c r="F1116" s="13"/>
    </row>
    <row r="1117" spans="1:6" ht="31" x14ac:dyDescent="0.35">
      <c r="A1117" s="3" t="str">
        <f t="shared" si="17"/>
        <v>81</v>
      </c>
      <c r="B1117" s="7">
        <v>811490</v>
      </c>
      <c r="C1117" s="16" t="s">
        <v>1199</v>
      </c>
      <c r="D1117" s="32">
        <v>8</v>
      </c>
      <c r="E1117" s="12"/>
      <c r="F1117" s="13"/>
    </row>
    <row r="1118" spans="1:6" x14ac:dyDescent="0.35">
      <c r="A1118" s="3" t="str">
        <f t="shared" si="17"/>
        <v>Su</v>
      </c>
      <c r="B1118" s="24" t="s">
        <v>118</v>
      </c>
      <c r="C1118" s="4"/>
      <c r="D1118" s="31"/>
      <c r="E1118" s="12"/>
      <c r="F1118" s="13"/>
    </row>
    <row r="1119" spans="1:6" x14ac:dyDescent="0.35">
      <c r="A1119" s="3" t="str">
        <f t="shared" si="17"/>
        <v>81</v>
      </c>
      <c r="B1119" s="7">
        <v>812111</v>
      </c>
      <c r="C1119" s="16" t="s">
        <v>1200</v>
      </c>
      <c r="D1119" s="32">
        <v>8</v>
      </c>
      <c r="E1119" s="12"/>
      <c r="F1119" s="13"/>
    </row>
    <row r="1120" spans="1:6" x14ac:dyDescent="0.35">
      <c r="A1120" s="3" t="str">
        <f t="shared" si="17"/>
        <v>81</v>
      </c>
      <c r="B1120" s="7">
        <v>812112</v>
      </c>
      <c r="C1120" s="16" t="s">
        <v>1201</v>
      </c>
      <c r="D1120" s="32">
        <v>8</v>
      </c>
      <c r="E1120" s="12"/>
      <c r="F1120" s="13"/>
    </row>
    <row r="1121" spans="1:6" x14ac:dyDescent="0.35">
      <c r="A1121" s="3" t="str">
        <f t="shared" si="17"/>
        <v>81</v>
      </c>
      <c r="B1121" s="7">
        <v>812113</v>
      </c>
      <c r="C1121" s="16" t="s">
        <v>1202</v>
      </c>
      <c r="D1121" s="32">
        <v>8</v>
      </c>
      <c r="E1121" s="12"/>
      <c r="F1121" s="13"/>
    </row>
    <row r="1122" spans="1:6" x14ac:dyDescent="0.35">
      <c r="A1122" s="3" t="str">
        <f t="shared" si="17"/>
        <v>81</v>
      </c>
      <c r="B1122" s="7">
        <v>812191</v>
      </c>
      <c r="C1122" s="16" t="s">
        <v>1203</v>
      </c>
      <c r="D1122" s="32">
        <v>22</v>
      </c>
      <c r="E1122" s="12"/>
      <c r="F1122" s="13"/>
    </row>
    <row r="1123" spans="1:6" x14ac:dyDescent="0.35">
      <c r="A1123" s="3" t="str">
        <f t="shared" si="17"/>
        <v>81</v>
      </c>
      <c r="B1123" s="7">
        <v>812199</v>
      </c>
      <c r="C1123" s="16" t="s">
        <v>1204</v>
      </c>
      <c r="D1123" s="32">
        <v>8</v>
      </c>
      <c r="E1123" s="12"/>
      <c r="F1123" s="13"/>
    </row>
    <row r="1124" spans="1:6" x14ac:dyDescent="0.35">
      <c r="A1124" s="3" t="str">
        <f t="shared" si="17"/>
        <v>81</v>
      </c>
      <c r="B1124" s="7">
        <v>812210</v>
      </c>
      <c r="C1124" s="16" t="s">
        <v>1205</v>
      </c>
      <c r="D1124" s="32">
        <v>8</v>
      </c>
      <c r="E1124" s="12"/>
      <c r="F1124" s="13"/>
    </row>
    <row r="1125" spans="1:6" x14ac:dyDescent="0.35">
      <c r="A1125" s="3" t="str">
        <f t="shared" si="17"/>
        <v>81</v>
      </c>
      <c r="B1125" s="7">
        <v>812220</v>
      </c>
      <c r="C1125" s="16" t="s">
        <v>1206</v>
      </c>
      <c r="D1125" s="32">
        <v>22</v>
      </c>
      <c r="E1125" s="12"/>
      <c r="F1125" s="13"/>
    </row>
    <row r="1126" spans="1:6" x14ac:dyDescent="0.35">
      <c r="A1126" s="3" t="str">
        <f t="shared" si="17"/>
        <v>81</v>
      </c>
      <c r="B1126" s="7">
        <v>812310</v>
      </c>
      <c r="C1126" s="16" t="s">
        <v>1207</v>
      </c>
      <c r="D1126" s="32">
        <v>8</v>
      </c>
      <c r="E1126" s="12"/>
      <c r="F1126" s="13"/>
    </row>
    <row r="1127" spans="1:6" ht="31" x14ac:dyDescent="0.35">
      <c r="A1127" s="3" t="str">
        <f t="shared" si="17"/>
        <v>81</v>
      </c>
      <c r="B1127" s="7">
        <v>812320</v>
      </c>
      <c r="C1127" s="16" t="s">
        <v>1208</v>
      </c>
      <c r="D1127" s="32">
        <v>6</v>
      </c>
      <c r="E1127" s="12"/>
      <c r="F1127" s="13"/>
    </row>
    <row r="1128" spans="1:6" x14ac:dyDescent="0.35">
      <c r="A1128" s="3" t="str">
        <f t="shared" si="17"/>
        <v>81</v>
      </c>
      <c r="B1128" s="7">
        <v>812331</v>
      </c>
      <c r="C1128" s="16" t="s">
        <v>1209</v>
      </c>
      <c r="D1128" s="32">
        <v>35</v>
      </c>
      <c r="E1128" s="12"/>
      <c r="F1128" s="13"/>
    </row>
    <row r="1129" spans="1:6" ht="19.5" customHeight="1" x14ac:dyDescent="0.35">
      <c r="A1129" s="3" t="str">
        <f t="shared" si="17"/>
        <v>81</v>
      </c>
      <c r="B1129" s="7">
        <v>812332</v>
      </c>
      <c r="C1129" s="16" t="s">
        <v>1210</v>
      </c>
      <c r="D1129" s="32">
        <v>41.5</v>
      </c>
      <c r="E1129" s="12"/>
      <c r="F1129" s="13"/>
    </row>
    <row r="1130" spans="1:6" ht="16.5" customHeight="1" x14ac:dyDescent="0.35">
      <c r="A1130" s="3" t="str">
        <f t="shared" si="17"/>
        <v>81</v>
      </c>
      <c r="B1130" s="7">
        <v>812910</v>
      </c>
      <c r="C1130" s="16" t="s">
        <v>1211</v>
      </c>
      <c r="D1130" s="32">
        <v>8</v>
      </c>
      <c r="E1130" s="12"/>
      <c r="F1130" s="13"/>
    </row>
    <row r="1131" spans="1:6" x14ac:dyDescent="0.35">
      <c r="A1131" s="3" t="str">
        <f t="shared" si="17"/>
        <v>81</v>
      </c>
      <c r="B1131" s="7">
        <v>812921</v>
      </c>
      <c r="C1131" s="16" t="s">
        <v>1212</v>
      </c>
      <c r="D1131" s="32">
        <v>22</v>
      </c>
      <c r="E1131" s="12"/>
      <c r="F1131" s="13"/>
    </row>
    <row r="1132" spans="1:6" x14ac:dyDescent="0.35">
      <c r="A1132" s="3" t="str">
        <f t="shared" si="17"/>
        <v>81</v>
      </c>
      <c r="B1132" s="7">
        <v>812922</v>
      </c>
      <c r="C1132" s="16" t="s">
        <v>1213</v>
      </c>
      <c r="D1132" s="32">
        <v>16.5</v>
      </c>
      <c r="E1132" s="12"/>
      <c r="F1132" s="13"/>
    </row>
    <row r="1133" spans="1:6" x14ac:dyDescent="0.35">
      <c r="A1133" s="3" t="str">
        <f t="shared" si="17"/>
        <v>81</v>
      </c>
      <c r="B1133" s="7">
        <v>812930</v>
      </c>
      <c r="C1133" s="16" t="s">
        <v>1214</v>
      </c>
      <c r="D1133" s="32">
        <v>41.5</v>
      </c>
      <c r="E1133" s="12"/>
      <c r="F1133" s="13"/>
    </row>
    <row r="1134" spans="1:6" x14ac:dyDescent="0.35">
      <c r="A1134" s="3" t="str">
        <f t="shared" si="17"/>
        <v>81</v>
      </c>
      <c r="B1134" s="7">
        <v>812990</v>
      </c>
      <c r="C1134" s="16" t="s">
        <v>1215</v>
      </c>
      <c r="D1134" s="32">
        <v>8</v>
      </c>
      <c r="E1134" s="12"/>
      <c r="F1134" s="13"/>
    </row>
    <row r="1135" spans="1:6" x14ac:dyDescent="0.35">
      <c r="A1135" s="3" t="str">
        <f t="shared" si="17"/>
        <v>Su</v>
      </c>
      <c r="B1135" s="24" t="s">
        <v>119</v>
      </c>
      <c r="C1135" s="4"/>
      <c r="D1135" s="32"/>
      <c r="E1135" s="12"/>
      <c r="F1135" s="13"/>
    </row>
    <row r="1136" spans="1:6" x14ac:dyDescent="0.35">
      <c r="A1136" s="3" t="str">
        <f t="shared" si="17"/>
        <v>81</v>
      </c>
      <c r="B1136" s="7">
        <v>813110</v>
      </c>
      <c r="C1136" s="16" t="s">
        <v>1216</v>
      </c>
      <c r="D1136" s="32">
        <v>8</v>
      </c>
      <c r="E1136" s="12"/>
      <c r="F1136" s="13"/>
    </row>
    <row r="1137" spans="1:6" x14ac:dyDescent="0.35">
      <c r="A1137" s="3" t="str">
        <f t="shared" si="17"/>
        <v>81</v>
      </c>
      <c r="B1137" s="7">
        <v>813211</v>
      </c>
      <c r="C1137" s="16" t="s">
        <v>1217</v>
      </c>
      <c r="D1137" s="32">
        <v>35</v>
      </c>
      <c r="E1137" s="12"/>
      <c r="F1137" s="13"/>
    </row>
    <row r="1138" spans="1:6" x14ac:dyDescent="0.35">
      <c r="A1138" s="3" t="str">
        <f t="shared" si="17"/>
        <v>81</v>
      </c>
      <c r="B1138" s="7">
        <v>813212</v>
      </c>
      <c r="C1138" s="16" t="s">
        <v>1218</v>
      </c>
      <c r="D1138" s="32">
        <v>30</v>
      </c>
      <c r="E1138" s="12"/>
      <c r="F1138" s="13"/>
    </row>
    <row r="1139" spans="1:6" x14ac:dyDescent="0.35">
      <c r="A1139" s="3" t="str">
        <f t="shared" si="17"/>
        <v>81</v>
      </c>
      <c r="B1139" s="7">
        <v>813219</v>
      </c>
      <c r="C1139" s="16" t="s">
        <v>1219</v>
      </c>
      <c r="D1139" s="32">
        <v>41.5</v>
      </c>
      <c r="E1139" s="12"/>
      <c r="F1139" s="13"/>
    </row>
    <row r="1140" spans="1:6" x14ac:dyDescent="0.35">
      <c r="A1140" s="3" t="str">
        <f t="shared" si="17"/>
        <v>81</v>
      </c>
      <c r="B1140" s="7">
        <v>813311</v>
      </c>
      <c r="C1140" s="16" t="s">
        <v>1220</v>
      </c>
      <c r="D1140" s="32">
        <v>30</v>
      </c>
      <c r="E1140" s="12"/>
      <c r="F1140" s="13"/>
    </row>
    <row r="1141" spans="1:6" x14ac:dyDescent="0.35">
      <c r="A1141" s="3" t="str">
        <f t="shared" si="17"/>
        <v>81</v>
      </c>
      <c r="B1141" s="7">
        <v>813312</v>
      </c>
      <c r="C1141" s="16" t="s">
        <v>1221</v>
      </c>
      <c r="D1141" s="32">
        <v>16.5</v>
      </c>
      <c r="E1141" s="12"/>
      <c r="F1141" s="13"/>
    </row>
    <row r="1142" spans="1:6" x14ac:dyDescent="0.35">
      <c r="A1142" s="3" t="str">
        <f t="shared" si="17"/>
        <v>81</v>
      </c>
      <c r="B1142" s="7">
        <v>813319</v>
      </c>
      <c r="C1142" s="16" t="s">
        <v>1222</v>
      </c>
      <c r="D1142" s="32">
        <v>8</v>
      </c>
      <c r="E1142" s="12"/>
      <c r="F1142" s="13"/>
    </row>
    <row r="1143" spans="1:6" x14ac:dyDescent="0.35">
      <c r="A1143" s="3" t="str">
        <f t="shared" si="17"/>
        <v>81</v>
      </c>
      <c r="B1143" s="7">
        <v>813410</v>
      </c>
      <c r="C1143" s="16" t="s">
        <v>1223</v>
      </c>
      <c r="D1143" s="32">
        <v>8</v>
      </c>
      <c r="E1143" s="12"/>
      <c r="F1143" s="13"/>
    </row>
    <row r="1144" spans="1:6" x14ac:dyDescent="0.35">
      <c r="A1144" s="3" t="str">
        <f t="shared" si="17"/>
        <v>81</v>
      </c>
      <c r="B1144" s="7">
        <v>813910</v>
      </c>
      <c r="C1144" s="16" t="s">
        <v>1224</v>
      </c>
      <c r="D1144" s="32">
        <v>8</v>
      </c>
      <c r="E1144" s="12"/>
      <c r="F1144" s="13"/>
    </row>
    <row r="1145" spans="1:6" x14ac:dyDescent="0.35">
      <c r="A1145" s="3" t="str">
        <f t="shared" si="17"/>
        <v>81</v>
      </c>
      <c r="B1145" s="7">
        <v>813920</v>
      </c>
      <c r="C1145" s="16" t="s">
        <v>1225</v>
      </c>
      <c r="D1145" s="32">
        <v>16.5</v>
      </c>
      <c r="E1145" s="12"/>
      <c r="F1145" s="13"/>
    </row>
    <row r="1146" spans="1:6" x14ac:dyDescent="0.35">
      <c r="A1146" s="3" t="str">
        <f t="shared" si="17"/>
        <v>81</v>
      </c>
      <c r="B1146" s="7">
        <v>813930</v>
      </c>
      <c r="C1146" s="16" t="s">
        <v>1226</v>
      </c>
      <c r="D1146" s="32">
        <v>8</v>
      </c>
      <c r="E1146" s="12"/>
      <c r="F1146" s="13"/>
    </row>
    <row r="1147" spans="1:6" x14ac:dyDescent="0.35">
      <c r="A1147" s="3" t="str">
        <f t="shared" si="17"/>
        <v>81</v>
      </c>
      <c r="B1147" s="7">
        <v>813940</v>
      </c>
      <c r="C1147" s="16" t="s">
        <v>1227</v>
      </c>
      <c r="D1147" s="32">
        <v>8</v>
      </c>
      <c r="E1147" s="12"/>
      <c r="F1147" s="13"/>
    </row>
    <row r="1148" spans="1:6" ht="31" x14ac:dyDescent="0.35">
      <c r="A1148" s="3" t="str">
        <f t="shared" si="17"/>
        <v>81</v>
      </c>
      <c r="B1148" s="7">
        <v>813990</v>
      </c>
      <c r="C1148" s="16" t="s">
        <v>1228</v>
      </c>
      <c r="D1148" s="32">
        <v>8</v>
      </c>
      <c r="E1148" s="12"/>
      <c r="F1148" s="13"/>
    </row>
    <row r="1149" spans="1:6" x14ac:dyDescent="0.35">
      <c r="C1149" s="9" t="s">
        <v>1229</v>
      </c>
      <c r="D1149" s="30"/>
      <c r="E1149" s="1"/>
      <c r="F1149" s="15" t="s">
        <v>1230</v>
      </c>
    </row>
    <row r="1150" spans="1:6" ht="93" x14ac:dyDescent="0.35">
      <c r="C1150" s="16" t="s">
        <v>1231</v>
      </c>
      <c r="D1150" s="30"/>
      <c r="E1150" s="1"/>
      <c r="F1150" s="13"/>
    </row>
  </sheetData>
  <hyperlinks>
    <hyperlink ref="F71" location="footnotes!seventeen" display="See footnote 17" xr:uid="{00000000-0004-0000-0100-000000000000}"/>
    <hyperlink ref="F136" location="footnotes!two" display="See footnote 2" xr:uid="{00000000-0004-0000-0100-000001000000}"/>
    <hyperlink ref="F176" location="footnotes!three" display="See footnote 3" xr:uid="{00000000-0004-0000-0100-000002000000}"/>
    <hyperlink ref="F271" location="footnotes!four" display="See footnote 4" xr:uid="{00000000-0004-0000-0100-000003000000}"/>
    <hyperlink ref="F318" location="footnotes!five" display="See footnote 5" xr:uid="{00000000-0004-0000-0100-000004000000}"/>
    <hyperlink ref="F398" location="footnotes!six" display="See footnote 6" xr:uid="{00000000-0004-0000-0100-000005000000}"/>
    <hyperlink ref="F438" location="footnotes!six" display="See footnote 6" xr:uid="{00000000-0004-0000-0100-000006000000}"/>
    <hyperlink ref="F463" location="footnotes!six" display="See footnote 6" xr:uid="{00000000-0004-0000-0100-000007000000}"/>
    <hyperlink ref="B482" location="'table of size standards'!A475" display="Subsector 336 – Transportation Equipment Manufacturing6" xr:uid="{00000000-0004-0000-0100-000008000000}"/>
    <hyperlink ref="F482" location="footnotes!six" display="See footnote 6" xr:uid="{00000000-0004-0000-0100-000009000000}"/>
    <hyperlink ref="F500" location="footnotes!seven" display="See footnote 7" xr:uid="{00000000-0004-0000-0100-00000A000000}"/>
    <hyperlink ref="F806" location="footnotes!eight" display="See footnotet 8" xr:uid="{00000000-0004-0000-0100-00000B000000}"/>
    <hyperlink ref="F855" location="footnotes!ten" display="See footnote 10" xr:uid="{00000000-0004-0000-0100-00000C000000}"/>
    <hyperlink ref="F905" location="footnotes!eighteen" display="See footnote 18" xr:uid="{00000000-0004-0000-0100-00000D000000}"/>
    <hyperlink ref="F920" location="footnotes!ten" display="See footnote 10" xr:uid="{00000000-0004-0000-0100-00000E000000}"/>
    <hyperlink ref="F941" location="footnotes!twelve" display="See footnote 12" xr:uid="{00000000-0004-0000-0100-00000F000000}"/>
    <hyperlink ref="F971" location="footnotes!ten" display="See footnote 10" xr:uid="{00000000-0004-0000-0100-000010000000}"/>
    <hyperlink ref="F982" location="footnotes!fourteen" display="See footnote 14" xr:uid="{00000000-0004-0000-0100-000011000000}"/>
    <hyperlink ref="F998" location="footnotes!sixteen" display="See footnote 16" xr:uid="{00000000-0004-0000-0100-000012000000}"/>
    <hyperlink ref="F1149" location="footnotes!nineteen" display="See footnote 19" xr:uid="{00000000-0004-0000-0100-000013000000}"/>
    <hyperlink ref="F72" location="footnotes!seventeen" display="See footnote 17" xr:uid="{00000000-0004-0000-0100-000014000000}"/>
    <hyperlink ref="F807:F810" location="footnotes!eight" display="See footnotet 8" xr:uid="{00000000-0004-0000-0100-000015000000}"/>
    <hyperlink ref="F956:F957" location="footnotes!ten" display="See footnote 10" xr:uid="{00000000-0004-0000-0100-000016000000}"/>
    <hyperlink ref="F851:F854" location="footnotes!nine" display="See footnote 9" xr:uid="{00000000-0004-0000-0100-000017000000}"/>
    <hyperlink ref="F913" location="footnotes!eleven" display="See footnote 11" xr:uid="{00000000-0004-0000-0100-000018000000}"/>
    <hyperlink ref="F914" location="footnotes!eleven" display="See footnote 11" xr:uid="{00000000-0004-0000-0100-000019000000}"/>
    <hyperlink ref="F915:F917" location="footnotes!eleven" display="See footnote 11" xr:uid="{00000000-0004-0000-0100-00001A000000}"/>
    <hyperlink ref="F918" location="footnotes!eleven" display="See footnote 11" xr:uid="{00000000-0004-0000-0100-00001B000000}"/>
    <hyperlink ref="F157" location="footnotes!thirteen" display="See footnote 13" xr:uid="{00000000-0004-0000-0100-00001C000000}"/>
    <hyperlink ref="F752" location="footnotes!ten" display="See footnote 10" xr:uid="{00000000-0004-0000-0100-00001D000000}"/>
    <hyperlink ref="F774" location="footnotes!twenty" display="See footnote 20" xr:uid="{00000000-0004-0000-0100-00001E000000}"/>
  </hyperlinks>
  <printOptions horizontalCentered="1" gridLines="1"/>
  <pageMargins left="0.7" right="0.7" top="0.75" bottom="0.75" header="0.3" footer="0.3"/>
  <pageSetup scale="58" fitToHeight="50" orientation="portrait" r:id="rId1"/>
  <headerFooter>
    <oddFooter>&amp;R&amp;10Table of Small Business Size Standards
As of October 1, 2017
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52"/>
  <sheetViews>
    <sheetView topLeftCell="A20" workbookViewId="0">
      <selection activeCell="A38" sqref="A38:B40"/>
    </sheetView>
  </sheetViews>
  <sheetFormatPr defaultColWidth="83.7265625" defaultRowHeight="14.5" x14ac:dyDescent="0.35"/>
  <cols>
    <col min="1" max="1" width="7.7265625" style="45" customWidth="1"/>
    <col min="2" max="2" width="116.54296875" style="46" customWidth="1"/>
    <col min="3" max="3" width="83.7265625" style="22" customWidth="1"/>
    <col min="4" max="16384" width="83.7265625" style="22"/>
  </cols>
  <sheetData>
    <row r="1" spans="1:2" ht="80.25" customHeight="1" x14ac:dyDescent="0.35">
      <c r="A1" s="36"/>
      <c r="B1" s="37" t="s">
        <v>1232</v>
      </c>
    </row>
    <row r="2" spans="1:2" ht="6" customHeight="1" x14ac:dyDescent="0.45">
      <c r="A2" s="38"/>
      <c r="B2" s="38"/>
    </row>
    <row r="3" spans="1:2" ht="15.5" x14ac:dyDescent="0.35">
      <c r="A3" s="10">
        <v>1</v>
      </c>
      <c r="B3" s="16" t="s">
        <v>1233</v>
      </c>
    </row>
    <row r="4" spans="1:2" ht="6" customHeight="1" x14ac:dyDescent="0.45">
      <c r="A4" s="38"/>
      <c r="B4" s="38"/>
    </row>
    <row r="5" spans="1:2" ht="31" x14ac:dyDescent="0.35">
      <c r="A5" s="10">
        <v>2</v>
      </c>
      <c r="B5" s="39" t="s">
        <v>1234</v>
      </c>
    </row>
    <row r="6" spans="1:2" ht="6" customHeight="1" x14ac:dyDescent="0.45">
      <c r="A6" s="38"/>
      <c r="B6" s="38"/>
    </row>
    <row r="7" spans="1:2" ht="31" x14ac:dyDescent="0.35">
      <c r="A7" s="10">
        <v>3</v>
      </c>
      <c r="B7" s="39" t="s">
        <v>1235</v>
      </c>
    </row>
    <row r="8" spans="1:2" ht="6" customHeight="1" x14ac:dyDescent="0.45">
      <c r="A8" s="38"/>
      <c r="B8" s="38"/>
    </row>
    <row r="9" spans="1:2" ht="108.5" x14ac:dyDescent="0.35">
      <c r="A9" s="10">
        <v>4</v>
      </c>
      <c r="B9" s="39" t="s">
        <v>1236</v>
      </c>
    </row>
    <row r="10" spans="1:2" ht="6" customHeight="1" x14ac:dyDescent="0.45">
      <c r="A10" s="38"/>
      <c r="B10" s="38"/>
    </row>
    <row r="11" spans="1:2" ht="31" x14ac:dyDescent="0.35">
      <c r="A11" s="10">
        <v>5</v>
      </c>
      <c r="B11" s="39" t="s">
        <v>1237</v>
      </c>
    </row>
    <row r="12" spans="1:2" ht="31" x14ac:dyDescent="0.35">
      <c r="A12" s="40" t="s">
        <v>1238</v>
      </c>
      <c r="B12" s="41" t="s">
        <v>1239</v>
      </c>
    </row>
    <row r="13" spans="1:2" ht="46.5" x14ac:dyDescent="0.35">
      <c r="A13" s="40" t="s">
        <v>1240</v>
      </c>
      <c r="B13" s="41" t="s">
        <v>1241</v>
      </c>
    </row>
    <row r="14" spans="1:2" ht="46.5" x14ac:dyDescent="0.35">
      <c r="A14" s="40" t="s">
        <v>1242</v>
      </c>
      <c r="B14" s="41" t="s">
        <v>1243</v>
      </c>
    </row>
    <row r="15" spans="1:2" ht="6" customHeight="1" x14ac:dyDescent="0.45">
      <c r="A15" s="38"/>
      <c r="B15" s="38"/>
    </row>
    <row r="16" spans="1:2" ht="62" x14ac:dyDescent="0.35">
      <c r="A16" s="10">
        <v>6</v>
      </c>
      <c r="B16" s="21" t="s">
        <v>1244</v>
      </c>
    </row>
    <row r="17" spans="1:3" ht="6" customHeight="1" x14ac:dyDescent="0.45">
      <c r="A17" s="38"/>
      <c r="B17" s="38"/>
    </row>
    <row r="18" spans="1:3" ht="31" x14ac:dyDescent="0.35">
      <c r="A18" s="10">
        <v>7</v>
      </c>
      <c r="B18" s="21" t="s">
        <v>1245</v>
      </c>
      <c r="C18" s="42"/>
    </row>
    <row r="19" spans="1:3" ht="6" customHeight="1" x14ac:dyDescent="0.45">
      <c r="A19" s="38"/>
      <c r="B19" s="38"/>
    </row>
    <row r="20" spans="1:3" ht="62" x14ac:dyDescent="0.35">
      <c r="A20" s="10">
        <v>8</v>
      </c>
      <c r="B20" s="21" t="s">
        <v>1246</v>
      </c>
    </row>
    <row r="21" spans="1:3" ht="6" customHeight="1" x14ac:dyDescent="0.45">
      <c r="A21" s="38"/>
      <c r="B21" s="38"/>
    </row>
    <row r="22" spans="1:3" ht="46.5" x14ac:dyDescent="0.35">
      <c r="A22" s="10">
        <v>9</v>
      </c>
      <c r="B22" s="21" t="s">
        <v>1247</v>
      </c>
    </row>
    <row r="23" spans="1:3" ht="6" customHeight="1" x14ac:dyDescent="0.45">
      <c r="A23" s="38"/>
      <c r="B23" s="38"/>
    </row>
    <row r="24" spans="1:3" ht="46.5" x14ac:dyDescent="0.35">
      <c r="A24" s="10">
        <v>10</v>
      </c>
      <c r="B24" s="21" t="s">
        <v>1248</v>
      </c>
    </row>
    <row r="25" spans="1:3" ht="6" customHeight="1" x14ac:dyDescent="0.45">
      <c r="A25" s="38"/>
      <c r="B25" s="38"/>
    </row>
    <row r="26" spans="1:3" ht="15.5" x14ac:dyDescent="0.35">
      <c r="A26" s="10">
        <v>11</v>
      </c>
      <c r="B26" s="62" t="s">
        <v>1249</v>
      </c>
      <c r="C26" s="36"/>
    </row>
    <row r="27" spans="1:3" ht="46.5" x14ac:dyDescent="0.35">
      <c r="A27" s="40" t="s">
        <v>1250</v>
      </c>
      <c r="B27" s="43" t="s">
        <v>1251</v>
      </c>
    </row>
    <row r="28" spans="1:3" ht="31" x14ac:dyDescent="0.35">
      <c r="A28" s="40" t="s">
        <v>1252</v>
      </c>
      <c r="B28" s="43" t="s">
        <v>1253</v>
      </c>
    </row>
    <row r="29" spans="1:3" ht="108.5" x14ac:dyDescent="0.35">
      <c r="A29" s="40" t="s">
        <v>1254</v>
      </c>
      <c r="B29" s="63" t="s">
        <v>1255</v>
      </c>
    </row>
    <row r="30" spans="1:3" ht="31" x14ac:dyDescent="0.35">
      <c r="A30" s="40" t="s">
        <v>1256</v>
      </c>
      <c r="B30" s="43" t="s">
        <v>1257</v>
      </c>
    </row>
    <row r="31" spans="1:3" ht="6" customHeight="1" x14ac:dyDescent="0.45">
      <c r="A31" s="38"/>
      <c r="B31" s="38"/>
    </row>
    <row r="32" spans="1:3" ht="15.5" x14ac:dyDescent="0.35">
      <c r="A32" s="10">
        <v>12</v>
      </c>
      <c r="B32" s="21" t="s">
        <v>1258</v>
      </c>
    </row>
    <row r="33" spans="1:3" ht="46.5" x14ac:dyDescent="0.35">
      <c r="A33" s="40" t="s">
        <v>1259</v>
      </c>
      <c r="B33" s="44" t="s">
        <v>1260</v>
      </c>
    </row>
    <row r="34" spans="1:3" ht="93" x14ac:dyDescent="0.35">
      <c r="A34" s="40" t="s">
        <v>1261</v>
      </c>
      <c r="B34" s="44" t="s">
        <v>1262</v>
      </c>
    </row>
    <row r="35" spans="1:3" ht="6" customHeight="1" x14ac:dyDescent="0.45">
      <c r="A35" s="38"/>
      <c r="B35" s="38"/>
    </row>
    <row r="36" spans="1:3" ht="62" x14ac:dyDescent="0.35">
      <c r="A36" s="10">
        <v>13</v>
      </c>
      <c r="B36" s="21" t="s">
        <v>1263</v>
      </c>
    </row>
    <row r="37" spans="1:3" ht="6" customHeight="1" x14ac:dyDescent="0.45">
      <c r="A37" s="38"/>
      <c r="B37" s="38"/>
    </row>
    <row r="38" spans="1:3" ht="15.5" x14ac:dyDescent="0.35">
      <c r="A38" s="10">
        <v>14</v>
      </c>
      <c r="B38" s="21" t="s">
        <v>1264</v>
      </c>
    </row>
    <row r="39" spans="1:3" ht="108.5" x14ac:dyDescent="0.35">
      <c r="A39" s="40" t="s">
        <v>1265</v>
      </c>
      <c r="B39" s="44" t="s">
        <v>1266</v>
      </c>
    </row>
    <row r="40" spans="1:3" ht="201.5" x14ac:dyDescent="0.35">
      <c r="A40" s="40" t="s">
        <v>1267</v>
      </c>
      <c r="B40" s="44" t="s">
        <v>1268</v>
      </c>
    </row>
    <row r="41" spans="1:3" ht="6" customHeight="1" x14ac:dyDescent="0.45">
      <c r="A41" s="38"/>
      <c r="B41" s="38"/>
    </row>
    <row r="42" spans="1:3" ht="15.5" x14ac:dyDescent="0.35">
      <c r="A42" s="10">
        <v>15</v>
      </c>
      <c r="B42" s="44" t="s">
        <v>1269</v>
      </c>
    </row>
    <row r="43" spans="1:3" ht="6" customHeight="1" x14ac:dyDescent="0.45">
      <c r="A43" s="38"/>
      <c r="B43" s="38"/>
    </row>
    <row r="44" spans="1:3" ht="93" x14ac:dyDescent="0.35">
      <c r="A44" s="10">
        <v>16</v>
      </c>
      <c r="B44" s="21" t="s">
        <v>1270</v>
      </c>
    </row>
    <row r="45" spans="1:3" ht="6" customHeight="1" x14ac:dyDescent="0.45">
      <c r="A45" s="38"/>
      <c r="B45" s="38"/>
    </row>
    <row r="46" spans="1:3" ht="77.5" x14ac:dyDescent="0.35">
      <c r="A46" s="10">
        <v>17</v>
      </c>
      <c r="B46" s="21" t="s">
        <v>1271</v>
      </c>
    </row>
    <row r="47" spans="1:3" ht="6" customHeight="1" x14ac:dyDescent="0.45">
      <c r="A47" s="38"/>
      <c r="B47" s="38"/>
    </row>
    <row r="48" spans="1:3" ht="170.5" x14ac:dyDescent="0.35">
      <c r="A48" s="10">
        <v>18</v>
      </c>
      <c r="B48" s="21" t="s">
        <v>1272</v>
      </c>
      <c r="C48" s="36" t="s">
        <v>1273</v>
      </c>
    </row>
    <row r="49" spans="1:2" ht="6" customHeight="1" x14ac:dyDescent="0.45">
      <c r="A49" s="38"/>
      <c r="B49" s="38"/>
    </row>
    <row r="50" spans="1:2" ht="108.5" x14ac:dyDescent="0.35">
      <c r="A50" s="10">
        <v>19</v>
      </c>
      <c r="B50" s="21" t="s">
        <v>1274</v>
      </c>
    </row>
    <row r="51" spans="1:2" ht="7" customHeight="1" x14ac:dyDescent="0.35"/>
    <row r="52" spans="1:2" ht="31" x14ac:dyDescent="0.35">
      <c r="A52" s="10">
        <v>20</v>
      </c>
      <c r="B52" s="81" t="s">
        <v>1275</v>
      </c>
    </row>
  </sheetData>
  <printOptions horizontalCentered="1" gridLines="1"/>
  <pageMargins left="0.7" right="0.7" top="0.75" bottom="0.75" header="0.3" footer="0.3"/>
  <pageSetup scale="72" fitToWidth="0" fitToHeight="0" orientation="portrait" r:id="rId1"/>
  <headerFooter>
    <oddFooter>&amp;R&amp;10Table of Size Standardsd
Footnotes
As of October 1, 2017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pageSetUpPr fitToPage="1"/>
  </sheetPr>
  <dimension ref="A1:B20"/>
  <sheetViews>
    <sheetView topLeftCell="A16" workbookViewId="0">
      <selection sqref="A1:B1"/>
    </sheetView>
  </sheetViews>
  <sheetFormatPr defaultRowHeight="14.5" x14ac:dyDescent="0.35"/>
  <cols>
    <col min="1" max="1" width="27.7265625" style="58" customWidth="1"/>
    <col min="2" max="2" width="77.7265625" style="19" customWidth="1"/>
  </cols>
  <sheetData>
    <row r="1" spans="1:2" ht="186" customHeight="1" x14ac:dyDescent="0.35">
      <c r="A1" s="93" t="s">
        <v>1276</v>
      </c>
      <c r="B1" s="93"/>
    </row>
    <row r="2" spans="1:2" s="18" customFormat="1" x14ac:dyDescent="0.35">
      <c r="A2" s="55" t="s">
        <v>1277</v>
      </c>
      <c r="B2" s="17" t="s">
        <v>1278</v>
      </c>
    </row>
    <row r="3" spans="1:2" ht="58" x14ac:dyDescent="0.35">
      <c r="A3" s="56" t="s">
        <v>1279</v>
      </c>
      <c r="B3" s="19" t="s">
        <v>1280</v>
      </c>
    </row>
    <row r="4" spans="1:2" ht="116" x14ac:dyDescent="0.35">
      <c r="A4" s="56" t="s">
        <v>1281</v>
      </c>
      <c r="B4" s="19" t="s">
        <v>1282</v>
      </c>
    </row>
    <row r="5" spans="1:2" ht="72.5" x14ac:dyDescent="0.35">
      <c r="A5" s="56" t="s">
        <v>1283</v>
      </c>
      <c r="B5" s="19" t="s">
        <v>1284</v>
      </c>
    </row>
    <row r="6" spans="1:2" ht="145" x14ac:dyDescent="0.35">
      <c r="A6" s="57" t="s">
        <v>1285</v>
      </c>
      <c r="B6" s="19" t="s">
        <v>1286</v>
      </c>
    </row>
    <row r="7" spans="1:2" ht="72.5" x14ac:dyDescent="0.35">
      <c r="A7" s="56" t="s">
        <v>3</v>
      </c>
      <c r="B7" s="19" t="s">
        <v>1287</v>
      </c>
    </row>
    <row r="8" spans="1:2" ht="43.5" x14ac:dyDescent="0.35">
      <c r="A8" s="57" t="s">
        <v>149</v>
      </c>
      <c r="B8" s="19" t="s">
        <v>1288</v>
      </c>
    </row>
    <row r="9" spans="1:2" ht="101.5" x14ac:dyDescent="0.35">
      <c r="A9" s="57" t="s">
        <v>1289</v>
      </c>
      <c r="B9" s="19" t="s">
        <v>1290</v>
      </c>
    </row>
    <row r="10" spans="1:2" ht="104.15" customHeight="1" x14ac:dyDescent="0.35">
      <c r="A10" s="56" t="s">
        <v>1291</v>
      </c>
      <c r="B10" s="19" t="s">
        <v>1292</v>
      </c>
    </row>
    <row r="11" spans="1:2" ht="146.15" customHeight="1" x14ac:dyDescent="0.35">
      <c r="A11" s="56" t="s">
        <v>1293</v>
      </c>
      <c r="B11" s="19" t="s">
        <v>1294</v>
      </c>
    </row>
    <row r="12" spans="1:2" ht="87" x14ac:dyDescent="0.35">
      <c r="A12" s="57" t="s">
        <v>1295</v>
      </c>
      <c r="B12" s="19" t="s">
        <v>1296</v>
      </c>
    </row>
    <row r="13" spans="1:2" ht="72.5" x14ac:dyDescent="0.35">
      <c r="A13" s="56" t="s">
        <v>1297</v>
      </c>
      <c r="B13" s="19" t="s">
        <v>1298</v>
      </c>
    </row>
    <row r="14" spans="1:2" ht="232" x14ac:dyDescent="0.35">
      <c r="A14" s="56" t="s">
        <v>4</v>
      </c>
      <c r="B14" s="19" t="s">
        <v>1299</v>
      </c>
    </row>
    <row r="15" spans="1:2" ht="104.5" x14ac:dyDescent="0.35">
      <c r="A15" s="56" t="s">
        <v>1300</v>
      </c>
      <c r="B15" s="19" t="s">
        <v>1301</v>
      </c>
    </row>
    <row r="16" spans="1:2" ht="29" x14ac:dyDescent="0.35">
      <c r="A16" s="56" t="s">
        <v>1302</v>
      </c>
      <c r="B16" s="19" t="s">
        <v>1303</v>
      </c>
    </row>
    <row r="17" spans="1:2" ht="116" x14ac:dyDescent="0.35">
      <c r="A17" s="56" t="s">
        <v>1304</v>
      </c>
      <c r="B17" s="19" t="s">
        <v>1305</v>
      </c>
    </row>
    <row r="18" spans="1:2" ht="116" x14ac:dyDescent="0.35">
      <c r="A18" s="56" t="s">
        <v>1306</v>
      </c>
      <c r="B18" s="19" t="s">
        <v>1307</v>
      </c>
    </row>
    <row r="19" spans="1:2" ht="87" x14ac:dyDescent="0.35">
      <c r="A19" s="56" t="s">
        <v>1308</v>
      </c>
      <c r="B19" s="19" t="s">
        <v>1309</v>
      </c>
    </row>
    <row r="20" spans="1:2" ht="87" x14ac:dyDescent="0.35">
      <c r="A20" s="56" t="s">
        <v>1310</v>
      </c>
      <c r="B20" s="19" t="s">
        <v>1311</v>
      </c>
    </row>
  </sheetData>
  <sortState xmlns:xlrd2="http://schemas.microsoft.com/office/spreadsheetml/2017/richdata2" ref="A3:B20">
    <sortCondition ref="A3:A20"/>
  </sortState>
  <mergeCells count="1">
    <mergeCell ref="A1:B1"/>
  </mergeCells>
  <hyperlinks>
    <hyperlink ref="A3" r:id="rId1" xr:uid="{00000000-0004-0000-0300-000000000000}"/>
    <hyperlink ref="A4" r:id="rId2" xr:uid="{00000000-0004-0000-0300-000001000000}"/>
    <hyperlink ref="A5" r:id="rId3" location="13:1.0.1.1.17.1.267.5" xr:uid="{00000000-0004-0000-0300-000002000000}"/>
    <hyperlink ref="A18" r:id="rId4" xr:uid="{00000000-0004-0000-0300-000003000000}"/>
    <hyperlink ref="A6" r:id="rId5" xr:uid="{00000000-0004-0000-0300-000004000000}"/>
    <hyperlink ref="A7" r:id="rId6" location="13:1.0.1.1.17.1.267.6" xr:uid="{00000000-0004-0000-0300-000005000000}"/>
    <hyperlink ref="A8" location="footnotes!A1" display="Footnotes" xr:uid="{00000000-0004-0000-0300-000006000000}"/>
    <hyperlink ref="A9" r:id="rId7" xr:uid="{00000000-0004-0000-0300-000007000000}"/>
    <hyperlink ref="A10" r:id="rId8" xr:uid="{00000000-0004-0000-0300-000008000000}"/>
    <hyperlink ref="A13" r:id="rId9" location="13:1.0.1.1.17.1.267.2" xr:uid="{00000000-0004-0000-0300-000009000000}"/>
    <hyperlink ref="A11" r:id="rId10" xr:uid="{00000000-0004-0000-0300-00000A000000}"/>
    <hyperlink ref="A12" r:id="rId11" xr:uid="{00000000-0004-0000-0300-00000B000000}"/>
    <hyperlink ref="A14" r:id="rId12" location="13:1.0.1.1.17.1.267.4" xr:uid="{00000000-0004-0000-0300-00000C000000}"/>
    <hyperlink ref="A15" r:id="rId13" xr:uid="{00000000-0004-0000-0300-00000D000000}"/>
    <hyperlink ref="A17" r:id="rId14" location="13:1.0.1.1.17.1.267.5" xr:uid="{00000000-0004-0000-0300-00000E000000}"/>
    <hyperlink ref="A19" r:id="rId15" xr:uid="{00000000-0004-0000-0300-00000F000000}"/>
    <hyperlink ref="A20" r:id="rId16" xr:uid="{00000000-0004-0000-0300-000010000000}"/>
    <hyperlink ref="A16" r:id="rId17" location="wp1086824" xr:uid="{00000000-0004-0000-0300-000011000000}"/>
  </hyperlinks>
  <printOptions gridLines="1"/>
  <pageMargins left="0.7" right="0.7" top="0.75" bottom="0.75" header="0.3" footer="0.3"/>
  <pageSetup scale="85" fitToHeight="26" orientation="portrait" r:id="rId18"/>
  <headerFooter>
    <oddFooter>&amp;R&amp;10Table of Size Standards
Definitions
As of October 1, 2017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499984740745262"/>
  </sheetPr>
  <dimension ref="A1:C6"/>
  <sheetViews>
    <sheetView workbookViewId="0">
      <selection activeCell="A2" sqref="A2"/>
    </sheetView>
  </sheetViews>
  <sheetFormatPr defaultColWidth="8.7265625" defaultRowHeight="14" x14ac:dyDescent="0.3"/>
  <cols>
    <col min="1" max="2" width="50.7265625" style="69" customWidth="1"/>
    <col min="3" max="3" width="9.1796875" style="69" customWidth="1"/>
    <col min="4" max="16384" width="8.7265625" style="69"/>
  </cols>
  <sheetData>
    <row r="1" spans="1:3" ht="42.5" thickTop="1" x14ac:dyDescent="0.3">
      <c r="A1" s="73" t="s">
        <v>1312</v>
      </c>
      <c r="B1" s="76"/>
    </row>
    <row r="2" spans="1:3" ht="112" x14ac:dyDescent="0.3">
      <c r="A2" s="74" t="s">
        <v>1313</v>
      </c>
      <c r="B2" s="77" t="s">
        <v>1314</v>
      </c>
    </row>
    <row r="3" spans="1:3" ht="126" x14ac:dyDescent="0.3">
      <c r="A3" s="74" t="s">
        <v>1315</v>
      </c>
      <c r="B3" s="78" t="s">
        <v>1316</v>
      </c>
    </row>
    <row r="4" spans="1:3" ht="112" x14ac:dyDescent="0.3">
      <c r="A4" s="70" t="s">
        <v>1317</v>
      </c>
      <c r="B4" s="75" t="s">
        <v>1318</v>
      </c>
    </row>
    <row r="5" spans="1:3" s="71" customFormat="1" ht="41.25" customHeight="1" x14ac:dyDescent="0.35">
      <c r="A5" s="79" t="s">
        <v>1319</v>
      </c>
      <c r="B5" s="80"/>
    </row>
    <row r="6" spans="1:3" ht="100.5" customHeight="1" x14ac:dyDescent="0.3">
      <c r="A6" s="83" t="s">
        <v>1320</v>
      </c>
      <c r="B6" s="83" t="s">
        <v>1321</v>
      </c>
      <c r="C6" s="72"/>
    </row>
  </sheetData>
  <printOptions horizontalCentered="1"/>
  <pageMargins left="0.7" right="0.7" top="0.75" bottom="0.75" header="0.3" footer="0.3"/>
  <pageSetup scale="79" fitToWidth="0" fitToHeight="0" orientation="portrait" r:id="rId1"/>
  <headerFooter>
    <oddFooter>&amp;R&amp;10Table of Size Standards
Contacts
As of October 1, 2017
page &amp;P 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601-EB9F-4B03-8F93-854C80C31765}">
  <sheetPr>
    <tabColor rgb="FF00B050"/>
    <pageSetUpPr fitToPage="1"/>
  </sheetPr>
  <dimension ref="A1:I1040"/>
  <sheetViews>
    <sheetView tabSelected="1" zoomScaleNormal="100" workbookViewId="0">
      <pane ySplit="1" topLeftCell="A2" activePane="bottomLeft" state="frozen"/>
      <selection pane="bottomLeft" activeCell="A2" sqref="A2"/>
    </sheetView>
  </sheetViews>
  <sheetFormatPr defaultColWidth="9.1796875" defaultRowHeight="13.5" x14ac:dyDescent="0.3"/>
  <cols>
    <col min="1" max="1" width="19.36328125" style="96" bestFit="1" customWidth="1"/>
    <col min="2" max="2" width="18.90625" style="97" bestFit="1" customWidth="1"/>
    <col min="3" max="4" width="42.6328125" style="97" customWidth="1"/>
    <col min="5" max="5" width="52.81640625" style="97" customWidth="1"/>
    <col min="6" max="6" width="15.54296875" style="128" customWidth="1"/>
    <col min="7" max="7" width="17.54296875" style="97" customWidth="1"/>
    <col min="8" max="8" width="19.1796875" style="96" customWidth="1"/>
    <col min="9" max="9" width="9.54296875" style="96" customWidth="1"/>
    <col min="10" max="16384" width="9.1796875" style="96"/>
  </cols>
  <sheetData>
    <row r="1" spans="1:8" s="94" customFormat="1" ht="54" x14ac:dyDescent="0.35">
      <c r="A1" s="94" t="s">
        <v>144</v>
      </c>
      <c r="B1" s="94" t="s">
        <v>145</v>
      </c>
      <c r="C1" s="94" t="s">
        <v>1322</v>
      </c>
      <c r="D1" s="94" t="s">
        <v>1358</v>
      </c>
      <c r="E1" s="94" t="s">
        <v>146</v>
      </c>
      <c r="F1" s="95" t="s">
        <v>147</v>
      </c>
      <c r="G1" s="94" t="s">
        <v>148</v>
      </c>
      <c r="H1" s="94" t="s">
        <v>149</v>
      </c>
    </row>
    <row r="2" spans="1:8" ht="27" x14ac:dyDescent="0.3">
      <c r="A2" s="129">
        <v>11</v>
      </c>
      <c r="B2" s="104">
        <v>111110</v>
      </c>
      <c r="C2" s="101" t="s">
        <v>33</v>
      </c>
      <c r="D2" s="97" t="s">
        <v>150</v>
      </c>
      <c r="E2" s="105" t="s">
        <v>151</v>
      </c>
      <c r="F2" s="106">
        <v>1</v>
      </c>
      <c r="G2" s="107"/>
      <c r="H2" s="100"/>
    </row>
    <row r="3" spans="1:8" ht="27" x14ac:dyDescent="0.3">
      <c r="A3" s="129">
        <v>11</v>
      </c>
      <c r="B3" s="104">
        <v>111120</v>
      </c>
      <c r="C3" s="101" t="s">
        <v>33</v>
      </c>
      <c r="D3" s="97" t="s">
        <v>150</v>
      </c>
      <c r="E3" s="105" t="s">
        <v>152</v>
      </c>
      <c r="F3" s="106">
        <v>1</v>
      </c>
      <c r="G3" s="107"/>
      <c r="H3" s="100"/>
    </row>
    <row r="4" spans="1:8" ht="27" x14ac:dyDescent="0.3">
      <c r="A4" s="129">
        <v>11</v>
      </c>
      <c r="B4" s="104">
        <v>111130</v>
      </c>
      <c r="C4" s="101" t="s">
        <v>33</v>
      </c>
      <c r="D4" s="97" t="s">
        <v>150</v>
      </c>
      <c r="E4" s="105" t="s">
        <v>153</v>
      </c>
      <c r="F4" s="106">
        <v>1</v>
      </c>
      <c r="G4" s="107"/>
      <c r="H4" s="100"/>
    </row>
    <row r="5" spans="1:8" ht="27" x14ac:dyDescent="0.3">
      <c r="A5" s="129">
        <v>11</v>
      </c>
      <c r="B5" s="104">
        <v>111140</v>
      </c>
      <c r="C5" s="101" t="s">
        <v>33</v>
      </c>
      <c r="D5" s="97" t="s">
        <v>150</v>
      </c>
      <c r="E5" s="105" t="s">
        <v>154</v>
      </c>
      <c r="F5" s="106">
        <v>1</v>
      </c>
      <c r="G5" s="107"/>
      <c r="H5" s="100"/>
    </row>
    <row r="6" spans="1:8" ht="27" x14ac:dyDescent="0.3">
      <c r="A6" s="129">
        <v>11</v>
      </c>
      <c r="B6" s="104">
        <v>111150</v>
      </c>
      <c r="C6" s="101" t="s">
        <v>33</v>
      </c>
      <c r="D6" s="97" t="s">
        <v>150</v>
      </c>
      <c r="E6" s="105" t="s">
        <v>155</v>
      </c>
      <c r="F6" s="106">
        <v>1</v>
      </c>
      <c r="G6" s="107"/>
      <c r="H6" s="100"/>
    </row>
    <row r="7" spans="1:8" ht="27" x14ac:dyDescent="0.3">
      <c r="A7" s="129">
        <v>11</v>
      </c>
      <c r="B7" s="104">
        <v>111160</v>
      </c>
      <c r="C7" s="101" t="s">
        <v>33</v>
      </c>
      <c r="D7" s="97" t="s">
        <v>150</v>
      </c>
      <c r="E7" s="105" t="s">
        <v>156</v>
      </c>
      <c r="F7" s="106">
        <v>1</v>
      </c>
      <c r="G7" s="107"/>
      <c r="H7" s="100"/>
    </row>
    <row r="8" spans="1:8" ht="27" x14ac:dyDescent="0.3">
      <c r="A8" s="129">
        <v>11</v>
      </c>
      <c r="B8" s="104">
        <v>111191</v>
      </c>
      <c r="C8" s="101" t="s">
        <v>33</v>
      </c>
      <c r="D8" s="97" t="s">
        <v>150</v>
      </c>
      <c r="E8" s="105" t="s">
        <v>157</v>
      </c>
      <c r="F8" s="106">
        <v>1</v>
      </c>
      <c r="G8" s="107"/>
      <c r="H8" s="100"/>
    </row>
    <row r="9" spans="1:8" ht="27" x14ac:dyDescent="0.3">
      <c r="A9" s="129">
        <v>11</v>
      </c>
      <c r="B9" s="104">
        <v>111199</v>
      </c>
      <c r="C9" s="101" t="s">
        <v>33</v>
      </c>
      <c r="D9" s="97" t="s">
        <v>150</v>
      </c>
      <c r="E9" s="105" t="s">
        <v>158</v>
      </c>
      <c r="F9" s="106">
        <v>1</v>
      </c>
      <c r="G9" s="107"/>
      <c r="H9" s="100"/>
    </row>
    <row r="10" spans="1:8" ht="27" x14ac:dyDescent="0.3">
      <c r="A10" s="129">
        <v>11</v>
      </c>
      <c r="B10" s="104">
        <v>111211</v>
      </c>
      <c r="C10" s="101" t="s">
        <v>33</v>
      </c>
      <c r="D10" s="97" t="s">
        <v>150</v>
      </c>
      <c r="E10" s="105" t="s">
        <v>159</v>
      </c>
      <c r="F10" s="106">
        <v>1</v>
      </c>
      <c r="G10" s="107"/>
      <c r="H10" s="100"/>
    </row>
    <row r="11" spans="1:8" ht="27" x14ac:dyDescent="0.3">
      <c r="A11" s="129">
        <v>11</v>
      </c>
      <c r="B11" s="104">
        <v>111219</v>
      </c>
      <c r="C11" s="101" t="s">
        <v>33</v>
      </c>
      <c r="D11" s="97" t="s">
        <v>150</v>
      </c>
      <c r="E11" s="105" t="s">
        <v>160</v>
      </c>
      <c r="F11" s="106">
        <v>1</v>
      </c>
      <c r="G11" s="107"/>
      <c r="H11" s="100"/>
    </row>
    <row r="12" spans="1:8" ht="27" x14ac:dyDescent="0.3">
      <c r="A12" s="129">
        <v>11</v>
      </c>
      <c r="B12" s="104">
        <v>111310</v>
      </c>
      <c r="C12" s="101" t="s">
        <v>33</v>
      </c>
      <c r="D12" s="97" t="s">
        <v>150</v>
      </c>
      <c r="E12" s="105" t="s">
        <v>161</v>
      </c>
      <c r="F12" s="106">
        <v>1</v>
      </c>
      <c r="G12" s="107"/>
      <c r="H12" s="100"/>
    </row>
    <row r="13" spans="1:8" ht="27" x14ac:dyDescent="0.3">
      <c r="A13" s="129">
        <v>11</v>
      </c>
      <c r="B13" s="104">
        <v>111320</v>
      </c>
      <c r="C13" s="101" t="s">
        <v>33</v>
      </c>
      <c r="D13" s="97" t="s">
        <v>150</v>
      </c>
      <c r="E13" s="105" t="s">
        <v>162</v>
      </c>
      <c r="F13" s="106">
        <v>1</v>
      </c>
      <c r="G13" s="107"/>
      <c r="H13" s="100"/>
    </row>
    <row r="14" spans="1:8" ht="27" x14ac:dyDescent="0.3">
      <c r="A14" s="129">
        <v>11</v>
      </c>
      <c r="B14" s="104">
        <v>111331</v>
      </c>
      <c r="C14" s="101" t="s">
        <v>33</v>
      </c>
      <c r="D14" s="97" t="s">
        <v>150</v>
      </c>
      <c r="E14" s="105" t="s">
        <v>163</v>
      </c>
      <c r="F14" s="106">
        <v>1</v>
      </c>
      <c r="G14" s="107"/>
      <c r="H14" s="100"/>
    </row>
    <row r="15" spans="1:8" ht="27" x14ac:dyDescent="0.3">
      <c r="A15" s="129">
        <v>11</v>
      </c>
      <c r="B15" s="104">
        <v>111332</v>
      </c>
      <c r="C15" s="101" t="s">
        <v>33</v>
      </c>
      <c r="D15" s="97" t="s">
        <v>150</v>
      </c>
      <c r="E15" s="105" t="s">
        <v>164</v>
      </c>
      <c r="F15" s="106">
        <v>1</v>
      </c>
      <c r="G15" s="107"/>
      <c r="H15" s="100"/>
    </row>
    <row r="16" spans="1:8" ht="27" x14ac:dyDescent="0.3">
      <c r="A16" s="129">
        <v>11</v>
      </c>
      <c r="B16" s="104">
        <v>111333</v>
      </c>
      <c r="C16" s="101" t="s">
        <v>33</v>
      </c>
      <c r="D16" s="97" t="s">
        <v>150</v>
      </c>
      <c r="E16" s="105" t="s">
        <v>165</v>
      </c>
      <c r="F16" s="106">
        <v>1</v>
      </c>
      <c r="G16" s="107"/>
      <c r="H16" s="100"/>
    </row>
    <row r="17" spans="1:8" ht="27" x14ac:dyDescent="0.3">
      <c r="A17" s="129">
        <v>11</v>
      </c>
      <c r="B17" s="104">
        <v>111334</v>
      </c>
      <c r="C17" s="101" t="s">
        <v>33</v>
      </c>
      <c r="D17" s="97" t="s">
        <v>150</v>
      </c>
      <c r="E17" s="105" t="s">
        <v>166</v>
      </c>
      <c r="F17" s="106">
        <v>1</v>
      </c>
      <c r="G17" s="107"/>
      <c r="H17" s="100"/>
    </row>
    <row r="18" spans="1:8" ht="27" x14ac:dyDescent="0.3">
      <c r="A18" s="129">
        <v>11</v>
      </c>
      <c r="B18" s="104">
        <v>111335</v>
      </c>
      <c r="C18" s="101" t="s">
        <v>33</v>
      </c>
      <c r="D18" s="97" t="s">
        <v>150</v>
      </c>
      <c r="E18" s="105" t="s">
        <v>167</v>
      </c>
      <c r="F18" s="106">
        <v>1</v>
      </c>
      <c r="G18" s="107"/>
      <c r="H18" s="100"/>
    </row>
    <row r="19" spans="1:8" ht="27" x14ac:dyDescent="0.3">
      <c r="A19" s="129">
        <v>11</v>
      </c>
      <c r="B19" s="104">
        <v>111336</v>
      </c>
      <c r="C19" s="101" t="s">
        <v>33</v>
      </c>
      <c r="D19" s="97" t="s">
        <v>150</v>
      </c>
      <c r="E19" s="105" t="s">
        <v>168</v>
      </c>
      <c r="F19" s="106">
        <v>1</v>
      </c>
      <c r="G19" s="107"/>
      <c r="H19" s="100"/>
    </row>
    <row r="20" spans="1:8" ht="27" x14ac:dyDescent="0.3">
      <c r="A20" s="129">
        <v>11</v>
      </c>
      <c r="B20" s="104">
        <v>111339</v>
      </c>
      <c r="C20" s="101" t="s">
        <v>33</v>
      </c>
      <c r="D20" s="97" t="s">
        <v>150</v>
      </c>
      <c r="E20" s="105" t="s">
        <v>169</v>
      </c>
      <c r="F20" s="106">
        <v>1</v>
      </c>
      <c r="G20" s="107"/>
      <c r="H20" s="100"/>
    </row>
    <row r="21" spans="1:8" ht="27" x14ac:dyDescent="0.3">
      <c r="A21" s="129">
        <v>11</v>
      </c>
      <c r="B21" s="104">
        <v>111411</v>
      </c>
      <c r="C21" s="101" t="s">
        <v>33</v>
      </c>
      <c r="D21" s="97" t="s">
        <v>150</v>
      </c>
      <c r="E21" s="105" t="s">
        <v>170</v>
      </c>
      <c r="F21" s="106">
        <v>1</v>
      </c>
      <c r="G21" s="107"/>
      <c r="H21" s="100"/>
    </row>
    <row r="22" spans="1:8" ht="27" x14ac:dyDescent="0.3">
      <c r="A22" s="129">
        <v>11</v>
      </c>
      <c r="B22" s="104">
        <v>111419</v>
      </c>
      <c r="C22" s="101" t="s">
        <v>33</v>
      </c>
      <c r="D22" s="97" t="s">
        <v>150</v>
      </c>
      <c r="E22" s="105" t="s">
        <v>171</v>
      </c>
      <c r="F22" s="106">
        <v>1</v>
      </c>
      <c r="G22" s="107"/>
      <c r="H22" s="100"/>
    </row>
    <row r="23" spans="1:8" ht="27" x14ac:dyDescent="0.3">
      <c r="A23" s="129">
        <v>11</v>
      </c>
      <c r="B23" s="104">
        <v>111421</v>
      </c>
      <c r="C23" s="101" t="s">
        <v>33</v>
      </c>
      <c r="D23" s="97" t="s">
        <v>150</v>
      </c>
      <c r="E23" s="105" t="s">
        <v>172</v>
      </c>
      <c r="F23" s="106">
        <v>1</v>
      </c>
      <c r="G23" s="107"/>
      <c r="H23" s="100"/>
    </row>
    <row r="24" spans="1:8" ht="27" x14ac:dyDescent="0.3">
      <c r="A24" s="129">
        <v>11</v>
      </c>
      <c r="B24" s="104">
        <v>111422</v>
      </c>
      <c r="C24" s="101" t="s">
        <v>33</v>
      </c>
      <c r="D24" s="97" t="s">
        <v>150</v>
      </c>
      <c r="E24" s="105" t="s">
        <v>173</v>
      </c>
      <c r="F24" s="106">
        <v>1</v>
      </c>
      <c r="G24" s="107"/>
      <c r="H24" s="100"/>
    </row>
    <row r="25" spans="1:8" ht="27" x14ac:dyDescent="0.3">
      <c r="A25" s="129">
        <v>11</v>
      </c>
      <c r="B25" s="104">
        <v>111910</v>
      </c>
      <c r="C25" s="101" t="s">
        <v>33</v>
      </c>
      <c r="D25" s="97" t="s">
        <v>150</v>
      </c>
      <c r="E25" s="105" t="s">
        <v>174</v>
      </c>
      <c r="F25" s="106">
        <v>1</v>
      </c>
      <c r="G25" s="107"/>
      <c r="H25" s="100"/>
    </row>
    <row r="26" spans="1:8" ht="27" x14ac:dyDescent="0.3">
      <c r="A26" s="129">
        <v>11</v>
      </c>
      <c r="B26" s="104">
        <v>111920</v>
      </c>
      <c r="C26" s="101" t="s">
        <v>33</v>
      </c>
      <c r="D26" s="97" t="s">
        <v>150</v>
      </c>
      <c r="E26" s="105" t="s">
        <v>175</v>
      </c>
      <c r="F26" s="106">
        <v>1</v>
      </c>
      <c r="G26" s="107"/>
      <c r="H26" s="100"/>
    </row>
    <row r="27" spans="1:8" ht="27" x14ac:dyDescent="0.3">
      <c r="A27" s="129">
        <v>11</v>
      </c>
      <c r="B27" s="104">
        <v>111930</v>
      </c>
      <c r="C27" s="101" t="s">
        <v>33</v>
      </c>
      <c r="D27" s="97" t="s">
        <v>150</v>
      </c>
      <c r="E27" s="105" t="s">
        <v>176</v>
      </c>
      <c r="F27" s="106">
        <v>1</v>
      </c>
      <c r="G27" s="107"/>
      <c r="H27" s="100"/>
    </row>
    <row r="28" spans="1:8" ht="27" x14ac:dyDescent="0.3">
      <c r="A28" s="129">
        <v>11</v>
      </c>
      <c r="B28" s="104">
        <v>111940</v>
      </c>
      <c r="C28" s="101" t="s">
        <v>33</v>
      </c>
      <c r="D28" s="97" t="s">
        <v>150</v>
      </c>
      <c r="E28" s="105" t="s">
        <v>177</v>
      </c>
      <c r="F28" s="106">
        <v>1</v>
      </c>
      <c r="G28" s="107"/>
      <c r="H28" s="100"/>
    </row>
    <row r="29" spans="1:8" ht="27" x14ac:dyDescent="0.3">
      <c r="A29" s="129">
        <v>11</v>
      </c>
      <c r="B29" s="104">
        <v>111991</v>
      </c>
      <c r="C29" s="101" t="s">
        <v>33</v>
      </c>
      <c r="D29" s="97" t="s">
        <v>150</v>
      </c>
      <c r="E29" s="105" t="s">
        <v>178</v>
      </c>
      <c r="F29" s="106">
        <v>1</v>
      </c>
      <c r="G29" s="107"/>
      <c r="H29" s="100"/>
    </row>
    <row r="30" spans="1:8" ht="27" x14ac:dyDescent="0.3">
      <c r="A30" s="129">
        <v>11</v>
      </c>
      <c r="B30" s="104">
        <v>111992</v>
      </c>
      <c r="C30" s="101" t="s">
        <v>33</v>
      </c>
      <c r="D30" s="97" t="s">
        <v>150</v>
      </c>
      <c r="E30" s="105" t="s">
        <v>179</v>
      </c>
      <c r="F30" s="106">
        <v>1</v>
      </c>
      <c r="G30" s="107"/>
      <c r="H30" s="100"/>
    </row>
    <row r="31" spans="1:8" ht="27" x14ac:dyDescent="0.3">
      <c r="A31" s="129">
        <v>11</v>
      </c>
      <c r="B31" s="104">
        <v>111998</v>
      </c>
      <c r="C31" s="101" t="s">
        <v>33</v>
      </c>
      <c r="D31" s="97" t="s">
        <v>150</v>
      </c>
      <c r="E31" s="105" t="s">
        <v>180</v>
      </c>
      <c r="F31" s="106">
        <v>1</v>
      </c>
      <c r="G31" s="107"/>
      <c r="H31" s="100"/>
    </row>
    <row r="32" spans="1:8" ht="27" x14ac:dyDescent="0.3">
      <c r="A32" s="129">
        <v>11</v>
      </c>
      <c r="B32" s="104">
        <v>112111</v>
      </c>
      <c r="C32" s="101" t="s">
        <v>34</v>
      </c>
      <c r="D32" s="97" t="s">
        <v>150</v>
      </c>
      <c r="E32" s="105" t="s">
        <v>181</v>
      </c>
      <c r="F32" s="106">
        <v>1</v>
      </c>
      <c r="G32" s="107"/>
      <c r="H32" s="100"/>
    </row>
    <row r="33" spans="1:8" ht="27" x14ac:dyDescent="0.3">
      <c r="A33" s="129">
        <v>11</v>
      </c>
      <c r="B33" s="104">
        <v>112112</v>
      </c>
      <c r="C33" s="101" t="s">
        <v>34</v>
      </c>
      <c r="D33" s="97" t="s">
        <v>150</v>
      </c>
      <c r="E33" s="105" t="s">
        <v>182</v>
      </c>
      <c r="F33" s="106">
        <v>8</v>
      </c>
      <c r="G33" s="103"/>
      <c r="H33" s="100"/>
    </row>
    <row r="34" spans="1:8" ht="27" x14ac:dyDescent="0.3">
      <c r="A34" s="129">
        <v>11</v>
      </c>
      <c r="B34" s="104">
        <v>112120</v>
      </c>
      <c r="C34" s="101" t="s">
        <v>34</v>
      </c>
      <c r="D34" s="97" t="s">
        <v>150</v>
      </c>
      <c r="E34" s="105" t="s">
        <v>183</v>
      </c>
      <c r="F34" s="106">
        <v>1</v>
      </c>
      <c r="G34" s="107"/>
      <c r="H34" s="100"/>
    </row>
    <row r="35" spans="1:8" ht="27" x14ac:dyDescent="0.3">
      <c r="A35" s="129">
        <v>11</v>
      </c>
      <c r="B35" s="104">
        <v>112210</v>
      </c>
      <c r="C35" s="101" t="s">
        <v>34</v>
      </c>
      <c r="D35" s="97" t="s">
        <v>150</v>
      </c>
      <c r="E35" s="105" t="s">
        <v>184</v>
      </c>
      <c r="F35" s="106">
        <v>1</v>
      </c>
      <c r="G35" s="107"/>
      <c r="H35" s="100"/>
    </row>
    <row r="36" spans="1:8" ht="27" x14ac:dyDescent="0.3">
      <c r="A36" s="129">
        <v>11</v>
      </c>
      <c r="B36" s="104">
        <v>112310</v>
      </c>
      <c r="C36" s="101" t="s">
        <v>34</v>
      </c>
      <c r="D36" s="97" t="s">
        <v>150</v>
      </c>
      <c r="E36" s="105" t="s">
        <v>185</v>
      </c>
      <c r="F36" s="106">
        <v>16.5</v>
      </c>
      <c r="G36" s="103"/>
      <c r="H36" s="100"/>
    </row>
    <row r="37" spans="1:8" ht="27" x14ac:dyDescent="0.3">
      <c r="A37" s="129">
        <v>11</v>
      </c>
      <c r="B37" s="104">
        <v>112320</v>
      </c>
      <c r="C37" s="101" t="s">
        <v>34</v>
      </c>
      <c r="D37" s="97" t="s">
        <v>150</v>
      </c>
      <c r="E37" s="105" t="s">
        <v>186</v>
      </c>
      <c r="F37" s="106">
        <v>1</v>
      </c>
      <c r="G37" s="107"/>
      <c r="H37" s="100"/>
    </row>
    <row r="38" spans="1:8" ht="27" x14ac:dyDescent="0.3">
      <c r="A38" s="129">
        <v>11</v>
      </c>
      <c r="B38" s="104">
        <v>112330</v>
      </c>
      <c r="C38" s="101" t="s">
        <v>34</v>
      </c>
      <c r="D38" s="97" t="s">
        <v>150</v>
      </c>
      <c r="E38" s="105" t="s">
        <v>187</v>
      </c>
      <c r="F38" s="106">
        <v>1</v>
      </c>
      <c r="G38" s="107"/>
      <c r="H38" s="100"/>
    </row>
    <row r="39" spans="1:8" ht="27" x14ac:dyDescent="0.3">
      <c r="A39" s="129">
        <v>11</v>
      </c>
      <c r="B39" s="104">
        <v>112340</v>
      </c>
      <c r="C39" s="101" t="s">
        <v>34</v>
      </c>
      <c r="D39" s="97" t="s">
        <v>150</v>
      </c>
      <c r="E39" s="105" t="s">
        <v>188</v>
      </c>
      <c r="F39" s="106">
        <v>1</v>
      </c>
      <c r="G39" s="107"/>
      <c r="H39" s="100"/>
    </row>
    <row r="40" spans="1:8" ht="27" x14ac:dyDescent="0.3">
      <c r="A40" s="129">
        <v>11</v>
      </c>
      <c r="B40" s="104">
        <v>112390</v>
      </c>
      <c r="C40" s="101" t="s">
        <v>34</v>
      </c>
      <c r="D40" s="97" t="s">
        <v>150</v>
      </c>
      <c r="E40" s="105" t="s">
        <v>189</v>
      </c>
      <c r="F40" s="106">
        <v>1</v>
      </c>
      <c r="G40" s="107"/>
      <c r="H40" s="100"/>
    </row>
    <row r="41" spans="1:8" ht="27" x14ac:dyDescent="0.3">
      <c r="A41" s="129">
        <v>11</v>
      </c>
      <c r="B41" s="104">
        <v>112410</v>
      </c>
      <c r="C41" s="101" t="s">
        <v>34</v>
      </c>
      <c r="D41" s="97" t="s">
        <v>150</v>
      </c>
      <c r="E41" s="105" t="s">
        <v>190</v>
      </c>
      <c r="F41" s="106">
        <v>1</v>
      </c>
      <c r="G41" s="107"/>
      <c r="H41" s="100"/>
    </row>
    <row r="42" spans="1:8" ht="27" x14ac:dyDescent="0.3">
      <c r="A42" s="129">
        <v>11</v>
      </c>
      <c r="B42" s="104">
        <v>112420</v>
      </c>
      <c r="C42" s="101" t="s">
        <v>34</v>
      </c>
      <c r="D42" s="97" t="s">
        <v>150</v>
      </c>
      <c r="E42" s="105" t="s">
        <v>191</v>
      </c>
      <c r="F42" s="106">
        <v>1</v>
      </c>
      <c r="G42" s="107"/>
      <c r="H42" s="100"/>
    </row>
    <row r="43" spans="1:8" ht="27" x14ac:dyDescent="0.3">
      <c r="A43" s="129">
        <v>11</v>
      </c>
      <c r="B43" s="104">
        <v>112511</v>
      </c>
      <c r="C43" s="101" t="s">
        <v>34</v>
      </c>
      <c r="D43" s="97" t="s">
        <v>150</v>
      </c>
      <c r="E43" s="105" t="s">
        <v>192</v>
      </c>
      <c r="F43" s="106">
        <v>1</v>
      </c>
      <c r="G43" s="107"/>
      <c r="H43" s="100"/>
    </row>
    <row r="44" spans="1:8" ht="27" x14ac:dyDescent="0.3">
      <c r="A44" s="129">
        <v>11</v>
      </c>
      <c r="B44" s="104">
        <v>112512</v>
      </c>
      <c r="C44" s="101" t="s">
        <v>34</v>
      </c>
      <c r="D44" s="97" t="s">
        <v>150</v>
      </c>
      <c r="E44" s="105" t="s">
        <v>193</v>
      </c>
      <c r="F44" s="106">
        <v>1</v>
      </c>
      <c r="G44" s="107"/>
      <c r="H44" s="100"/>
    </row>
    <row r="45" spans="1:8" ht="27" x14ac:dyDescent="0.3">
      <c r="A45" s="129">
        <v>11</v>
      </c>
      <c r="B45" s="104">
        <v>112519</v>
      </c>
      <c r="C45" s="101" t="s">
        <v>34</v>
      </c>
      <c r="D45" s="97" t="s">
        <v>150</v>
      </c>
      <c r="E45" s="105" t="s">
        <v>194</v>
      </c>
      <c r="F45" s="106">
        <v>1</v>
      </c>
      <c r="G45" s="107"/>
      <c r="H45" s="100"/>
    </row>
    <row r="46" spans="1:8" ht="27" x14ac:dyDescent="0.3">
      <c r="A46" s="129">
        <v>11</v>
      </c>
      <c r="B46" s="104">
        <v>112910</v>
      </c>
      <c r="C46" s="101" t="s">
        <v>34</v>
      </c>
      <c r="D46" s="97" t="s">
        <v>150</v>
      </c>
      <c r="E46" s="105" t="s">
        <v>195</v>
      </c>
      <c r="F46" s="106">
        <v>1</v>
      </c>
      <c r="G46" s="107"/>
      <c r="H46" s="100"/>
    </row>
    <row r="47" spans="1:8" ht="27" x14ac:dyDescent="0.3">
      <c r="A47" s="129">
        <v>11</v>
      </c>
      <c r="B47" s="104">
        <v>112920</v>
      </c>
      <c r="C47" s="101" t="s">
        <v>34</v>
      </c>
      <c r="D47" s="97" t="s">
        <v>150</v>
      </c>
      <c r="E47" s="105" t="s">
        <v>196</v>
      </c>
      <c r="F47" s="106">
        <v>1</v>
      </c>
      <c r="G47" s="107"/>
      <c r="H47" s="100"/>
    </row>
    <row r="48" spans="1:8" ht="27" x14ac:dyDescent="0.3">
      <c r="A48" s="129">
        <v>11</v>
      </c>
      <c r="B48" s="104">
        <v>112930</v>
      </c>
      <c r="C48" s="101" t="s">
        <v>34</v>
      </c>
      <c r="D48" s="97" t="s">
        <v>150</v>
      </c>
      <c r="E48" s="105" t="s">
        <v>197</v>
      </c>
      <c r="F48" s="106">
        <v>1</v>
      </c>
      <c r="G48" s="107"/>
      <c r="H48" s="100"/>
    </row>
    <row r="49" spans="1:8" ht="27" x14ac:dyDescent="0.3">
      <c r="A49" s="129">
        <v>11</v>
      </c>
      <c r="B49" s="104">
        <v>112990</v>
      </c>
      <c r="C49" s="101" t="s">
        <v>34</v>
      </c>
      <c r="D49" s="97" t="s">
        <v>150</v>
      </c>
      <c r="E49" s="105" t="s">
        <v>198</v>
      </c>
      <c r="F49" s="106">
        <v>1</v>
      </c>
      <c r="G49" s="107"/>
      <c r="H49" s="100"/>
    </row>
    <row r="50" spans="1:8" ht="27" x14ac:dyDescent="0.3">
      <c r="A50" s="129">
        <v>11</v>
      </c>
      <c r="B50" s="104">
        <v>113110</v>
      </c>
      <c r="C50" s="101" t="s">
        <v>35</v>
      </c>
      <c r="D50" s="97" t="s">
        <v>150</v>
      </c>
      <c r="E50" s="105" t="s">
        <v>199</v>
      </c>
      <c r="F50" s="106">
        <v>12</v>
      </c>
      <c r="G50" s="103"/>
      <c r="H50" s="100"/>
    </row>
    <row r="51" spans="1:8" ht="27" x14ac:dyDescent="0.3">
      <c r="A51" s="129">
        <v>11</v>
      </c>
      <c r="B51" s="104">
        <v>113210</v>
      </c>
      <c r="C51" s="101" t="s">
        <v>35</v>
      </c>
      <c r="D51" s="97" t="s">
        <v>150</v>
      </c>
      <c r="E51" s="105" t="s">
        <v>200</v>
      </c>
      <c r="F51" s="106">
        <v>12</v>
      </c>
      <c r="G51" s="103"/>
      <c r="H51" s="100"/>
    </row>
    <row r="52" spans="1:8" ht="27" x14ac:dyDescent="0.3">
      <c r="A52" s="129">
        <v>11</v>
      </c>
      <c r="B52" s="104">
        <v>113310</v>
      </c>
      <c r="C52" s="101" t="s">
        <v>35</v>
      </c>
      <c r="D52" s="97" t="s">
        <v>150</v>
      </c>
      <c r="E52" s="105" t="s">
        <v>201</v>
      </c>
      <c r="F52" s="106"/>
      <c r="G52" s="108">
        <v>500</v>
      </c>
      <c r="H52" s="100"/>
    </row>
    <row r="53" spans="1:8" ht="27" x14ac:dyDescent="0.3">
      <c r="A53" s="129">
        <v>11</v>
      </c>
      <c r="B53" s="104">
        <v>114111</v>
      </c>
      <c r="C53" s="101" t="s">
        <v>36</v>
      </c>
      <c r="D53" s="97" t="s">
        <v>150</v>
      </c>
      <c r="E53" s="105" t="s">
        <v>202</v>
      </c>
      <c r="F53" s="106">
        <v>22</v>
      </c>
      <c r="G53" s="108"/>
      <c r="H53" s="100"/>
    </row>
    <row r="54" spans="1:8" ht="27" x14ac:dyDescent="0.3">
      <c r="A54" s="129">
        <v>11</v>
      </c>
      <c r="B54" s="104">
        <v>114112</v>
      </c>
      <c r="C54" s="101" t="s">
        <v>36</v>
      </c>
      <c r="D54" s="97" t="s">
        <v>150</v>
      </c>
      <c r="E54" s="105" t="s">
        <v>203</v>
      </c>
      <c r="F54" s="106">
        <v>6</v>
      </c>
      <c r="G54" s="108"/>
      <c r="H54" s="100"/>
    </row>
    <row r="55" spans="1:8" ht="27" x14ac:dyDescent="0.3">
      <c r="A55" s="129">
        <v>11</v>
      </c>
      <c r="B55" s="104">
        <v>114119</v>
      </c>
      <c r="C55" s="101" t="s">
        <v>36</v>
      </c>
      <c r="D55" s="97" t="s">
        <v>150</v>
      </c>
      <c r="E55" s="105" t="s">
        <v>204</v>
      </c>
      <c r="F55" s="106">
        <v>8</v>
      </c>
      <c r="G55" s="108"/>
      <c r="H55" s="100"/>
    </row>
    <row r="56" spans="1:8" ht="27" x14ac:dyDescent="0.3">
      <c r="A56" s="129">
        <v>11</v>
      </c>
      <c r="B56" s="104">
        <v>114210</v>
      </c>
      <c r="C56" s="101" t="s">
        <v>36</v>
      </c>
      <c r="D56" s="97" t="s">
        <v>150</v>
      </c>
      <c r="E56" s="105" t="s">
        <v>205</v>
      </c>
      <c r="F56" s="106">
        <v>6</v>
      </c>
      <c r="G56" s="108"/>
      <c r="H56" s="100"/>
    </row>
    <row r="57" spans="1:8" ht="27" x14ac:dyDescent="0.3">
      <c r="A57" s="129">
        <v>11</v>
      </c>
      <c r="B57" s="104">
        <v>115111</v>
      </c>
      <c r="C57" s="101" t="s">
        <v>37</v>
      </c>
      <c r="D57" s="97" t="s">
        <v>150</v>
      </c>
      <c r="E57" s="105" t="s">
        <v>206</v>
      </c>
      <c r="F57" s="106">
        <v>12</v>
      </c>
      <c r="G57" s="108"/>
      <c r="H57" s="100"/>
    </row>
    <row r="58" spans="1:8" ht="27" x14ac:dyDescent="0.3">
      <c r="A58" s="129">
        <v>11</v>
      </c>
      <c r="B58" s="104">
        <v>115112</v>
      </c>
      <c r="C58" s="101" t="s">
        <v>37</v>
      </c>
      <c r="D58" s="97" t="s">
        <v>150</v>
      </c>
      <c r="E58" s="105" t="s">
        <v>207</v>
      </c>
      <c r="F58" s="106">
        <v>8</v>
      </c>
      <c r="G58" s="108"/>
      <c r="H58" s="100"/>
    </row>
    <row r="59" spans="1:8" ht="27" x14ac:dyDescent="0.3">
      <c r="A59" s="129">
        <v>11</v>
      </c>
      <c r="B59" s="104">
        <v>115113</v>
      </c>
      <c r="C59" s="101" t="s">
        <v>37</v>
      </c>
      <c r="D59" s="97" t="s">
        <v>150</v>
      </c>
      <c r="E59" s="105" t="s">
        <v>208</v>
      </c>
      <c r="F59" s="106">
        <v>8</v>
      </c>
      <c r="G59" s="108"/>
      <c r="H59" s="100"/>
    </row>
    <row r="60" spans="1:8" ht="27" x14ac:dyDescent="0.3">
      <c r="A60" s="129">
        <v>11</v>
      </c>
      <c r="B60" s="104">
        <v>115114</v>
      </c>
      <c r="C60" s="101" t="s">
        <v>37</v>
      </c>
      <c r="D60" s="97" t="s">
        <v>150</v>
      </c>
      <c r="E60" s="105" t="s">
        <v>209</v>
      </c>
      <c r="F60" s="106">
        <v>30</v>
      </c>
      <c r="G60" s="108"/>
      <c r="H60" s="100"/>
    </row>
    <row r="61" spans="1:8" ht="27" x14ac:dyDescent="0.3">
      <c r="A61" s="129">
        <v>11</v>
      </c>
      <c r="B61" s="104">
        <v>115115</v>
      </c>
      <c r="C61" s="101" t="s">
        <v>37</v>
      </c>
      <c r="D61" s="97" t="s">
        <v>150</v>
      </c>
      <c r="E61" s="105" t="s">
        <v>210</v>
      </c>
      <c r="F61" s="106">
        <v>16.5</v>
      </c>
      <c r="G61" s="108"/>
      <c r="H61" s="100"/>
    </row>
    <row r="62" spans="1:8" ht="27" x14ac:dyDescent="0.3">
      <c r="A62" s="129">
        <v>11</v>
      </c>
      <c r="B62" s="104">
        <v>115116</v>
      </c>
      <c r="C62" s="101" t="s">
        <v>37</v>
      </c>
      <c r="D62" s="97" t="s">
        <v>150</v>
      </c>
      <c r="E62" s="105" t="s">
        <v>211</v>
      </c>
      <c r="F62" s="106">
        <v>8</v>
      </c>
      <c r="G62" s="108"/>
      <c r="H62" s="100"/>
    </row>
    <row r="63" spans="1:8" ht="27" x14ac:dyDescent="0.3">
      <c r="A63" s="129">
        <v>11</v>
      </c>
      <c r="B63" s="104">
        <v>115210</v>
      </c>
      <c r="C63" s="101" t="s">
        <v>37</v>
      </c>
      <c r="D63" s="97" t="s">
        <v>150</v>
      </c>
      <c r="E63" s="105" t="s">
        <v>212</v>
      </c>
      <c r="F63" s="106">
        <v>8</v>
      </c>
      <c r="G63" s="108"/>
      <c r="H63" s="100"/>
    </row>
    <row r="64" spans="1:8" ht="27" x14ac:dyDescent="0.3">
      <c r="A64" s="129">
        <v>11</v>
      </c>
      <c r="B64" s="104">
        <v>115310</v>
      </c>
      <c r="C64" s="101" t="s">
        <v>37</v>
      </c>
      <c r="D64" s="97" t="s">
        <v>150</v>
      </c>
      <c r="E64" s="105" t="s">
        <v>213</v>
      </c>
      <c r="F64" s="106">
        <v>8</v>
      </c>
      <c r="G64" s="108"/>
      <c r="H64" s="100"/>
    </row>
    <row r="65" spans="1:8" ht="27" x14ac:dyDescent="0.3">
      <c r="A65" s="129">
        <v>11</v>
      </c>
      <c r="B65" s="104" t="s">
        <v>18</v>
      </c>
      <c r="C65" s="101" t="s">
        <v>37</v>
      </c>
      <c r="D65" s="97" t="s">
        <v>150</v>
      </c>
      <c r="E65" s="105" t="s">
        <v>1323</v>
      </c>
      <c r="F65" s="106">
        <v>20.5</v>
      </c>
      <c r="G65" s="108"/>
      <c r="H65" s="109" t="s">
        <v>215</v>
      </c>
    </row>
    <row r="66" spans="1:8" ht="27" x14ac:dyDescent="0.3">
      <c r="A66" s="129">
        <v>11</v>
      </c>
      <c r="B66" s="104" t="s">
        <v>19</v>
      </c>
      <c r="C66" s="101" t="s">
        <v>37</v>
      </c>
      <c r="D66" s="97" t="s">
        <v>150</v>
      </c>
      <c r="E66" s="105" t="s">
        <v>1324</v>
      </c>
      <c r="F66" s="106">
        <v>20.5</v>
      </c>
      <c r="G66" s="108"/>
      <c r="H66" s="109" t="s">
        <v>215</v>
      </c>
    </row>
    <row r="67" spans="1:8" ht="27" x14ac:dyDescent="0.3">
      <c r="A67" s="129">
        <v>21</v>
      </c>
      <c r="B67" s="110">
        <v>211120</v>
      </c>
      <c r="C67" s="101" t="s">
        <v>38</v>
      </c>
      <c r="D67" s="97" t="s">
        <v>217</v>
      </c>
      <c r="E67" s="111" t="s">
        <v>218</v>
      </c>
      <c r="F67" s="112"/>
      <c r="G67" s="113">
        <v>1250</v>
      </c>
      <c r="H67" s="100"/>
    </row>
    <row r="68" spans="1:8" ht="27" x14ac:dyDescent="0.3">
      <c r="A68" s="129">
        <v>21</v>
      </c>
      <c r="B68" s="110">
        <v>211130</v>
      </c>
      <c r="C68" s="101" t="s">
        <v>38</v>
      </c>
      <c r="D68" s="97" t="s">
        <v>217</v>
      </c>
      <c r="E68" s="111" t="s">
        <v>219</v>
      </c>
      <c r="F68" s="112"/>
      <c r="G68" s="113">
        <v>1250</v>
      </c>
      <c r="H68" s="100"/>
    </row>
    <row r="69" spans="1:8" s="119" customFormat="1" ht="27" x14ac:dyDescent="0.3">
      <c r="A69" s="129">
        <v>21</v>
      </c>
      <c r="B69" s="114">
        <v>212111</v>
      </c>
      <c r="C69" s="101" t="s">
        <v>39</v>
      </c>
      <c r="D69" s="97" t="s">
        <v>217</v>
      </c>
      <c r="E69" s="115" t="s">
        <v>220</v>
      </c>
      <c r="F69" s="116"/>
      <c r="G69" s="117">
        <v>1250</v>
      </c>
      <c r="H69" s="118"/>
    </row>
    <row r="70" spans="1:8" s="119" customFormat="1" ht="27" x14ac:dyDescent="0.3">
      <c r="A70" s="129">
        <v>21</v>
      </c>
      <c r="B70" s="114">
        <v>212112</v>
      </c>
      <c r="C70" s="101" t="s">
        <v>39</v>
      </c>
      <c r="D70" s="97" t="s">
        <v>217</v>
      </c>
      <c r="E70" s="115" t="s">
        <v>221</v>
      </c>
      <c r="F70" s="116"/>
      <c r="G70" s="117">
        <v>1500</v>
      </c>
      <c r="H70" s="118"/>
    </row>
    <row r="71" spans="1:8" ht="27" x14ac:dyDescent="0.3">
      <c r="A71" s="129">
        <v>21</v>
      </c>
      <c r="B71" s="104">
        <v>212113</v>
      </c>
      <c r="C71" s="101" t="s">
        <v>39</v>
      </c>
      <c r="D71" s="97" t="s">
        <v>217</v>
      </c>
      <c r="E71" s="105" t="s">
        <v>222</v>
      </c>
      <c r="F71" s="120"/>
      <c r="G71" s="108">
        <v>250</v>
      </c>
      <c r="H71" s="100"/>
    </row>
    <row r="72" spans="1:8" ht="27" x14ac:dyDescent="0.3">
      <c r="A72" s="129">
        <v>21</v>
      </c>
      <c r="B72" s="104">
        <v>212210</v>
      </c>
      <c r="C72" s="101" t="s">
        <v>39</v>
      </c>
      <c r="D72" s="97" t="s">
        <v>217</v>
      </c>
      <c r="E72" s="105" t="s">
        <v>223</v>
      </c>
      <c r="F72" s="120"/>
      <c r="G72" s="108">
        <v>750</v>
      </c>
      <c r="H72" s="100"/>
    </row>
    <row r="73" spans="1:8" ht="27" x14ac:dyDescent="0.3">
      <c r="A73" s="129">
        <v>21</v>
      </c>
      <c r="B73" s="104">
        <v>212221</v>
      </c>
      <c r="C73" s="101" t="s">
        <v>39</v>
      </c>
      <c r="D73" s="97" t="s">
        <v>217</v>
      </c>
      <c r="E73" s="105" t="s">
        <v>224</v>
      </c>
      <c r="F73" s="120"/>
      <c r="G73" s="108">
        <v>1500</v>
      </c>
      <c r="H73" s="100"/>
    </row>
    <row r="74" spans="1:8" ht="27" x14ac:dyDescent="0.3">
      <c r="A74" s="129">
        <v>21</v>
      </c>
      <c r="B74" s="104">
        <v>212222</v>
      </c>
      <c r="C74" s="101" t="s">
        <v>39</v>
      </c>
      <c r="D74" s="97" t="s">
        <v>217</v>
      </c>
      <c r="E74" s="105" t="s">
        <v>225</v>
      </c>
      <c r="F74" s="120"/>
      <c r="G74" s="108">
        <v>250</v>
      </c>
      <c r="H74" s="100"/>
    </row>
    <row r="75" spans="1:8" ht="27" x14ac:dyDescent="0.3">
      <c r="A75" s="129">
        <v>21</v>
      </c>
      <c r="B75" s="110">
        <v>212230</v>
      </c>
      <c r="C75" s="101" t="s">
        <v>39</v>
      </c>
      <c r="D75" s="97" t="s">
        <v>217</v>
      </c>
      <c r="E75" s="111" t="s">
        <v>226</v>
      </c>
      <c r="F75" s="112"/>
      <c r="G75" s="121">
        <v>750</v>
      </c>
      <c r="H75" s="100"/>
    </row>
    <row r="76" spans="1:8" ht="27" x14ac:dyDescent="0.3">
      <c r="A76" s="129">
        <v>21</v>
      </c>
      <c r="B76" s="104">
        <v>212291</v>
      </c>
      <c r="C76" s="101" t="s">
        <v>39</v>
      </c>
      <c r="D76" s="97" t="s">
        <v>217</v>
      </c>
      <c r="E76" s="105" t="s">
        <v>227</v>
      </c>
      <c r="F76" s="120"/>
      <c r="G76" s="108">
        <v>250</v>
      </c>
      <c r="H76" s="100"/>
    </row>
    <row r="77" spans="1:8" ht="27" x14ac:dyDescent="0.3">
      <c r="A77" s="129">
        <v>21</v>
      </c>
      <c r="B77" s="104">
        <v>212299</v>
      </c>
      <c r="C77" s="101" t="s">
        <v>39</v>
      </c>
      <c r="D77" s="97" t="s">
        <v>217</v>
      </c>
      <c r="E77" s="105" t="s">
        <v>228</v>
      </c>
      <c r="F77" s="120"/>
      <c r="G77" s="108">
        <v>750</v>
      </c>
      <c r="H77" s="100"/>
    </row>
    <row r="78" spans="1:8" ht="27" x14ac:dyDescent="0.3">
      <c r="A78" s="129">
        <v>21</v>
      </c>
      <c r="B78" s="104">
        <v>212311</v>
      </c>
      <c r="C78" s="101" t="s">
        <v>39</v>
      </c>
      <c r="D78" s="97" t="s">
        <v>217</v>
      </c>
      <c r="E78" s="105" t="s">
        <v>229</v>
      </c>
      <c r="F78" s="120"/>
      <c r="G78" s="108">
        <v>500</v>
      </c>
      <c r="H78" s="100"/>
    </row>
    <row r="79" spans="1:8" ht="27" x14ac:dyDescent="0.3">
      <c r="A79" s="129">
        <v>21</v>
      </c>
      <c r="B79" s="104">
        <v>212312</v>
      </c>
      <c r="C79" s="101" t="s">
        <v>39</v>
      </c>
      <c r="D79" s="97" t="s">
        <v>217</v>
      </c>
      <c r="E79" s="105" t="s">
        <v>230</v>
      </c>
      <c r="F79" s="120"/>
      <c r="G79" s="108">
        <v>750</v>
      </c>
      <c r="H79" s="100"/>
    </row>
    <row r="80" spans="1:8" ht="27" x14ac:dyDescent="0.3">
      <c r="A80" s="129">
        <v>21</v>
      </c>
      <c r="B80" s="104">
        <v>212313</v>
      </c>
      <c r="C80" s="101" t="s">
        <v>39</v>
      </c>
      <c r="D80" s="97" t="s">
        <v>217</v>
      </c>
      <c r="E80" s="105" t="s">
        <v>231</v>
      </c>
      <c r="F80" s="120"/>
      <c r="G80" s="108">
        <v>750</v>
      </c>
      <c r="H80" s="100"/>
    </row>
    <row r="81" spans="1:8" ht="27" x14ac:dyDescent="0.3">
      <c r="A81" s="129">
        <v>21</v>
      </c>
      <c r="B81" s="104">
        <v>212319</v>
      </c>
      <c r="C81" s="101" t="s">
        <v>39</v>
      </c>
      <c r="D81" s="97" t="s">
        <v>217</v>
      </c>
      <c r="E81" s="105" t="s">
        <v>232</v>
      </c>
      <c r="F81" s="120"/>
      <c r="G81" s="108">
        <v>500</v>
      </c>
      <c r="H81" s="100"/>
    </row>
    <row r="82" spans="1:8" ht="27" x14ac:dyDescent="0.3">
      <c r="A82" s="129">
        <v>21</v>
      </c>
      <c r="B82" s="104">
        <v>212321</v>
      </c>
      <c r="C82" s="101" t="s">
        <v>39</v>
      </c>
      <c r="D82" s="97" t="s">
        <v>217</v>
      </c>
      <c r="E82" s="105" t="s">
        <v>233</v>
      </c>
      <c r="F82" s="120"/>
      <c r="G82" s="108">
        <v>500</v>
      </c>
      <c r="H82" s="100"/>
    </row>
    <row r="83" spans="1:8" ht="27" x14ac:dyDescent="0.3">
      <c r="A83" s="129">
        <v>21</v>
      </c>
      <c r="B83" s="104">
        <v>212322</v>
      </c>
      <c r="C83" s="101" t="s">
        <v>39</v>
      </c>
      <c r="D83" s="97" t="s">
        <v>217</v>
      </c>
      <c r="E83" s="105" t="s">
        <v>234</v>
      </c>
      <c r="F83" s="120"/>
      <c r="G83" s="108">
        <v>500</v>
      </c>
      <c r="H83" s="100"/>
    </row>
    <row r="84" spans="1:8" ht="27" x14ac:dyDescent="0.3">
      <c r="A84" s="129">
        <v>21</v>
      </c>
      <c r="B84" s="104">
        <v>212324</v>
      </c>
      <c r="C84" s="101" t="s">
        <v>39</v>
      </c>
      <c r="D84" s="97" t="s">
        <v>217</v>
      </c>
      <c r="E84" s="105" t="s">
        <v>235</v>
      </c>
      <c r="F84" s="120"/>
      <c r="G84" s="108">
        <v>750</v>
      </c>
      <c r="H84" s="100"/>
    </row>
    <row r="85" spans="1:8" ht="27" x14ac:dyDescent="0.3">
      <c r="A85" s="129">
        <v>21</v>
      </c>
      <c r="B85" s="104">
        <v>212325</v>
      </c>
      <c r="C85" s="101" t="s">
        <v>39</v>
      </c>
      <c r="D85" s="97" t="s">
        <v>217</v>
      </c>
      <c r="E85" s="105" t="s">
        <v>236</v>
      </c>
      <c r="F85" s="120"/>
      <c r="G85" s="108">
        <v>500</v>
      </c>
      <c r="H85" s="100"/>
    </row>
    <row r="86" spans="1:8" ht="27" x14ac:dyDescent="0.3">
      <c r="A86" s="129">
        <v>21</v>
      </c>
      <c r="B86" s="104">
        <v>212391</v>
      </c>
      <c r="C86" s="101" t="s">
        <v>39</v>
      </c>
      <c r="D86" s="97" t="s">
        <v>217</v>
      </c>
      <c r="E86" s="105" t="s">
        <v>237</v>
      </c>
      <c r="F86" s="120"/>
      <c r="G86" s="108">
        <v>750</v>
      </c>
      <c r="H86" s="100"/>
    </row>
    <row r="87" spans="1:8" ht="27" x14ac:dyDescent="0.3">
      <c r="A87" s="129">
        <v>21</v>
      </c>
      <c r="B87" s="104">
        <v>212392</v>
      </c>
      <c r="C87" s="101" t="s">
        <v>39</v>
      </c>
      <c r="D87" s="97" t="s">
        <v>217</v>
      </c>
      <c r="E87" s="105" t="s">
        <v>238</v>
      </c>
      <c r="F87" s="120"/>
      <c r="G87" s="108">
        <v>1000</v>
      </c>
      <c r="H87" s="100"/>
    </row>
    <row r="88" spans="1:8" ht="27" x14ac:dyDescent="0.3">
      <c r="A88" s="129">
        <v>21</v>
      </c>
      <c r="B88" s="104">
        <v>212393</v>
      </c>
      <c r="C88" s="101" t="s">
        <v>39</v>
      </c>
      <c r="D88" s="97" t="s">
        <v>217</v>
      </c>
      <c r="E88" s="105" t="s">
        <v>239</v>
      </c>
      <c r="F88" s="120"/>
      <c r="G88" s="108">
        <v>500</v>
      </c>
      <c r="H88" s="100"/>
    </row>
    <row r="89" spans="1:8" ht="27" x14ac:dyDescent="0.3">
      <c r="A89" s="129">
        <v>21</v>
      </c>
      <c r="B89" s="104">
        <v>212399</v>
      </c>
      <c r="C89" s="101" t="s">
        <v>39</v>
      </c>
      <c r="D89" s="97" t="s">
        <v>217</v>
      </c>
      <c r="E89" s="105" t="s">
        <v>240</v>
      </c>
      <c r="F89" s="120"/>
      <c r="G89" s="108">
        <v>500</v>
      </c>
      <c r="H89" s="100"/>
    </row>
    <row r="90" spans="1:8" ht="27" x14ac:dyDescent="0.3">
      <c r="A90" s="129">
        <v>21</v>
      </c>
      <c r="B90" s="104">
        <v>213111</v>
      </c>
      <c r="C90" s="101" t="s">
        <v>40</v>
      </c>
      <c r="D90" s="97" t="s">
        <v>217</v>
      </c>
      <c r="E90" s="105" t="s">
        <v>241</v>
      </c>
      <c r="F90" s="120"/>
      <c r="G90" s="108">
        <v>1000</v>
      </c>
      <c r="H90" s="100"/>
    </row>
    <row r="91" spans="1:8" ht="27" x14ac:dyDescent="0.3">
      <c r="A91" s="129">
        <v>21</v>
      </c>
      <c r="B91" s="104">
        <v>213112</v>
      </c>
      <c r="C91" s="101" t="s">
        <v>40</v>
      </c>
      <c r="D91" s="97" t="s">
        <v>217</v>
      </c>
      <c r="E91" s="105" t="s">
        <v>242</v>
      </c>
      <c r="F91" s="106">
        <v>41.5</v>
      </c>
      <c r="G91" s="108"/>
      <c r="H91" s="100"/>
    </row>
    <row r="92" spans="1:8" ht="19.5" customHeight="1" x14ac:dyDescent="0.3">
      <c r="A92" s="129">
        <v>21</v>
      </c>
      <c r="B92" s="104">
        <v>213113</v>
      </c>
      <c r="C92" s="101" t="s">
        <v>40</v>
      </c>
      <c r="D92" s="97" t="s">
        <v>217</v>
      </c>
      <c r="E92" s="105" t="s">
        <v>243</v>
      </c>
      <c r="F92" s="106">
        <v>22</v>
      </c>
      <c r="G92" s="108"/>
      <c r="H92" s="100"/>
    </row>
    <row r="93" spans="1:8" ht="27" x14ac:dyDescent="0.3">
      <c r="A93" s="129">
        <v>21</v>
      </c>
      <c r="B93" s="104">
        <v>213114</v>
      </c>
      <c r="C93" s="101" t="s">
        <v>40</v>
      </c>
      <c r="D93" s="97" t="s">
        <v>217</v>
      </c>
      <c r="E93" s="105" t="s">
        <v>244</v>
      </c>
      <c r="F93" s="106">
        <v>22</v>
      </c>
      <c r="G93" s="108"/>
      <c r="H93" s="100"/>
    </row>
    <row r="94" spans="1:8" ht="27" x14ac:dyDescent="0.3">
      <c r="A94" s="129">
        <v>21</v>
      </c>
      <c r="B94" s="104">
        <v>213115</v>
      </c>
      <c r="C94" s="101" t="s">
        <v>40</v>
      </c>
      <c r="D94" s="97" t="s">
        <v>217</v>
      </c>
      <c r="E94" s="105" t="s">
        <v>245</v>
      </c>
      <c r="F94" s="106">
        <v>8</v>
      </c>
      <c r="G94" s="108"/>
      <c r="H94" s="100"/>
    </row>
    <row r="95" spans="1:8" x14ac:dyDescent="0.3">
      <c r="A95" s="129">
        <v>22</v>
      </c>
      <c r="B95" s="104">
        <v>221111</v>
      </c>
      <c r="C95" s="101" t="s">
        <v>41</v>
      </c>
      <c r="D95" s="97" t="s">
        <v>246</v>
      </c>
      <c r="E95" s="105" t="s">
        <v>247</v>
      </c>
      <c r="F95" s="106"/>
      <c r="G95" s="108">
        <v>500</v>
      </c>
      <c r="H95" s="109"/>
    </row>
    <row r="96" spans="1:8" x14ac:dyDescent="0.3">
      <c r="A96" s="129">
        <v>22</v>
      </c>
      <c r="B96" s="104">
        <v>221112</v>
      </c>
      <c r="C96" s="101" t="s">
        <v>41</v>
      </c>
      <c r="D96" s="97" t="s">
        <v>246</v>
      </c>
      <c r="E96" s="105" t="s">
        <v>248</v>
      </c>
      <c r="F96" s="106"/>
      <c r="G96" s="108">
        <v>750</v>
      </c>
      <c r="H96" s="109"/>
    </row>
    <row r="97" spans="1:8" x14ac:dyDescent="0.3">
      <c r="A97" s="129">
        <v>22</v>
      </c>
      <c r="B97" s="104">
        <v>221113</v>
      </c>
      <c r="C97" s="101" t="s">
        <v>41</v>
      </c>
      <c r="D97" s="97" t="s">
        <v>246</v>
      </c>
      <c r="E97" s="105" t="s">
        <v>249</v>
      </c>
      <c r="F97" s="106"/>
      <c r="G97" s="108">
        <v>750</v>
      </c>
      <c r="H97" s="109"/>
    </row>
    <row r="98" spans="1:8" x14ac:dyDescent="0.3">
      <c r="A98" s="129">
        <v>22</v>
      </c>
      <c r="B98" s="104">
        <v>221114</v>
      </c>
      <c r="C98" s="101" t="s">
        <v>41</v>
      </c>
      <c r="D98" s="97" t="s">
        <v>246</v>
      </c>
      <c r="E98" s="105" t="s">
        <v>250</v>
      </c>
      <c r="F98" s="106"/>
      <c r="G98" s="108">
        <v>250</v>
      </c>
      <c r="H98" s="109"/>
    </row>
    <row r="99" spans="1:8" x14ac:dyDescent="0.3">
      <c r="A99" s="129">
        <v>22</v>
      </c>
      <c r="B99" s="104">
        <v>221115</v>
      </c>
      <c r="C99" s="101" t="s">
        <v>41</v>
      </c>
      <c r="D99" s="97" t="s">
        <v>246</v>
      </c>
      <c r="E99" s="105" t="s">
        <v>251</v>
      </c>
      <c r="F99" s="106"/>
      <c r="G99" s="108">
        <v>250</v>
      </c>
      <c r="H99" s="109"/>
    </row>
    <row r="100" spans="1:8" x14ac:dyDescent="0.3">
      <c r="A100" s="129">
        <v>22</v>
      </c>
      <c r="B100" s="104">
        <v>221116</v>
      </c>
      <c r="C100" s="101" t="s">
        <v>41</v>
      </c>
      <c r="D100" s="97" t="s">
        <v>246</v>
      </c>
      <c r="E100" s="105" t="s">
        <v>252</v>
      </c>
      <c r="F100" s="106"/>
      <c r="G100" s="108">
        <v>250</v>
      </c>
      <c r="H100" s="109"/>
    </row>
    <row r="101" spans="1:8" x14ac:dyDescent="0.3">
      <c r="A101" s="129">
        <v>22</v>
      </c>
      <c r="B101" s="104">
        <v>221117</v>
      </c>
      <c r="C101" s="101" t="s">
        <v>41</v>
      </c>
      <c r="D101" s="97" t="s">
        <v>246</v>
      </c>
      <c r="E101" s="105" t="s">
        <v>253</v>
      </c>
      <c r="F101" s="106"/>
      <c r="G101" s="108">
        <v>250</v>
      </c>
      <c r="H101" s="109"/>
    </row>
    <row r="102" spans="1:8" x14ac:dyDescent="0.3">
      <c r="A102" s="129">
        <v>22</v>
      </c>
      <c r="B102" s="104">
        <v>221118</v>
      </c>
      <c r="C102" s="101" t="s">
        <v>41</v>
      </c>
      <c r="D102" s="97" t="s">
        <v>246</v>
      </c>
      <c r="E102" s="105" t="s">
        <v>254</v>
      </c>
      <c r="F102" s="106"/>
      <c r="G102" s="108">
        <v>250</v>
      </c>
      <c r="H102" s="109"/>
    </row>
    <row r="103" spans="1:8" x14ac:dyDescent="0.3">
      <c r="A103" s="129">
        <v>22</v>
      </c>
      <c r="B103" s="104">
        <v>221121</v>
      </c>
      <c r="C103" s="101" t="s">
        <v>41</v>
      </c>
      <c r="D103" s="97" t="s">
        <v>246</v>
      </c>
      <c r="E103" s="105" t="s">
        <v>255</v>
      </c>
      <c r="F103" s="106"/>
      <c r="G103" s="108">
        <v>500</v>
      </c>
      <c r="H103" s="109"/>
    </row>
    <row r="104" spans="1:8" x14ac:dyDescent="0.3">
      <c r="A104" s="129">
        <v>22</v>
      </c>
      <c r="B104" s="104">
        <v>221122</v>
      </c>
      <c r="C104" s="101" t="s">
        <v>41</v>
      </c>
      <c r="D104" s="97" t="s">
        <v>246</v>
      </c>
      <c r="E104" s="105" t="s">
        <v>256</v>
      </c>
      <c r="F104" s="106"/>
      <c r="G104" s="108">
        <v>1000</v>
      </c>
      <c r="H104" s="109"/>
    </row>
    <row r="105" spans="1:8" x14ac:dyDescent="0.3">
      <c r="A105" s="129">
        <v>22</v>
      </c>
      <c r="B105" s="104">
        <v>221210</v>
      </c>
      <c r="C105" s="101" t="s">
        <v>41</v>
      </c>
      <c r="D105" s="97" t="s">
        <v>246</v>
      </c>
      <c r="E105" s="105" t="s">
        <v>257</v>
      </c>
      <c r="F105" s="106"/>
      <c r="G105" s="108">
        <v>1000</v>
      </c>
      <c r="H105" s="100"/>
    </row>
    <row r="106" spans="1:8" ht="19.5" customHeight="1" x14ac:dyDescent="0.3">
      <c r="A106" s="129">
        <v>22</v>
      </c>
      <c r="B106" s="104">
        <v>221310</v>
      </c>
      <c r="C106" s="101" t="s">
        <v>41</v>
      </c>
      <c r="D106" s="97" t="s">
        <v>246</v>
      </c>
      <c r="E106" s="105" t="s">
        <v>258</v>
      </c>
      <c r="F106" s="106">
        <v>30</v>
      </c>
      <c r="G106" s="108"/>
      <c r="H106" s="100"/>
    </row>
    <row r="107" spans="1:8" x14ac:dyDescent="0.3">
      <c r="A107" s="129">
        <v>22</v>
      </c>
      <c r="B107" s="104">
        <v>221320</v>
      </c>
      <c r="C107" s="101" t="s">
        <v>41</v>
      </c>
      <c r="D107" s="97" t="s">
        <v>246</v>
      </c>
      <c r="E107" s="105" t="s">
        <v>259</v>
      </c>
      <c r="F107" s="106">
        <v>22</v>
      </c>
      <c r="G107" s="108"/>
      <c r="H107" s="100"/>
    </row>
    <row r="108" spans="1:8" x14ac:dyDescent="0.3">
      <c r="A108" s="129">
        <v>22</v>
      </c>
      <c r="B108" s="104">
        <v>221330</v>
      </c>
      <c r="C108" s="101" t="s">
        <v>41</v>
      </c>
      <c r="D108" s="97" t="s">
        <v>246</v>
      </c>
      <c r="E108" s="105" t="s">
        <v>260</v>
      </c>
      <c r="F108" s="106">
        <v>16.5</v>
      </c>
      <c r="G108" s="108"/>
      <c r="H108" s="100"/>
    </row>
    <row r="109" spans="1:8" ht="27" x14ac:dyDescent="0.3">
      <c r="A109" s="129">
        <v>23</v>
      </c>
      <c r="B109" s="104">
        <v>236115</v>
      </c>
      <c r="C109" s="101" t="s">
        <v>32</v>
      </c>
      <c r="D109" s="97" t="s">
        <v>261</v>
      </c>
      <c r="E109" s="105" t="s">
        <v>262</v>
      </c>
      <c r="F109" s="106">
        <v>39.5</v>
      </c>
      <c r="G109" s="108"/>
      <c r="H109" s="100"/>
    </row>
    <row r="110" spans="1:8" ht="27" x14ac:dyDescent="0.3">
      <c r="A110" s="129">
        <v>23</v>
      </c>
      <c r="B110" s="104">
        <v>236116</v>
      </c>
      <c r="C110" s="101" t="s">
        <v>32</v>
      </c>
      <c r="D110" s="97" t="s">
        <v>261</v>
      </c>
      <c r="E110" s="105" t="s">
        <v>263</v>
      </c>
      <c r="F110" s="106">
        <v>39.5</v>
      </c>
      <c r="G110" s="108"/>
      <c r="H110" s="100"/>
    </row>
    <row r="111" spans="1:8" x14ac:dyDescent="0.3">
      <c r="A111" s="129">
        <v>23</v>
      </c>
      <c r="B111" s="104">
        <v>236117</v>
      </c>
      <c r="C111" s="101" t="s">
        <v>32</v>
      </c>
      <c r="D111" s="97" t="s">
        <v>261</v>
      </c>
      <c r="E111" s="105" t="s">
        <v>264</v>
      </c>
      <c r="F111" s="106">
        <v>39.5</v>
      </c>
      <c r="G111" s="108"/>
      <c r="H111" s="100"/>
    </row>
    <row r="112" spans="1:8" x14ac:dyDescent="0.3">
      <c r="A112" s="129">
        <v>23</v>
      </c>
      <c r="B112" s="104">
        <v>236118</v>
      </c>
      <c r="C112" s="101" t="s">
        <v>32</v>
      </c>
      <c r="D112" s="97" t="s">
        <v>261</v>
      </c>
      <c r="E112" s="105" t="s">
        <v>265</v>
      </c>
      <c r="F112" s="106">
        <v>39.5</v>
      </c>
      <c r="G112" s="108"/>
      <c r="H112" s="100"/>
    </row>
    <row r="113" spans="1:8" x14ac:dyDescent="0.3">
      <c r="A113" s="129">
        <v>23</v>
      </c>
      <c r="B113" s="104">
        <v>236210</v>
      </c>
      <c r="C113" s="101" t="s">
        <v>32</v>
      </c>
      <c r="D113" s="97" t="s">
        <v>261</v>
      </c>
      <c r="E113" s="105" t="s">
        <v>266</v>
      </c>
      <c r="F113" s="106">
        <v>39.5</v>
      </c>
      <c r="G113" s="108"/>
      <c r="H113" s="100"/>
    </row>
    <row r="114" spans="1:8" x14ac:dyDescent="0.3">
      <c r="A114" s="129">
        <v>23</v>
      </c>
      <c r="B114" s="104">
        <v>236220</v>
      </c>
      <c r="C114" s="101" t="s">
        <v>32</v>
      </c>
      <c r="D114" s="97" t="s">
        <v>261</v>
      </c>
      <c r="E114" s="105" t="s">
        <v>267</v>
      </c>
      <c r="F114" s="106">
        <v>39.5</v>
      </c>
      <c r="G114" s="108"/>
      <c r="H114" s="100"/>
    </row>
    <row r="115" spans="1:8" ht="27" x14ac:dyDescent="0.3">
      <c r="A115" s="129">
        <v>23</v>
      </c>
      <c r="B115" s="104">
        <v>237110</v>
      </c>
      <c r="C115" s="101" t="s">
        <v>42</v>
      </c>
      <c r="D115" s="97" t="s">
        <v>261</v>
      </c>
      <c r="E115" s="105" t="s">
        <v>268</v>
      </c>
      <c r="F115" s="106">
        <v>39.5</v>
      </c>
      <c r="G115" s="108"/>
      <c r="H115" s="100"/>
    </row>
    <row r="116" spans="1:8" ht="27" x14ac:dyDescent="0.3">
      <c r="A116" s="129">
        <v>23</v>
      </c>
      <c r="B116" s="104">
        <v>237120</v>
      </c>
      <c r="C116" s="101" t="s">
        <v>42</v>
      </c>
      <c r="D116" s="97" t="s">
        <v>261</v>
      </c>
      <c r="E116" s="105" t="s">
        <v>269</v>
      </c>
      <c r="F116" s="106">
        <v>39.5</v>
      </c>
      <c r="G116" s="108"/>
      <c r="H116" s="100"/>
    </row>
    <row r="117" spans="1:8" ht="27" x14ac:dyDescent="0.3">
      <c r="A117" s="129">
        <v>23</v>
      </c>
      <c r="B117" s="104">
        <v>237130</v>
      </c>
      <c r="C117" s="101" t="s">
        <v>42</v>
      </c>
      <c r="D117" s="97" t="s">
        <v>261</v>
      </c>
      <c r="E117" s="105" t="s">
        <v>270</v>
      </c>
      <c r="F117" s="106">
        <v>39.5</v>
      </c>
      <c r="G117" s="108"/>
      <c r="H117" s="100"/>
    </row>
    <row r="118" spans="1:8" x14ac:dyDescent="0.3">
      <c r="A118" s="129">
        <v>23</v>
      </c>
      <c r="B118" s="104">
        <v>237210</v>
      </c>
      <c r="C118" s="101" t="s">
        <v>42</v>
      </c>
      <c r="D118" s="97" t="s">
        <v>261</v>
      </c>
      <c r="E118" s="105" t="s">
        <v>271</v>
      </c>
      <c r="F118" s="106">
        <v>30</v>
      </c>
      <c r="G118" s="108"/>
      <c r="H118" s="100"/>
    </row>
    <row r="119" spans="1:8" x14ac:dyDescent="0.3">
      <c r="A119" s="129">
        <v>23</v>
      </c>
      <c r="B119" s="104">
        <v>237310</v>
      </c>
      <c r="C119" s="101" t="s">
        <v>42</v>
      </c>
      <c r="D119" s="97" t="s">
        <v>261</v>
      </c>
      <c r="E119" s="105" t="s">
        <v>272</v>
      </c>
      <c r="F119" s="106">
        <v>39.5</v>
      </c>
      <c r="G119" s="108"/>
      <c r="H119" s="100"/>
    </row>
    <row r="120" spans="1:8" x14ac:dyDescent="0.3">
      <c r="A120" s="129">
        <v>23</v>
      </c>
      <c r="B120" s="104">
        <v>237990</v>
      </c>
      <c r="C120" s="101" t="s">
        <v>42</v>
      </c>
      <c r="D120" s="97" t="s">
        <v>261</v>
      </c>
      <c r="E120" s="105" t="s">
        <v>273</v>
      </c>
      <c r="F120" s="106">
        <v>39.5</v>
      </c>
      <c r="G120" s="108"/>
      <c r="H120" s="100"/>
    </row>
    <row r="121" spans="1:8" ht="14.5" x14ac:dyDescent="0.3">
      <c r="A121" s="129">
        <v>23</v>
      </c>
      <c r="B121" s="104" t="s">
        <v>20</v>
      </c>
      <c r="C121" s="101" t="s">
        <v>42</v>
      </c>
      <c r="D121" s="97" t="s">
        <v>261</v>
      </c>
      <c r="E121" s="105" t="s">
        <v>1325</v>
      </c>
      <c r="F121" s="106">
        <v>30</v>
      </c>
      <c r="G121" s="108"/>
      <c r="H121" s="109" t="s">
        <v>275</v>
      </c>
    </row>
    <row r="122" spans="1:8" ht="27" x14ac:dyDescent="0.3">
      <c r="A122" s="129">
        <v>23</v>
      </c>
      <c r="B122" s="104">
        <v>238110</v>
      </c>
      <c r="C122" s="101" t="s">
        <v>43</v>
      </c>
      <c r="D122" s="97" t="s">
        <v>261</v>
      </c>
      <c r="E122" s="105" t="s">
        <v>276</v>
      </c>
      <c r="F122" s="106">
        <v>16.5</v>
      </c>
      <c r="G122" s="108"/>
      <c r="H122" s="100"/>
    </row>
    <row r="123" spans="1:8" x14ac:dyDescent="0.3">
      <c r="A123" s="129">
        <v>23</v>
      </c>
      <c r="B123" s="104">
        <v>238120</v>
      </c>
      <c r="C123" s="101" t="s">
        <v>43</v>
      </c>
      <c r="D123" s="97" t="s">
        <v>261</v>
      </c>
      <c r="E123" s="105" t="s">
        <v>277</v>
      </c>
      <c r="F123" s="106">
        <v>16.5</v>
      </c>
      <c r="G123" s="108"/>
      <c r="H123" s="100"/>
    </row>
    <row r="124" spans="1:8" x14ac:dyDescent="0.3">
      <c r="A124" s="129">
        <v>23</v>
      </c>
      <c r="B124" s="104">
        <v>238130</v>
      </c>
      <c r="C124" s="101" t="s">
        <v>43</v>
      </c>
      <c r="D124" s="97" t="s">
        <v>261</v>
      </c>
      <c r="E124" s="105" t="s">
        <v>278</v>
      </c>
      <c r="F124" s="106">
        <v>16.5</v>
      </c>
      <c r="G124" s="108"/>
      <c r="H124" s="100"/>
    </row>
    <row r="125" spans="1:8" x14ac:dyDescent="0.3">
      <c r="A125" s="129">
        <v>23</v>
      </c>
      <c r="B125" s="104">
        <v>238140</v>
      </c>
      <c r="C125" s="101" t="s">
        <v>43</v>
      </c>
      <c r="D125" s="97" t="s">
        <v>261</v>
      </c>
      <c r="E125" s="105" t="s">
        <v>279</v>
      </c>
      <c r="F125" s="106">
        <v>16.5</v>
      </c>
      <c r="G125" s="108"/>
      <c r="H125" s="100"/>
    </row>
    <row r="126" spans="1:8" x14ac:dyDescent="0.3">
      <c r="A126" s="129">
        <v>23</v>
      </c>
      <c r="B126" s="104">
        <v>238150</v>
      </c>
      <c r="C126" s="101" t="s">
        <v>43</v>
      </c>
      <c r="D126" s="97" t="s">
        <v>261</v>
      </c>
      <c r="E126" s="105" t="s">
        <v>280</v>
      </c>
      <c r="F126" s="106">
        <v>16.5</v>
      </c>
      <c r="G126" s="108"/>
      <c r="H126" s="100"/>
    </row>
    <row r="127" spans="1:8" x14ac:dyDescent="0.3">
      <c r="A127" s="129">
        <v>23</v>
      </c>
      <c r="B127" s="104">
        <v>238160</v>
      </c>
      <c r="C127" s="101" t="s">
        <v>43</v>
      </c>
      <c r="D127" s="97" t="s">
        <v>261</v>
      </c>
      <c r="E127" s="105" t="s">
        <v>281</v>
      </c>
      <c r="F127" s="106">
        <v>16.5</v>
      </c>
      <c r="G127" s="108"/>
      <c r="H127" s="100"/>
    </row>
    <row r="128" spans="1:8" x14ac:dyDescent="0.3">
      <c r="A128" s="129">
        <v>23</v>
      </c>
      <c r="B128" s="104">
        <v>238170</v>
      </c>
      <c r="C128" s="101" t="s">
        <v>43</v>
      </c>
      <c r="D128" s="97" t="s">
        <v>261</v>
      </c>
      <c r="E128" s="105" t="s">
        <v>282</v>
      </c>
      <c r="F128" s="106">
        <v>16.5</v>
      </c>
      <c r="G128" s="108"/>
      <c r="H128" s="100"/>
    </row>
    <row r="129" spans="1:8" ht="27" x14ac:dyDescent="0.3">
      <c r="A129" s="129">
        <v>23</v>
      </c>
      <c r="B129" s="104">
        <v>238190</v>
      </c>
      <c r="C129" s="101" t="s">
        <v>43</v>
      </c>
      <c r="D129" s="97" t="s">
        <v>261</v>
      </c>
      <c r="E129" s="105" t="s">
        <v>283</v>
      </c>
      <c r="F129" s="106">
        <v>16.5</v>
      </c>
      <c r="G129" s="108"/>
      <c r="H129" s="100"/>
    </row>
    <row r="130" spans="1:8" ht="27" x14ac:dyDescent="0.3">
      <c r="A130" s="129">
        <v>23</v>
      </c>
      <c r="B130" s="104">
        <v>238210</v>
      </c>
      <c r="C130" s="101" t="s">
        <v>43</v>
      </c>
      <c r="D130" s="97" t="s">
        <v>261</v>
      </c>
      <c r="E130" s="105" t="s">
        <v>284</v>
      </c>
      <c r="F130" s="106">
        <v>16.5</v>
      </c>
      <c r="G130" s="108"/>
      <c r="H130" s="100"/>
    </row>
    <row r="131" spans="1:8" x14ac:dyDescent="0.3">
      <c r="A131" s="129">
        <v>23</v>
      </c>
      <c r="B131" s="104">
        <v>238220</v>
      </c>
      <c r="C131" s="101" t="s">
        <v>43</v>
      </c>
      <c r="D131" s="97" t="s">
        <v>261</v>
      </c>
      <c r="E131" s="105" t="s">
        <v>285</v>
      </c>
      <c r="F131" s="106">
        <v>16.5</v>
      </c>
      <c r="G131" s="108"/>
      <c r="H131" s="100"/>
    </row>
    <row r="132" spans="1:8" x14ac:dyDescent="0.3">
      <c r="A132" s="129">
        <v>23</v>
      </c>
      <c r="B132" s="104">
        <v>238290</v>
      </c>
      <c r="C132" s="101" t="s">
        <v>43</v>
      </c>
      <c r="D132" s="97" t="s">
        <v>261</v>
      </c>
      <c r="E132" s="105" t="s">
        <v>286</v>
      </c>
      <c r="F132" s="106">
        <v>16.5</v>
      </c>
      <c r="G132" s="108"/>
      <c r="H132" s="100"/>
    </row>
    <row r="133" spans="1:8" x14ac:dyDescent="0.3">
      <c r="A133" s="129">
        <v>23</v>
      </c>
      <c r="B133" s="104">
        <v>238310</v>
      </c>
      <c r="C133" s="101" t="s">
        <v>43</v>
      </c>
      <c r="D133" s="97" t="s">
        <v>261</v>
      </c>
      <c r="E133" s="105" t="s">
        <v>287</v>
      </c>
      <c r="F133" s="106">
        <v>16.5</v>
      </c>
      <c r="G133" s="108"/>
      <c r="H133" s="100"/>
    </row>
    <row r="134" spans="1:8" x14ac:dyDescent="0.3">
      <c r="A134" s="129">
        <v>23</v>
      </c>
      <c r="B134" s="104">
        <v>238320</v>
      </c>
      <c r="C134" s="101" t="s">
        <v>43</v>
      </c>
      <c r="D134" s="97" t="s">
        <v>261</v>
      </c>
      <c r="E134" s="105" t="s">
        <v>288</v>
      </c>
      <c r="F134" s="106">
        <v>16.5</v>
      </c>
      <c r="G134" s="108"/>
      <c r="H134" s="100"/>
    </row>
    <row r="135" spans="1:8" x14ac:dyDescent="0.3">
      <c r="A135" s="129">
        <v>23</v>
      </c>
      <c r="B135" s="104">
        <v>238330</v>
      </c>
      <c r="C135" s="101" t="s">
        <v>43</v>
      </c>
      <c r="D135" s="97" t="s">
        <v>261</v>
      </c>
      <c r="E135" s="105" t="s">
        <v>289</v>
      </c>
      <c r="F135" s="106">
        <v>16.5</v>
      </c>
      <c r="G135" s="108"/>
      <c r="H135" s="100"/>
    </row>
    <row r="136" spans="1:8" x14ac:dyDescent="0.3">
      <c r="A136" s="129">
        <v>23</v>
      </c>
      <c r="B136" s="104">
        <v>238340</v>
      </c>
      <c r="C136" s="101" t="s">
        <v>43</v>
      </c>
      <c r="D136" s="97" t="s">
        <v>261</v>
      </c>
      <c r="E136" s="105" t="s">
        <v>290</v>
      </c>
      <c r="F136" s="106">
        <v>16.5</v>
      </c>
      <c r="G136" s="108"/>
      <c r="H136" s="100"/>
    </row>
    <row r="137" spans="1:8" x14ac:dyDescent="0.3">
      <c r="A137" s="129">
        <v>23</v>
      </c>
      <c r="B137" s="104">
        <v>238350</v>
      </c>
      <c r="C137" s="101" t="s">
        <v>43</v>
      </c>
      <c r="D137" s="97" t="s">
        <v>261</v>
      </c>
      <c r="E137" s="105" t="s">
        <v>291</v>
      </c>
      <c r="F137" s="106">
        <v>16.5</v>
      </c>
      <c r="G137" s="108"/>
      <c r="H137" s="100"/>
    </row>
    <row r="138" spans="1:8" ht="19.5" customHeight="1" x14ac:dyDescent="0.3">
      <c r="A138" s="129">
        <v>23</v>
      </c>
      <c r="B138" s="104">
        <v>238390</v>
      </c>
      <c r="C138" s="101" t="s">
        <v>43</v>
      </c>
      <c r="D138" s="97" t="s">
        <v>261</v>
      </c>
      <c r="E138" s="105" t="s">
        <v>292</v>
      </c>
      <c r="F138" s="106">
        <v>16.5</v>
      </c>
      <c r="G138" s="108"/>
      <c r="H138" s="100"/>
    </row>
    <row r="139" spans="1:8" x14ac:dyDescent="0.3">
      <c r="A139" s="129">
        <v>23</v>
      </c>
      <c r="B139" s="104">
        <v>238910</v>
      </c>
      <c r="C139" s="101" t="s">
        <v>43</v>
      </c>
      <c r="D139" s="97" t="s">
        <v>261</v>
      </c>
      <c r="E139" s="105" t="s">
        <v>293</v>
      </c>
      <c r="F139" s="106">
        <v>16.5</v>
      </c>
      <c r="G139" s="108"/>
      <c r="H139" s="100"/>
    </row>
    <row r="140" spans="1:8" x14ac:dyDescent="0.3">
      <c r="A140" s="129">
        <v>23</v>
      </c>
      <c r="B140" s="104">
        <v>238990</v>
      </c>
      <c r="C140" s="101" t="s">
        <v>43</v>
      </c>
      <c r="D140" s="97" t="s">
        <v>261</v>
      </c>
      <c r="E140" s="105" t="s">
        <v>294</v>
      </c>
      <c r="F140" s="106">
        <v>16.5</v>
      </c>
      <c r="G140" s="108"/>
    </row>
    <row r="141" spans="1:8" ht="14.5" x14ac:dyDescent="0.3">
      <c r="A141" s="129">
        <v>23</v>
      </c>
      <c r="B141" s="104" t="s">
        <v>21</v>
      </c>
      <c r="C141" s="101" t="s">
        <v>43</v>
      </c>
      <c r="D141" s="97" t="s">
        <v>261</v>
      </c>
      <c r="E141" s="105" t="s">
        <v>1326</v>
      </c>
      <c r="F141" s="106">
        <v>16.5</v>
      </c>
      <c r="H141" s="109" t="s">
        <v>296</v>
      </c>
    </row>
    <row r="142" spans="1:8" x14ac:dyDescent="0.3">
      <c r="A142" s="129">
        <v>31</v>
      </c>
      <c r="B142" s="104">
        <v>311111</v>
      </c>
      <c r="C142" s="101" t="s">
        <v>44</v>
      </c>
      <c r="D142" s="97" t="s">
        <v>297</v>
      </c>
      <c r="E142" s="105" t="s">
        <v>298</v>
      </c>
      <c r="F142" s="120"/>
      <c r="G142" s="108">
        <v>1000</v>
      </c>
      <c r="H142" s="100"/>
    </row>
    <row r="143" spans="1:8" x14ac:dyDescent="0.3">
      <c r="A143" s="129">
        <v>31</v>
      </c>
      <c r="B143" s="104">
        <v>311119</v>
      </c>
      <c r="C143" s="101" t="s">
        <v>44</v>
      </c>
      <c r="D143" s="97" t="s">
        <v>297</v>
      </c>
      <c r="E143" s="105" t="s">
        <v>299</v>
      </c>
      <c r="F143" s="120"/>
      <c r="G143" s="108">
        <v>500</v>
      </c>
      <c r="H143" s="100"/>
    </row>
    <row r="144" spans="1:8" x14ac:dyDescent="0.3">
      <c r="A144" s="129">
        <v>31</v>
      </c>
      <c r="B144" s="104">
        <v>311211</v>
      </c>
      <c r="C144" s="101" t="s">
        <v>44</v>
      </c>
      <c r="D144" s="97" t="s">
        <v>297</v>
      </c>
      <c r="E144" s="105" t="s">
        <v>300</v>
      </c>
      <c r="F144" s="120"/>
      <c r="G144" s="108">
        <v>1000</v>
      </c>
      <c r="H144" s="100"/>
    </row>
    <row r="145" spans="1:8" x14ac:dyDescent="0.3">
      <c r="A145" s="129">
        <v>31</v>
      </c>
      <c r="B145" s="104">
        <v>311212</v>
      </c>
      <c r="C145" s="101" t="s">
        <v>44</v>
      </c>
      <c r="D145" s="97" t="s">
        <v>297</v>
      </c>
      <c r="E145" s="105" t="s">
        <v>301</v>
      </c>
      <c r="F145" s="120"/>
      <c r="G145" s="108">
        <v>500</v>
      </c>
      <c r="H145" s="100"/>
    </row>
    <row r="146" spans="1:8" x14ac:dyDescent="0.3">
      <c r="A146" s="129">
        <v>31</v>
      </c>
      <c r="B146" s="104">
        <v>311213</v>
      </c>
      <c r="C146" s="101" t="s">
        <v>44</v>
      </c>
      <c r="D146" s="97" t="s">
        <v>297</v>
      </c>
      <c r="E146" s="105" t="s">
        <v>302</v>
      </c>
      <c r="F146" s="120"/>
      <c r="G146" s="108">
        <v>500</v>
      </c>
      <c r="H146" s="100"/>
    </row>
    <row r="147" spans="1:8" x14ac:dyDescent="0.3">
      <c r="A147" s="129">
        <v>31</v>
      </c>
      <c r="B147" s="104">
        <v>311221</v>
      </c>
      <c r="C147" s="101" t="s">
        <v>44</v>
      </c>
      <c r="D147" s="97" t="s">
        <v>297</v>
      </c>
      <c r="E147" s="105" t="s">
        <v>303</v>
      </c>
      <c r="F147" s="120"/>
      <c r="G147" s="108">
        <v>1250</v>
      </c>
      <c r="H147" s="100"/>
    </row>
    <row r="148" spans="1:8" x14ac:dyDescent="0.3">
      <c r="A148" s="129">
        <v>31</v>
      </c>
      <c r="B148" s="104">
        <v>311224</v>
      </c>
      <c r="C148" s="101" t="s">
        <v>44</v>
      </c>
      <c r="D148" s="97" t="s">
        <v>297</v>
      </c>
      <c r="E148" s="105" t="s">
        <v>304</v>
      </c>
      <c r="F148" s="120"/>
      <c r="G148" s="108">
        <v>1000</v>
      </c>
      <c r="H148" s="100"/>
    </row>
    <row r="149" spans="1:8" x14ac:dyDescent="0.3">
      <c r="A149" s="129">
        <v>31</v>
      </c>
      <c r="B149" s="104">
        <v>311225</v>
      </c>
      <c r="C149" s="101" t="s">
        <v>44</v>
      </c>
      <c r="D149" s="97" t="s">
        <v>297</v>
      </c>
      <c r="E149" s="105" t="s">
        <v>305</v>
      </c>
      <c r="F149" s="120"/>
      <c r="G149" s="108">
        <v>1000</v>
      </c>
      <c r="H149" s="100"/>
    </row>
    <row r="150" spans="1:8" x14ac:dyDescent="0.3">
      <c r="A150" s="129">
        <v>31</v>
      </c>
      <c r="B150" s="104">
        <v>311230</v>
      </c>
      <c r="C150" s="101" t="s">
        <v>44</v>
      </c>
      <c r="D150" s="97" t="s">
        <v>297</v>
      </c>
      <c r="E150" s="105" t="s">
        <v>306</v>
      </c>
      <c r="F150" s="120"/>
      <c r="G150" s="108">
        <v>1000</v>
      </c>
      <c r="H150" s="100"/>
    </row>
    <row r="151" spans="1:8" x14ac:dyDescent="0.3">
      <c r="A151" s="129">
        <v>31</v>
      </c>
      <c r="B151" s="104">
        <v>311313</v>
      </c>
      <c r="C151" s="101" t="s">
        <v>44</v>
      </c>
      <c r="D151" s="97" t="s">
        <v>297</v>
      </c>
      <c r="E151" s="105" t="s">
        <v>307</v>
      </c>
      <c r="F151" s="120"/>
      <c r="G151" s="108">
        <v>750</v>
      </c>
      <c r="H151" s="100"/>
    </row>
    <row r="152" spans="1:8" x14ac:dyDescent="0.3">
      <c r="A152" s="129">
        <v>31</v>
      </c>
      <c r="B152" s="104">
        <v>311314</v>
      </c>
      <c r="C152" s="101" t="s">
        <v>44</v>
      </c>
      <c r="D152" s="97" t="s">
        <v>297</v>
      </c>
      <c r="E152" s="105" t="s">
        <v>308</v>
      </c>
      <c r="F152" s="120"/>
      <c r="G152" s="108">
        <v>1000</v>
      </c>
      <c r="H152" s="100"/>
    </row>
    <row r="153" spans="1:8" x14ac:dyDescent="0.3">
      <c r="A153" s="129">
        <v>31</v>
      </c>
      <c r="B153" s="104">
        <v>311340</v>
      </c>
      <c r="C153" s="101" t="s">
        <v>44</v>
      </c>
      <c r="D153" s="97" t="s">
        <v>297</v>
      </c>
      <c r="E153" s="105" t="s">
        <v>309</v>
      </c>
      <c r="F153" s="120"/>
      <c r="G153" s="108">
        <v>1000</v>
      </c>
      <c r="H153" s="100"/>
    </row>
    <row r="154" spans="1:8" ht="27" x14ac:dyDescent="0.3">
      <c r="A154" s="129">
        <v>31</v>
      </c>
      <c r="B154" s="104">
        <v>311351</v>
      </c>
      <c r="C154" s="101" t="s">
        <v>44</v>
      </c>
      <c r="D154" s="97" t="s">
        <v>297</v>
      </c>
      <c r="E154" s="105" t="s">
        <v>310</v>
      </c>
      <c r="F154" s="120"/>
      <c r="G154" s="108">
        <v>1250</v>
      </c>
      <c r="H154" s="100"/>
    </row>
    <row r="155" spans="1:8" ht="27" x14ac:dyDescent="0.3">
      <c r="A155" s="129">
        <v>31</v>
      </c>
      <c r="B155" s="104">
        <v>311352</v>
      </c>
      <c r="C155" s="101" t="s">
        <v>44</v>
      </c>
      <c r="D155" s="97" t="s">
        <v>297</v>
      </c>
      <c r="E155" s="105" t="s">
        <v>311</v>
      </c>
      <c r="F155" s="120"/>
      <c r="G155" s="108">
        <v>1000</v>
      </c>
      <c r="H155" s="100"/>
    </row>
    <row r="156" spans="1:8" x14ac:dyDescent="0.3">
      <c r="A156" s="129">
        <v>31</v>
      </c>
      <c r="B156" s="104">
        <v>311411</v>
      </c>
      <c r="C156" s="101" t="s">
        <v>44</v>
      </c>
      <c r="D156" s="97" t="s">
        <v>297</v>
      </c>
      <c r="E156" s="105" t="s">
        <v>312</v>
      </c>
      <c r="F156" s="120"/>
      <c r="G156" s="108">
        <v>1000</v>
      </c>
      <c r="H156" s="100"/>
    </row>
    <row r="157" spans="1:8" x14ac:dyDescent="0.3">
      <c r="A157" s="129">
        <v>31</v>
      </c>
      <c r="B157" s="104">
        <v>311412</v>
      </c>
      <c r="C157" s="101" t="s">
        <v>44</v>
      </c>
      <c r="D157" s="97" t="s">
        <v>297</v>
      </c>
      <c r="E157" s="105" t="s">
        <v>313</v>
      </c>
      <c r="F157" s="120"/>
      <c r="G157" s="108">
        <v>1250</v>
      </c>
      <c r="H157" s="100"/>
    </row>
    <row r="158" spans="1:8" ht="14.5" x14ac:dyDescent="0.3">
      <c r="A158" s="129">
        <v>31</v>
      </c>
      <c r="B158" s="104">
        <v>311421</v>
      </c>
      <c r="C158" s="101" t="s">
        <v>44</v>
      </c>
      <c r="D158" s="97" t="s">
        <v>297</v>
      </c>
      <c r="E158" s="105" t="s">
        <v>1327</v>
      </c>
      <c r="F158" s="120"/>
      <c r="G158" s="108">
        <v>1000</v>
      </c>
      <c r="H158" s="109" t="s">
        <v>315</v>
      </c>
    </row>
    <row r="159" spans="1:8" x14ac:dyDescent="0.3">
      <c r="A159" s="129">
        <v>31</v>
      </c>
      <c r="B159" s="104">
        <v>311422</v>
      </c>
      <c r="C159" s="101" t="s">
        <v>44</v>
      </c>
      <c r="D159" s="97" t="s">
        <v>297</v>
      </c>
      <c r="E159" s="105" t="s">
        <v>316</v>
      </c>
      <c r="F159" s="120"/>
      <c r="G159" s="108">
        <v>1250</v>
      </c>
      <c r="H159" s="100"/>
    </row>
    <row r="160" spans="1:8" x14ac:dyDescent="0.3">
      <c r="A160" s="129">
        <v>31</v>
      </c>
      <c r="B160" s="104">
        <v>311423</v>
      </c>
      <c r="C160" s="101" t="s">
        <v>44</v>
      </c>
      <c r="D160" s="97" t="s">
        <v>297</v>
      </c>
      <c r="E160" s="105" t="s">
        <v>317</v>
      </c>
      <c r="F160" s="120"/>
      <c r="G160" s="108">
        <v>750</v>
      </c>
      <c r="H160" s="100"/>
    </row>
    <row r="161" spans="1:8" x14ac:dyDescent="0.3">
      <c r="A161" s="129">
        <v>31</v>
      </c>
      <c r="B161" s="104">
        <v>311511</v>
      </c>
      <c r="C161" s="101" t="s">
        <v>44</v>
      </c>
      <c r="D161" s="97" t="s">
        <v>297</v>
      </c>
      <c r="E161" s="105" t="s">
        <v>318</v>
      </c>
      <c r="F161" s="120"/>
      <c r="G161" s="108">
        <v>1000</v>
      </c>
      <c r="H161" s="100"/>
    </row>
    <row r="162" spans="1:8" x14ac:dyDescent="0.3">
      <c r="A162" s="129">
        <v>31</v>
      </c>
      <c r="B162" s="104">
        <v>311512</v>
      </c>
      <c r="C162" s="101" t="s">
        <v>44</v>
      </c>
      <c r="D162" s="97" t="s">
        <v>297</v>
      </c>
      <c r="E162" s="105" t="s">
        <v>319</v>
      </c>
      <c r="F162" s="120"/>
      <c r="G162" s="108">
        <v>750</v>
      </c>
      <c r="H162" s="100"/>
    </row>
    <row r="163" spans="1:8" x14ac:dyDescent="0.3">
      <c r="A163" s="129">
        <v>31</v>
      </c>
      <c r="B163" s="104">
        <v>311513</v>
      </c>
      <c r="C163" s="101" t="s">
        <v>44</v>
      </c>
      <c r="D163" s="97" t="s">
        <v>297</v>
      </c>
      <c r="E163" s="105" t="s">
        <v>320</v>
      </c>
      <c r="F163" s="120"/>
      <c r="G163" s="108">
        <v>1250</v>
      </c>
      <c r="H163" s="100"/>
    </row>
    <row r="164" spans="1:8" ht="27" x14ac:dyDescent="0.3">
      <c r="A164" s="129">
        <v>31</v>
      </c>
      <c r="B164" s="104">
        <v>311514</v>
      </c>
      <c r="C164" s="101" t="s">
        <v>44</v>
      </c>
      <c r="D164" s="97" t="s">
        <v>297</v>
      </c>
      <c r="E164" s="105" t="s">
        <v>321</v>
      </c>
      <c r="F164" s="120"/>
      <c r="G164" s="108">
        <v>750</v>
      </c>
      <c r="H164" s="100"/>
    </row>
    <row r="165" spans="1:8" x14ac:dyDescent="0.3">
      <c r="A165" s="129">
        <v>31</v>
      </c>
      <c r="B165" s="104">
        <v>311520</v>
      </c>
      <c r="C165" s="101" t="s">
        <v>44</v>
      </c>
      <c r="D165" s="97" t="s">
        <v>297</v>
      </c>
      <c r="E165" s="105" t="s">
        <v>322</v>
      </c>
      <c r="F165" s="120"/>
      <c r="G165" s="108">
        <v>1000</v>
      </c>
      <c r="H165" s="100"/>
    </row>
    <row r="166" spans="1:8" x14ac:dyDescent="0.3">
      <c r="A166" s="129">
        <v>31</v>
      </c>
      <c r="B166" s="104">
        <v>311611</v>
      </c>
      <c r="C166" s="101" t="s">
        <v>44</v>
      </c>
      <c r="D166" s="97" t="s">
        <v>297</v>
      </c>
      <c r="E166" s="105" t="s">
        <v>323</v>
      </c>
      <c r="F166" s="120"/>
      <c r="G166" s="108">
        <v>1000</v>
      </c>
      <c r="H166" s="100"/>
    </row>
    <row r="167" spans="1:8" x14ac:dyDescent="0.3">
      <c r="A167" s="129">
        <v>31</v>
      </c>
      <c r="B167" s="104">
        <v>311612</v>
      </c>
      <c r="C167" s="101" t="s">
        <v>44</v>
      </c>
      <c r="D167" s="97" t="s">
        <v>297</v>
      </c>
      <c r="E167" s="105" t="s">
        <v>324</v>
      </c>
      <c r="F167" s="120"/>
      <c r="G167" s="108">
        <v>1000</v>
      </c>
      <c r="H167" s="100"/>
    </row>
    <row r="168" spans="1:8" x14ac:dyDescent="0.3">
      <c r="A168" s="129">
        <v>31</v>
      </c>
      <c r="B168" s="104">
        <v>311613</v>
      </c>
      <c r="C168" s="101" t="s">
        <v>44</v>
      </c>
      <c r="D168" s="97" t="s">
        <v>297</v>
      </c>
      <c r="E168" s="105" t="s">
        <v>325</v>
      </c>
      <c r="F168" s="120"/>
      <c r="G168" s="108">
        <v>750</v>
      </c>
      <c r="H168" s="100"/>
    </row>
    <row r="169" spans="1:8" x14ac:dyDescent="0.3">
      <c r="A169" s="129">
        <v>31</v>
      </c>
      <c r="B169" s="104">
        <v>311615</v>
      </c>
      <c r="C169" s="101" t="s">
        <v>44</v>
      </c>
      <c r="D169" s="97" t="s">
        <v>297</v>
      </c>
      <c r="E169" s="105" t="s">
        <v>326</v>
      </c>
      <c r="F169" s="120"/>
      <c r="G169" s="108">
        <v>1250</v>
      </c>
      <c r="H169" s="100"/>
    </row>
    <row r="170" spans="1:8" x14ac:dyDescent="0.3">
      <c r="A170" s="129">
        <v>31</v>
      </c>
      <c r="B170" s="104">
        <v>311710</v>
      </c>
      <c r="C170" s="101" t="s">
        <v>44</v>
      </c>
      <c r="D170" s="97" t="s">
        <v>297</v>
      </c>
      <c r="E170" s="105" t="s">
        <v>327</v>
      </c>
      <c r="F170" s="120"/>
      <c r="G170" s="108">
        <v>750</v>
      </c>
      <c r="H170" s="100"/>
    </row>
    <row r="171" spans="1:8" x14ac:dyDescent="0.3">
      <c r="A171" s="129">
        <v>31</v>
      </c>
      <c r="B171" s="104">
        <v>311811</v>
      </c>
      <c r="C171" s="101" t="s">
        <v>44</v>
      </c>
      <c r="D171" s="97" t="s">
        <v>297</v>
      </c>
      <c r="E171" s="105" t="s">
        <v>328</v>
      </c>
      <c r="F171" s="120"/>
      <c r="G171" s="108">
        <v>500</v>
      </c>
      <c r="H171" s="100"/>
    </row>
    <row r="172" spans="1:8" x14ac:dyDescent="0.3">
      <c r="A172" s="129">
        <v>31</v>
      </c>
      <c r="B172" s="104">
        <v>311812</v>
      </c>
      <c r="C172" s="101" t="s">
        <v>44</v>
      </c>
      <c r="D172" s="97" t="s">
        <v>297</v>
      </c>
      <c r="E172" s="105" t="s">
        <v>329</v>
      </c>
      <c r="F172" s="120"/>
      <c r="G172" s="108">
        <v>1000</v>
      </c>
      <c r="H172" s="100"/>
    </row>
    <row r="173" spans="1:8" x14ac:dyDescent="0.3">
      <c r="A173" s="129">
        <v>31</v>
      </c>
      <c r="B173" s="104">
        <v>311813</v>
      </c>
      <c r="C173" s="101" t="s">
        <v>44</v>
      </c>
      <c r="D173" s="97" t="s">
        <v>297</v>
      </c>
      <c r="E173" s="105" t="s">
        <v>330</v>
      </c>
      <c r="F173" s="120"/>
      <c r="G173" s="108">
        <v>750</v>
      </c>
      <c r="H173" s="100"/>
    </row>
    <row r="174" spans="1:8" x14ac:dyDescent="0.3">
      <c r="A174" s="129">
        <v>31</v>
      </c>
      <c r="B174" s="104">
        <v>311821</v>
      </c>
      <c r="C174" s="101" t="s">
        <v>44</v>
      </c>
      <c r="D174" s="97" t="s">
        <v>297</v>
      </c>
      <c r="E174" s="105" t="s">
        <v>331</v>
      </c>
      <c r="F174" s="120"/>
      <c r="G174" s="108">
        <v>1250</v>
      </c>
      <c r="H174" s="100"/>
    </row>
    <row r="175" spans="1:8" ht="27" x14ac:dyDescent="0.3">
      <c r="A175" s="129">
        <v>31</v>
      </c>
      <c r="B175" s="104">
        <v>311824</v>
      </c>
      <c r="C175" s="101" t="s">
        <v>44</v>
      </c>
      <c r="D175" s="97" t="s">
        <v>297</v>
      </c>
      <c r="E175" s="105" t="s">
        <v>332</v>
      </c>
      <c r="F175" s="120"/>
      <c r="G175" s="108">
        <v>750</v>
      </c>
      <c r="H175" s="100"/>
    </row>
    <row r="176" spans="1:8" x14ac:dyDescent="0.3">
      <c r="A176" s="129">
        <v>31</v>
      </c>
      <c r="B176" s="104">
        <v>311830</v>
      </c>
      <c r="C176" s="101" t="s">
        <v>44</v>
      </c>
      <c r="D176" s="97" t="s">
        <v>297</v>
      </c>
      <c r="E176" s="105" t="s">
        <v>333</v>
      </c>
      <c r="F176" s="120"/>
      <c r="G176" s="108">
        <v>1250</v>
      </c>
      <c r="H176" s="100"/>
    </row>
    <row r="177" spans="1:8" x14ac:dyDescent="0.3">
      <c r="A177" s="129">
        <v>31</v>
      </c>
      <c r="B177" s="104">
        <v>311911</v>
      </c>
      <c r="C177" s="101" t="s">
        <v>44</v>
      </c>
      <c r="D177" s="97" t="s">
        <v>297</v>
      </c>
      <c r="E177" s="105" t="s">
        <v>334</v>
      </c>
      <c r="F177" s="120"/>
      <c r="G177" s="108">
        <v>750</v>
      </c>
      <c r="H177" s="100"/>
    </row>
    <row r="178" spans="1:8" x14ac:dyDescent="0.3">
      <c r="A178" s="129">
        <v>31</v>
      </c>
      <c r="B178" s="104">
        <v>311919</v>
      </c>
      <c r="C178" s="101" t="s">
        <v>44</v>
      </c>
      <c r="D178" s="97" t="s">
        <v>297</v>
      </c>
      <c r="E178" s="105" t="s">
        <v>335</v>
      </c>
      <c r="F178" s="120"/>
      <c r="G178" s="108">
        <v>1250</v>
      </c>
      <c r="H178" s="100"/>
    </row>
    <row r="179" spans="1:8" x14ac:dyDescent="0.3">
      <c r="A179" s="129">
        <v>31</v>
      </c>
      <c r="B179" s="104">
        <v>311920</v>
      </c>
      <c r="C179" s="101" t="s">
        <v>44</v>
      </c>
      <c r="D179" s="97" t="s">
        <v>297</v>
      </c>
      <c r="E179" s="105" t="s">
        <v>336</v>
      </c>
      <c r="F179" s="120"/>
      <c r="G179" s="108">
        <v>750</v>
      </c>
      <c r="H179" s="100"/>
    </row>
    <row r="180" spans="1:8" x14ac:dyDescent="0.3">
      <c r="A180" s="129">
        <v>31</v>
      </c>
      <c r="B180" s="104">
        <v>311930</v>
      </c>
      <c r="C180" s="101" t="s">
        <v>44</v>
      </c>
      <c r="D180" s="97" t="s">
        <v>297</v>
      </c>
      <c r="E180" s="105" t="s">
        <v>337</v>
      </c>
      <c r="F180" s="120"/>
      <c r="G180" s="108">
        <v>1000</v>
      </c>
      <c r="H180" s="100"/>
    </row>
    <row r="181" spans="1:8" ht="27" x14ac:dyDescent="0.3">
      <c r="A181" s="129">
        <v>31</v>
      </c>
      <c r="B181" s="104">
        <v>311941</v>
      </c>
      <c r="C181" s="101" t="s">
        <v>44</v>
      </c>
      <c r="D181" s="97" t="s">
        <v>297</v>
      </c>
      <c r="E181" s="105" t="s">
        <v>338</v>
      </c>
      <c r="F181" s="120"/>
      <c r="G181" s="108">
        <v>750</v>
      </c>
      <c r="H181" s="100"/>
    </row>
    <row r="182" spans="1:8" x14ac:dyDescent="0.3">
      <c r="A182" s="129">
        <v>31</v>
      </c>
      <c r="B182" s="104">
        <v>311942</v>
      </c>
      <c r="C182" s="101" t="s">
        <v>44</v>
      </c>
      <c r="D182" s="97" t="s">
        <v>297</v>
      </c>
      <c r="E182" s="105" t="s">
        <v>339</v>
      </c>
      <c r="F182" s="120"/>
      <c r="G182" s="108">
        <v>500</v>
      </c>
      <c r="H182" s="100"/>
    </row>
    <row r="183" spans="1:8" x14ac:dyDescent="0.3">
      <c r="A183" s="129">
        <v>31</v>
      </c>
      <c r="B183" s="104">
        <v>311991</v>
      </c>
      <c r="C183" s="101" t="s">
        <v>44</v>
      </c>
      <c r="D183" s="97" t="s">
        <v>297</v>
      </c>
      <c r="E183" s="105" t="s">
        <v>340</v>
      </c>
      <c r="F183" s="120"/>
      <c r="G183" s="108">
        <v>500</v>
      </c>
      <c r="H183" s="100"/>
    </row>
    <row r="184" spans="1:8" x14ac:dyDescent="0.3">
      <c r="A184" s="129">
        <v>31</v>
      </c>
      <c r="B184" s="104">
        <v>311999</v>
      </c>
      <c r="C184" s="101" t="s">
        <v>44</v>
      </c>
      <c r="D184" s="97" t="s">
        <v>297</v>
      </c>
      <c r="E184" s="105" t="s">
        <v>341</v>
      </c>
      <c r="F184" s="120"/>
      <c r="G184" s="108">
        <v>500</v>
      </c>
      <c r="H184" s="100"/>
    </row>
    <row r="185" spans="1:8" x14ac:dyDescent="0.3">
      <c r="A185" s="129">
        <v>31</v>
      </c>
      <c r="B185" s="104">
        <v>312111</v>
      </c>
      <c r="C185" s="101" t="s">
        <v>45</v>
      </c>
      <c r="D185" s="97" t="s">
        <v>297</v>
      </c>
      <c r="E185" s="105" t="s">
        <v>342</v>
      </c>
      <c r="F185" s="120"/>
      <c r="G185" s="108">
        <v>1250</v>
      </c>
      <c r="H185" s="100"/>
    </row>
    <row r="186" spans="1:8" x14ac:dyDescent="0.3">
      <c r="A186" s="129">
        <v>31</v>
      </c>
      <c r="B186" s="104">
        <v>312112</v>
      </c>
      <c r="C186" s="101" t="s">
        <v>45</v>
      </c>
      <c r="D186" s="97" t="s">
        <v>297</v>
      </c>
      <c r="E186" s="105" t="s">
        <v>343</v>
      </c>
      <c r="F186" s="120"/>
      <c r="G186" s="108">
        <v>1000</v>
      </c>
      <c r="H186" s="100"/>
    </row>
    <row r="187" spans="1:8" x14ac:dyDescent="0.3">
      <c r="A187" s="129">
        <v>31</v>
      </c>
      <c r="B187" s="104">
        <v>312113</v>
      </c>
      <c r="C187" s="101" t="s">
        <v>45</v>
      </c>
      <c r="D187" s="97" t="s">
        <v>297</v>
      </c>
      <c r="E187" s="105" t="s">
        <v>344</v>
      </c>
      <c r="F187" s="120"/>
      <c r="G187" s="108">
        <v>750</v>
      </c>
      <c r="H187" s="100"/>
    </row>
    <row r="188" spans="1:8" x14ac:dyDescent="0.3">
      <c r="A188" s="129">
        <v>31</v>
      </c>
      <c r="B188" s="104">
        <v>312120</v>
      </c>
      <c r="C188" s="101" t="s">
        <v>45</v>
      </c>
      <c r="D188" s="97" t="s">
        <v>297</v>
      </c>
      <c r="E188" s="105" t="s">
        <v>345</v>
      </c>
      <c r="F188" s="120"/>
      <c r="G188" s="108">
        <v>1250</v>
      </c>
      <c r="H188" s="100"/>
    </row>
    <row r="189" spans="1:8" x14ac:dyDescent="0.3">
      <c r="A189" s="129">
        <v>31</v>
      </c>
      <c r="B189" s="104">
        <v>312130</v>
      </c>
      <c r="C189" s="101" t="s">
        <v>45</v>
      </c>
      <c r="D189" s="97" t="s">
        <v>297</v>
      </c>
      <c r="E189" s="105" t="s">
        <v>346</v>
      </c>
      <c r="F189" s="120"/>
      <c r="G189" s="108">
        <v>1000</v>
      </c>
      <c r="H189" s="100"/>
    </row>
    <row r="190" spans="1:8" x14ac:dyDescent="0.3">
      <c r="A190" s="129">
        <v>31</v>
      </c>
      <c r="B190" s="104">
        <v>312140</v>
      </c>
      <c r="C190" s="101" t="s">
        <v>45</v>
      </c>
      <c r="D190" s="97" t="s">
        <v>297</v>
      </c>
      <c r="E190" s="105" t="s">
        <v>347</v>
      </c>
      <c r="F190" s="120"/>
      <c r="G190" s="108">
        <v>1000</v>
      </c>
      <c r="H190" s="100"/>
    </row>
    <row r="191" spans="1:8" x14ac:dyDescent="0.3">
      <c r="A191" s="129">
        <v>31</v>
      </c>
      <c r="B191" s="104">
        <v>312230</v>
      </c>
      <c r="C191" s="101" t="s">
        <v>45</v>
      </c>
      <c r="D191" s="97" t="s">
        <v>297</v>
      </c>
      <c r="E191" s="105" t="s">
        <v>348</v>
      </c>
      <c r="F191" s="120"/>
      <c r="G191" s="108">
        <v>1500</v>
      </c>
      <c r="H191" s="100"/>
    </row>
    <row r="192" spans="1:8" x14ac:dyDescent="0.3">
      <c r="A192" s="129">
        <v>31</v>
      </c>
      <c r="B192" s="104">
        <v>313110</v>
      </c>
      <c r="C192" s="101" t="s">
        <v>46</v>
      </c>
      <c r="D192" s="97" t="s">
        <v>297</v>
      </c>
      <c r="E192" s="105" t="s">
        <v>349</v>
      </c>
      <c r="F192" s="120"/>
      <c r="G192" s="108">
        <v>1250</v>
      </c>
      <c r="H192" s="100"/>
    </row>
    <row r="193" spans="1:8" x14ac:dyDescent="0.3">
      <c r="A193" s="129">
        <v>31</v>
      </c>
      <c r="B193" s="104">
        <v>313210</v>
      </c>
      <c r="C193" s="101" t="s">
        <v>46</v>
      </c>
      <c r="D193" s="97" t="s">
        <v>297</v>
      </c>
      <c r="E193" s="105" t="s">
        <v>350</v>
      </c>
      <c r="F193" s="120"/>
      <c r="G193" s="108">
        <v>1000</v>
      </c>
      <c r="H193" s="100"/>
    </row>
    <row r="194" spans="1:8" x14ac:dyDescent="0.3">
      <c r="A194" s="129">
        <v>31</v>
      </c>
      <c r="B194" s="104">
        <v>313220</v>
      </c>
      <c r="C194" s="101" t="s">
        <v>46</v>
      </c>
      <c r="D194" s="97" t="s">
        <v>297</v>
      </c>
      <c r="E194" s="105" t="s">
        <v>351</v>
      </c>
      <c r="F194" s="120"/>
      <c r="G194" s="108">
        <v>500</v>
      </c>
      <c r="H194" s="100"/>
    </row>
    <row r="195" spans="1:8" x14ac:dyDescent="0.3">
      <c r="A195" s="129">
        <v>31</v>
      </c>
      <c r="B195" s="104">
        <v>313230</v>
      </c>
      <c r="C195" s="101" t="s">
        <v>46</v>
      </c>
      <c r="D195" s="97" t="s">
        <v>297</v>
      </c>
      <c r="E195" s="105" t="s">
        <v>352</v>
      </c>
      <c r="F195" s="120"/>
      <c r="G195" s="108">
        <v>750</v>
      </c>
      <c r="H195" s="100"/>
    </row>
    <row r="196" spans="1:8" x14ac:dyDescent="0.3">
      <c r="A196" s="129">
        <v>31</v>
      </c>
      <c r="B196" s="104">
        <v>313240</v>
      </c>
      <c r="C196" s="101" t="s">
        <v>46</v>
      </c>
      <c r="D196" s="97" t="s">
        <v>297</v>
      </c>
      <c r="E196" s="105" t="s">
        <v>353</v>
      </c>
      <c r="F196" s="120"/>
      <c r="G196" s="108">
        <v>500</v>
      </c>
      <c r="H196" s="100"/>
    </row>
    <row r="197" spans="1:8" x14ac:dyDescent="0.3">
      <c r="A197" s="129">
        <v>31</v>
      </c>
      <c r="B197" s="104">
        <v>313310</v>
      </c>
      <c r="C197" s="101" t="s">
        <v>46</v>
      </c>
      <c r="D197" s="97" t="s">
        <v>297</v>
      </c>
      <c r="E197" s="105" t="s">
        <v>354</v>
      </c>
      <c r="F197" s="120"/>
      <c r="G197" s="108">
        <v>1000</v>
      </c>
      <c r="H197" s="100"/>
    </row>
    <row r="198" spans="1:8" x14ac:dyDescent="0.3">
      <c r="A198" s="129">
        <v>31</v>
      </c>
      <c r="B198" s="104">
        <v>313320</v>
      </c>
      <c r="C198" s="101" t="s">
        <v>46</v>
      </c>
      <c r="D198" s="97" t="s">
        <v>297</v>
      </c>
      <c r="E198" s="105" t="s">
        <v>355</v>
      </c>
      <c r="F198" s="120"/>
      <c r="G198" s="108">
        <v>1000</v>
      </c>
      <c r="H198" s="100"/>
    </row>
    <row r="199" spans="1:8" x14ac:dyDescent="0.3">
      <c r="A199" s="129">
        <v>31</v>
      </c>
      <c r="B199" s="104">
        <v>314110</v>
      </c>
      <c r="C199" s="101" t="s">
        <v>47</v>
      </c>
      <c r="D199" s="97" t="s">
        <v>297</v>
      </c>
      <c r="E199" s="105" t="s">
        <v>356</v>
      </c>
      <c r="F199" s="120"/>
      <c r="G199" s="108">
        <v>1500</v>
      </c>
      <c r="H199" s="100"/>
    </row>
    <row r="200" spans="1:8" x14ac:dyDescent="0.3">
      <c r="A200" s="129">
        <v>31</v>
      </c>
      <c r="B200" s="104">
        <v>314120</v>
      </c>
      <c r="C200" s="101" t="s">
        <v>47</v>
      </c>
      <c r="D200" s="97" t="s">
        <v>297</v>
      </c>
      <c r="E200" s="105" t="s">
        <v>357</v>
      </c>
      <c r="F200" s="120"/>
      <c r="G200" s="108">
        <v>750</v>
      </c>
      <c r="H200" s="100"/>
    </row>
    <row r="201" spans="1:8" x14ac:dyDescent="0.3">
      <c r="A201" s="129">
        <v>31</v>
      </c>
      <c r="B201" s="104">
        <v>314910</v>
      </c>
      <c r="C201" s="101" t="s">
        <v>47</v>
      </c>
      <c r="D201" s="97" t="s">
        <v>297</v>
      </c>
      <c r="E201" s="105" t="s">
        <v>358</v>
      </c>
      <c r="F201" s="120"/>
      <c r="G201" s="108">
        <v>500</v>
      </c>
      <c r="H201" s="100"/>
    </row>
    <row r="202" spans="1:8" x14ac:dyDescent="0.3">
      <c r="A202" s="129">
        <v>31</v>
      </c>
      <c r="B202" s="104">
        <v>314994</v>
      </c>
      <c r="C202" s="101" t="s">
        <v>47</v>
      </c>
      <c r="D202" s="97" t="s">
        <v>297</v>
      </c>
      <c r="E202" s="105" t="s">
        <v>359</v>
      </c>
      <c r="F202" s="120"/>
      <c r="G202" s="108">
        <v>1000</v>
      </c>
      <c r="H202" s="100"/>
    </row>
    <row r="203" spans="1:8" x14ac:dyDescent="0.3">
      <c r="A203" s="129">
        <v>31</v>
      </c>
      <c r="B203" s="104">
        <v>314999</v>
      </c>
      <c r="C203" s="101" t="s">
        <v>47</v>
      </c>
      <c r="D203" s="97" t="s">
        <v>297</v>
      </c>
      <c r="E203" s="105" t="s">
        <v>360</v>
      </c>
      <c r="F203" s="120"/>
      <c r="G203" s="108">
        <v>500</v>
      </c>
      <c r="H203" s="100"/>
    </row>
    <row r="204" spans="1:8" x14ac:dyDescent="0.3">
      <c r="A204" s="129">
        <v>31</v>
      </c>
      <c r="B204" s="104">
        <v>315110</v>
      </c>
      <c r="C204" s="101" t="s">
        <v>48</v>
      </c>
      <c r="D204" s="97" t="s">
        <v>297</v>
      </c>
      <c r="E204" s="105" t="s">
        <v>361</v>
      </c>
      <c r="F204" s="120"/>
      <c r="G204" s="108">
        <v>750</v>
      </c>
      <c r="H204" s="100"/>
    </row>
    <row r="205" spans="1:8" x14ac:dyDescent="0.3">
      <c r="A205" s="129">
        <v>31</v>
      </c>
      <c r="B205" s="104">
        <v>315190</v>
      </c>
      <c r="C205" s="101" t="s">
        <v>48</v>
      </c>
      <c r="D205" s="97" t="s">
        <v>297</v>
      </c>
      <c r="E205" s="105" t="s">
        <v>362</v>
      </c>
      <c r="F205" s="120"/>
      <c r="G205" s="108">
        <v>750</v>
      </c>
      <c r="H205" s="100"/>
    </row>
    <row r="206" spans="1:8" x14ac:dyDescent="0.3">
      <c r="A206" s="129">
        <v>31</v>
      </c>
      <c r="B206" s="104">
        <v>315210</v>
      </c>
      <c r="C206" s="101" t="s">
        <v>48</v>
      </c>
      <c r="D206" s="97" t="s">
        <v>297</v>
      </c>
      <c r="E206" s="105" t="s">
        <v>363</v>
      </c>
      <c r="F206" s="120"/>
      <c r="G206" s="108">
        <v>750</v>
      </c>
      <c r="H206" s="100"/>
    </row>
    <row r="207" spans="1:8" x14ac:dyDescent="0.3">
      <c r="A207" s="129">
        <v>31</v>
      </c>
      <c r="B207" s="104">
        <v>315220</v>
      </c>
      <c r="C207" s="101" t="s">
        <v>48</v>
      </c>
      <c r="D207" s="97" t="s">
        <v>297</v>
      </c>
      <c r="E207" s="105" t="s">
        <v>364</v>
      </c>
      <c r="F207" s="120"/>
      <c r="G207" s="108">
        <v>750</v>
      </c>
      <c r="H207" s="100"/>
    </row>
    <row r="208" spans="1:8" ht="27" x14ac:dyDescent="0.3">
      <c r="A208" s="129">
        <v>31</v>
      </c>
      <c r="B208" s="104">
        <v>315240</v>
      </c>
      <c r="C208" s="101" t="s">
        <v>48</v>
      </c>
      <c r="D208" s="97" t="s">
        <v>297</v>
      </c>
      <c r="E208" s="105" t="s">
        <v>365</v>
      </c>
      <c r="F208" s="120"/>
      <c r="G208" s="108">
        <v>750</v>
      </c>
      <c r="H208" s="100"/>
    </row>
    <row r="209" spans="1:8" x14ac:dyDescent="0.3">
      <c r="A209" s="129">
        <v>31</v>
      </c>
      <c r="B209" s="104">
        <v>315280</v>
      </c>
      <c r="C209" s="101" t="s">
        <v>48</v>
      </c>
      <c r="D209" s="97" t="s">
        <v>297</v>
      </c>
      <c r="E209" s="105" t="s">
        <v>366</v>
      </c>
      <c r="F209" s="120"/>
      <c r="G209" s="108">
        <v>750</v>
      </c>
      <c r="H209" s="100"/>
    </row>
    <row r="210" spans="1:8" x14ac:dyDescent="0.3">
      <c r="A210" s="129">
        <v>31</v>
      </c>
      <c r="B210" s="104">
        <v>315990</v>
      </c>
      <c r="C210" s="101" t="s">
        <v>48</v>
      </c>
      <c r="D210" s="97" t="s">
        <v>297</v>
      </c>
      <c r="E210" s="105" t="s">
        <v>367</v>
      </c>
      <c r="F210" s="120"/>
      <c r="G210" s="108">
        <v>500</v>
      </c>
      <c r="H210" s="100"/>
    </row>
    <row r="211" spans="1:8" x14ac:dyDescent="0.3">
      <c r="A211" s="129">
        <v>31</v>
      </c>
      <c r="B211" s="104">
        <v>316110</v>
      </c>
      <c r="C211" s="101" t="s">
        <v>49</v>
      </c>
      <c r="D211" s="97" t="s">
        <v>297</v>
      </c>
      <c r="E211" s="105" t="s">
        <v>368</v>
      </c>
      <c r="F211" s="120"/>
      <c r="G211" s="108">
        <v>500</v>
      </c>
      <c r="H211" s="100"/>
    </row>
    <row r="212" spans="1:8" x14ac:dyDescent="0.3">
      <c r="A212" s="129">
        <v>31</v>
      </c>
      <c r="B212" s="104">
        <v>316210</v>
      </c>
      <c r="C212" s="101" t="s">
        <v>49</v>
      </c>
      <c r="D212" s="97" t="s">
        <v>297</v>
      </c>
      <c r="E212" s="105" t="s">
        <v>369</v>
      </c>
      <c r="F212" s="120"/>
      <c r="G212" s="108">
        <v>1000</v>
      </c>
      <c r="H212" s="100"/>
    </row>
    <row r="213" spans="1:8" x14ac:dyDescent="0.3">
      <c r="A213" s="129">
        <v>31</v>
      </c>
      <c r="B213" s="104">
        <v>316992</v>
      </c>
      <c r="C213" s="101" t="s">
        <v>49</v>
      </c>
      <c r="D213" s="97" t="s">
        <v>297</v>
      </c>
      <c r="E213" s="105" t="s">
        <v>370</v>
      </c>
      <c r="F213" s="120"/>
      <c r="G213" s="108">
        <v>750</v>
      </c>
      <c r="H213" s="100"/>
    </row>
    <row r="214" spans="1:8" ht="27" x14ac:dyDescent="0.3">
      <c r="A214" s="129">
        <v>31</v>
      </c>
      <c r="B214" s="104">
        <v>316998</v>
      </c>
      <c r="C214" s="101" t="s">
        <v>49</v>
      </c>
      <c r="D214" s="97" t="s">
        <v>297</v>
      </c>
      <c r="E214" s="105" t="s">
        <v>371</v>
      </c>
      <c r="F214" s="120"/>
      <c r="G214" s="108">
        <v>500</v>
      </c>
      <c r="H214" s="100"/>
    </row>
    <row r="215" spans="1:8" x14ac:dyDescent="0.3">
      <c r="A215" s="129">
        <v>32</v>
      </c>
      <c r="B215" s="104">
        <v>321113</v>
      </c>
      <c r="C215" s="101" t="s">
        <v>50</v>
      </c>
      <c r="D215" s="97" t="s">
        <v>297</v>
      </c>
      <c r="E215" s="105" t="s">
        <v>372</v>
      </c>
      <c r="F215" s="120"/>
      <c r="G215" s="108">
        <v>500</v>
      </c>
      <c r="H215" s="100"/>
    </row>
    <row r="216" spans="1:8" x14ac:dyDescent="0.3">
      <c r="A216" s="129">
        <v>32</v>
      </c>
      <c r="B216" s="104">
        <v>321114</v>
      </c>
      <c r="C216" s="101" t="s">
        <v>50</v>
      </c>
      <c r="D216" s="97" t="s">
        <v>297</v>
      </c>
      <c r="E216" s="105" t="s">
        <v>373</v>
      </c>
      <c r="F216" s="120"/>
      <c r="G216" s="108">
        <v>500</v>
      </c>
      <c r="H216" s="100"/>
    </row>
    <row r="217" spans="1:8" x14ac:dyDescent="0.3">
      <c r="A217" s="129">
        <v>32</v>
      </c>
      <c r="B217" s="104">
        <v>321211</v>
      </c>
      <c r="C217" s="101" t="s">
        <v>50</v>
      </c>
      <c r="D217" s="97" t="s">
        <v>297</v>
      </c>
      <c r="E217" s="105" t="s">
        <v>374</v>
      </c>
      <c r="F217" s="120"/>
      <c r="G217" s="108">
        <v>500</v>
      </c>
      <c r="H217" s="100"/>
    </row>
    <row r="218" spans="1:8" x14ac:dyDescent="0.3">
      <c r="A218" s="129">
        <v>32</v>
      </c>
      <c r="B218" s="104">
        <v>321212</v>
      </c>
      <c r="C218" s="101" t="s">
        <v>50</v>
      </c>
      <c r="D218" s="97" t="s">
        <v>297</v>
      </c>
      <c r="E218" s="105" t="s">
        <v>375</v>
      </c>
      <c r="F218" s="120"/>
      <c r="G218" s="108">
        <v>1250</v>
      </c>
      <c r="H218" s="100"/>
    </row>
    <row r="219" spans="1:8" ht="27" x14ac:dyDescent="0.3">
      <c r="A219" s="129">
        <v>32</v>
      </c>
      <c r="B219" s="104">
        <v>321213</v>
      </c>
      <c r="C219" s="101" t="s">
        <v>50</v>
      </c>
      <c r="D219" s="97" t="s">
        <v>297</v>
      </c>
      <c r="E219" s="105" t="s">
        <v>376</v>
      </c>
      <c r="F219" s="120"/>
      <c r="G219" s="108">
        <v>750</v>
      </c>
      <c r="H219" s="100"/>
    </row>
    <row r="220" spans="1:8" x14ac:dyDescent="0.3">
      <c r="A220" s="129">
        <v>32</v>
      </c>
      <c r="B220" s="104">
        <v>321214</v>
      </c>
      <c r="C220" s="101" t="s">
        <v>50</v>
      </c>
      <c r="D220" s="97" t="s">
        <v>297</v>
      </c>
      <c r="E220" s="105" t="s">
        <v>377</v>
      </c>
      <c r="F220" s="120"/>
      <c r="G220" s="108">
        <v>500</v>
      </c>
      <c r="H220" s="100"/>
    </row>
    <row r="221" spans="1:8" x14ac:dyDescent="0.3">
      <c r="A221" s="129">
        <v>32</v>
      </c>
      <c r="B221" s="104">
        <v>321219</v>
      </c>
      <c r="C221" s="101" t="s">
        <v>50</v>
      </c>
      <c r="D221" s="97" t="s">
        <v>297</v>
      </c>
      <c r="E221" s="105" t="s">
        <v>378</v>
      </c>
      <c r="F221" s="120"/>
      <c r="G221" s="108">
        <v>750</v>
      </c>
      <c r="H221" s="100"/>
    </row>
    <row r="222" spans="1:8" x14ac:dyDescent="0.3">
      <c r="A222" s="129">
        <v>32</v>
      </c>
      <c r="B222" s="104">
        <v>321911</v>
      </c>
      <c r="C222" s="101" t="s">
        <v>50</v>
      </c>
      <c r="D222" s="97" t="s">
        <v>297</v>
      </c>
      <c r="E222" s="105" t="s">
        <v>379</v>
      </c>
      <c r="F222" s="120"/>
      <c r="G222" s="108">
        <v>1000</v>
      </c>
      <c r="H222" s="100"/>
    </row>
    <row r="223" spans="1:8" x14ac:dyDescent="0.3">
      <c r="A223" s="129">
        <v>32</v>
      </c>
      <c r="B223" s="104">
        <v>321912</v>
      </c>
      <c r="C223" s="101" t="s">
        <v>50</v>
      </c>
      <c r="D223" s="97" t="s">
        <v>297</v>
      </c>
      <c r="E223" s="105" t="s">
        <v>380</v>
      </c>
      <c r="F223" s="120"/>
      <c r="G223" s="108">
        <v>500</v>
      </c>
      <c r="H223" s="100"/>
    </row>
    <row r="224" spans="1:8" x14ac:dyDescent="0.3">
      <c r="A224" s="129">
        <v>32</v>
      </c>
      <c r="B224" s="104">
        <v>321918</v>
      </c>
      <c r="C224" s="101" t="s">
        <v>50</v>
      </c>
      <c r="D224" s="97" t="s">
        <v>297</v>
      </c>
      <c r="E224" s="105" t="s">
        <v>381</v>
      </c>
      <c r="F224" s="120"/>
      <c r="G224" s="108">
        <v>500</v>
      </c>
      <c r="H224" s="100"/>
    </row>
    <row r="225" spans="1:8" x14ac:dyDescent="0.3">
      <c r="A225" s="129">
        <v>32</v>
      </c>
      <c r="B225" s="104">
        <v>321920</v>
      </c>
      <c r="C225" s="101" t="s">
        <v>50</v>
      </c>
      <c r="D225" s="97" t="s">
        <v>297</v>
      </c>
      <c r="E225" s="105" t="s">
        <v>382</v>
      </c>
      <c r="F225" s="120"/>
      <c r="G225" s="108">
        <v>500</v>
      </c>
      <c r="H225" s="100"/>
    </row>
    <row r="226" spans="1:8" x14ac:dyDescent="0.3">
      <c r="A226" s="129">
        <v>32</v>
      </c>
      <c r="B226" s="104">
        <v>321991</v>
      </c>
      <c r="C226" s="101" t="s">
        <v>50</v>
      </c>
      <c r="D226" s="97" t="s">
        <v>297</v>
      </c>
      <c r="E226" s="105" t="s">
        <v>383</v>
      </c>
      <c r="F226" s="120"/>
      <c r="G226" s="108">
        <v>1250</v>
      </c>
      <c r="H226" s="100"/>
    </row>
    <row r="227" spans="1:8" x14ac:dyDescent="0.3">
      <c r="A227" s="129">
        <v>32</v>
      </c>
      <c r="B227" s="104">
        <v>321992</v>
      </c>
      <c r="C227" s="101" t="s">
        <v>50</v>
      </c>
      <c r="D227" s="97" t="s">
        <v>297</v>
      </c>
      <c r="E227" s="105" t="s">
        <v>384</v>
      </c>
      <c r="F227" s="120"/>
      <c r="G227" s="108">
        <v>500</v>
      </c>
      <c r="H227" s="100"/>
    </row>
    <row r="228" spans="1:8" x14ac:dyDescent="0.3">
      <c r="A228" s="129">
        <v>32</v>
      </c>
      <c r="B228" s="104">
        <v>321999</v>
      </c>
      <c r="C228" s="101" t="s">
        <v>50</v>
      </c>
      <c r="D228" s="97" t="s">
        <v>297</v>
      </c>
      <c r="E228" s="105" t="s">
        <v>385</v>
      </c>
      <c r="F228" s="120"/>
      <c r="G228" s="108">
        <v>500</v>
      </c>
      <c r="H228" s="100"/>
    </row>
    <row r="229" spans="1:8" x14ac:dyDescent="0.3">
      <c r="A229" s="129">
        <v>32</v>
      </c>
      <c r="B229" s="104">
        <v>322110</v>
      </c>
      <c r="C229" s="101" t="s">
        <v>51</v>
      </c>
      <c r="D229" s="97" t="s">
        <v>297</v>
      </c>
      <c r="E229" s="105" t="s">
        <v>386</v>
      </c>
      <c r="F229" s="120"/>
      <c r="G229" s="108">
        <v>750</v>
      </c>
      <c r="H229" s="100"/>
    </row>
    <row r="230" spans="1:8" x14ac:dyDescent="0.3">
      <c r="A230" s="129">
        <v>32</v>
      </c>
      <c r="B230" s="104">
        <v>322121</v>
      </c>
      <c r="C230" s="101" t="s">
        <v>51</v>
      </c>
      <c r="D230" s="97" t="s">
        <v>297</v>
      </c>
      <c r="E230" s="105" t="s">
        <v>387</v>
      </c>
      <c r="F230" s="120"/>
      <c r="G230" s="108">
        <v>1250</v>
      </c>
      <c r="H230" s="100"/>
    </row>
    <row r="231" spans="1:8" x14ac:dyDescent="0.3">
      <c r="A231" s="129">
        <v>32</v>
      </c>
      <c r="B231" s="104">
        <v>322122</v>
      </c>
      <c r="C231" s="101" t="s">
        <v>51</v>
      </c>
      <c r="D231" s="97" t="s">
        <v>297</v>
      </c>
      <c r="E231" s="105" t="s">
        <v>388</v>
      </c>
      <c r="F231" s="120"/>
      <c r="G231" s="108">
        <v>750</v>
      </c>
      <c r="H231" s="100"/>
    </row>
    <row r="232" spans="1:8" x14ac:dyDescent="0.3">
      <c r="A232" s="129">
        <v>32</v>
      </c>
      <c r="B232" s="104">
        <v>322130</v>
      </c>
      <c r="C232" s="101" t="s">
        <v>51</v>
      </c>
      <c r="D232" s="97" t="s">
        <v>297</v>
      </c>
      <c r="E232" s="105" t="s">
        <v>389</v>
      </c>
      <c r="F232" s="120"/>
      <c r="G232" s="108">
        <v>1250</v>
      </c>
      <c r="H232" s="100"/>
    </row>
    <row r="233" spans="1:8" x14ac:dyDescent="0.3">
      <c r="A233" s="129">
        <v>32</v>
      </c>
      <c r="B233" s="104">
        <v>322211</v>
      </c>
      <c r="C233" s="101" t="s">
        <v>51</v>
      </c>
      <c r="D233" s="97" t="s">
        <v>297</v>
      </c>
      <c r="E233" s="105" t="s">
        <v>390</v>
      </c>
      <c r="F233" s="120"/>
      <c r="G233" s="108">
        <v>1250</v>
      </c>
      <c r="H233" s="100"/>
    </row>
    <row r="234" spans="1:8" x14ac:dyDescent="0.3">
      <c r="A234" s="129">
        <v>32</v>
      </c>
      <c r="B234" s="104">
        <v>322212</v>
      </c>
      <c r="C234" s="101" t="s">
        <v>51</v>
      </c>
      <c r="D234" s="97" t="s">
        <v>297</v>
      </c>
      <c r="E234" s="105" t="s">
        <v>391</v>
      </c>
      <c r="F234" s="122"/>
      <c r="G234" s="108">
        <v>750</v>
      </c>
      <c r="H234" s="100"/>
    </row>
    <row r="235" spans="1:8" x14ac:dyDescent="0.3">
      <c r="A235" s="129">
        <v>32</v>
      </c>
      <c r="B235" s="104">
        <v>322219</v>
      </c>
      <c r="C235" s="101" t="s">
        <v>51</v>
      </c>
      <c r="D235" s="97" t="s">
        <v>297</v>
      </c>
      <c r="E235" s="105" t="s">
        <v>392</v>
      </c>
      <c r="F235" s="122"/>
      <c r="G235" s="108">
        <v>1000</v>
      </c>
      <c r="H235" s="100"/>
    </row>
    <row r="236" spans="1:8" ht="27" x14ac:dyDescent="0.3">
      <c r="A236" s="129">
        <v>32</v>
      </c>
      <c r="B236" s="104">
        <v>322220</v>
      </c>
      <c r="C236" s="101" t="s">
        <v>51</v>
      </c>
      <c r="D236" s="97" t="s">
        <v>297</v>
      </c>
      <c r="E236" s="105" t="s">
        <v>393</v>
      </c>
      <c r="F236" s="122"/>
      <c r="G236" s="108">
        <v>750</v>
      </c>
      <c r="H236" s="100"/>
    </row>
    <row r="237" spans="1:8" x14ac:dyDescent="0.3">
      <c r="A237" s="129">
        <v>32</v>
      </c>
      <c r="B237" s="104">
        <v>322230</v>
      </c>
      <c r="C237" s="101" t="s">
        <v>51</v>
      </c>
      <c r="D237" s="97" t="s">
        <v>297</v>
      </c>
      <c r="E237" s="105" t="s">
        <v>394</v>
      </c>
      <c r="F237" s="122"/>
      <c r="G237" s="108">
        <v>750</v>
      </c>
      <c r="H237" s="100"/>
    </row>
    <row r="238" spans="1:8" x14ac:dyDescent="0.3">
      <c r="A238" s="129">
        <v>32</v>
      </c>
      <c r="B238" s="104">
        <v>322291</v>
      </c>
      <c r="C238" s="101" t="s">
        <v>51</v>
      </c>
      <c r="D238" s="97" t="s">
        <v>297</v>
      </c>
      <c r="E238" s="105" t="s">
        <v>395</v>
      </c>
      <c r="F238" s="120"/>
      <c r="G238" s="108">
        <v>1500</v>
      </c>
      <c r="H238" s="100"/>
    </row>
    <row r="239" spans="1:8" x14ac:dyDescent="0.3">
      <c r="A239" s="129">
        <v>32</v>
      </c>
      <c r="B239" s="104">
        <v>322299</v>
      </c>
      <c r="C239" s="101" t="s">
        <v>51</v>
      </c>
      <c r="D239" s="97" t="s">
        <v>297</v>
      </c>
      <c r="E239" s="105" t="s">
        <v>396</v>
      </c>
      <c r="F239" s="120"/>
      <c r="G239" s="108">
        <v>500</v>
      </c>
      <c r="H239" s="100"/>
    </row>
    <row r="240" spans="1:8" x14ac:dyDescent="0.3">
      <c r="A240" s="129">
        <v>32</v>
      </c>
      <c r="B240" s="104">
        <v>323111</v>
      </c>
      <c r="C240" s="101" t="s">
        <v>52</v>
      </c>
      <c r="D240" s="97" t="s">
        <v>297</v>
      </c>
      <c r="E240" s="105" t="s">
        <v>397</v>
      </c>
      <c r="F240" s="120"/>
      <c r="G240" s="108">
        <v>500</v>
      </c>
      <c r="H240" s="100"/>
    </row>
    <row r="241" spans="1:8" x14ac:dyDescent="0.3">
      <c r="A241" s="129">
        <v>32</v>
      </c>
      <c r="B241" s="104">
        <v>323113</v>
      </c>
      <c r="C241" s="101" t="s">
        <v>52</v>
      </c>
      <c r="D241" s="97" t="s">
        <v>297</v>
      </c>
      <c r="E241" s="105" t="s">
        <v>398</v>
      </c>
      <c r="F241" s="120"/>
      <c r="G241" s="108">
        <v>500</v>
      </c>
      <c r="H241" s="100"/>
    </row>
    <row r="242" spans="1:8" x14ac:dyDescent="0.3">
      <c r="A242" s="129">
        <v>32</v>
      </c>
      <c r="B242" s="104">
        <v>323117</v>
      </c>
      <c r="C242" s="101" t="s">
        <v>52</v>
      </c>
      <c r="D242" s="97" t="s">
        <v>297</v>
      </c>
      <c r="E242" s="105" t="s">
        <v>399</v>
      </c>
      <c r="F242" s="120"/>
      <c r="G242" s="108">
        <v>1250</v>
      </c>
      <c r="H242" s="100"/>
    </row>
    <row r="243" spans="1:8" x14ac:dyDescent="0.3">
      <c r="A243" s="129">
        <v>32</v>
      </c>
      <c r="B243" s="104">
        <v>323120</v>
      </c>
      <c r="C243" s="101" t="s">
        <v>52</v>
      </c>
      <c r="D243" s="97" t="s">
        <v>297</v>
      </c>
      <c r="E243" s="105" t="s">
        <v>400</v>
      </c>
      <c r="F243" s="120"/>
      <c r="G243" s="108">
        <v>500</v>
      </c>
      <c r="H243" s="100"/>
    </row>
    <row r="244" spans="1:8" ht="14.5" x14ac:dyDescent="0.3">
      <c r="A244" s="129">
        <v>32</v>
      </c>
      <c r="B244" s="104">
        <v>324110</v>
      </c>
      <c r="C244" s="101" t="s">
        <v>53</v>
      </c>
      <c r="D244" s="97" t="s">
        <v>297</v>
      </c>
      <c r="E244" s="105" t="s">
        <v>1328</v>
      </c>
      <c r="F244" s="120"/>
      <c r="G244" s="108">
        <v>1500</v>
      </c>
      <c r="H244" s="109" t="s">
        <v>402</v>
      </c>
    </row>
    <row r="245" spans="1:8" x14ac:dyDescent="0.3">
      <c r="A245" s="129">
        <v>32</v>
      </c>
      <c r="B245" s="104">
        <v>324121</v>
      </c>
      <c r="C245" s="101" t="s">
        <v>53</v>
      </c>
      <c r="D245" s="97" t="s">
        <v>297</v>
      </c>
      <c r="E245" s="105" t="s">
        <v>403</v>
      </c>
      <c r="F245" s="120"/>
      <c r="G245" s="108">
        <v>500</v>
      </c>
      <c r="H245" s="100"/>
    </row>
    <row r="246" spans="1:8" x14ac:dyDescent="0.3">
      <c r="A246" s="129">
        <v>32</v>
      </c>
      <c r="B246" s="104">
        <v>324122</v>
      </c>
      <c r="C246" s="101" t="s">
        <v>53</v>
      </c>
      <c r="D246" s="97" t="s">
        <v>297</v>
      </c>
      <c r="E246" s="105" t="s">
        <v>404</v>
      </c>
      <c r="F246" s="120"/>
      <c r="G246" s="108">
        <v>750</v>
      </c>
      <c r="H246" s="100"/>
    </row>
    <row r="247" spans="1:8" x14ac:dyDescent="0.3">
      <c r="A247" s="129">
        <v>32</v>
      </c>
      <c r="B247" s="104">
        <v>324191</v>
      </c>
      <c r="C247" s="101" t="s">
        <v>53</v>
      </c>
      <c r="D247" s="97" t="s">
        <v>297</v>
      </c>
      <c r="E247" s="105" t="s">
        <v>405</v>
      </c>
      <c r="F247" s="120"/>
      <c r="G247" s="108">
        <v>750</v>
      </c>
      <c r="H247" s="100"/>
    </row>
    <row r="248" spans="1:8" x14ac:dyDescent="0.3">
      <c r="A248" s="129">
        <v>32</v>
      </c>
      <c r="B248" s="104">
        <v>324199</v>
      </c>
      <c r="C248" s="101" t="s">
        <v>53</v>
      </c>
      <c r="D248" s="97" t="s">
        <v>297</v>
      </c>
      <c r="E248" s="105" t="s">
        <v>406</v>
      </c>
      <c r="F248" s="120"/>
      <c r="G248" s="108">
        <v>500</v>
      </c>
      <c r="H248" s="100"/>
    </row>
    <row r="249" spans="1:8" x14ac:dyDescent="0.3">
      <c r="A249" s="129">
        <v>32</v>
      </c>
      <c r="B249" s="104">
        <v>325110</v>
      </c>
      <c r="C249" s="101" t="s">
        <v>54</v>
      </c>
      <c r="D249" s="97" t="s">
        <v>297</v>
      </c>
      <c r="E249" s="105" t="s">
        <v>407</v>
      </c>
      <c r="F249" s="120"/>
      <c r="G249" s="108">
        <v>1000</v>
      </c>
      <c r="H249" s="100"/>
    </row>
    <row r="250" spans="1:8" x14ac:dyDescent="0.3">
      <c r="A250" s="129">
        <v>32</v>
      </c>
      <c r="B250" s="104">
        <v>325120</v>
      </c>
      <c r="C250" s="101" t="s">
        <v>54</v>
      </c>
      <c r="D250" s="97" t="s">
        <v>297</v>
      </c>
      <c r="E250" s="105" t="s">
        <v>408</v>
      </c>
      <c r="F250" s="120"/>
      <c r="G250" s="108">
        <v>1000</v>
      </c>
      <c r="H250" s="100"/>
    </row>
    <row r="251" spans="1:8" x14ac:dyDescent="0.3">
      <c r="A251" s="129">
        <v>32</v>
      </c>
      <c r="B251" s="104">
        <v>325130</v>
      </c>
      <c r="C251" s="101" t="s">
        <v>54</v>
      </c>
      <c r="D251" s="97" t="s">
        <v>297</v>
      </c>
      <c r="E251" s="105" t="s">
        <v>409</v>
      </c>
      <c r="F251" s="120"/>
      <c r="G251" s="108">
        <v>1000</v>
      </c>
      <c r="H251" s="100"/>
    </row>
    <row r="252" spans="1:8" x14ac:dyDescent="0.3">
      <c r="A252" s="129">
        <v>32</v>
      </c>
      <c r="B252" s="104">
        <v>325180</v>
      </c>
      <c r="C252" s="101" t="s">
        <v>54</v>
      </c>
      <c r="D252" s="97" t="s">
        <v>297</v>
      </c>
      <c r="E252" s="105" t="s">
        <v>410</v>
      </c>
      <c r="F252" s="120"/>
      <c r="G252" s="108">
        <v>1000</v>
      </c>
      <c r="H252" s="100"/>
    </row>
    <row r="253" spans="1:8" x14ac:dyDescent="0.3">
      <c r="A253" s="129">
        <v>32</v>
      </c>
      <c r="B253" s="104">
        <v>325193</v>
      </c>
      <c r="C253" s="101" t="s">
        <v>54</v>
      </c>
      <c r="D253" s="97" t="s">
        <v>297</v>
      </c>
      <c r="E253" s="105" t="s">
        <v>411</v>
      </c>
      <c r="F253" s="120"/>
      <c r="G253" s="108">
        <v>1000</v>
      </c>
      <c r="H253" s="100"/>
    </row>
    <row r="254" spans="1:8" ht="27" x14ac:dyDescent="0.3">
      <c r="A254" s="129">
        <v>32</v>
      </c>
      <c r="B254" s="104">
        <v>325194</v>
      </c>
      <c r="C254" s="101" t="s">
        <v>54</v>
      </c>
      <c r="D254" s="97" t="s">
        <v>297</v>
      </c>
      <c r="E254" s="105" t="s">
        <v>412</v>
      </c>
      <c r="F254" s="120"/>
      <c r="G254" s="108">
        <v>1250</v>
      </c>
      <c r="H254" s="100"/>
    </row>
    <row r="255" spans="1:8" x14ac:dyDescent="0.3">
      <c r="A255" s="129">
        <v>32</v>
      </c>
      <c r="B255" s="104">
        <v>325199</v>
      </c>
      <c r="C255" s="101" t="s">
        <v>54</v>
      </c>
      <c r="D255" s="97" t="s">
        <v>297</v>
      </c>
      <c r="E255" s="105" t="s">
        <v>413</v>
      </c>
      <c r="F255" s="120"/>
      <c r="G255" s="108">
        <v>1250</v>
      </c>
      <c r="H255" s="100"/>
    </row>
    <row r="256" spans="1:8" x14ac:dyDescent="0.3">
      <c r="A256" s="129">
        <v>32</v>
      </c>
      <c r="B256" s="104">
        <v>325211</v>
      </c>
      <c r="C256" s="101" t="s">
        <v>54</v>
      </c>
      <c r="D256" s="97" t="s">
        <v>297</v>
      </c>
      <c r="E256" s="105" t="s">
        <v>414</v>
      </c>
      <c r="F256" s="120"/>
      <c r="G256" s="108">
        <v>1250</v>
      </c>
      <c r="H256" s="100"/>
    </row>
    <row r="257" spans="1:8" x14ac:dyDescent="0.3">
      <c r="A257" s="129">
        <v>32</v>
      </c>
      <c r="B257" s="104">
        <v>325212</v>
      </c>
      <c r="C257" s="101" t="s">
        <v>54</v>
      </c>
      <c r="D257" s="97" t="s">
        <v>297</v>
      </c>
      <c r="E257" s="105" t="s">
        <v>415</v>
      </c>
      <c r="F257" s="120"/>
      <c r="G257" s="108">
        <v>1000</v>
      </c>
      <c r="H257" s="100"/>
    </row>
    <row r="258" spans="1:8" ht="27" x14ac:dyDescent="0.3">
      <c r="A258" s="129">
        <v>32</v>
      </c>
      <c r="B258" s="104">
        <v>325220</v>
      </c>
      <c r="C258" s="101" t="s">
        <v>54</v>
      </c>
      <c r="D258" s="97" t="s">
        <v>297</v>
      </c>
      <c r="E258" s="105" t="s">
        <v>416</v>
      </c>
      <c r="F258" s="120"/>
      <c r="G258" s="108">
        <v>1000</v>
      </c>
      <c r="H258" s="100"/>
    </row>
    <row r="259" spans="1:8" x14ac:dyDescent="0.3">
      <c r="A259" s="129">
        <v>32</v>
      </c>
      <c r="B259" s="104">
        <v>325311</v>
      </c>
      <c r="C259" s="101" t="s">
        <v>54</v>
      </c>
      <c r="D259" s="97" t="s">
        <v>297</v>
      </c>
      <c r="E259" s="105" t="s">
        <v>417</v>
      </c>
      <c r="F259" s="120"/>
      <c r="G259" s="108">
        <v>1000</v>
      </c>
      <c r="H259" s="100"/>
    </row>
    <row r="260" spans="1:8" x14ac:dyDescent="0.3">
      <c r="A260" s="129">
        <v>32</v>
      </c>
      <c r="B260" s="104">
        <v>325312</v>
      </c>
      <c r="C260" s="101" t="s">
        <v>54</v>
      </c>
      <c r="D260" s="97" t="s">
        <v>297</v>
      </c>
      <c r="E260" s="105" t="s">
        <v>418</v>
      </c>
      <c r="F260" s="120"/>
      <c r="G260" s="108">
        <v>750</v>
      </c>
      <c r="H260" s="100"/>
    </row>
    <row r="261" spans="1:8" x14ac:dyDescent="0.3">
      <c r="A261" s="129">
        <v>32</v>
      </c>
      <c r="B261" s="104">
        <v>325314</v>
      </c>
      <c r="C261" s="101" t="s">
        <v>54</v>
      </c>
      <c r="D261" s="97" t="s">
        <v>297</v>
      </c>
      <c r="E261" s="105" t="s">
        <v>419</v>
      </c>
      <c r="F261" s="120"/>
      <c r="G261" s="108">
        <v>500</v>
      </c>
      <c r="H261" s="100"/>
    </row>
    <row r="262" spans="1:8" ht="27" x14ac:dyDescent="0.3">
      <c r="A262" s="129">
        <v>32</v>
      </c>
      <c r="B262" s="104">
        <v>325320</v>
      </c>
      <c r="C262" s="101" t="s">
        <v>54</v>
      </c>
      <c r="D262" s="97" t="s">
        <v>297</v>
      </c>
      <c r="E262" s="105" t="s">
        <v>420</v>
      </c>
      <c r="F262" s="120"/>
      <c r="G262" s="108">
        <v>1000</v>
      </c>
      <c r="H262" s="100"/>
    </row>
    <row r="263" spans="1:8" x14ac:dyDescent="0.3">
      <c r="A263" s="129">
        <v>32</v>
      </c>
      <c r="B263" s="104">
        <v>325411</v>
      </c>
      <c r="C263" s="101" t="s">
        <v>54</v>
      </c>
      <c r="D263" s="97" t="s">
        <v>297</v>
      </c>
      <c r="E263" s="105" t="s">
        <v>421</v>
      </c>
      <c r="F263" s="120"/>
      <c r="G263" s="108">
        <v>1000</v>
      </c>
      <c r="H263" s="100"/>
    </row>
    <row r="264" spans="1:8" x14ac:dyDescent="0.3">
      <c r="A264" s="129">
        <v>32</v>
      </c>
      <c r="B264" s="104">
        <v>325412</v>
      </c>
      <c r="C264" s="101" t="s">
        <v>54</v>
      </c>
      <c r="D264" s="97" t="s">
        <v>297</v>
      </c>
      <c r="E264" s="105" t="s">
        <v>422</v>
      </c>
      <c r="F264" s="120"/>
      <c r="G264" s="108">
        <v>1250</v>
      </c>
      <c r="H264" s="100"/>
    </row>
    <row r="265" spans="1:8" x14ac:dyDescent="0.3">
      <c r="A265" s="129">
        <v>32</v>
      </c>
      <c r="B265" s="104">
        <v>325413</v>
      </c>
      <c r="C265" s="101" t="s">
        <v>54</v>
      </c>
      <c r="D265" s="97" t="s">
        <v>297</v>
      </c>
      <c r="E265" s="105" t="s">
        <v>423</v>
      </c>
      <c r="F265" s="120"/>
      <c r="G265" s="108">
        <v>1250</v>
      </c>
      <c r="H265" s="100"/>
    </row>
    <row r="266" spans="1:8" x14ac:dyDescent="0.3">
      <c r="A266" s="129">
        <v>32</v>
      </c>
      <c r="B266" s="104">
        <v>325414</v>
      </c>
      <c r="C266" s="101" t="s">
        <v>54</v>
      </c>
      <c r="D266" s="97" t="s">
        <v>297</v>
      </c>
      <c r="E266" s="105" t="s">
        <v>424</v>
      </c>
      <c r="F266" s="120"/>
      <c r="G266" s="108">
        <v>1250</v>
      </c>
      <c r="H266" s="100"/>
    </row>
    <row r="267" spans="1:8" x14ac:dyDescent="0.3">
      <c r="A267" s="129">
        <v>32</v>
      </c>
      <c r="B267" s="104">
        <v>325510</v>
      </c>
      <c r="C267" s="101" t="s">
        <v>54</v>
      </c>
      <c r="D267" s="97" t="s">
        <v>297</v>
      </c>
      <c r="E267" s="105" t="s">
        <v>425</v>
      </c>
      <c r="F267" s="120"/>
      <c r="G267" s="108">
        <v>1000</v>
      </c>
      <c r="H267" s="100"/>
    </row>
    <row r="268" spans="1:8" x14ac:dyDescent="0.3">
      <c r="A268" s="129">
        <v>32</v>
      </c>
      <c r="B268" s="104">
        <v>325520</v>
      </c>
      <c r="C268" s="101" t="s">
        <v>54</v>
      </c>
      <c r="D268" s="97" t="s">
        <v>297</v>
      </c>
      <c r="E268" s="105" t="s">
        <v>426</v>
      </c>
      <c r="F268" s="120"/>
      <c r="G268" s="108">
        <v>500</v>
      </c>
      <c r="H268" s="100"/>
    </row>
    <row r="269" spans="1:8" x14ac:dyDescent="0.3">
      <c r="A269" s="129">
        <v>32</v>
      </c>
      <c r="B269" s="104">
        <v>325611</v>
      </c>
      <c r="C269" s="101" t="s">
        <v>54</v>
      </c>
      <c r="D269" s="97" t="s">
        <v>297</v>
      </c>
      <c r="E269" s="105" t="s">
        <v>427</v>
      </c>
      <c r="F269" s="120"/>
      <c r="G269" s="108">
        <v>1000</v>
      </c>
      <c r="H269" s="100"/>
    </row>
    <row r="270" spans="1:8" x14ac:dyDescent="0.3">
      <c r="A270" s="129">
        <v>32</v>
      </c>
      <c r="B270" s="104">
        <v>325612</v>
      </c>
      <c r="C270" s="101" t="s">
        <v>54</v>
      </c>
      <c r="D270" s="97" t="s">
        <v>297</v>
      </c>
      <c r="E270" s="105" t="s">
        <v>428</v>
      </c>
      <c r="F270" s="120"/>
      <c r="G270" s="108">
        <v>750</v>
      </c>
      <c r="H270" s="100"/>
    </row>
    <row r="271" spans="1:8" x14ac:dyDescent="0.3">
      <c r="A271" s="129">
        <v>32</v>
      </c>
      <c r="B271" s="104">
        <v>325613</v>
      </c>
      <c r="C271" s="101" t="s">
        <v>54</v>
      </c>
      <c r="D271" s="97" t="s">
        <v>297</v>
      </c>
      <c r="E271" s="105" t="s">
        <v>429</v>
      </c>
      <c r="F271" s="120"/>
      <c r="G271" s="108">
        <v>750</v>
      </c>
      <c r="H271" s="100"/>
    </row>
    <row r="272" spans="1:8" x14ac:dyDescent="0.3">
      <c r="A272" s="129">
        <v>32</v>
      </c>
      <c r="B272" s="104">
        <v>325620</v>
      </c>
      <c r="C272" s="101" t="s">
        <v>54</v>
      </c>
      <c r="D272" s="97" t="s">
        <v>297</v>
      </c>
      <c r="E272" s="105" t="s">
        <v>430</v>
      </c>
      <c r="F272" s="120"/>
      <c r="G272" s="108">
        <v>1250</v>
      </c>
      <c r="H272" s="100"/>
    </row>
    <row r="273" spans="1:8" x14ac:dyDescent="0.3">
      <c r="A273" s="129">
        <v>32</v>
      </c>
      <c r="B273" s="104">
        <v>325910</v>
      </c>
      <c r="C273" s="101" t="s">
        <v>54</v>
      </c>
      <c r="D273" s="97" t="s">
        <v>297</v>
      </c>
      <c r="E273" s="105" t="s">
        <v>431</v>
      </c>
      <c r="F273" s="120"/>
      <c r="G273" s="108">
        <v>500</v>
      </c>
      <c r="H273" s="100"/>
    </row>
    <row r="274" spans="1:8" x14ac:dyDescent="0.3">
      <c r="A274" s="129">
        <v>32</v>
      </c>
      <c r="B274" s="104">
        <v>325920</v>
      </c>
      <c r="C274" s="101" t="s">
        <v>54</v>
      </c>
      <c r="D274" s="97" t="s">
        <v>297</v>
      </c>
      <c r="E274" s="105" t="s">
        <v>432</v>
      </c>
      <c r="F274" s="120"/>
      <c r="G274" s="108">
        <v>750</v>
      </c>
      <c r="H274" s="100"/>
    </row>
    <row r="275" spans="1:8" x14ac:dyDescent="0.3">
      <c r="A275" s="129">
        <v>32</v>
      </c>
      <c r="B275" s="104">
        <v>325991</v>
      </c>
      <c r="C275" s="101" t="s">
        <v>54</v>
      </c>
      <c r="D275" s="97" t="s">
        <v>297</v>
      </c>
      <c r="E275" s="105" t="s">
        <v>433</v>
      </c>
      <c r="F275" s="120"/>
      <c r="G275" s="108">
        <v>500</v>
      </c>
      <c r="H275" s="100"/>
    </row>
    <row r="276" spans="1:8" ht="27" x14ac:dyDescent="0.3">
      <c r="A276" s="129">
        <v>32</v>
      </c>
      <c r="B276" s="104">
        <v>325992</v>
      </c>
      <c r="C276" s="101" t="s">
        <v>54</v>
      </c>
      <c r="D276" s="97" t="s">
        <v>297</v>
      </c>
      <c r="E276" s="105" t="s">
        <v>434</v>
      </c>
      <c r="F276" s="120"/>
      <c r="G276" s="108">
        <v>1500</v>
      </c>
      <c r="H276" s="100"/>
    </row>
    <row r="277" spans="1:8" ht="27" x14ac:dyDescent="0.3">
      <c r="A277" s="129">
        <v>32</v>
      </c>
      <c r="B277" s="104">
        <v>325998</v>
      </c>
      <c r="C277" s="101" t="s">
        <v>54</v>
      </c>
      <c r="D277" s="97" t="s">
        <v>297</v>
      </c>
      <c r="E277" s="105" t="s">
        <v>435</v>
      </c>
      <c r="F277" s="120"/>
      <c r="G277" s="108">
        <v>500</v>
      </c>
      <c r="H277" s="100"/>
    </row>
    <row r="278" spans="1:8" x14ac:dyDescent="0.3">
      <c r="A278" s="129">
        <v>32</v>
      </c>
      <c r="B278" s="104">
        <v>326111</v>
      </c>
      <c r="C278" s="101" t="s">
        <v>55</v>
      </c>
      <c r="D278" s="97" t="s">
        <v>297</v>
      </c>
      <c r="E278" s="105" t="s">
        <v>436</v>
      </c>
      <c r="F278" s="120"/>
      <c r="G278" s="108">
        <v>750</v>
      </c>
      <c r="H278" s="100"/>
    </row>
    <row r="279" spans="1:8" ht="27" x14ac:dyDescent="0.3">
      <c r="A279" s="129">
        <v>32</v>
      </c>
      <c r="B279" s="104">
        <v>326112</v>
      </c>
      <c r="C279" s="101" t="s">
        <v>55</v>
      </c>
      <c r="D279" s="97" t="s">
        <v>297</v>
      </c>
      <c r="E279" s="105" t="s">
        <v>437</v>
      </c>
      <c r="F279" s="120"/>
      <c r="G279" s="108">
        <v>1000</v>
      </c>
      <c r="H279" s="100"/>
    </row>
    <row r="280" spans="1:8" ht="27" x14ac:dyDescent="0.3">
      <c r="A280" s="129">
        <v>32</v>
      </c>
      <c r="B280" s="104">
        <v>326113</v>
      </c>
      <c r="C280" s="101" t="s">
        <v>55</v>
      </c>
      <c r="D280" s="97" t="s">
        <v>297</v>
      </c>
      <c r="E280" s="105" t="s">
        <v>438</v>
      </c>
      <c r="F280" s="120"/>
      <c r="G280" s="108">
        <v>750</v>
      </c>
      <c r="H280" s="100"/>
    </row>
    <row r="281" spans="1:8" x14ac:dyDescent="0.3">
      <c r="A281" s="129">
        <v>32</v>
      </c>
      <c r="B281" s="104">
        <v>326121</v>
      </c>
      <c r="C281" s="101" t="s">
        <v>55</v>
      </c>
      <c r="D281" s="97" t="s">
        <v>297</v>
      </c>
      <c r="E281" s="105" t="s">
        <v>439</v>
      </c>
      <c r="F281" s="120"/>
      <c r="G281" s="108">
        <v>500</v>
      </c>
      <c r="H281" s="100"/>
    </row>
    <row r="282" spans="1:8" x14ac:dyDescent="0.3">
      <c r="A282" s="129">
        <v>32</v>
      </c>
      <c r="B282" s="104">
        <v>326122</v>
      </c>
      <c r="C282" s="101" t="s">
        <v>55</v>
      </c>
      <c r="D282" s="97" t="s">
        <v>297</v>
      </c>
      <c r="E282" s="105" t="s">
        <v>440</v>
      </c>
      <c r="F282" s="120"/>
      <c r="G282" s="108">
        <v>750</v>
      </c>
      <c r="H282" s="100"/>
    </row>
    <row r="283" spans="1:8" ht="27" x14ac:dyDescent="0.3">
      <c r="A283" s="129">
        <v>32</v>
      </c>
      <c r="B283" s="104">
        <v>326130</v>
      </c>
      <c r="C283" s="101" t="s">
        <v>55</v>
      </c>
      <c r="D283" s="97" t="s">
        <v>297</v>
      </c>
      <c r="E283" s="105" t="s">
        <v>441</v>
      </c>
      <c r="F283" s="120"/>
      <c r="G283" s="108">
        <v>500</v>
      </c>
      <c r="H283" s="100"/>
    </row>
    <row r="284" spans="1:8" x14ac:dyDescent="0.3">
      <c r="A284" s="129">
        <v>32</v>
      </c>
      <c r="B284" s="104">
        <v>326140</v>
      </c>
      <c r="C284" s="101" t="s">
        <v>55</v>
      </c>
      <c r="D284" s="97" t="s">
        <v>297</v>
      </c>
      <c r="E284" s="105" t="s">
        <v>442</v>
      </c>
      <c r="F284" s="120"/>
      <c r="G284" s="108">
        <v>1000</v>
      </c>
      <c r="H284" s="100"/>
    </row>
    <row r="285" spans="1:8" ht="27" x14ac:dyDescent="0.3">
      <c r="A285" s="129">
        <v>32</v>
      </c>
      <c r="B285" s="104">
        <v>326150</v>
      </c>
      <c r="C285" s="101" t="s">
        <v>55</v>
      </c>
      <c r="D285" s="97" t="s">
        <v>297</v>
      </c>
      <c r="E285" s="105" t="s">
        <v>443</v>
      </c>
      <c r="F285" s="120"/>
      <c r="G285" s="108">
        <v>750</v>
      </c>
      <c r="H285" s="100"/>
    </row>
    <row r="286" spans="1:8" x14ac:dyDescent="0.3">
      <c r="A286" s="129">
        <v>32</v>
      </c>
      <c r="B286" s="104">
        <v>326160</v>
      </c>
      <c r="C286" s="101" t="s">
        <v>55</v>
      </c>
      <c r="D286" s="97" t="s">
        <v>297</v>
      </c>
      <c r="E286" s="105" t="s">
        <v>444</v>
      </c>
      <c r="F286" s="120"/>
      <c r="G286" s="108">
        <v>1250</v>
      </c>
      <c r="H286" s="100"/>
    </row>
    <row r="287" spans="1:8" x14ac:dyDescent="0.3">
      <c r="A287" s="129">
        <v>32</v>
      </c>
      <c r="B287" s="104">
        <v>326191</v>
      </c>
      <c r="C287" s="101" t="s">
        <v>55</v>
      </c>
      <c r="D287" s="97" t="s">
        <v>297</v>
      </c>
      <c r="E287" s="105" t="s">
        <v>445</v>
      </c>
      <c r="F287" s="120"/>
      <c r="G287" s="108">
        <v>750</v>
      </c>
      <c r="H287" s="100"/>
    </row>
    <row r="288" spans="1:8" x14ac:dyDescent="0.3">
      <c r="A288" s="129">
        <v>32</v>
      </c>
      <c r="B288" s="104">
        <v>326199</v>
      </c>
      <c r="C288" s="101" t="s">
        <v>55</v>
      </c>
      <c r="D288" s="97" t="s">
        <v>297</v>
      </c>
      <c r="E288" s="105" t="s">
        <v>446</v>
      </c>
      <c r="F288" s="120"/>
      <c r="G288" s="108">
        <v>750</v>
      </c>
      <c r="H288" s="100"/>
    </row>
    <row r="289" spans="1:8" ht="14.5" x14ac:dyDescent="0.3">
      <c r="A289" s="129">
        <v>32</v>
      </c>
      <c r="B289" s="104">
        <v>326211</v>
      </c>
      <c r="C289" s="101" t="s">
        <v>55</v>
      </c>
      <c r="D289" s="97" t="s">
        <v>297</v>
      </c>
      <c r="E289" s="105" t="s">
        <v>1329</v>
      </c>
      <c r="F289" s="120"/>
      <c r="G289" s="108">
        <v>1500</v>
      </c>
      <c r="H289" s="109" t="s">
        <v>448</v>
      </c>
    </row>
    <row r="290" spans="1:8" x14ac:dyDescent="0.3">
      <c r="A290" s="129">
        <v>32</v>
      </c>
      <c r="B290" s="104">
        <v>326212</v>
      </c>
      <c r="C290" s="101" t="s">
        <v>55</v>
      </c>
      <c r="D290" s="97" t="s">
        <v>297</v>
      </c>
      <c r="E290" s="105" t="s">
        <v>449</v>
      </c>
      <c r="F290" s="120"/>
      <c r="G290" s="108">
        <v>500</v>
      </c>
      <c r="H290" s="100"/>
    </row>
    <row r="291" spans="1:8" x14ac:dyDescent="0.3">
      <c r="A291" s="129">
        <v>32</v>
      </c>
      <c r="B291" s="104">
        <v>326220</v>
      </c>
      <c r="C291" s="101" t="s">
        <v>55</v>
      </c>
      <c r="D291" s="97" t="s">
        <v>297</v>
      </c>
      <c r="E291" s="105" t="s">
        <v>450</v>
      </c>
      <c r="F291" s="120"/>
      <c r="G291" s="108">
        <v>750</v>
      </c>
      <c r="H291" s="100"/>
    </row>
    <row r="292" spans="1:8" x14ac:dyDescent="0.3">
      <c r="A292" s="129">
        <v>32</v>
      </c>
      <c r="B292" s="104">
        <v>326291</v>
      </c>
      <c r="C292" s="101" t="s">
        <v>55</v>
      </c>
      <c r="D292" s="97" t="s">
        <v>297</v>
      </c>
      <c r="E292" s="105" t="s">
        <v>451</v>
      </c>
      <c r="F292" s="120"/>
      <c r="G292" s="108">
        <v>750</v>
      </c>
      <c r="H292" s="100"/>
    </row>
    <row r="293" spans="1:8" x14ac:dyDescent="0.3">
      <c r="A293" s="129">
        <v>32</v>
      </c>
      <c r="B293" s="104">
        <v>326299</v>
      </c>
      <c r="C293" s="101" t="s">
        <v>55</v>
      </c>
      <c r="D293" s="97" t="s">
        <v>297</v>
      </c>
      <c r="E293" s="105" t="s">
        <v>452</v>
      </c>
      <c r="F293" s="120"/>
      <c r="G293" s="108">
        <v>500</v>
      </c>
      <c r="H293" s="100"/>
    </row>
    <row r="294" spans="1:8" ht="27" x14ac:dyDescent="0.3">
      <c r="A294" s="129">
        <v>32</v>
      </c>
      <c r="B294" s="104">
        <v>327110</v>
      </c>
      <c r="C294" s="101" t="s">
        <v>56</v>
      </c>
      <c r="D294" s="97" t="s">
        <v>297</v>
      </c>
      <c r="E294" s="105" t="s">
        <v>453</v>
      </c>
      <c r="F294" s="120"/>
      <c r="G294" s="108">
        <v>1000</v>
      </c>
      <c r="H294" s="100"/>
    </row>
    <row r="295" spans="1:8" ht="27" x14ac:dyDescent="0.3">
      <c r="A295" s="129">
        <v>32</v>
      </c>
      <c r="B295" s="104">
        <v>327120</v>
      </c>
      <c r="C295" s="101" t="s">
        <v>56</v>
      </c>
      <c r="D295" s="97" t="s">
        <v>297</v>
      </c>
      <c r="E295" s="105" t="s">
        <v>454</v>
      </c>
      <c r="F295" s="120"/>
      <c r="G295" s="108">
        <v>750</v>
      </c>
      <c r="H295" s="100"/>
    </row>
    <row r="296" spans="1:8" x14ac:dyDescent="0.3">
      <c r="A296" s="129">
        <v>32</v>
      </c>
      <c r="B296" s="104">
        <v>327211</v>
      </c>
      <c r="C296" s="101" t="s">
        <v>56</v>
      </c>
      <c r="D296" s="97" t="s">
        <v>297</v>
      </c>
      <c r="E296" s="105" t="s">
        <v>455</v>
      </c>
      <c r="F296" s="120"/>
      <c r="G296" s="108">
        <v>1000</v>
      </c>
      <c r="H296" s="100"/>
    </row>
    <row r="297" spans="1:8" ht="27" x14ac:dyDescent="0.3">
      <c r="A297" s="129">
        <v>32</v>
      </c>
      <c r="B297" s="104">
        <v>327212</v>
      </c>
      <c r="C297" s="101" t="s">
        <v>56</v>
      </c>
      <c r="D297" s="97" t="s">
        <v>297</v>
      </c>
      <c r="E297" s="105" t="s">
        <v>456</v>
      </c>
      <c r="F297" s="120"/>
      <c r="G297" s="108">
        <v>1250</v>
      </c>
      <c r="H297" s="100"/>
    </row>
    <row r="298" spans="1:8" x14ac:dyDescent="0.3">
      <c r="A298" s="129">
        <v>32</v>
      </c>
      <c r="B298" s="104">
        <v>327213</v>
      </c>
      <c r="C298" s="101" t="s">
        <v>56</v>
      </c>
      <c r="D298" s="97" t="s">
        <v>297</v>
      </c>
      <c r="E298" s="105" t="s">
        <v>457</v>
      </c>
      <c r="F298" s="120"/>
      <c r="G298" s="108">
        <v>1250</v>
      </c>
      <c r="H298" s="100"/>
    </row>
    <row r="299" spans="1:8" ht="27" x14ac:dyDescent="0.3">
      <c r="A299" s="129">
        <v>32</v>
      </c>
      <c r="B299" s="104">
        <v>327215</v>
      </c>
      <c r="C299" s="101" t="s">
        <v>56</v>
      </c>
      <c r="D299" s="97" t="s">
        <v>297</v>
      </c>
      <c r="E299" s="105" t="s">
        <v>458</v>
      </c>
      <c r="F299" s="120"/>
      <c r="G299" s="108">
        <v>1000</v>
      </c>
      <c r="H299" s="100"/>
    </row>
    <row r="300" spans="1:8" x14ac:dyDescent="0.3">
      <c r="A300" s="129">
        <v>32</v>
      </c>
      <c r="B300" s="104">
        <v>327310</v>
      </c>
      <c r="C300" s="101" t="s">
        <v>56</v>
      </c>
      <c r="D300" s="97" t="s">
        <v>297</v>
      </c>
      <c r="E300" s="105" t="s">
        <v>459</v>
      </c>
      <c r="F300" s="120"/>
      <c r="G300" s="108">
        <v>1000</v>
      </c>
      <c r="H300" s="100"/>
    </row>
    <row r="301" spans="1:8" x14ac:dyDescent="0.3">
      <c r="A301" s="129">
        <v>32</v>
      </c>
      <c r="B301" s="104">
        <v>327320</v>
      </c>
      <c r="C301" s="101" t="s">
        <v>56</v>
      </c>
      <c r="D301" s="97" t="s">
        <v>297</v>
      </c>
      <c r="E301" s="105" t="s">
        <v>460</v>
      </c>
      <c r="F301" s="120"/>
      <c r="G301" s="108">
        <v>500</v>
      </c>
      <c r="H301" s="100"/>
    </row>
    <row r="302" spans="1:8" x14ac:dyDescent="0.3">
      <c r="A302" s="129">
        <v>32</v>
      </c>
      <c r="B302" s="104">
        <v>327331</v>
      </c>
      <c r="C302" s="101" t="s">
        <v>56</v>
      </c>
      <c r="D302" s="97" t="s">
        <v>297</v>
      </c>
      <c r="E302" s="105" t="s">
        <v>461</v>
      </c>
      <c r="F302" s="120"/>
      <c r="G302" s="108">
        <v>500</v>
      </c>
      <c r="H302" s="100"/>
    </row>
    <row r="303" spans="1:8" x14ac:dyDescent="0.3">
      <c r="A303" s="129">
        <v>32</v>
      </c>
      <c r="B303" s="104">
        <v>327332</v>
      </c>
      <c r="C303" s="101" t="s">
        <v>56</v>
      </c>
      <c r="D303" s="97" t="s">
        <v>297</v>
      </c>
      <c r="E303" s="105" t="s">
        <v>462</v>
      </c>
      <c r="F303" s="120"/>
      <c r="G303" s="108">
        <v>750</v>
      </c>
      <c r="H303" s="100"/>
    </row>
    <row r="304" spans="1:8" x14ac:dyDescent="0.3">
      <c r="A304" s="129">
        <v>32</v>
      </c>
      <c r="B304" s="104">
        <v>327390</v>
      </c>
      <c r="C304" s="101" t="s">
        <v>56</v>
      </c>
      <c r="D304" s="97" t="s">
        <v>297</v>
      </c>
      <c r="E304" s="105" t="s">
        <v>463</v>
      </c>
      <c r="F304" s="120"/>
      <c r="G304" s="108">
        <v>500</v>
      </c>
      <c r="H304" s="100"/>
    </row>
    <row r="305" spans="1:8" x14ac:dyDescent="0.3">
      <c r="A305" s="129">
        <v>32</v>
      </c>
      <c r="B305" s="104">
        <v>327410</v>
      </c>
      <c r="C305" s="101" t="s">
        <v>56</v>
      </c>
      <c r="D305" s="97" t="s">
        <v>297</v>
      </c>
      <c r="E305" s="105" t="s">
        <v>464</v>
      </c>
      <c r="F305" s="120"/>
      <c r="G305" s="108">
        <v>750</v>
      </c>
      <c r="H305" s="100"/>
    </row>
    <row r="306" spans="1:8" x14ac:dyDescent="0.3">
      <c r="A306" s="129">
        <v>32</v>
      </c>
      <c r="B306" s="104">
        <v>327420</v>
      </c>
      <c r="C306" s="101" t="s">
        <v>56</v>
      </c>
      <c r="D306" s="97" t="s">
        <v>297</v>
      </c>
      <c r="E306" s="105" t="s">
        <v>465</v>
      </c>
      <c r="F306" s="120"/>
      <c r="G306" s="108">
        <v>1500</v>
      </c>
      <c r="H306" s="100"/>
    </row>
    <row r="307" spans="1:8" x14ac:dyDescent="0.3">
      <c r="A307" s="129">
        <v>32</v>
      </c>
      <c r="B307" s="104">
        <v>327910</v>
      </c>
      <c r="C307" s="101" t="s">
        <v>56</v>
      </c>
      <c r="D307" s="97" t="s">
        <v>297</v>
      </c>
      <c r="E307" s="105" t="s">
        <v>466</v>
      </c>
      <c r="F307" s="120"/>
      <c r="G307" s="108">
        <v>750</v>
      </c>
      <c r="H307" s="100"/>
    </row>
    <row r="308" spans="1:8" x14ac:dyDescent="0.3">
      <c r="A308" s="129">
        <v>32</v>
      </c>
      <c r="B308" s="104">
        <v>327991</v>
      </c>
      <c r="C308" s="101" t="s">
        <v>56</v>
      </c>
      <c r="D308" s="97" t="s">
        <v>297</v>
      </c>
      <c r="E308" s="105" t="s">
        <v>467</v>
      </c>
      <c r="F308" s="120"/>
      <c r="G308" s="108">
        <v>500</v>
      </c>
      <c r="H308" s="100"/>
    </row>
    <row r="309" spans="1:8" x14ac:dyDescent="0.3">
      <c r="A309" s="129">
        <v>32</v>
      </c>
      <c r="B309" s="104">
        <v>327992</v>
      </c>
      <c r="C309" s="101" t="s">
        <v>56</v>
      </c>
      <c r="D309" s="97" t="s">
        <v>297</v>
      </c>
      <c r="E309" s="105" t="s">
        <v>468</v>
      </c>
      <c r="F309" s="120"/>
      <c r="G309" s="108">
        <v>500</v>
      </c>
      <c r="H309" s="100"/>
    </row>
    <row r="310" spans="1:8" x14ac:dyDescent="0.3">
      <c r="A310" s="129">
        <v>32</v>
      </c>
      <c r="B310" s="104">
        <v>327993</v>
      </c>
      <c r="C310" s="101" t="s">
        <v>56</v>
      </c>
      <c r="D310" s="97" t="s">
        <v>297</v>
      </c>
      <c r="E310" s="105" t="s">
        <v>469</v>
      </c>
      <c r="F310" s="120"/>
      <c r="G310" s="108">
        <v>1500</v>
      </c>
      <c r="H310" s="100"/>
    </row>
    <row r="311" spans="1:8" ht="27" x14ac:dyDescent="0.3">
      <c r="A311" s="129">
        <v>32</v>
      </c>
      <c r="B311" s="104">
        <v>327999</v>
      </c>
      <c r="C311" s="101" t="s">
        <v>56</v>
      </c>
      <c r="D311" s="97" t="s">
        <v>297</v>
      </c>
      <c r="E311" s="105" t="s">
        <v>470</v>
      </c>
      <c r="F311" s="120"/>
      <c r="G311" s="108">
        <v>500</v>
      </c>
      <c r="H311" s="100"/>
    </row>
    <row r="312" spans="1:8" x14ac:dyDescent="0.3">
      <c r="A312" s="129">
        <v>33</v>
      </c>
      <c r="B312" s="104">
        <v>331110</v>
      </c>
      <c r="C312" s="101" t="s">
        <v>57</v>
      </c>
      <c r="D312" s="97" t="s">
        <v>297</v>
      </c>
      <c r="E312" s="105" t="s">
        <v>471</v>
      </c>
      <c r="F312" s="120"/>
      <c r="G312" s="108">
        <v>1500</v>
      </c>
      <c r="H312" s="100"/>
    </row>
    <row r="313" spans="1:8" ht="27" x14ac:dyDescent="0.3">
      <c r="A313" s="129">
        <v>33</v>
      </c>
      <c r="B313" s="104">
        <v>331210</v>
      </c>
      <c r="C313" s="101" t="s">
        <v>57</v>
      </c>
      <c r="D313" s="97" t="s">
        <v>297</v>
      </c>
      <c r="E313" s="105" t="s">
        <v>472</v>
      </c>
      <c r="F313" s="120"/>
      <c r="G313" s="108">
        <v>1000</v>
      </c>
      <c r="H313" s="100"/>
    </row>
    <row r="314" spans="1:8" x14ac:dyDescent="0.3">
      <c r="A314" s="129">
        <v>33</v>
      </c>
      <c r="B314" s="104">
        <v>331221</v>
      </c>
      <c r="C314" s="101" t="s">
        <v>57</v>
      </c>
      <c r="D314" s="97" t="s">
        <v>297</v>
      </c>
      <c r="E314" s="105" t="s">
        <v>473</v>
      </c>
      <c r="F314" s="120"/>
      <c r="G314" s="108">
        <v>1000</v>
      </c>
      <c r="H314" s="100"/>
    </row>
    <row r="315" spans="1:8" x14ac:dyDescent="0.3">
      <c r="A315" s="129">
        <v>33</v>
      </c>
      <c r="B315" s="104">
        <v>331222</v>
      </c>
      <c r="C315" s="101" t="s">
        <v>57</v>
      </c>
      <c r="D315" s="97" t="s">
        <v>297</v>
      </c>
      <c r="E315" s="105" t="s">
        <v>474</v>
      </c>
      <c r="F315" s="120"/>
      <c r="G315" s="108">
        <v>1000</v>
      </c>
      <c r="H315" s="100"/>
    </row>
    <row r="316" spans="1:8" x14ac:dyDescent="0.3">
      <c r="A316" s="129">
        <v>33</v>
      </c>
      <c r="B316" s="104">
        <v>331313</v>
      </c>
      <c r="C316" s="101" t="s">
        <v>57</v>
      </c>
      <c r="D316" s="97" t="s">
        <v>297</v>
      </c>
      <c r="E316" s="105" t="s">
        <v>475</v>
      </c>
      <c r="F316" s="120"/>
      <c r="G316" s="108">
        <v>1000</v>
      </c>
      <c r="H316" s="100"/>
    </row>
    <row r="317" spans="1:8" x14ac:dyDescent="0.3">
      <c r="A317" s="129">
        <v>33</v>
      </c>
      <c r="B317" s="104">
        <v>331314</v>
      </c>
      <c r="C317" s="101" t="s">
        <v>57</v>
      </c>
      <c r="D317" s="97" t="s">
        <v>297</v>
      </c>
      <c r="E317" s="105" t="s">
        <v>476</v>
      </c>
      <c r="F317" s="120"/>
      <c r="G317" s="108">
        <v>750</v>
      </c>
      <c r="H317" s="100"/>
    </row>
    <row r="318" spans="1:8" x14ac:dyDescent="0.3">
      <c r="A318" s="129">
        <v>33</v>
      </c>
      <c r="B318" s="104">
        <v>331315</v>
      </c>
      <c r="C318" s="101" t="s">
        <v>57</v>
      </c>
      <c r="D318" s="97" t="s">
        <v>297</v>
      </c>
      <c r="E318" s="105" t="s">
        <v>477</v>
      </c>
      <c r="F318" s="120"/>
      <c r="G318" s="108">
        <v>1250</v>
      </c>
      <c r="H318" s="100"/>
    </row>
    <row r="319" spans="1:8" x14ac:dyDescent="0.3">
      <c r="A319" s="129">
        <v>33</v>
      </c>
      <c r="B319" s="104">
        <v>331318</v>
      </c>
      <c r="C319" s="101" t="s">
        <v>57</v>
      </c>
      <c r="D319" s="97" t="s">
        <v>297</v>
      </c>
      <c r="E319" s="105" t="s">
        <v>478</v>
      </c>
      <c r="F319" s="120"/>
      <c r="G319" s="108">
        <v>750</v>
      </c>
      <c r="H319" s="100"/>
    </row>
    <row r="320" spans="1:8" ht="27" x14ac:dyDescent="0.3">
      <c r="A320" s="129">
        <v>33</v>
      </c>
      <c r="B320" s="104">
        <v>331410</v>
      </c>
      <c r="C320" s="101" t="s">
        <v>57</v>
      </c>
      <c r="D320" s="97" t="s">
        <v>297</v>
      </c>
      <c r="E320" s="105" t="s">
        <v>479</v>
      </c>
      <c r="F320" s="120"/>
      <c r="G320" s="108">
        <v>1000</v>
      </c>
      <c r="H320" s="100"/>
    </row>
    <row r="321" spans="1:8" x14ac:dyDescent="0.3">
      <c r="A321" s="129">
        <v>33</v>
      </c>
      <c r="B321" s="104">
        <v>331420</v>
      </c>
      <c r="C321" s="101" t="s">
        <v>57</v>
      </c>
      <c r="D321" s="97" t="s">
        <v>297</v>
      </c>
      <c r="E321" s="105" t="s">
        <v>480</v>
      </c>
      <c r="F321" s="120"/>
      <c r="G321" s="108">
        <v>1000</v>
      </c>
      <c r="H321" s="100"/>
    </row>
    <row r="322" spans="1:8" ht="27" x14ac:dyDescent="0.3">
      <c r="A322" s="129">
        <v>33</v>
      </c>
      <c r="B322" s="104">
        <v>331491</v>
      </c>
      <c r="C322" s="101" t="s">
        <v>57</v>
      </c>
      <c r="D322" s="97" t="s">
        <v>297</v>
      </c>
      <c r="E322" s="105" t="s">
        <v>481</v>
      </c>
      <c r="F322" s="120"/>
      <c r="G322" s="108">
        <v>750</v>
      </c>
      <c r="H322" s="100"/>
    </row>
    <row r="323" spans="1:8" ht="27" x14ac:dyDescent="0.3">
      <c r="A323" s="129">
        <v>33</v>
      </c>
      <c r="B323" s="104">
        <v>331492</v>
      </c>
      <c r="C323" s="101" t="s">
        <v>57</v>
      </c>
      <c r="D323" s="97" t="s">
        <v>297</v>
      </c>
      <c r="E323" s="105" t="s">
        <v>482</v>
      </c>
      <c r="F323" s="120"/>
      <c r="G323" s="108">
        <v>750</v>
      </c>
      <c r="H323" s="100"/>
    </row>
    <row r="324" spans="1:8" x14ac:dyDescent="0.3">
      <c r="A324" s="129">
        <v>33</v>
      </c>
      <c r="B324" s="104">
        <v>331511</v>
      </c>
      <c r="C324" s="101" t="s">
        <v>57</v>
      </c>
      <c r="D324" s="97" t="s">
        <v>297</v>
      </c>
      <c r="E324" s="105" t="s">
        <v>483</v>
      </c>
      <c r="F324" s="120"/>
      <c r="G324" s="108">
        <v>1000</v>
      </c>
      <c r="H324" s="100"/>
    </row>
    <row r="325" spans="1:8" x14ac:dyDescent="0.3">
      <c r="A325" s="129">
        <v>33</v>
      </c>
      <c r="B325" s="104">
        <v>331512</v>
      </c>
      <c r="C325" s="101" t="s">
        <v>57</v>
      </c>
      <c r="D325" s="97" t="s">
        <v>297</v>
      </c>
      <c r="E325" s="105" t="s">
        <v>484</v>
      </c>
      <c r="F325" s="120"/>
      <c r="G325" s="108">
        <v>1000</v>
      </c>
      <c r="H325" s="100"/>
    </row>
    <row r="326" spans="1:8" x14ac:dyDescent="0.3">
      <c r="A326" s="129">
        <v>33</v>
      </c>
      <c r="B326" s="104">
        <v>331513</v>
      </c>
      <c r="C326" s="101" t="s">
        <v>57</v>
      </c>
      <c r="D326" s="97" t="s">
        <v>297</v>
      </c>
      <c r="E326" s="105" t="s">
        <v>485</v>
      </c>
      <c r="F326" s="120"/>
      <c r="G326" s="108">
        <v>500</v>
      </c>
      <c r="H326" s="100"/>
    </row>
    <row r="327" spans="1:8" x14ac:dyDescent="0.3">
      <c r="A327" s="129">
        <v>33</v>
      </c>
      <c r="B327" s="104">
        <v>331523</v>
      </c>
      <c r="C327" s="101" t="s">
        <v>57</v>
      </c>
      <c r="D327" s="97" t="s">
        <v>297</v>
      </c>
      <c r="E327" s="105" t="s">
        <v>486</v>
      </c>
      <c r="F327" s="120"/>
      <c r="G327" s="108">
        <v>500</v>
      </c>
      <c r="H327" s="100"/>
    </row>
    <row r="328" spans="1:8" x14ac:dyDescent="0.3">
      <c r="A328" s="129">
        <v>33</v>
      </c>
      <c r="B328" s="104">
        <v>331524</v>
      </c>
      <c r="C328" s="101" t="s">
        <v>57</v>
      </c>
      <c r="D328" s="97" t="s">
        <v>297</v>
      </c>
      <c r="E328" s="105" t="s">
        <v>487</v>
      </c>
      <c r="F328" s="120"/>
      <c r="G328" s="108">
        <v>500</v>
      </c>
      <c r="H328" s="100"/>
    </row>
    <row r="329" spans="1:8" ht="27" x14ac:dyDescent="0.3">
      <c r="A329" s="129">
        <v>33</v>
      </c>
      <c r="B329" s="104">
        <v>331529</v>
      </c>
      <c r="C329" s="101" t="s">
        <v>57</v>
      </c>
      <c r="D329" s="97" t="s">
        <v>297</v>
      </c>
      <c r="E329" s="105" t="s">
        <v>488</v>
      </c>
      <c r="F329" s="120"/>
      <c r="G329" s="108">
        <v>500</v>
      </c>
      <c r="H329" s="100"/>
    </row>
    <row r="330" spans="1:8" x14ac:dyDescent="0.3">
      <c r="A330" s="129">
        <v>33</v>
      </c>
      <c r="B330" s="104">
        <v>332111</v>
      </c>
      <c r="C330" s="101" t="s">
        <v>58</v>
      </c>
      <c r="D330" s="97" t="s">
        <v>297</v>
      </c>
      <c r="E330" s="105" t="s">
        <v>489</v>
      </c>
      <c r="F330" s="120"/>
      <c r="G330" s="108">
        <v>750</v>
      </c>
      <c r="H330" s="100"/>
    </row>
    <row r="331" spans="1:8" x14ac:dyDescent="0.3">
      <c r="A331" s="129">
        <v>33</v>
      </c>
      <c r="B331" s="104">
        <v>332112</v>
      </c>
      <c r="C331" s="101" t="s">
        <v>58</v>
      </c>
      <c r="D331" s="97" t="s">
        <v>297</v>
      </c>
      <c r="E331" s="105" t="s">
        <v>490</v>
      </c>
      <c r="F331" s="120"/>
      <c r="G331" s="108">
        <v>750</v>
      </c>
      <c r="H331" s="100"/>
    </row>
    <row r="332" spans="1:8" x14ac:dyDescent="0.3">
      <c r="A332" s="129">
        <v>33</v>
      </c>
      <c r="B332" s="104">
        <v>332114</v>
      </c>
      <c r="C332" s="101" t="s">
        <v>58</v>
      </c>
      <c r="D332" s="97" t="s">
        <v>297</v>
      </c>
      <c r="E332" s="105" t="s">
        <v>491</v>
      </c>
      <c r="F332" s="120"/>
      <c r="G332" s="108">
        <v>500</v>
      </c>
      <c r="H332" s="100"/>
    </row>
    <row r="333" spans="1:8" x14ac:dyDescent="0.3">
      <c r="A333" s="129">
        <v>33</v>
      </c>
      <c r="B333" s="104">
        <v>332117</v>
      </c>
      <c r="C333" s="101" t="s">
        <v>58</v>
      </c>
      <c r="D333" s="97" t="s">
        <v>297</v>
      </c>
      <c r="E333" s="105" t="s">
        <v>492</v>
      </c>
      <c r="F333" s="120"/>
      <c r="G333" s="108">
        <v>500</v>
      </c>
      <c r="H333" s="100"/>
    </row>
    <row r="334" spans="1:8" ht="27" x14ac:dyDescent="0.3">
      <c r="A334" s="129">
        <v>33</v>
      </c>
      <c r="B334" s="104">
        <v>332119</v>
      </c>
      <c r="C334" s="101" t="s">
        <v>58</v>
      </c>
      <c r="D334" s="97" t="s">
        <v>297</v>
      </c>
      <c r="E334" s="105" t="s">
        <v>493</v>
      </c>
      <c r="F334" s="120"/>
      <c r="G334" s="108">
        <v>500</v>
      </c>
      <c r="H334" s="100"/>
    </row>
    <row r="335" spans="1:8" ht="27" x14ac:dyDescent="0.3">
      <c r="A335" s="129">
        <v>33</v>
      </c>
      <c r="B335" s="104">
        <v>332215</v>
      </c>
      <c r="C335" s="101" t="s">
        <v>58</v>
      </c>
      <c r="D335" s="97" t="s">
        <v>297</v>
      </c>
      <c r="E335" s="105" t="s">
        <v>494</v>
      </c>
      <c r="F335" s="120"/>
      <c r="G335" s="108">
        <v>750</v>
      </c>
      <c r="H335" s="100"/>
    </row>
    <row r="336" spans="1:8" x14ac:dyDescent="0.3">
      <c r="A336" s="129">
        <v>33</v>
      </c>
      <c r="B336" s="104">
        <v>332216</v>
      </c>
      <c r="C336" s="101" t="s">
        <v>58</v>
      </c>
      <c r="D336" s="97" t="s">
        <v>297</v>
      </c>
      <c r="E336" s="105" t="s">
        <v>495</v>
      </c>
      <c r="F336" s="120"/>
      <c r="G336" s="108">
        <v>750</v>
      </c>
      <c r="H336" s="100"/>
    </row>
    <row r="337" spans="1:8" ht="27" x14ac:dyDescent="0.3">
      <c r="A337" s="129">
        <v>33</v>
      </c>
      <c r="B337" s="104">
        <v>332311</v>
      </c>
      <c r="C337" s="101" t="s">
        <v>58</v>
      </c>
      <c r="D337" s="97" t="s">
        <v>297</v>
      </c>
      <c r="E337" s="105" t="s">
        <v>496</v>
      </c>
      <c r="F337" s="120"/>
      <c r="G337" s="108">
        <v>750</v>
      </c>
      <c r="H337" s="100"/>
    </row>
    <row r="338" spans="1:8" x14ac:dyDescent="0.3">
      <c r="A338" s="129">
        <v>33</v>
      </c>
      <c r="B338" s="104">
        <v>332312</v>
      </c>
      <c r="C338" s="101" t="s">
        <v>58</v>
      </c>
      <c r="D338" s="97" t="s">
        <v>297</v>
      </c>
      <c r="E338" s="105" t="s">
        <v>497</v>
      </c>
      <c r="F338" s="120"/>
      <c r="G338" s="108">
        <v>500</v>
      </c>
      <c r="H338" s="100"/>
    </row>
    <row r="339" spans="1:8" x14ac:dyDescent="0.3">
      <c r="A339" s="129">
        <v>33</v>
      </c>
      <c r="B339" s="104">
        <v>332313</v>
      </c>
      <c r="C339" s="101" t="s">
        <v>58</v>
      </c>
      <c r="D339" s="97" t="s">
        <v>297</v>
      </c>
      <c r="E339" s="105" t="s">
        <v>498</v>
      </c>
      <c r="F339" s="120"/>
      <c r="G339" s="108">
        <v>750</v>
      </c>
      <c r="H339" s="100"/>
    </row>
    <row r="340" spans="1:8" x14ac:dyDescent="0.3">
      <c r="A340" s="129">
        <v>33</v>
      </c>
      <c r="B340" s="104">
        <v>332321</v>
      </c>
      <c r="C340" s="101" t="s">
        <v>58</v>
      </c>
      <c r="D340" s="97" t="s">
        <v>297</v>
      </c>
      <c r="E340" s="105" t="s">
        <v>499</v>
      </c>
      <c r="F340" s="120"/>
      <c r="G340" s="108">
        <v>750</v>
      </c>
      <c r="H340" s="100"/>
    </row>
    <row r="341" spans="1:8" x14ac:dyDescent="0.3">
      <c r="A341" s="129">
        <v>33</v>
      </c>
      <c r="B341" s="104">
        <v>332322</v>
      </c>
      <c r="C341" s="101" t="s">
        <v>58</v>
      </c>
      <c r="D341" s="97" t="s">
        <v>297</v>
      </c>
      <c r="E341" s="105" t="s">
        <v>500</v>
      </c>
      <c r="F341" s="120"/>
      <c r="G341" s="108">
        <v>500</v>
      </c>
      <c r="H341" s="100"/>
    </row>
    <row r="342" spans="1:8" ht="27" x14ac:dyDescent="0.3">
      <c r="A342" s="129">
        <v>33</v>
      </c>
      <c r="B342" s="104">
        <v>332323</v>
      </c>
      <c r="C342" s="101" t="s">
        <v>58</v>
      </c>
      <c r="D342" s="97" t="s">
        <v>297</v>
      </c>
      <c r="E342" s="105" t="s">
        <v>501</v>
      </c>
      <c r="F342" s="120"/>
      <c r="G342" s="108">
        <v>500</v>
      </c>
      <c r="H342" s="100"/>
    </row>
    <row r="343" spans="1:8" x14ac:dyDescent="0.3">
      <c r="A343" s="129">
        <v>33</v>
      </c>
      <c r="B343" s="104">
        <v>332410</v>
      </c>
      <c r="C343" s="101" t="s">
        <v>58</v>
      </c>
      <c r="D343" s="97" t="s">
        <v>297</v>
      </c>
      <c r="E343" s="105" t="s">
        <v>502</v>
      </c>
      <c r="F343" s="120"/>
      <c r="G343" s="108">
        <v>750</v>
      </c>
      <c r="H343" s="100"/>
    </row>
    <row r="344" spans="1:8" x14ac:dyDescent="0.3">
      <c r="A344" s="129">
        <v>33</v>
      </c>
      <c r="B344" s="104">
        <v>332420</v>
      </c>
      <c r="C344" s="101" t="s">
        <v>58</v>
      </c>
      <c r="D344" s="97" t="s">
        <v>297</v>
      </c>
      <c r="E344" s="105" t="s">
        <v>503</v>
      </c>
      <c r="F344" s="120"/>
      <c r="G344" s="108">
        <v>750</v>
      </c>
      <c r="H344" s="100"/>
    </row>
    <row r="345" spans="1:8" x14ac:dyDescent="0.3">
      <c r="A345" s="129">
        <v>33</v>
      </c>
      <c r="B345" s="104">
        <v>332431</v>
      </c>
      <c r="C345" s="101" t="s">
        <v>58</v>
      </c>
      <c r="D345" s="97" t="s">
        <v>297</v>
      </c>
      <c r="E345" s="105" t="s">
        <v>504</v>
      </c>
      <c r="F345" s="120"/>
      <c r="G345" s="108">
        <v>1500</v>
      </c>
      <c r="H345" s="100"/>
    </row>
    <row r="346" spans="1:8" x14ac:dyDescent="0.3">
      <c r="A346" s="129">
        <v>33</v>
      </c>
      <c r="B346" s="104">
        <v>332439</v>
      </c>
      <c r="C346" s="101" t="s">
        <v>58</v>
      </c>
      <c r="D346" s="97" t="s">
        <v>297</v>
      </c>
      <c r="E346" s="105" t="s">
        <v>505</v>
      </c>
      <c r="F346" s="120"/>
      <c r="G346" s="108">
        <v>500</v>
      </c>
      <c r="H346" s="100"/>
    </row>
    <row r="347" spans="1:8" x14ac:dyDescent="0.3">
      <c r="A347" s="129">
        <v>33</v>
      </c>
      <c r="B347" s="104">
        <v>332510</v>
      </c>
      <c r="C347" s="101" t="s">
        <v>58</v>
      </c>
      <c r="D347" s="97" t="s">
        <v>297</v>
      </c>
      <c r="E347" s="105" t="s">
        <v>506</v>
      </c>
      <c r="F347" s="120"/>
      <c r="G347" s="108">
        <v>750</v>
      </c>
      <c r="H347" s="100"/>
    </row>
    <row r="348" spans="1:8" x14ac:dyDescent="0.3">
      <c r="A348" s="129">
        <v>33</v>
      </c>
      <c r="B348" s="104">
        <v>332613</v>
      </c>
      <c r="C348" s="101" t="s">
        <v>58</v>
      </c>
      <c r="D348" s="97" t="s">
        <v>297</v>
      </c>
      <c r="E348" s="105" t="s">
        <v>507</v>
      </c>
      <c r="F348" s="120"/>
      <c r="G348" s="108">
        <v>500</v>
      </c>
      <c r="H348" s="100"/>
    </row>
    <row r="349" spans="1:8" x14ac:dyDescent="0.3">
      <c r="A349" s="129">
        <v>33</v>
      </c>
      <c r="B349" s="104">
        <v>332618</v>
      </c>
      <c r="C349" s="101" t="s">
        <v>58</v>
      </c>
      <c r="D349" s="97" t="s">
        <v>297</v>
      </c>
      <c r="E349" s="105" t="s">
        <v>508</v>
      </c>
      <c r="F349" s="120"/>
      <c r="G349" s="108">
        <v>500</v>
      </c>
      <c r="H349" s="100"/>
    </row>
    <row r="350" spans="1:8" x14ac:dyDescent="0.3">
      <c r="A350" s="129">
        <v>33</v>
      </c>
      <c r="B350" s="104">
        <v>332710</v>
      </c>
      <c r="C350" s="101" t="s">
        <v>58</v>
      </c>
      <c r="D350" s="97" t="s">
        <v>297</v>
      </c>
      <c r="E350" s="105" t="s">
        <v>509</v>
      </c>
      <c r="F350" s="120"/>
      <c r="G350" s="108">
        <v>500</v>
      </c>
      <c r="H350" s="100"/>
    </row>
    <row r="351" spans="1:8" x14ac:dyDescent="0.3">
      <c r="A351" s="129">
        <v>33</v>
      </c>
      <c r="B351" s="104">
        <v>332721</v>
      </c>
      <c r="C351" s="101" t="s">
        <v>58</v>
      </c>
      <c r="D351" s="97" t="s">
        <v>297</v>
      </c>
      <c r="E351" s="105" t="s">
        <v>510</v>
      </c>
      <c r="F351" s="120"/>
      <c r="G351" s="108">
        <v>500</v>
      </c>
      <c r="H351" s="100"/>
    </row>
    <row r="352" spans="1:8" x14ac:dyDescent="0.3">
      <c r="A352" s="129">
        <v>33</v>
      </c>
      <c r="B352" s="104">
        <v>332722</v>
      </c>
      <c r="C352" s="101" t="s">
        <v>58</v>
      </c>
      <c r="D352" s="97" t="s">
        <v>297</v>
      </c>
      <c r="E352" s="105" t="s">
        <v>511</v>
      </c>
      <c r="F352" s="120"/>
      <c r="G352" s="108">
        <v>500</v>
      </c>
      <c r="H352" s="100"/>
    </row>
    <row r="353" spans="1:8" x14ac:dyDescent="0.3">
      <c r="A353" s="129">
        <v>33</v>
      </c>
      <c r="B353" s="104">
        <v>332811</v>
      </c>
      <c r="C353" s="101" t="s">
        <v>58</v>
      </c>
      <c r="D353" s="97" t="s">
        <v>297</v>
      </c>
      <c r="E353" s="105" t="s">
        <v>512</v>
      </c>
      <c r="F353" s="120"/>
      <c r="G353" s="108">
        <v>750</v>
      </c>
      <c r="H353" s="100"/>
    </row>
    <row r="354" spans="1:8" ht="27" x14ac:dyDescent="0.3">
      <c r="A354" s="129">
        <v>33</v>
      </c>
      <c r="B354" s="104">
        <v>332812</v>
      </c>
      <c r="C354" s="101" t="s">
        <v>58</v>
      </c>
      <c r="D354" s="97" t="s">
        <v>297</v>
      </c>
      <c r="E354" s="105" t="s">
        <v>513</v>
      </c>
      <c r="F354" s="120"/>
      <c r="G354" s="108">
        <v>500</v>
      </c>
      <c r="H354" s="100"/>
    </row>
    <row r="355" spans="1:8" ht="27" x14ac:dyDescent="0.3">
      <c r="A355" s="129">
        <v>33</v>
      </c>
      <c r="B355" s="104">
        <v>332813</v>
      </c>
      <c r="C355" s="101" t="s">
        <v>58</v>
      </c>
      <c r="D355" s="97" t="s">
        <v>297</v>
      </c>
      <c r="E355" s="105" t="s">
        <v>514</v>
      </c>
      <c r="F355" s="120"/>
      <c r="G355" s="108">
        <v>500</v>
      </c>
      <c r="H355" s="100"/>
    </row>
    <row r="356" spans="1:8" x14ac:dyDescent="0.3">
      <c r="A356" s="129">
        <v>33</v>
      </c>
      <c r="B356" s="104">
        <v>332911</v>
      </c>
      <c r="C356" s="101" t="s">
        <v>58</v>
      </c>
      <c r="D356" s="97" t="s">
        <v>297</v>
      </c>
      <c r="E356" s="105" t="s">
        <v>515</v>
      </c>
      <c r="F356" s="120"/>
      <c r="G356" s="108">
        <v>750</v>
      </c>
      <c r="H356" s="100"/>
    </row>
    <row r="357" spans="1:8" x14ac:dyDescent="0.3">
      <c r="A357" s="129">
        <v>33</v>
      </c>
      <c r="B357" s="104">
        <v>332912</v>
      </c>
      <c r="C357" s="101" t="s">
        <v>58</v>
      </c>
      <c r="D357" s="97" t="s">
        <v>297</v>
      </c>
      <c r="E357" s="105" t="s">
        <v>516</v>
      </c>
      <c r="F357" s="120"/>
      <c r="G357" s="108">
        <v>1000</v>
      </c>
      <c r="H357" s="100"/>
    </row>
    <row r="358" spans="1:8" x14ac:dyDescent="0.3">
      <c r="A358" s="129">
        <v>33</v>
      </c>
      <c r="B358" s="104">
        <v>332913</v>
      </c>
      <c r="C358" s="101" t="s">
        <v>58</v>
      </c>
      <c r="D358" s="97" t="s">
        <v>297</v>
      </c>
      <c r="E358" s="105" t="s">
        <v>517</v>
      </c>
      <c r="F358" s="120"/>
      <c r="G358" s="108">
        <v>1000</v>
      </c>
      <c r="H358" s="100"/>
    </row>
    <row r="359" spans="1:8" x14ac:dyDescent="0.3">
      <c r="A359" s="129">
        <v>33</v>
      </c>
      <c r="B359" s="104">
        <v>332919</v>
      </c>
      <c r="C359" s="101" t="s">
        <v>58</v>
      </c>
      <c r="D359" s="97" t="s">
        <v>297</v>
      </c>
      <c r="E359" s="105" t="s">
        <v>518</v>
      </c>
      <c r="F359" s="120"/>
      <c r="G359" s="108">
        <v>750</v>
      </c>
      <c r="H359" s="100"/>
    </row>
    <row r="360" spans="1:8" x14ac:dyDescent="0.3">
      <c r="A360" s="129">
        <v>33</v>
      </c>
      <c r="B360" s="104">
        <v>332991</v>
      </c>
      <c r="C360" s="101" t="s">
        <v>58</v>
      </c>
      <c r="D360" s="97" t="s">
        <v>297</v>
      </c>
      <c r="E360" s="105" t="s">
        <v>519</v>
      </c>
      <c r="F360" s="120"/>
      <c r="G360" s="108">
        <v>1250</v>
      </c>
      <c r="H360" s="100"/>
    </row>
    <row r="361" spans="1:8" x14ac:dyDescent="0.3">
      <c r="A361" s="129">
        <v>33</v>
      </c>
      <c r="B361" s="104">
        <v>332992</v>
      </c>
      <c r="C361" s="101" t="s">
        <v>58</v>
      </c>
      <c r="D361" s="97" t="s">
        <v>297</v>
      </c>
      <c r="E361" s="105" t="s">
        <v>520</v>
      </c>
      <c r="F361" s="120"/>
      <c r="G361" s="108">
        <v>1250</v>
      </c>
      <c r="H361" s="100"/>
    </row>
    <row r="362" spans="1:8" x14ac:dyDescent="0.3">
      <c r="A362" s="129">
        <v>33</v>
      </c>
      <c r="B362" s="104">
        <v>332993</v>
      </c>
      <c r="C362" s="101" t="s">
        <v>58</v>
      </c>
      <c r="D362" s="97" t="s">
        <v>297</v>
      </c>
      <c r="E362" s="105" t="s">
        <v>521</v>
      </c>
      <c r="F362" s="120"/>
      <c r="G362" s="108">
        <v>1500</v>
      </c>
      <c r="H362" s="100"/>
    </row>
    <row r="363" spans="1:8" ht="27" x14ac:dyDescent="0.3">
      <c r="A363" s="129">
        <v>33</v>
      </c>
      <c r="B363" s="104">
        <v>332994</v>
      </c>
      <c r="C363" s="101" t="s">
        <v>58</v>
      </c>
      <c r="D363" s="97" t="s">
        <v>297</v>
      </c>
      <c r="E363" s="105" t="s">
        <v>522</v>
      </c>
      <c r="F363" s="120"/>
      <c r="G363" s="108">
        <v>1000</v>
      </c>
      <c r="H363" s="100"/>
    </row>
    <row r="364" spans="1:8" x14ac:dyDescent="0.3">
      <c r="A364" s="129">
        <v>33</v>
      </c>
      <c r="B364" s="104">
        <v>332996</v>
      </c>
      <c r="C364" s="101" t="s">
        <v>58</v>
      </c>
      <c r="D364" s="97" t="s">
        <v>297</v>
      </c>
      <c r="E364" s="105" t="s">
        <v>523</v>
      </c>
      <c r="F364" s="120"/>
      <c r="G364" s="108">
        <v>500</v>
      </c>
      <c r="H364" s="100"/>
    </row>
    <row r="365" spans="1:8" ht="27" x14ac:dyDescent="0.3">
      <c r="A365" s="129">
        <v>33</v>
      </c>
      <c r="B365" s="104">
        <v>332999</v>
      </c>
      <c r="C365" s="101" t="s">
        <v>58</v>
      </c>
      <c r="D365" s="97" t="s">
        <v>297</v>
      </c>
      <c r="E365" s="105" t="s">
        <v>524</v>
      </c>
      <c r="F365" s="120"/>
      <c r="G365" s="108">
        <v>750</v>
      </c>
      <c r="H365" s="100"/>
    </row>
    <row r="366" spans="1:8" x14ac:dyDescent="0.3">
      <c r="A366" s="129">
        <v>33</v>
      </c>
      <c r="B366" s="104">
        <v>333111</v>
      </c>
      <c r="C366" s="101" t="s">
        <v>59</v>
      </c>
      <c r="D366" s="97" t="s">
        <v>297</v>
      </c>
      <c r="E366" s="105" t="s">
        <v>527</v>
      </c>
      <c r="F366" s="120"/>
      <c r="G366" s="108">
        <v>1250</v>
      </c>
      <c r="H366" s="100"/>
    </row>
    <row r="367" spans="1:8" ht="27" x14ac:dyDescent="0.3">
      <c r="A367" s="129">
        <v>33</v>
      </c>
      <c r="B367" s="104">
        <v>333112</v>
      </c>
      <c r="C367" s="101" t="s">
        <v>59</v>
      </c>
      <c r="D367" s="97" t="s">
        <v>297</v>
      </c>
      <c r="E367" s="105" t="s">
        <v>528</v>
      </c>
      <c r="F367" s="120"/>
      <c r="G367" s="108">
        <v>1500</v>
      </c>
      <c r="H367" s="100"/>
    </row>
    <row r="368" spans="1:8" x14ac:dyDescent="0.3">
      <c r="A368" s="129">
        <v>33</v>
      </c>
      <c r="B368" s="104">
        <v>333120</v>
      </c>
      <c r="C368" s="101" t="s">
        <v>59</v>
      </c>
      <c r="D368" s="97" t="s">
        <v>297</v>
      </c>
      <c r="E368" s="105" t="s">
        <v>529</v>
      </c>
      <c r="F368" s="120"/>
      <c r="G368" s="108">
        <v>1250</v>
      </c>
      <c r="H368" s="100"/>
    </row>
    <row r="369" spans="1:8" x14ac:dyDescent="0.3">
      <c r="A369" s="129">
        <v>33</v>
      </c>
      <c r="B369" s="104">
        <v>333131</v>
      </c>
      <c r="C369" s="101" t="s">
        <v>59</v>
      </c>
      <c r="D369" s="97" t="s">
        <v>297</v>
      </c>
      <c r="E369" s="105" t="s">
        <v>530</v>
      </c>
      <c r="F369" s="120"/>
      <c r="G369" s="108">
        <v>500</v>
      </c>
      <c r="H369" s="100"/>
    </row>
    <row r="370" spans="1:8" ht="27" x14ac:dyDescent="0.3">
      <c r="A370" s="129">
        <v>33</v>
      </c>
      <c r="B370" s="104">
        <v>333132</v>
      </c>
      <c r="C370" s="101" t="s">
        <v>59</v>
      </c>
      <c r="D370" s="97" t="s">
        <v>297</v>
      </c>
      <c r="E370" s="105" t="s">
        <v>531</v>
      </c>
      <c r="F370" s="120"/>
      <c r="G370" s="108">
        <v>1250</v>
      </c>
      <c r="H370" s="100"/>
    </row>
    <row r="371" spans="1:8" x14ac:dyDescent="0.3">
      <c r="A371" s="129">
        <v>33</v>
      </c>
      <c r="B371" s="104">
        <v>333241</v>
      </c>
      <c r="C371" s="101" t="s">
        <v>59</v>
      </c>
      <c r="D371" s="97" t="s">
        <v>297</v>
      </c>
      <c r="E371" s="105" t="s">
        <v>532</v>
      </c>
      <c r="F371" s="120"/>
      <c r="G371" s="108">
        <v>500</v>
      </c>
      <c r="H371" s="100"/>
    </row>
    <row r="372" spans="1:8" x14ac:dyDescent="0.3">
      <c r="A372" s="129">
        <v>33</v>
      </c>
      <c r="B372" s="104">
        <v>333242</v>
      </c>
      <c r="C372" s="101" t="s">
        <v>59</v>
      </c>
      <c r="D372" s="97" t="s">
        <v>297</v>
      </c>
      <c r="E372" s="105" t="s">
        <v>533</v>
      </c>
      <c r="F372" s="120"/>
      <c r="G372" s="108">
        <v>1500</v>
      </c>
      <c r="H372" s="100"/>
    </row>
    <row r="373" spans="1:8" ht="27" x14ac:dyDescent="0.3">
      <c r="A373" s="129">
        <v>33</v>
      </c>
      <c r="B373" s="104">
        <v>333243</v>
      </c>
      <c r="C373" s="101" t="s">
        <v>59</v>
      </c>
      <c r="D373" s="97" t="s">
        <v>297</v>
      </c>
      <c r="E373" s="105" t="s">
        <v>534</v>
      </c>
      <c r="F373" s="120"/>
      <c r="G373" s="108">
        <v>500</v>
      </c>
      <c r="H373" s="100"/>
    </row>
    <row r="374" spans="1:8" x14ac:dyDescent="0.3">
      <c r="A374" s="129">
        <v>33</v>
      </c>
      <c r="B374" s="104">
        <v>333244</v>
      </c>
      <c r="C374" s="101" t="s">
        <v>59</v>
      </c>
      <c r="D374" s="97" t="s">
        <v>297</v>
      </c>
      <c r="E374" s="105" t="s">
        <v>535</v>
      </c>
      <c r="F374" s="120"/>
      <c r="G374" s="108">
        <v>750</v>
      </c>
      <c r="H374" s="100"/>
    </row>
    <row r="375" spans="1:8" x14ac:dyDescent="0.3">
      <c r="A375" s="129">
        <v>33</v>
      </c>
      <c r="B375" s="104">
        <v>333249</v>
      </c>
      <c r="C375" s="101" t="s">
        <v>59</v>
      </c>
      <c r="D375" s="97" t="s">
        <v>297</v>
      </c>
      <c r="E375" s="105" t="s">
        <v>536</v>
      </c>
      <c r="F375" s="120"/>
      <c r="G375" s="108">
        <v>500</v>
      </c>
      <c r="H375" s="100"/>
    </row>
    <row r="376" spans="1:8" x14ac:dyDescent="0.3">
      <c r="A376" s="129">
        <v>33</v>
      </c>
      <c r="B376" s="104">
        <v>333314</v>
      </c>
      <c r="C376" s="101" t="s">
        <v>59</v>
      </c>
      <c r="D376" s="97" t="s">
        <v>297</v>
      </c>
      <c r="E376" s="105" t="s">
        <v>537</v>
      </c>
      <c r="F376" s="120"/>
      <c r="G376" s="108">
        <v>500</v>
      </c>
      <c r="H376" s="100"/>
    </row>
    <row r="377" spans="1:8" ht="27" x14ac:dyDescent="0.3">
      <c r="A377" s="129">
        <v>33</v>
      </c>
      <c r="B377" s="104">
        <v>333316</v>
      </c>
      <c r="C377" s="101" t="s">
        <v>59</v>
      </c>
      <c r="D377" s="97" t="s">
        <v>297</v>
      </c>
      <c r="E377" s="105" t="s">
        <v>538</v>
      </c>
      <c r="F377" s="120"/>
      <c r="G377" s="108">
        <v>1000</v>
      </c>
      <c r="H377" s="100"/>
    </row>
    <row r="378" spans="1:8" ht="27" x14ac:dyDescent="0.3">
      <c r="A378" s="129">
        <v>33</v>
      </c>
      <c r="B378" s="104">
        <v>333318</v>
      </c>
      <c r="C378" s="101" t="s">
        <v>59</v>
      </c>
      <c r="D378" s="97" t="s">
        <v>297</v>
      </c>
      <c r="E378" s="105" t="s">
        <v>539</v>
      </c>
      <c r="F378" s="120"/>
      <c r="G378" s="108">
        <v>1000</v>
      </c>
      <c r="H378" s="100"/>
    </row>
    <row r="379" spans="1:8" ht="27" x14ac:dyDescent="0.3">
      <c r="A379" s="129">
        <v>33</v>
      </c>
      <c r="B379" s="104">
        <v>333413</v>
      </c>
      <c r="C379" s="101" t="s">
        <v>59</v>
      </c>
      <c r="D379" s="97" t="s">
        <v>297</v>
      </c>
      <c r="E379" s="105" t="s">
        <v>540</v>
      </c>
      <c r="F379" s="120"/>
      <c r="G379" s="108">
        <v>500</v>
      </c>
      <c r="H379" s="100"/>
    </row>
    <row r="380" spans="1:8" ht="27" x14ac:dyDescent="0.3">
      <c r="A380" s="129">
        <v>33</v>
      </c>
      <c r="B380" s="104">
        <v>333414</v>
      </c>
      <c r="C380" s="101" t="s">
        <v>59</v>
      </c>
      <c r="D380" s="97" t="s">
        <v>297</v>
      </c>
      <c r="E380" s="105" t="s">
        <v>541</v>
      </c>
      <c r="F380" s="120"/>
      <c r="G380" s="108">
        <v>500</v>
      </c>
      <c r="H380" s="100"/>
    </row>
    <row r="381" spans="1:8" ht="40.5" x14ac:dyDescent="0.3">
      <c r="A381" s="129">
        <v>33</v>
      </c>
      <c r="B381" s="104">
        <v>333415</v>
      </c>
      <c r="C381" s="101" t="s">
        <v>59</v>
      </c>
      <c r="D381" s="97" t="s">
        <v>297</v>
      </c>
      <c r="E381" s="105" t="s">
        <v>542</v>
      </c>
      <c r="F381" s="120"/>
      <c r="G381" s="108">
        <v>1250</v>
      </c>
      <c r="H381" s="100"/>
    </row>
    <row r="382" spans="1:8" x14ac:dyDescent="0.3">
      <c r="A382" s="129">
        <v>33</v>
      </c>
      <c r="B382" s="104">
        <v>333511</v>
      </c>
      <c r="C382" s="101" t="s">
        <v>59</v>
      </c>
      <c r="D382" s="97" t="s">
        <v>297</v>
      </c>
      <c r="E382" s="105" t="s">
        <v>543</v>
      </c>
      <c r="F382" s="120"/>
      <c r="G382" s="108">
        <v>500</v>
      </c>
      <c r="H382" s="100"/>
    </row>
    <row r="383" spans="1:8" ht="27" x14ac:dyDescent="0.3">
      <c r="A383" s="129">
        <v>33</v>
      </c>
      <c r="B383" s="104">
        <v>333514</v>
      </c>
      <c r="C383" s="101" t="s">
        <v>59</v>
      </c>
      <c r="D383" s="97" t="s">
        <v>297</v>
      </c>
      <c r="E383" s="105" t="s">
        <v>544</v>
      </c>
      <c r="F383" s="120"/>
      <c r="G383" s="108">
        <v>500</v>
      </c>
      <c r="H383" s="100"/>
    </row>
    <row r="384" spans="1:8" ht="27" x14ac:dyDescent="0.3">
      <c r="A384" s="129">
        <v>33</v>
      </c>
      <c r="B384" s="104">
        <v>333515</v>
      </c>
      <c r="C384" s="101" t="s">
        <v>59</v>
      </c>
      <c r="D384" s="97" t="s">
        <v>297</v>
      </c>
      <c r="E384" s="105" t="s">
        <v>545</v>
      </c>
      <c r="F384" s="120"/>
      <c r="G384" s="108">
        <v>500</v>
      </c>
      <c r="H384" s="100"/>
    </row>
    <row r="385" spans="1:8" x14ac:dyDescent="0.3">
      <c r="A385" s="129">
        <v>33</v>
      </c>
      <c r="B385" s="104">
        <v>333517</v>
      </c>
      <c r="C385" s="101" t="s">
        <v>59</v>
      </c>
      <c r="D385" s="97" t="s">
        <v>297</v>
      </c>
      <c r="E385" s="105" t="s">
        <v>546</v>
      </c>
      <c r="F385" s="120"/>
      <c r="G385" s="108">
        <v>500</v>
      </c>
      <c r="H385" s="100"/>
    </row>
    <row r="386" spans="1:8" ht="27" x14ac:dyDescent="0.3">
      <c r="A386" s="129">
        <v>33</v>
      </c>
      <c r="B386" s="104">
        <v>333519</v>
      </c>
      <c r="C386" s="101" t="s">
        <v>59</v>
      </c>
      <c r="D386" s="97" t="s">
        <v>297</v>
      </c>
      <c r="E386" s="105" t="s">
        <v>547</v>
      </c>
      <c r="F386" s="120"/>
      <c r="G386" s="108">
        <v>500</v>
      </c>
      <c r="H386" s="100"/>
    </row>
    <row r="387" spans="1:8" ht="27" x14ac:dyDescent="0.3">
      <c r="A387" s="129">
        <v>33</v>
      </c>
      <c r="B387" s="104">
        <v>333611</v>
      </c>
      <c r="C387" s="101" t="s">
        <v>59</v>
      </c>
      <c r="D387" s="97" t="s">
        <v>297</v>
      </c>
      <c r="E387" s="105" t="s">
        <v>548</v>
      </c>
      <c r="F387" s="120"/>
      <c r="G387" s="108">
        <v>1500</v>
      </c>
      <c r="H387" s="100"/>
    </row>
    <row r="388" spans="1:8" ht="27" x14ac:dyDescent="0.3">
      <c r="A388" s="129">
        <v>33</v>
      </c>
      <c r="B388" s="104">
        <v>333612</v>
      </c>
      <c r="C388" s="101" t="s">
        <v>59</v>
      </c>
      <c r="D388" s="97" t="s">
        <v>297</v>
      </c>
      <c r="E388" s="105" t="s">
        <v>549</v>
      </c>
      <c r="F388" s="120"/>
      <c r="G388" s="108">
        <v>750</v>
      </c>
      <c r="H388" s="100"/>
    </row>
    <row r="389" spans="1:8" ht="27" x14ac:dyDescent="0.3">
      <c r="A389" s="129">
        <v>33</v>
      </c>
      <c r="B389" s="104">
        <v>333613</v>
      </c>
      <c r="C389" s="101" t="s">
        <v>59</v>
      </c>
      <c r="D389" s="97" t="s">
        <v>297</v>
      </c>
      <c r="E389" s="105" t="s">
        <v>550</v>
      </c>
      <c r="F389" s="120"/>
      <c r="G389" s="108">
        <v>750</v>
      </c>
      <c r="H389" s="100"/>
    </row>
    <row r="390" spans="1:8" x14ac:dyDescent="0.3">
      <c r="A390" s="129">
        <v>33</v>
      </c>
      <c r="B390" s="104">
        <v>333618</v>
      </c>
      <c r="C390" s="101" t="s">
        <v>59</v>
      </c>
      <c r="D390" s="97" t="s">
        <v>297</v>
      </c>
      <c r="E390" s="105" t="s">
        <v>551</v>
      </c>
      <c r="F390" s="120"/>
      <c r="G390" s="108">
        <v>1500</v>
      </c>
      <c r="H390" s="100"/>
    </row>
    <row r="391" spans="1:8" x14ac:dyDescent="0.3">
      <c r="A391" s="129">
        <v>33</v>
      </c>
      <c r="B391" s="104">
        <v>333912</v>
      </c>
      <c r="C391" s="101" t="s">
        <v>59</v>
      </c>
      <c r="D391" s="97" t="s">
        <v>297</v>
      </c>
      <c r="E391" s="105" t="s">
        <v>552</v>
      </c>
      <c r="F391" s="120"/>
      <c r="G391" s="108">
        <v>1000</v>
      </c>
      <c r="H391" s="100"/>
    </row>
    <row r="392" spans="1:8" ht="27" x14ac:dyDescent="0.3">
      <c r="A392" s="129">
        <v>33</v>
      </c>
      <c r="B392" s="110">
        <v>333914</v>
      </c>
      <c r="C392" s="101" t="s">
        <v>59</v>
      </c>
      <c r="D392" s="97" t="s">
        <v>297</v>
      </c>
      <c r="E392" s="111" t="s">
        <v>553</v>
      </c>
      <c r="F392" s="112"/>
      <c r="G392" s="121">
        <v>750</v>
      </c>
      <c r="H392" s="100"/>
    </row>
    <row r="393" spans="1:8" x14ac:dyDescent="0.3">
      <c r="A393" s="129">
        <v>33</v>
      </c>
      <c r="B393" s="104">
        <v>333921</v>
      </c>
      <c r="C393" s="101" t="s">
        <v>59</v>
      </c>
      <c r="D393" s="97" t="s">
        <v>297</v>
      </c>
      <c r="E393" s="105" t="s">
        <v>554</v>
      </c>
      <c r="F393" s="120"/>
      <c r="G393" s="108">
        <v>1000</v>
      </c>
      <c r="H393" s="100"/>
    </row>
    <row r="394" spans="1:8" x14ac:dyDescent="0.3">
      <c r="A394" s="129">
        <v>33</v>
      </c>
      <c r="B394" s="104">
        <v>333922</v>
      </c>
      <c r="C394" s="101" t="s">
        <v>59</v>
      </c>
      <c r="D394" s="97" t="s">
        <v>297</v>
      </c>
      <c r="E394" s="105" t="s">
        <v>555</v>
      </c>
      <c r="F394" s="120"/>
      <c r="G394" s="108">
        <v>500</v>
      </c>
      <c r="H394" s="100"/>
    </row>
    <row r="395" spans="1:8" ht="27" x14ac:dyDescent="0.3">
      <c r="A395" s="129">
        <v>33</v>
      </c>
      <c r="B395" s="104">
        <v>333923</v>
      </c>
      <c r="C395" s="101" t="s">
        <v>59</v>
      </c>
      <c r="D395" s="97" t="s">
        <v>297</v>
      </c>
      <c r="E395" s="105" t="s">
        <v>556</v>
      </c>
      <c r="F395" s="120"/>
      <c r="G395" s="108">
        <v>1250</v>
      </c>
      <c r="H395" s="100"/>
    </row>
    <row r="396" spans="1:8" ht="27" x14ac:dyDescent="0.3">
      <c r="A396" s="129">
        <v>33</v>
      </c>
      <c r="B396" s="104">
        <v>333924</v>
      </c>
      <c r="C396" s="101" t="s">
        <v>59</v>
      </c>
      <c r="D396" s="97" t="s">
        <v>297</v>
      </c>
      <c r="E396" s="105" t="s">
        <v>557</v>
      </c>
      <c r="F396" s="120"/>
      <c r="G396" s="108">
        <v>750</v>
      </c>
      <c r="H396" s="100"/>
    </row>
    <row r="397" spans="1:8" x14ac:dyDescent="0.3">
      <c r="A397" s="129">
        <v>33</v>
      </c>
      <c r="B397" s="104">
        <v>333991</v>
      </c>
      <c r="C397" s="101" t="s">
        <v>59</v>
      </c>
      <c r="D397" s="97" t="s">
        <v>297</v>
      </c>
      <c r="E397" s="105" t="s">
        <v>558</v>
      </c>
      <c r="F397" s="120"/>
      <c r="G397" s="108">
        <v>500</v>
      </c>
      <c r="H397" s="100"/>
    </row>
    <row r="398" spans="1:8" x14ac:dyDescent="0.3">
      <c r="A398" s="129">
        <v>33</v>
      </c>
      <c r="B398" s="104">
        <v>333992</v>
      </c>
      <c r="C398" s="101" t="s">
        <v>59</v>
      </c>
      <c r="D398" s="97" t="s">
        <v>297</v>
      </c>
      <c r="E398" s="105" t="s">
        <v>559</v>
      </c>
      <c r="F398" s="120"/>
      <c r="G398" s="108">
        <v>1250</v>
      </c>
      <c r="H398" s="100"/>
    </row>
    <row r="399" spans="1:8" x14ac:dyDescent="0.3">
      <c r="A399" s="129">
        <v>33</v>
      </c>
      <c r="B399" s="104">
        <v>333993</v>
      </c>
      <c r="C399" s="101" t="s">
        <v>59</v>
      </c>
      <c r="D399" s="97" t="s">
        <v>297</v>
      </c>
      <c r="E399" s="105" t="s">
        <v>560</v>
      </c>
      <c r="F399" s="120"/>
      <c r="G399" s="108">
        <v>500</v>
      </c>
      <c r="H399" s="100"/>
    </row>
    <row r="400" spans="1:8" x14ac:dyDescent="0.3">
      <c r="A400" s="129">
        <v>33</v>
      </c>
      <c r="B400" s="104">
        <v>333994</v>
      </c>
      <c r="C400" s="101" t="s">
        <v>59</v>
      </c>
      <c r="D400" s="97" t="s">
        <v>297</v>
      </c>
      <c r="E400" s="105" t="s">
        <v>561</v>
      </c>
      <c r="F400" s="120"/>
      <c r="G400" s="108">
        <v>500</v>
      </c>
      <c r="H400" s="100"/>
    </row>
    <row r="401" spans="1:8" x14ac:dyDescent="0.3">
      <c r="A401" s="129">
        <v>33</v>
      </c>
      <c r="B401" s="104">
        <v>333995</v>
      </c>
      <c r="C401" s="101" t="s">
        <v>59</v>
      </c>
      <c r="D401" s="97" t="s">
        <v>297</v>
      </c>
      <c r="E401" s="105" t="s">
        <v>562</v>
      </c>
      <c r="F401" s="120"/>
      <c r="G401" s="108">
        <v>750</v>
      </c>
      <c r="H401" s="100"/>
    </row>
    <row r="402" spans="1:8" x14ac:dyDescent="0.3">
      <c r="A402" s="129">
        <v>33</v>
      </c>
      <c r="B402" s="104">
        <v>333996</v>
      </c>
      <c r="C402" s="101" t="s">
        <v>59</v>
      </c>
      <c r="D402" s="97" t="s">
        <v>297</v>
      </c>
      <c r="E402" s="105" t="s">
        <v>563</v>
      </c>
      <c r="F402" s="120"/>
      <c r="G402" s="108">
        <v>1250</v>
      </c>
      <c r="H402" s="100"/>
    </row>
    <row r="403" spans="1:8" x14ac:dyDescent="0.3">
      <c r="A403" s="129">
        <v>33</v>
      </c>
      <c r="B403" s="104">
        <v>333997</v>
      </c>
      <c r="C403" s="101" t="s">
        <v>59</v>
      </c>
      <c r="D403" s="97" t="s">
        <v>297</v>
      </c>
      <c r="E403" s="105" t="s">
        <v>564</v>
      </c>
      <c r="F403" s="120"/>
      <c r="G403" s="108">
        <v>500</v>
      </c>
      <c r="H403" s="100"/>
    </row>
    <row r="404" spans="1:8" ht="27" x14ac:dyDescent="0.3">
      <c r="A404" s="129">
        <v>33</v>
      </c>
      <c r="B404" s="104">
        <v>333999</v>
      </c>
      <c r="C404" s="101" t="s">
        <v>59</v>
      </c>
      <c r="D404" s="97" t="s">
        <v>297</v>
      </c>
      <c r="E404" s="105" t="s">
        <v>565</v>
      </c>
      <c r="F404" s="120"/>
      <c r="G404" s="108">
        <v>500</v>
      </c>
      <c r="H404" s="100"/>
    </row>
    <row r="405" spans="1:8" x14ac:dyDescent="0.3">
      <c r="A405" s="129">
        <v>33</v>
      </c>
      <c r="B405" s="104">
        <v>334111</v>
      </c>
      <c r="C405" s="101" t="s">
        <v>60</v>
      </c>
      <c r="D405" s="97" t="s">
        <v>297</v>
      </c>
      <c r="E405" s="105" t="s">
        <v>567</v>
      </c>
      <c r="F405" s="120"/>
      <c r="G405" s="108">
        <v>1250</v>
      </c>
      <c r="H405" s="100"/>
    </row>
    <row r="406" spans="1:8" x14ac:dyDescent="0.3">
      <c r="A406" s="129">
        <v>33</v>
      </c>
      <c r="B406" s="104">
        <v>334112</v>
      </c>
      <c r="C406" s="101" t="s">
        <v>60</v>
      </c>
      <c r="D406" s="97" t="s">
        <v>297</v>
      </c>
      <c r="E406" s="105" t="s">
        <v>568</v>
      </c>
      <c r="F406" s="120"/>
      <c r="G406" s="108">
        <v>1250</v>
      </c>
      <c r="H406" s="100"/>
    </row>
    <row r="407" spans="1:8" ht="27" x14ac:dyDescent="0.3">
      <c r="A407" s="129">
        <v>33</v>
      </c>
      <c r="B407" s="104">
        <v>334118</v>
      </c>
      <c r="C407" s="101" t="s">
        <v>60</v>
      </c>
      <c r="D407" s="97" t="s">
        <v>297</v>
      </c>
      <c r="E407" s="105" t="s">
        <v>569</v>
      </c>
      <c r="F407" s="120"/>
      <c r="G407" s="108">
        <v>1000</v>
      </c>
      <c r="H407" s="100"/>
    </row>
    <row r="408" spans="1:8" x14ac:dyDescent="0.3">
      <c r="A408" s="129">
        <v>33</v>
      </c>
      <c r="B408" s="104">
        <v>334210</v>
      </c>
      <c r="C408" s="101" t="s">
        <v>60</v>
      </c>
      <c r="D408" s="97" t="s">
        <v>297</v>
      </c>
      <c r="E408" s="105" t="s">
        <v>570</v>
      </c>
      <c r="F408" s="120"/>
      <c r="G408" s="108">
        <v>1250</v>
      </c>
      <c r="H408" s="100"/>
    </row>
    <row r="409" spans="1:8" ht="27" x14ac:dyDescent="0.3">
      <c r="A409" s="129">
        <v>33</v>
      </c>
      <c r="B409" s="104">
        <v>334220</v>
      </c>
      <c r="C409" s="101" t="s">
        <v>60</v>
      </c>
      <c r="D409" s="97" t="s">
        <v>297</v>
      </c>
      <c r="E409" s="105" t="s">
        <v>571</v>
      </c>
      <c r="F409" s="120"/>
      <c r="G409" s="108">
        <v>1250</v>
      </c>
      <c r="H409" s="100"/>
    </row>
    <row r="410" spans="1:8" x14ac:dyDescent="0.3">
      <c r="A410" s="129">
        <v>33</v>
      </c>
      <c r="B410" s="104">
        <v>334290</v>
      </c>
      <c r="C410" s="101" t="s">
        <v>60</v>
      </c>
      <c r="D410" s="97" t="s">
        <v>297</v>
      </c>
      <c r="E410" s="105" t="s">
        <v>572</v>
      </c>
      <c r="F410" s="120"/>
      <c r="G410" s="108">
        <v>750</v>
      </c>
      <c r="H410" s="100"/>
    </row>
    <row r="411" spans="1:8" x14ac:dyDescent="0.3">
      <c r="A411" s="129">
        <v>33</v>
      </c>
      <c r="B411" s="104">
        <v>334310</v>
      </c>
      <c r="C411" s="101" t="s">
        <v>60</v>
      </c>
      <c r="D411" s="97" t="s">
        <v>297</v>
      </c>
      <c r="E411" s="105" t="s">
        <v>573</v>
      </c>
      <c r="F411" s="120"/>
      <c r="G411" s="108">
        <v>750</v>
      </c>
      <c r="H411" s="100"/>
    </row>
    <row r="412" spans="1:8" x14ac:dyDescent="0.3">
      <c r="A412" s="129">
        <v>33</v>
      </c>
      <c r="B412" s="104">
        <v>334412</v>
      </c>
      <c r="C412" s="101" t="s">
        <v>60</v>
      </c>
      <c r="D412" s="97" t="s">
        <v>297</v>
      </c>
      <c r="E412" s="105" t="s">
        <v>574</v>
      </c>
      <c r="F412" s="120"/>
      <c r="G412" s="108">
        <v>750</v>
      </c>
      <c r="H412" s="100"/>
    </row>
    <row r="413" spans="1:8" x14ac:dyDescent="0.3">
      <c r="A413" s="129">
        <v>33</v>
      </c>
      <c r="B413" s="104">
        <v>334413</v>
      </c>
      <c r="C413" s="101" t="s">
        <v>60</v>
      </c>
      <c r="D413" s="97" t="s">
        <v>297</v>
      </c>
      <c r="E413" s="105" t="s">
        <v>575</v>
      </c>
      <c r="F413" s="120"/>
      <c r="G413" s="108">
        <v>1250</v>
      </c>
      <c r="H413" s="100"/>
    </row>
    <row r="414" spans="1:8" ht="27" x14ac:dyDescent="0.3">
      <c r="A414" s="129">
        <v>33</v>
      </c>
      <c r="B414" s="104">
        <v>334416</v>
      </c>
      <c r="C414" s="101" t="s">
        <v>60</v>
      </c>
      <c r="D414" s="97" t="s">
        <v>297</v>
      </c>
      <c r="E414" s="105" t="s">
        <v>576</v>
      </c>
      <c r="F414" s="120"/>
      <c r="G414" s="108">
        <v>500</v>
      </c>
      <c r="H414" s="100"/>
    </row>
    <row r="415" spans="1:8" x14ac:dyDescent="0.3">
      <c r="A415" s="129">
        <v>33</v>
      </c>
      <c r="B415" s="104">
        <v>334417</v>
      </c>
      <c r="C415" s="101" t="s">
        <v>60</v>
      </c>
      <c r="D415" s="97" t="s">
        <v>297</v>
      </c>
      <c r="E415" s="105" t="s">
        <v>577</v>
      </c>
      <c r="F415" s="120"/>
      <c r="G415" s="108">
        <v>1000</v>
      </c>
      <c r="H415" s="100"/>
    </row>
    <row r="416" spans="1:8" ht="27" x14ac:dyDescent="0.3">
      <c r="A416" s="129">
        <v>33</v>
      </c>
      <c r="B416" s="104">
        <v>334418</v>
      </c>
      <c r="C416" s="101" t="s">
        <v>60</v>
      </c>
      <c r="D416" s="97" t="s">
        <v>297</v>
      </c>
      <c r="E416" s="105" t="s">
        <v>578</v>
      </c>
      <c r="F416" s="120"/>
      <c r="G416" s="108">
        <v>750</v>
      </c>
      <c r="H416" s="100"/>
    </row>
    <row r="417" spans="1:8" x14ac:dyDescent="0.3">
      <c r="A417" s="129">
        <v>33</v>
      </c>
      <c r="B417" s="104">
        <v>334419</v>
      </c>
      <c r="C417" s="101" t="s">
        <v>60</v>
      </c>
      <c r="D417" s="97" t="s">
        <v>297</v>
      </c>
      <c r="E417" s="105" t="s">
        <v>579</v>
      </c>
      <c r="F417" s="120"/>
      <c r="G417" s="108">
        <v>750</v>
      </c>
      <c r="H417" s="100"/>
    </row>
    <row r="418" spans="1:8" ht="27" x14ac:dyDescent="0.3">
      <c r="A418" s="129">
        <v>33</v>
      </c>
      <c r="B418" s="104">
        <v>334510</v>
      </c>
      <c r="C418" s="101" t="s">
        <v>60</v>
      </c>
      <c r="D418" s="97" t="s">
        <v>297</v>
      </c>
      <c r="E418" s="105" t="s">
        <v>580</v>
      </c>
      <c r="F418" s="120"/>
      <c r="G418" s="108">
        <v>1250</v>
      </c>
      <c r="H418" s="100"/>
    </row>
    <row r="419" spans="1:8" ht="40.5" x14ac:dyDescent="0.3">
      <c r="A419" s="129">
        <v>33</v>
      </c>
      <c r="B419" s="104">
        <v>334511</v>
      </c>
      <c r="C419" s="101" t="s">
        <v>60</v>
      </c>
      <c r="D419" s="97" t="s">
        <v>297</v>
      </c>
      <c r="E419" s="105" t="s">
        <v>581</v>
      </c>
      <c r="F419" s="120"/>
      <c r="G419" s="108">
        <v>1250</v>
      </c>
      <c r="H419" s="100"/>
    </row>
    <row r="420" spans="1:8" ht="27" x14ac:dyDescent="0.3">
      <c r="A420" s="129">
        <v>33</v>
      </c>
      <c r="B420" s="104">
        <v>334512</v>
      </c>
      <c r="C420" s="101" t="s">
        <v>60</v>
      </c>
      <c r="D420" s="97" t="s">
        <v>297</v>
      </c>
      <c r="E420" s="105" t="s">
        <v>582</v>
      </c>
      <c r="F420" s="120"/>
      <c r="G420" s="108">
        <v>500</v>
      </c>
      <c r="H420" s="100"/>
    </row>
    <row r="421" spans="1:8" ht="40.5" x14ac:dyDescent="0.3">
      <c r="A421" s="129">
        <v>33</v>
      </c>
      <c r="B421" s="104">
        <v>334513</v>
      </c>
      <c r="C421" s="101" t="s">
        <v>60</v>
      </c>
      <c r="D421" s="97" t="s">
        <v>297</v>
      </c>
      <c r="E421" s="105" t="s">
        <v>583</v>
      </c>
      <c r="F421" s="120"/>
      <c r="G421" s="108">
        <v>750</v>
      </c>
      <c r="H421" s="100"/>
    </row>
    <row r="422" spans="1:8" ht="27" x14ac:dyDescent="0.3">
      <c r="A422" s="129">
        <v>33</v>
      </c>
      <c r="B422" s="104">
        <v>334514</v>
      </c>
      <c r="C422" s="101" t="s">
        <v>60</v>
      </c>
      <c r="D422" s="97" t="s">
        <v>297</v>
      </c>
      <c r="E422" s="105" t="s">
        <v>584</v>
      </c>
      <c r="F422" s="120"/>
      <c r="G422" s="108">
        <v>750</v>
      </c>
      <c r="H422" s="100"/>
    </row>
    <row r="423" spans="1:8" ht="27" x14ac:dyDescent="0.3">
      <c r="A423" s="129">
        <v>33</v>
      </c>
      <c r="B423" s="104">
        <v>334515</v>
      </c>
      <c r="C423" s="101" t="s">
        <v>60</v>
      </c>
      <c r="D423" s="97" t="s">
        <v>297</v>
      </c>
      <c r="E423" s="105" t="s">
        <v>585</v>
      </c>
      <c r="F423" s="120"/>
      <c r="G423" s="108">
        <v>750</v>
      </c>
      <c r="H423" s="100"/>
    </row>
    <row r="424" spans="1:8" x14ac:dyDescent="0.3">
      <c r="A424" s="129">
        <v>33</v>
      </c>
      <c r="B424" s="104">
        <v>334516</v>
      </c>
      <c r="C424" s="101" t="s">
        <v>60</v>
      </c>
      <c r="D424" s="97" t="s">
        <v>297</v>
      </c>
      <c r="E424" s="105" t="s">
        <v>586</v>
      </c>
      <c r="F424" s="120"/>
      <c r="G424" s="108">
        <v>1000</v>
      </c>
      <c r="H424" s="100"/>
    </row>
    <row r="425" spans="1:8" x14ac:dyDescent="0.3">
      <c r="A425" s="129">
        <v>33</v>
      </c>
      <c r="B425" s="104">
        <v>334517</v>
      </c>
      <c r="C425" s="101" t="s">
        <v>60</v>
      </c>
      <c r="D425" s="97" t="s">
        <v>297</v>
      </c>
      <c r="E425" s="105" t="s">
        <v>587</v>
      </c>
      <c r="F425" s="120"/>
      <c r="G425" s="108">
        <v>1000</v>
      </c>
      <c r="H425" s="100"/>
    </row>
    <row r="426" spans="1:8" ht="27" x14ac:dyDescent="0.3">
      <c r="A426" s="129">
        <v>33</v>
      </c>
      <c r="B426" s="104">
        <v>334519</v>
      </c>
      <c r="C426" s="101" t="s">
        <v>60</v>
      </c>
      <c r="D426" s="97" t="s">
        <v>297</v>
      </c>
      <c r="E426" s="105" t="s">
        <v>588</v>
      </c>
      <c r="F426" s="120"/>
      <c r="G426" s="108">
        <v>500</v>
      </c>
      <c r="H426" s="100"/>
    </row>
    <row r="427" spans="1:8" ht="27" x14ac:dyDescent="0.3">
      <c r="A427" s="129">
        <v>33</v>
      </c>
      <c r="B427" s="104">
        <v>334613</v>
      </c>
      <c r="C427" s="101" t="s">
        <v>60</v>
      </c>
      <c r="D427" s="97" t="s">
        <v>297</v>
      </c>
      <c r="E427" s="105" t="s">
        <v>589</v>
      </c>
      <c r="F427" s="120"/>
      <c r="G427" s="108">
        <v>1000</v>
      </c>
      <c r="H427" s="100"/>
    </row>
    <row r="428" spans="1:8" ht="27" x14ac:dyDescent="0.3">
      <c r="A428" s="129">
        <v>33</v>
      </c>
      <c r="B428" s="104">
        <v>334614</v>
      </c>
      <c r="C428" s="101" t="s">
        <v>60</v>
      </c>
      <c r="D428" s="97" t="s">
        <v>297</v>
      </c>
      <c r="E428" s="105" t="s">
        <v>590</v>
      </c>
      <c r="F428" s="120"/>
      <c r="G428" s="108">
        <v>1250</v>
      </c>
      <c r="H428" s="100"/>
    </row>
    <row r="429" spans="1:8" x14ac:dyDescent="0.3">
      <c r="A429" s="129">
        <v>33</v>
      </c>
      <c r="B429" s="104">
        <v>335110</v>
      </c>
      <c r="C429" s="101" t="s">
        <v>61</v>
      </c>
      <c r="D429" s="97" t="s">
        <v>297</v>
      </c>
      <c r="E429" s="105" t="s">
        <v>592</v>
      </c>
      <c r="F429" s="120"/>
      <c r="G429" s="108">
        <v>1250</v>
      </c>
      <c r="H429" s="100"/>
    </row>
    <row r="430" spans="1:8" x14ac:dyDescent="0.3">
      <c r="A430" s="129">
        <v>33</v>
      </c>
      <c r="B430" s="104">
        <v>335121</v>
      </c>
      <c r="C430" s="101" t="s">
        <v>61</v>
      </c>
      <c r="D430" s="97" t="s">
        <v>297</v>
      </c>
      <c r="E430" s="105" t="s">
        <v>593</v>
      </c>
      <c r="F430" s="120"/>
      <c r="G430" s="108">
        <v>750</v>
      </c>
      <c r="H430" s="100"/>
    </row>
    <row r="431" spans="1:8" ht="27" x14ac:dyDescent="0.3">
      <c r="A431" s="129">
        <v>33</v>
      </c>
      <c r="B431" s="104">
        <v>335122</v>
      </c>
      <c r="C431" s="101" t="s">
        <v>61</v>
      </c>
      <c r="D431" s="97" t="s">
        <v>297</v>
      </c>
      <c r="E431" s="105" t="s">
        <v>594</v>
      </c>
      <c r="F431" s="120"/>
      <c r="G431" s="108">
        <v>500</v>
      </c>
      <c r="H431" s="100"/>
    </row>
    <row r="432" spans="1:8" x14ac:dyDescent="0.3">
      <c r="A432" s="129">
        <v>33</v>
      </c>
      <c r="B432" s="104">
        <v>335129</v>
      </c>
      <c r="C432" s="101" t="s">
        <v>61</v>
      </c>
      <c r="D432" s="97" t="s">
        <v>297</v>
      </c>
      <c r="E432" s="105" t="s">
        <v>595</v>
      </c>
      <c r="F432" s="120"/>
      <c r="G432" s="108">
        <v>500</v>
      </c>
      <c r="H432" s="100"/>
    </row>
    <row r="433" spans="1:8" x14ac:dyDescent="0.3">
      <c r="A433" s="129">
        <v>33</v>
      </c>
      <c r="B433" s="104">
        <v>335210</v>
      </c>
      <c r="C433" s="101" t="s">
        <v>61</v>
      </c>
      <c r="D433" s="97" t="s">
        <v>297</v>
      </c>
      <c r="E433" s="105" t="s">
        <v>596</v>
      </c>
      <c r="F433" s="120"/>
      <c r="G433" s="108">
        <v>1500</v>
      </c>
      <c r="H433" s="100"/>
    </row>
    <row r="434" spans="1:8" x14ac:dyDescent="0.3">
      <c r="A434" s="129">
        <v>33</v>
      </c>
      <c r="B434" s="110">
        <v>335220</v>
      </c>
      <c r="C434" s="101" t="s">
        <v>61</v>
      </c>
      <c r="D434" s="97" t="s">
        <v>297</v>
      </c>
      <c r="E434" s="111" t="s">
        <v>597</v>
      </c>
      <c r="F434" s="112"/>
      <c r="G434" s="113">
        <v>1500</v>
      </c>
      <c r="H434" s="100"/>
    </row>
    <row r="435" spans="1:8" ht="27" x14ac:dyDescent="0.3">
      <c r="A435" s="129">
        <v>33</v>
      </c>
      <c r="B435" s="104">
        <v>335311</v>
      </c>
      <c r="C435" s="101" t="s">
        <v>61</v>
      </c>
      <c r="D435" s="97" t="s">
        <v>297</v>
      </c>
      <c r="E435" s="105" t="s">
        <v>598</v>
      </c>
      <c r="F435" s="120"/>
      <c r="G435" s="108">
        <v>750</v>
      </c>
      <c r="H435" s="100"/>
    </row>
    <row r="436" spans="1:8" x14ac:dyDescent="0.3">
      <c r="A436" s="129">
        <v>33</v>
      </c>
      <c r="B436" s="104">
        <v>335312</v>
      </c>
      <c r="C436" s="101" t="s">
        <v>61</v>
      </c>
      <c r="D436" s="97" t="s">
        <v>297</v>
      </c>
      <c r="E436" s="105" t="s">
        <v>599</v>
      </c>
      <c r="F436" s="120"/>
      <c r="G436" s="108">
        <v>1250</v>
      </c>
      <c r="H436" s="100"/>
    </row>
    <row r="437" spans="1:8" ht="27" x14ac:dyDescent="0.3">
      <c r="A437" s="129">
        <v>33</v>
      </c>
      <c r="B437" s="104">
        <v>335313</v>
      </c>
      <c r="C437" s="101" t="s">
        <v>61</v>
      </c>
      <c r="D437" s="97" t="s">
        <v>297</v>
      </c>
      <c r="E437" s="105" t="s">
        <v>600</v>
      </c>
      <c r="F437" s="120"/>
      <c r="G437" s="108">
        <v>1250</v>
      </c>
      <c r="H437" s="100"/>
    </row>
    <row r="438" spans="1:8" x14ac:dyDescent="0.3">
      <c r="A438" s="129">
        <v>33</v>
      </c>
      <c r="B438" s="104">
        <v>335314</v>
      </c>
      <c r="C438" s="101" t="s">
        <v>61</v>
      </c>
      <c r="D438" s="97" t="s">
        <v>297</v>
      </c>
      <c r="E438" s="105" t="s">
        <v>601</v>
      </c>
      <c r="F438" s="120"/>
      <c r="G438" s="108">
        <v>750</v>
      </c>
      <c r="H438" s="100"/>
    </row>
    <row r="439" spans="1:8" x14ac:dyDescent="0.3">
      <c r="A439" s="129">
        <v>33</v>
      </c>
      <c r="B439" s="104">
        <v>335911</v>
      </c>
      <c r="C439" s="101" t="s">
        <v>61</v>
      </c>
      <c r="D439" s="97" t="s">
        <v>297</v>
      </c>
      <c r="E439" s="105" t="s">
        <v>602</v>
      </c>
      <c r="F439" s="120"/>
      <c r="G439" s="108">
        <v>1250</v>
      </c>
      <c r="H439" s="100"/>
    </row>
    <row r="440" spans="1:8" x14ac:dyDescent="0.3">
      <c r="A440" s="129">
        <v>33</v>
      </c>
      <c r="B440" s="104">
        <v>335912</v>
      </c>
      <c r="C440" s="101" t="s">
        <v>61</v>
      </c>
      <c r="D440" s="97" t="s">
        <v>297</v>
      </c>
      <c r="E440" s="105" t="s">
        <v>603</v>
      </c>
      <c r="F440" s="120"/>
      <c r="G440" s="108">
        <v>1000</v>
      </c>
      <c r="H440" s="100"/>
    </row>
    <row r="441" spans="1:8" x14ac:dyDescent="0.3">
      <c r="A441" s="129">
        <v>33</v>
      </c>
      <c r="B441" s="104">
        <v>335921</v>
      </c>
      <c r="C441" s="101" t="s">
        <v>61</v>
      </c>
      <c r="D441" s="97" t="s">
        <v>297</v>
      </c>
      <c r="E441" s="105" t="s">
        <v>604</v>
      </c>
      <c r="F441" s="120"/>
      <c r="G441" s="108">
        <v>1000</v>
      </c>
      <c r="H441" s="100"/>
    </row>
    <row r="442" spans="1:8" ht="27" x14ac:dyDescent="0.3">
      <c r="A442" s="129">
        <v>33</v>
      </c>
      <c r="B442" s="104">
        <v>335929</v>
      </c>
      <c r="C442" s="101" t="s">
        <v>61</v>
      </c>
      <c r="D442" s="97" t="s">
        <v>297</v>
      </c>
      <c r="E442" s="105" t="s">
        <v>605</v>
      </c>
      <c r="F442" s="120"/>
      <c r="G442" s="108">
        <v>1000</v>
      </c>
      <c r="H442" s="100"/>
    </row>
    <row r="443" spans="1:8" x14ac:dyDescent="0.3">
      <c r="A443" s="129">
        <v>33</v>
      </c>
      <c r="B443" s="104">
        <v>335931</v>
      </c>
      <c r="C443" s="101" t="s">
        <v>61</v>
      </c>
      <c r="D443" s="97" t="s">
        <v>297</v>
      </c>
      <c r="E443" s="105" t="s">
        <v>606</v>
      </c>
      <c r="F443" s="120"/>
      <c r="G443" s="108">
        <v>500</v>
      </c>
      <c r="H443" s="100"/>
    </row>
    <row r="444" spans="1:8" x14ac:dyDescent="0.3">
      <c r="A444" s="129">
        <v>33</v>
      </c>
      <c r="B444" s="104">
        <v>335932</v>
      </c>
      <c r="C444" s="101" t="s">
        <v>61</v>
      </c>
      <c r="D444" s="97" t="s">
        <v>297</v>
      </c>
      <c r="E444" s="105" t="s">
        <v>607</v>
      </c>
      <c r="F444" s="120"/>
      <c r="G444" s="108">
        <v>1000</v>
      </c>
      <c r="H444" s="100"/>
    </row>
    <row r="445" spans="1:8" x14ac:dyDescent="0.3">
      <c r="A445" s="129">
        <v>33</v>
      </c>
      <c r="B445" s="104">
        <v>335991</v>
      </c>
      <c r="C445" s="101" t="s">
        <v>61</v>
      </c>
      <c r="D445" s="97" t="s">
        <v>297</v>
      </c>
      <c r="E445" s="105" t="s">
        <v>608</v>
      </c>
      <c r="F445" s="120"/>
      <c r="G445" s="108">
        <v>750</v>
      </c>
      <c r="H445" s="100"/>
    </row>
    <row r="446" spans="1:8" ht="27" x14ac:dyDescent="0.3">
      <c r="A446" s="129">
        <v>33</v>
      </c>
      <c r="B446" s="104">
        <v>335999</v>
      </c>
      <c r="C446" s="101" t="s">
        <v>61</v>
      </c>
      <c r="D446" s="97" t="s">
        <v>297</v>
      </c>
      <c r="E446" s="105" t="s">
        <v>609</v>
      </c>
      <c r="F446" s="120"/>
      <c r="G446" s="108">
        <v>500</v>
      </c>
      <c r="H446" s="100"/>
    </row>
    <row r="447" spans="1:8" x14ac:dyDescent="0.3">
      <c r="A447" s="129">
        <v>33</v>
      </c>
      <c r="B447" s="104">
        <v>336111</v>
      </c>
      <c r="C447" s="101" t="s">
        <v>62</v>
      </c>
      <c r="D447" s="97" t="s">
        <v>297</v>
      </c>
      <c r="E447" s="105" t="s">
        <v>611</v>
      </c>
      <c r="F447" s="120"/>
      <c r="G447" s="108">
        <v>1500</v>
      </c>
      <c r="H447" s="100"/>
    </row>
    <row r="448" spans="1:8" x14ac:dyDescent="0.3">
      <c r="A448" s="129">
        <v>33</v>
      </c>
      <c r="B448" s="104">
        <v>336112</v>
      </c>
      <c r="C448" s="101" t="s">
        <v>62</v>
      </c>
      <c r="D448" s="97" t="s">
        <v>297</v>
      </c>
      <c r="E448" s="105" t="s">
        <v>612</v>
      </c>
      <c r="F448" s="120"/>
      <c r="G448" s="108">
        <v>1500</v>
      </c>
      <c r="H448" s="100"/>
    </row>
    <row r="449" spans="1:8" x14ac:dyDescent="0.3">
      <c r="A449" s="129">
        <v>33</v>
      </c>
      <c r="B449" s="104">
        <v>336120</v>
      </c>
      <c r="C449" s="101" t="s">
        <v>62</v>
      </c>
      <c r="D449" s="97" t="s">
        <v>297</v>
      </c>
      <c r="E449" s="105" t="s">
        <v>613</v>
      </c>
      <c r="F449" s="120"/>
      <c r="G449" s="108">
        <v>1500</v>
      </c>
      <c r="H449" s="100"/>
    </row>
    <row r="450" spans="1:8" x14ac:dyDescent="0.3">
      <c r="A450" s="129">
        <v>33</v>
      </c>
      <c r="B450" s="104">
        <v>336211</v>
      </c>
      <c r="C450" s="101" t="s">
        <v>62</v>
      </c>
      <c r="D450" s="97" t="s">
        <v>297</v>
      </c>
      <c r="E450" s="105" t="s">
        <v>614</v>
      </c>
      <c r="F450" s="120"/>
      <c r="G450" s="108">
        <v>1000</v>
      </c>
      <c r="H450" s="100"/>
    </row>
    <row r="451" spans="1:8" x14ac:dyDescent="0.3">
      <c r="A451" s="129">
        <v>33</v>
      </c>
      <c r="B451" s="104">
        <v>336212</v>
      </c>
      <c r="C451" s="101" t="s">
        <v>62</v>
      </c>
      <c r="D451" s="97" t="s">
        <v>297</v>
      </c>
      <c r="E451" s="105" t="s">
        <v>615</v>
      </c>
      <c r="F451" s="120"/>
      <c r="G451" s="108">
        <v>1000</v>
      </c>
      <c r="H451" s="100"/>
    </row>
    <row r="452" spans="1:8" x14ac:dyDescent="0.3">
      <c r="A452" s="129">
        <v>33</v>
      </c>
      <c r="B452" s="104">
        <v>336213</v>
      </c>
      <c r="C452" s="101" t="s">
        <v>62</v>
      </c>
      <c r="D452" s="97" t="s">
        <v>297</v>
      </c>
      <c r="E452" s="105" t="s">
        <v>616</v>
      </c>
      <c r="F452" s="120"/>
      <c r="G452" s="108">
        <v>1250</v>
      </c>
      <c r="H452" s="100"/>
    </row>
    <row r="453" spans="1:8" x14ac:dyDescent="0.3">
      <c r="A453" s="129">
        <v>33</v>
      </c>
      <c r="B453" s="104">
        <v>336214</v>
      </c>
      <c r="C453" s="101" t="s">
        <v>62</v>
      </c>
      <c r="D453" s="97" t="s">
        <v>297</v>
      </c>
      <c r="E453" s="105" t="s">
        <v>617</v>
      </c>
      <c r="F453" s="120"/>
      <c r="G453" s="108">
        <v>1000</v>
      </c>
      <c r="H453" s="100"/>
    </row>
    <row r="454" spans="1:8" ht="27" x14ac:dyDescent="0.3">
      <c r="A454" s="129">
        <v>33</v>
      </c>
      <c r="B454" s="104">
        <v>336310</v>
      </c>
      <c r="C454" s="101" t="s">
        <v>62</v>
      </c>
      <c r="D454" s="97" t="s">
        <v>297</v>
      </c>
      <c r="E454" s="105" t="s">
        <v>618</v>
      </c>
      <c r="F454" s="120"/>
      <c r="G454" s="108">
        <v>1000</v>
      </c>
      <c r="H454" s="100"/>
    </row>
    <row r="455" spans="1:8" ht="27" x14ac:dyDescent="0.3">
      <c r="A455" s="129">
        <v>33</v>
      </c>
      <c r="B455" s="104">
        <v>336320</v>
      </c>
      <c r="C455" s="101" t="s">
        <v>62</v>
      </c>
      <c r="D455" s="97" t="s">
        <v>297</v>
      </c>
      <c r="E455" s="105" t="s">
        <v>619</v>
      </c>
      <c r="F455" s="120"/>
      <c r="G455" s="108">
        <v>1000</v>
      </c>
      <c r="H455" s="100"/>
    </row>
    <row r="456" spans="1:8" ht="27" x14ac:dyDescent="0.3">
      <c r="A456" s="129">
        <v>33</v>
      </c>
      <c r="B456" s="104">
        <v>336330</v>
      </c>
      <c r="C456" s="101" t="s">
        <v>62</v>
      </c>
      <c r="D456" s="97" t="s">
        <v>297</v>
      </c>
      <c r="E456" s="105" t="s">
        <v>620</v>
      </c>
      <c r="F456" s="120"/>
      <c r="G456" s="108">
        <v>1000</v>
      </c>
      <c r="H456" s="100"/>
    </row>
    <row r="457" spans="1:8" x14ac:dyDescent="0.3">
      <c r="A457" s="129">
        <v>33</v>
      </c>
      <c r="B457" s="104">
        <v>336340</v>
      </c>
      <c r="C457" s="101" t="s">
        <v>62</v>
      </c>
      <c r="D457" s="97" t="s">
        <v>297</v>
      </c>
      <c r="E457" s="105" t="s">
        <v>621</v>
      </c>
      <c r="F457" s="120"/>
      <c r="G457" s="108">
        <v>1250</v>
      </c>
      <c r="H457" s="100"/>
    </row>
    <row r="458" spans="1:8" ht="27" x14ac:dyDescent="0.3">
      <c r="A458" s="129">
        <v>33</v>
      </c>
      <c r="B458" s="104">
        <v>336350</v>
      </c>
      <c r="C458" s="101" t="s">
        <v>62</v>
      </c>
      <c r="D458" s="97" t="s">
        <v>297</v>
      </c>
      <c r="E458" s="105" t="s">
        <v>622</v>
      </c>
      <c r="F458" s="120"/>
      <c r="G458" s="108">
        <v>1500</v>
      </c>
      <c r="H458" s="100"/>
    </row>
    <row r="459" spans="1:8" ht="27" x14ac:dyDescent="0.3">
      <c r="A459" s="129">
        <v>33</v>
      </c>
      <c r="B459" s="104">
        <v>336360</v>
      </c>
      <c r="C459" s="101" t="s">
        <v>62</v>
      </c>
      <c r="D459" s="97" t="s">
        <v>297</v>
      </c>
      <c r="E459" s="105" t="s">
        <v>623</v>
      </c>
      <c r="F459" s="120"/>
      <c r="G459" s="108">
        <v>1500</v>
      </c>
      <c r="H459" s="100"/>
    </row>
    <row r="460" spans="1:8" x14ac:dyDescent="0.3">
      <c r="A460" s="129">
        <v>33</v>
      </c>
      <c r="B460" s="104">
        <v>336370</v>
      </c>
      <c r="C460" s="101" t="s">
        <v>62</v>
      </c>
      <c r="D460" s="97" t="s">
        <v>297</v>
      </c>
      <c r="E460" s="105" t="s">
        <v>624</v>
      </c>
      <c r="F460" s="120"/>
      <c r="G460" s="108">
        <v>1000</v>
      </c>
      <c r="H460" s="100"/>
    </row>
    <row r="461" spans="1:8" x14ac:dyDescent="0.3">
      <c r="A461" s="129">
        <v>33</v>
      </c>
      <c r="B461" s="104">
        <v>336390</v>
      </c>
      <c r="C461" s="101" t="s">
        <v>62</v>
      </c>
      <c r="D461" s="97" t="s">
        <v>297</v>
      </c>
      <c r="E461" s="105" t="s">
        <v>625</v>
      </c>
      <c r="F461" s="120"/>
      <c r="G461" s="108">
        <v>1000</v>
      </c>
      <c r="H461" s="100"/>
    </row>
    <row r="462" spans="1:8" x14ac:dyDescent="0.3">
      <c r="A462" s="129">
        <v>33</v>
      </c>
      <c r="B462" s="104">
        <v>336411</v>
      </c>
      <c r="C462" s="101" t="s">
        <v>62</v>
      </c>
      <c r="D462" s="97" t="s">
        <v>297</v>
      </c>
      <c r="E462" s="105" t="s">
        <v>626</v>
      </c>
      <c r="F462" s="120"/>
      <c r="G462" s="108">
        <v>1500</v>
      </c>
      <c r="H462" s="100"/>
    </row>
    <row r="463" spans="1:8" x14ac:dyDescent="0.3">
      <c r="A463" s="129">
        <v>33</v>
      </c>
      <c r="B463" s="104">
        <v>336412</v>
      </c>
      <c r="C463" s="101" t="s">
        <v>62</v>
      </c>
      <c r="D463" s="97" t="s">
        <v>297</v>
      </c>
      <c r="E463" s="105" t="s">
        <v>627</v>
      </c>
      <c r="F463" s="120"/>
      <c r="G463" s="108">
        <v>1500</v>
      </c>
      <c r="H463" s="100"/>
    </row>
    <row r="464" spans="1:8" ht="28" x14ac:dyDescent="0.3">
      <c r="A464" s="129">
        <v>33</v>
      </c>
      <c r="B464" s="104">
        <v>336413</v>
      </c>
      <c r="C464" s="101" t="s">
        <v>62</v>
      </c>
      <c r="D464" s="97" t="s">
        <v>297</v>
      </c>
      <c r="E464" s="105" t="s">
        <v>1330</v>
      </c>
      <c r="F464" s="120"/>
      <c r="G464" s="108">
        <v>1250</v>
      </c>
      <c r="H464" s="109" t="s">
        <v>629</v>
      </c>
    </row>
    <row r="465" spans="1:8" x14ac:dyDescent="0.3">
      <c r="A465" s="129">
        <v>33</v>
      </c>
      <c r="B465" s="104">
        <v>336414</v>
      </c>
      <c r="C465" s="101" t="s">
        <v>62</v>
      </c>
      <c r="D465" s="97" t="s">
        <v>297</v>
      </c>
      <c r="E465" s="105" t="s">
        <v>630</v>
      </c>
      <c r="F465" s="120"/>
      <c r="G465" s="108">
        <v>1250</v>
      </c>
      <c r="H465" s="100"/>
    </row>
    <row r="466" spans="1:8" ht="27" x14ac:dyDescent="0.3">
      <c r="A466" s="129">
        <v>33</v>
      </c>
      <c r="B466" s="104">
        <v>336415</v>
      </c>
      <c r="C466" s="101" t="s">
        <v>62</v>
      </c>
      <c r="D466" s="97" t="s">
        <v>297</v>
      </c>
      <c r="E466" s="105" t="s">
        <v>631</v>
      </c>
      <c r="F466" s="120"/>
      <c r="G466" s="108">
        <v>1250</v>
      </c>
      <c r="H466" s="100"/>
    </row>
    <row r="467" spans="1:8" ht="27" x14ac:dyDescent="0.3">
      <c r="A467" s="129">
        <v>33</v>
      </c>
      <c r="B467" s="104">
        <v>336419</v>
      </c>
      <c r="C467" s="101" t="s">
        <v>62</v>
      </c>
      <c r="D467" s="97" t="s">
        <v>297</v>
      </c>
      <c r="E467" s="105" t="s">
        <v>632</v>
      </c>
      <c r="F467" s="120"/>
      <c r="G467" s="108">
        <v>1000</v>
      </c>
      <c r="H467" s="100"/>
    </row>
    <row r="468" spans="1:8" x14ac:dyDescent="0.3">
      <c r="A468" s="129">
        <v>33</v>
      </c>
      <c r="B468" s="104">
        <v>336510</v>
      </c>
      <c r="C468" s="101" t="s">
        <v>62</v>
      </c>
      <c r="D468" s="97" t="s">
        <v>297</v>
      </c>
      <c r="E468" s="105" t="s">
        <v>633</v>
      </c>
      <c r="F468" s="120"/>
      <c r="G468" s="108">
        <v>1500</v>
      </c>
      <c r="H468" s="100"/>
    </row>
    <row r="469" spans="1:8" x14ac:dyDescent="0.3">
      <c r="A469" s="129">
        <v>33</v>
      </c>
      <c r="B469" s="104">
        <v>336611</v>
      </c>
      <c r="C469" s="101" t="s">
        <v>62</v>
      </c>
      <c r="D469" s="97" t="s">
        <v>297</v>
      </c>
      <c r="E469" s="105" t="s">
        <v>634</v>
      </c>
      <c r="F469" s="120"/>
      <c r="G469" s="108">
        <v>1250</v>
      </c>
      <c r="H469" s="100"/>
    </row>
    <row r="470" spans="1:8" x14ac:dyDescent="0.3">
      <c r="A470" s="129">
        <v>33</v>
      </c>
      <c r="B470" s="104">
        <v>336612</v>
      </c>
      <c r="C470" s="101" t="s">
        <v>62</v>
      </c>
      <c r="D470" s="97" t="s">
        <v>297</v>
      </c>
      <c r="E470" s="105" t="s">
        <v>635</v>
      </c>
      <c r="F470" s="120"/>
      <c r="G470" s="108">
        <v>1000</v>
      </c>
      <c r="H470" s="100"/>
    </row>
    <row r="471" spans="1:8" x14ac:dyDescent="0.3">
      <c r="A471" s="129">
        <v>33</v>
      </c>
      <c r="B471" s="104">
        <v>336991</v>
      </c>
      <c r="C471" s="101" t="s">
        <v>62</v>
      </c>
      <c r="D471" s="97" t="s">
        <v>297</v>
      </c>
      <c r="E471" s="105" t="s">
        <v>636</v>
      </c>
      <c r="F471" s="120"/>
      <c r="G471" s="108">
        <v>1000</v>
      </c>
      <c r="H471" s="100"/>
    </row>
    <row r="472" spans="1:8" ht="27" x14ac:dyDescent="0.3">
      <c r="A472" s="129">
        <v>33</v>
      </c>
      <c r="B472" s="104">
        <v>336992</v>
      </c>
      <c r="C472" s="101" t="s">
        <v>62</v>
      </c>
      <c r="D472" s="97" t="s">
        <v>297</v>
      </c>
      <c r="E472" s="105" t="s">
        <v>637</v>
      </c>
      <c r="F472" s="120"/>
      <c r="G472" s="108">
        <v>1500</v>
      </c>
      <c r="H472" s="100"/>
    </row>
    <row r="473" spans="1:8" x14ac:dyDescent="0.3">
      <c r="A473" s="129">
        <v>33</v>
      </c>
      <c r="B473" s="104">
        <v>336999</v>
      </c>
      <c r="C473" s="101" t="s">
        <v>62</v>
      </c>
      <c r="D473" s="97" t="s">
        <v>297</v>
      </c>
      <c r="E473" s="105" t="s">
        <v>638</v>
      </c>
      <c r="F473" s="106"/>
      <c r="G473" s="108">
        <v>1000</v>
      </c>
      <c r="H473" s="100"/>
    </row>
    <row r="474" spans="1:8" ht="27" x14ac:dyDescent="0.3">
      <c r="A474" s="129">
        <v>33</v>
      </c>
      <c r="B474" s="104">
        <v>337110</v>
      </c>
      <c r="C474" s="101" t="s">
        <v>63</v>
      </c>
      <c r="D474" s="97" t="s">
        <v>297</v>
      </c>
      <c r="E474" s="105" t="s">
        <v>639</v>
      </c>
      <c r="F474" s="120"/>
      <c r="G474" s="108">
        <v>750</v>
      </c>
      <c r="H474" s="100"/>
    </row>
    <row r="475" spans="1:8" x14ac:dyDescent="0.3">
      <c r="A475" s="129">
        <v>33</v>
      </c>
      <c r="B475" s="104">
        <v>337121</v>
      </c>
      <c r="C475" s="101" t="s">
        <v>63</v>
      </c>
      <c r="D475" s="97" t="s">
        <v>297</v>
      </c>
      <c r="E475" s="105" t="s">
        <v>640</v>
      </c>
      <c r="F475" s="120"/>
      <c r="G475" s="108">
        <v>1000</v>
      </c>
      <c r="H475" s="100"/>
    </row>
    <row r="476" spans="1:8" ht="27" x14ac:dyDescent="0.3">
      <c r="A476" s="129">
        <v>33</v>
      </c>
      <c r="B476" s="104">
        <v>337122</v>
      </c>
      <c r="C476" s="101" t="s">
        <v>63</v>
      </c>
      <c r="D476" s="97" t="s">
        <v>297</v>
      </c>
      <c r="E476" s="105" t="s">
        <v>641</v>
      </c>
      <c r="F476" s="120"/>
      <c r="G476" s="108">
        <v>750</v>
      </c>
      <c r="H476" s="100"/>
    </row>
    <row r="477" spans="1:8" x14ac:dyDescent="0.3">
      <c r="A477" s="129">
        <v>33</v>
      </c>
      <c r="B477" s="104">
        <v>337124</v>
      </c>
      <c r="C477" s="101" t="s">
        <v>63</v>
      </c>
      <c r="D477" s="97" t="s">
        <v>297</v>
      </c>
      <c r="E477" s="105" t="s">
        <v>642</v>
      </c>
      <c r="F477" s="120"/>
      <c r="G477" s="108">
        <v>750</v>
      </c>
      <c r="H477" s="100"/>
    </row>
    <row r="478" spans="1:8" ht="27" x14ac:dyDescent="0.3">
      <c r="A478" s="129">
        <v>33</v>
      </c>
      <c r="B478" s="104">
        <v>337125</v>
      </c>
      <c r="C478" s="101" t="s">
        <v>63</v>
      </c>
      <c r="D478" s="97" t="s">
        <v>297</v>
      </c>
      <c r="E478" s="105" t="s">
        <v>643</v>
      </c>
      <c r="F478" s="120"/>
      <c r="G478" s="108">
        <v>750</v>
      </c>
      <c r="H478" s="100"/>
    </row>
    <row r="479" spans="1:8" x14ac:dyDescent="0.3">
      <c r="A479" s="129">
        <v>33</v>
      </c>
      <c r="B479" s="104">
        <v>337127</v>
      </c>
      <c r="C479" s="101" t="s">
        <v>63</v>
      </c>
      <c r="D479" s="97" t="s">
        <v>297</v>
      </c>
      <c r="E479" s="105" t="s">
        <v>644</v>
      </c>
      <c r="F479" s="120"/>
      <c r="G479" s="108">
        <v>500</v>
      </c>
      <c r="H479" s="100"/>
    </row>
    <row r="480" spans="1:8" x14ac:dyDescent="0.3">
      <c r="A480" s="129">
        <v>33</v>
      </c>
      <c r="B480" s="104">
        <v>337211</v>
      </c>
      <c r="C480" s="101" t="s">
        <v>63</v>
      </c>
      <c r="D480" s="97" t="s">
        <v>297</v>
      </c>
      <c r="E480" s="105" t="s">
        <v>645</v>
      </c>
      <c r="F480" s="120"/>
      <c r="G480" s="108">
        <v>1000</v>
      </c>
      <c r="H480" s="100"/>
    </row>
    <row r="481" spans="1:8" ht="27" x14ac:dyDescent="0.3">
      <c r="A481" s="129">
        <v>33</v>
      </c>
      <c r="B481" s="104">
        <v>337212</v>
      </c>
      <c r="C481" s="101" t="s">
        <v>63</v>
      </c>
      <c r="D481" s="97" t="s">
        <v>297</v>
      </c>
      <c r="E481" s="105" t="s">
        <v>646</v>
      </c>
      <c r="F481" s="120"/>
      <c r="G481" s="108">
        <v>500</v>
      </c>
      <c r="H481" s="100"/>
    </row>
    <row r="482" spans="1:8" x14ac:dyDescent="0.3">
      <c r="A482" s="129">
        <v>33</v>
      </c>
      <c r="B482" s="104">
        <v>337214</v>
      </c>
      <c r="C482" s="101" t="s">
        <v>63</v>
      </c>
      <c r="D482" s="97" t="s">
        <v>297</v>
      </c>
      <c r="E482" s="105" t="s">
        <v>647</v>
      </c>
      <c r="F482" s="120"/>
      <c r="G482" s="108">
        <v>1000</v>
      </c>
      <c r="H482" s="100"/>
    </row>
    <row r="483" spans="1:8" ht="27" x14ac:dyDescent="0.3">
      <c r="A483" s="129">
        <v>33</v>
      </c>
      <c r="B483" s="104">
        <v>337215</v>
      </c>
      <c r="C483" s="101" t="s">
        <v>63</v>
      </c>
      <c r="D483" s="97" t="s">
        <v>297</v>
      </c>
      <c r="E483" s="105" t="s">
        <v>648</v>
      </c>
      <c r="F483" s="120"/>
      <c r="G483" s="108">
        <v>500</v>
      </c>
      <c r="H483" s="100"/>
    </row>
    <row r="484" spans="1:8" x14ac:dyDescent="0.3">
      <c r="A484" s="129">
        <v>33</v>
      </c>
      <c r="B484" s="104">
        <v>337910</v>
      </c>
      <c r="C484" s="101" t="s">
        <v>63</v>
      </c>
      <c r="D484" s="97" t="s">
        <v>297</v>
      </c>
      <c r="E484" s="105" t="s">
        <v>649</v>
      </c>
      <c r="F484" s="120"/>
      <c r="G484" s="108">
        <v>1000</v>
      </c>
      <c r="H484" s="100"/>
    </row>
    <row r="485" spans="1:8" x14ac:dyDescent="0.3">
      <c r="A485" s="129">
        <v>33</v>
      </c>
      <c r="B485" s="104">
        <v>337920</v>
      </c>
      <c r="C485" s="101" t="s">
        <v>63</v>
      </c>
      <c r="D485" s="97" t="s">
        <v>297</v>
      </c>
      <c r="E485" s="105" t="s">
        <v>650</v>
      </c>
      <c r="F485" s="120"/>
      <c r="G485" s="108">
        <v>1000</v>
      </c>
      <c r="H485" s="100"/>
    </row>
    <row r="486" spans="1:8" x14ac:dyDescent="0.3">
      <c r="A486" s="129">
        <v>33</v>
      </c>
      <c r="B486" s="104">
        <v>339112</v>
      </c>
      <c r="C486" s="101" t="s">
        <v>64</v>
      </c>
      <c r="D486" s="97" t="s">
        <v>297</v>
      </c>
      <c r="E486" s="105" t="s">
        <v>651</v>
      </c>
      <c r="F486" s="120"/>
      <c r="G486" s="108">
        <v>1000</v>
      </c>
      <c r="H486" s="100"/>
    </row>
    <row r="487" spans="1:8" x14ac:dyDescent="0.3">
      <c r="A487" s="129">
        <v>33</v>
      </c>
      <c r="B487" s="104">
        <v>339113</v>
      </c>
      <c r="C487" s="101" t="s">
        <v>64</v>
      </c>
      <c r="D487" s="97" t="s">
        <v>297</v>
      </c>
      <c r="E487" s="105" t="s">
        <v>652</v>
      </c>
      <c r="F487" s="120"/>
      <c r="G487" s="108">
        <v>750</v>
      </c>
      <c r="H487" s="100"/>
    </row>
    <row r="488" spans="1:8" x14ac:dyDescent="0.3">
      <c r="A488" s="129">
        <v>33</v>
      </c>
      <c r="B488" s="104">
        <v>339114</v>
      </c>
      <c r="C488" s="101" t="s">
        <v>64</v>
      </c>
      <c r="D488" s="97" t="s">
        <v>297</v>
      </c>
      <c r="E488" s="105" t="s">
        <v>653</v>
      </c>
      <c r="F488" s="120"/>
      <c r="G488" s="108">
        <v>750</v>
      </c>
      <c r="H488" s="100"/>
    </row>
    <row r="489" spans="1:8" x14ac:dyDescent="0.3">
      <c r="A489" s="129">
        <v>33</v>
      </c>
      <c r="B489" s="104">
        <v>339115</v>
      </c>
      <c r="C489" s="101" t="s">
        <v>64</v>
      </c>
      <c r="D489" s="97" t="s">
        <v>297</v>
      </c>
      <c r="E489" s="105" t="s">
        <v>654</v>
      </c>
      <c r="F489" s="120"/>
      <c r="G489" s="108">
        <v>1000</v>
      </c>
      <c r="H489" s="100"/>
    </row>
    <row r="490" spans="1:8" x14ac:dyDescent="0.3">
      <c r="A490" s="129">
        <v>33</v>
      </c>
      <c r="B490" s="104">
        <v>339116</v>
      </c>
      <c r="C490" s="101" t="s">
        <v>64</v>
      </c>
      <c r="D490" s="97" t="s">
        <v>297</v>
      </c>
      <c r="E490" s="105" t="s">
        <v>655</v>
      </c>
      <c r="F490" s="120"/>
      <c r="G490" s="108">
        <v>500</v>
      </c>
      <c r="H490" s="100"/>
    </row>
    <row r="491" spans="1:8" x14ac:dyDescent="0.3">
      <c r="A491" s="129">
        <v>33</v>
      </c>
      <c r="B491" s="104">
        <v>339910</v>
      </c>
      <c r="C491" s="101" t="s">
        <v>64</v>
      </c>
      <c r="D491" s="97" t="s">
        <v>297</v>
      </c>
      <c r="E491" s="105" t="s">
        <v>656</v>
      </c>
      <c r="F491" s="120"/>
      <c r="G491" s="108">
        <v>500</v>
      </c>
      <c r="H491" s="100"/>
    </row>
    <row r="492" spans="1:8" ht="19.5" customHeight="1" x14ac:dyDescent="0.3">
      <c r="A492" s="129">
        <v>33</v>
      </c>
      <c r="B492" s="104">
        <v>339920</v>
      </c>
      <c r="C492" s="101" t="s">
        <v>64</v>
      </c>
      <c r="D492" s="97" t="s">
        <v>297</v>
      </c>
      <c r="E492" s="105" t="s">
        <v>657</v>
      </c>
      <c r="F492" s="120"/>
      <c r="G492" s="108">
        <v>750</v>
      </c>
      <c r="H492" s="100"/>
    </row>
    <row r="493" spans="1:8" ht="16.5" customHeight="1" x14ac:dyDescent="0.3">
      <c r="A493" s="129">
        <v>33</v>
      </c>
      <c r="B493" s="104">
        <v>339930</v>
      </c>
      <c r="C493" s="101" t="s">
        <v>64</v>
      </c>
      <c r="D493" s="97" t="s">
        <v>297</v>
      </c>
      <c r="E493" s="105" t="s">
        <v>658</v>
      </c>
      <c r="F493" s="120"/>
      <c r="G493" s="108">
        <v>500</v>
      </c>
      <c r="H493" s="100"/>
    </row>
    <row r="494" spans="1:8" x14ac:dyDescent="0.3">
      <c r="A494" s="129">
        <v>33</v>
      </c>
      <c r="B494" s="104">
        <v>339940</v>
      </c>
      <c r="C494" s="101" t="s">
        <v>64</v>
      </c>
      <c r="D494" s="97" t="s">
        <v>297</v>
      </c>
      <c r="E494" s="105" t="s">
        <v>659</v>
      </c>
      <c r="F494" s="120"/>
      <c r="G494" s="108">
        <v>750</v>
      </c>
      <c r="H494" s="100"/>
    </row>
    <row r="495" spans="1:8" x14ac:dyDescent="0.3">
      <c r="A495" s="129">
        <v>33</v>
      </c>
      <c r="B495" s="104">
        <v>339950</v>
      </c>
      <c r="C495" s="101" t="s">
        <v>64</v>
      </c>
      <c r="D495" s="97" t="s">
        <v>297</v>
      </c>
      <c r="E495" s="105" t="s">
        <v>660</v>
      </c>
      <c r="F495" s="120"/>
      <c r="G495" s="108">
        <v>500</v>
      </c>
      <c r="H495" s="100"/>
    </row>
    <row r="496" spans="1:8" x14ac:dyDescent="0.3">
      <c r="A496" s="129">
        <v>33</v>
      </c>
      <c r="B496" s="104">
        <v>339991</v>
      </c>
      <c r="C496" s="101" t="s">
        <v>64</v>
      </c>
      <c r="D496" s="97" t="s">
        <v>297</v>
      </c>
      <c r="E496" s="105" t="s">
        <v>661</v>
      </c>
      <c r="F496" s="120"/>
      <c r="G496" s="108">
        <v>500</v>
      </c>
      <c r="H496" s="100"/>
    </row>
    <row r="497" spans="1:8" x14ac:dyDescent="0.3">
      <c r="A497" s="129">
        <v>33</v>
      </c>
      <c r="B497" s="104">
        <v>339992</v>
      </c>
      <c r="C497" s="101" t="s">
        <v>64</v>
      </c>
      <c r="D497" s="97" t="s">
        <v>297</v>
      </c>
      <c r="E497" s="105" t="s">
        <v>662</v>
      </c>
      <c r="F497" s="120"/>
      <c r="G497" s="108">
        <v>1000</v>
      </c>
      <c r="H497" s="100"/>
    </row>
    <row r="498" spans="1:8" x14ac:dyDescent="0.3">
      <c r="A498" s="129">
        <v>33</v>
      </c>
      <c r="B498" s="104">
        <v>339993</v>
      </c>
      <c r="C498" s="101" t="s">
        <v>64</v>
      </c>
      <c r="D498" s="97" t="s">
        <v>297</v>
      </c>
      <c r="E498" s="105" t="s">
        <v>663</v>
      </c>
      <c r="F498" s="120"/>
      <c r="G498" s="108">
        <v>750</v>
      </c>
      <c r="H498" s="100"/>
    </row>
    <row r="499" spans="1:8" x14ac:dyDescent="0.3">
      <c r="A499" s="129">
        <v>33</v>
      </c>
      <c r="B499" s="104">
        <v>339994</v>
      </c>
      <c r="C499" s="101" t="s">
        <v>64</v>
      </c>
      <c r="D499" s="97" t="s">
        <v>297</v>
      </c>
      <c r="E499" s="105" t="s">
        <v>664</v>
      </c>
      <c r="F499" s="120"/>
      <c r="G499" s="108">
        <v>500</v>
      </c>
      <c r="H499" s="100"/>
    </row>
    <row r="500" spans="1:8" x14ac:dyDescent="0.3">
      <c r="A500" s="129">
        <v>33</v>
      </c>
      <c r="B500" s="104">
        <v>339995</v>
      </c>
      <c r="C500" s="101" t="s">
        <v>64</v>
      </c>
      <c r="D500" s="97" t="s">
        <v>297</v>
      </c>
      <c r="E500" s="105" t="s">
        <v>665</v>
      </c>
      <c r="F500" s="120"/>
      <c r="G500" s="108">
        <v>1000</v>
      </c>
      <c r="H500" s="100"/>
    </row>
    <row r="501" spans="1:8" x14ac:dyDescent="0.3">
      <c r="A501" s="129">
        <v>33</v>
      </c>
      <c r="B501" s="104">
        <v>339999</v>
      </c>
      <c r="C501" s="101" t="s">
        <v>64</v>
      </c>
      <c r="D501" s="97" t="s">
        <v>297</v>
      </c>
      <c r="E501" s="105" t="s">
        <v>666</v>
      </c>
      <c r="F501" s="120"/>
      <c r="G501" s="108">
        <v>500</v>
      </c>
      <c r="H501" s="100"/>
    </row>
    <row r="502" spans="1:8" ht="189" x14ac:dyDescent="0.3">
      <c r="A502" s="129">
        <v>42</v>
      </c>
      <c r="B502" s="104">
        <v>423110</v>
      </c>
      <c r="C502" s="101" t="s">
        <v>65</v>
      </c>
      <c r="D502" s="97" t="s">
        <v>668</v>
      </c>
      <c r="E502" s="105" t="s">
        <v>669</v>
      </c>
      <c r="F502" s="120"/>
      <c r="G502" s="108">
        <v>250</v>
      </c>
      <c r="H502" s="100"/>
    </row>
    <row r="503" spans="1:8" ht="189" x14ac:dyDescent="0.3">
      <c r="A503" s="129">
        <v>42</v>
      </c>
      <c r="B503" s="104">
        <v>423120</v>
      </c>
      <c r="C503" s="101" t="s">
        <v>65</v>
      </c>
      <c r="D503" s="97" t="s">
        <v>668</v>
      </c>
      <c r="E503" s="105" t="s">
        <v>670</v>
      </c>
      <c r="F503" s="120"/>
      <c r="G503" s="108">
        <v>200</v>
      </c>
      <c r="H503" s="100"/>
    </row>
    <row r="504" spans="1:8" ht="189" x14ac:dyDescent="0.3">
      <c r="A504" s="129">
        <v>42</v>
      </c>
      <c r="B504" s="104">
        <v>423130</v>
      </c>
      <c r="C504" s="101" t="s">
        <v>65</v>
      </c>
      <c r="D504" s="97" t="s">
        <v>668</v>
      </c>
      <c r="E504" s="105" t="s">
        <v>671</v>
      </c>
      <c r="F504" s="120"/>
      <c r="G504" s="108">
        <v>200</v>
      </c>
      <c r="H504" s="100"/>
    </row>
    <row r="505" spans="1:8" ht="189" x14ac:dyDescent="0.3">
      <c r="A505" s="129">
        <v>42</v>
      </c>
      <c r="B505" s="104">
        <v>423140</v>
      </c>
      <c r="C505" s="101" t="s">
        <v>65</v>
      </c>
      <c r="D505" s="97" t="s">
        <v>668</v>
      </c>
      <c r="E505" s="105" t="s">
        <v>672</v>
      </c>
      <c r="F505" s="120"/>
      <c r="G505" s="108">
        <v>100</v>
      </c>
      <c r="H505" s="100"/>
    </row>
    <row r="506" spans="1:8" ht="189" x14ac:dyDescent="0.3">
      <c r="A506" s="129">
        <v>42</v>
      </c>
      <c r="B506" s="104">
        <v>423210</v>
      </c>
      <c r="C506" s="101" t="s">
        <v>65</v>
      </c>
      <c r="D506" s="97" t="s">
        <v>668</v>
      </c>
      <c r="E506" s="105" t="s">
        <v>673</v>
      </c>
      <c r="F506" s="120"/>
      <c r="G506" s="108">
        <v>100</v>
      </c>
      <c r="H506" s="100"/>
    </row>
    <row r="507" spans="1:8" ht="189" x14ac:dyDescent="0.3">
      <c r="A507" s="129">
        <v>42</v>
      </c>
      <c r="B507" s="104">
        <v>423220</v>
      </c>
      <c r="C507" s="101" t="s">
        <v>65</v>
      </c>
      <c r="D507" s="97" t="s">
        <v>668</v>
      </c>
      <c r="E507" s="105" t="s">
        <v>674</v>
      </c>
      <c r="F507" s="120"/>
      <c r="G507" s="108">
        <v>100</v>
      </c>
      <c r="H507" s="100"/>
    </row>
    <row r="508" spans="1:8" ht="189" x14ac:dyDescent="0.3">
      <c r="A508" s="129">
        <v>42</v>
      </c>
      <c r="B508" s="104">
        <v>423310</v>
      </c>
      <c r="C508" s="101" t="s">
        <v>65</v>
      </c>
      <c r="D508" s="97" t="s">
        <v>668</v>
      </c>
      <c r="E508" s="105" t="s">
        <v>675</v>
      </c>
      <c r="F508" s="120"/>
      <c r="G508" s="108">
        <v>150</v>
      </c>
      <c r="H508" s="100"/>
    </row>
    <row r="509" spans="1:8" ht="189" x14ac:dyDescent="0.3">
      <c r="A509" s="129">
        <v>42</v>
      </c>
      <c r="B509" s="104">
        <v>423320</v>
      </c>
      <c r="C509" s="101" t="s">
        <v>65</v>
      </c>
      <c r="D509" s="97" t="s">
        <v>668</v>
      </c>
      <c r="E509" s="105" t="s">
        <v>676</v>
      </c>
      <c r="F509" s="120"/>
      <c r="G509" s="108">
        <v>150</v>
      </c>
      <c r="H509" s="100"/>
    </row>
    <row r="510" spans="1:8" ht="189" x14ac:dyDescent="0.3">
      <c r="A510" s="129">
        <v>42</v>
      </c>
      <c r="B510" s="104">
        <v>423330</v>
      </c>
      <c r="C510" s="101" t="s">
        <v>65</v>
      </c>
      <c r="D510" s="97" t="s">
        <v>668</v>
      </c>
      <c r="E510" s="105" t="s">
        <v>677</v>
      </c>
      <c r="F510" s="120"/>
      <c r="G510" s="108">
        <v>200</v>
      </c>
      <c r="H510" s="100"/>
    </row>
    <row r="511" spans="1:8" ht="189" x14ac:dyDescent="0.3">
      <c r="A511" s="129">
        <v>42</v>
      </c>
      <c r="B511" s="104">
        <v>423390</v>
      </c>
      <c r="C511" s="101" t="s">
        <v>65</v>
      </c>
      <c r="D511" s="97" t="s">
        <v>668</v>
      </c>
      <c r="E511" s="105" t="s">
        <v>678</v>
      </c>
      <c r="F511" s="120"/>
      <c r="G511" s="108">
        <v>100</v>
      </c>
      <c r="H511" s="100"/>
    </row>
    <row r="512" spans="1:8" ht="189" x14ac:dyDescent="0.3">
      <c r="A512" s="129">
        <v>42</v>
      </c>
      <c r="B512" s="104">
        <v>423410</v>
      </c>
      <c r="C512" s="101" t="s">
        <v>65</v>
      </c>
      <c r="D512" s="97" t="s">
        <v>668</v>
      </c>
      <c r="E512" s="105" t="s">
        <v>679</v>
      </c>
      <c r="F512" s="120"/>
      <c r="G512" s="108">
        <v>200</v>
      </c>
      <c r="H512" s="100"/>
    </row>
    <row r="513" spans="1:8" ht="189" x14ac:dyDescent="0.3">
      <c r="A513" s="129">
        <v>42</v>
      </c>
      <c r="B513" s="104">
        <v>423420</v>
      </c>
      <c r="C513" s="101" t="s">
        <v>65</v>
      </c>
      <c r="D513" s="97" t="s">
        <v>668</v>
      </c>
      <c r="E513" s="105" t="s">
        <v>680</v>
      </c>
      <c r="F513" s="120"/>
      <c r="G513" s="108">
        <v>200</v>
      </c>
      <c r="H513" s="100"/>
    </row>
    <row r="514" spans="1:8" ht="189" x14ac:dyDescent="0.3">
      <c r="A514" s="129">
        <v>42</v>
      </c>
      <c r="B514" s="104">
        <v>423430</v>
      </c>
      <c r="C514" s="101" t="s">
        <v>65</v>
      </c>
      <c r="D514" s="97" t="s">
        <v>668</v>
      </c>
      <c r="E514" s="105" t="s">
        <v>681</v>
      </c>
      <c r="F514" s="120"/>
      <c r="G514" s="108">
        <v>250</v>
      </c>
      <c r="H514" s="100"/>
    </row>
    <row r="515" spans="1:8" ht="189" x14ac:dyDescent="0.3">
      <c r="A515" s="129">
        <v>42</v>
      </c>
      <c r="B515" s="104">
        <v>423440</v>
      </c>
      <c r="C515" s="101" t="s">
        <v>65</v>
      </c>
      <c r="D515" s="97" t="s">
        <v>668</v>
      </c>
      <c r="E515" s="105" t="s">
        <v>682</v>
      </c>
      <c r="F515" s="120"/>
      <c r="G515" s="108">
        <v>100</v>
      </c>
      <c r="H515" s="100"/>
    </row>
    <row r="516" spans="1:8" ht="189" x14ac:dyDescent="0.3">
      <c r="A516" s="129">
        <v>42</v>
      </c>
      <c r="B516" s="104">
        <v>423450</v>
      </c>
      <c r="C516" s="101" t="s">
        <v>65</v>
      </c>
      <c r="D516" s="97" t="s">
        <v>668</v>
      </c>
      <c r="E516" s="105" t="s">
        <v>683</v>
      </c>
      <c r="F516" s="120"/>
      <c r="G516" s="108">
        <v>200</v>
      </c>
      <c r="H516" s="100"/>
    </row>
    <row r="517" spans="1:8" ht="189" x14ac:dyDescent="0.3">
      <c r="A517" s="129">
        <v>42</v>
      </c>
      <c r="B517" s="104">
        <v>423460</v>
      </c>
      <c r="C517" s="101" t="s">
        <v>65</v>
      </c>
      <c r="D517" s="97" t="s">
        <v>668</v>
      </c>
      <c r="E517" s="105" t="s">
        <v>684</v>
      </c>
      <c r="F517" s="120"/>
      <c r="G517" s="108">
        <v>150</v>
      </c>
      <c r="H517" s="100"/>
    </row>
    <row r="518" spans="1:8" ht="189" x14ac:dyDescent="0.3">
      <c r="A518" s="129">
        <v>42</v>
      </c>
      <c r="B518" s="104">
        <v>423490</v>
      </c>
      <c r="C518" s="101" t="s">
        <v>65</v>
      </c>
      <c r="D518" s="97" t="s">
        <v>668</v>
      </c>
      <c r="E518" s="105" t="s">
        <v>685</v>
      </c>
      <c r="F518" s="120"/>
      <c r="G518" s="108">
        <v>150</v>
      </c>
      <c r="H518" s="100"/>
    </row>
    <row r="519" spans="1:8" ht="189" x14ac:dyDescent="0.3">
      <c r="A519" s="129">
        <v>42</v>
      </c>
      <c r="B519" s="104">
        <v>423510</v>
      </c>
      <c r="C519" s="101" t="s">
        <v>65</v>
      </c>
      <c r="D519" s="97" t="s">
        <v>668</v>
      </c>
      <c r="E519" s="105" t="s">
        <v>686</v>
      </c>
      <c r="F519" s="120"/>
      <c r="G519" s="108">
        <v>200</v>
      </c>
      <c r="H519" s="100"/>
    </row>
    <row r="520" spans="1:8" ht="189" x14ac:dyDescent="0.3">
      <c r="A520" s="129">
        <v>42</v>
      </c>
      <c r="B520" s="104">
        <v>423520</v>
      </c>
      <c r="C520" s="101" t="s">
        <v>65</v>
      </c>
      <c r="D520" s="97" t="s">
        <v>668</v>
      </c>
      <c r="E520" s="105" t="s">
        <v>687</v>
      </c>
      <c r="F520" s="120"/>
      <c r="G520" s="108">
        <v>100</v>
      </c>
      <c r="H520" s="100"/>
    </row>
    <row r="521" spans="1:8" ht="189" x14ac:dyDescent="0.3">
      <c r="A521" s="129">
        <v>42</v>
      </c>
      <c r="B521" s="104">
        <v>423610</v>
      </c>
      <c r="C521" s="101" t="s">
        <v>65</v>
      </c>
      <c r="D521" s="97" t="s">
        <v>668</v>
      </c>
      <c r="E521" s="105" t="s">
        <v>688</v>
      </c>
      <c r="F521" s="120"/>
      <c r="G521" s="108">
        <v>200</v>
      </c>
      <c r="H521" s="100"/>
    </row>
    <row r="522" spans="1:8" ht="189" x14ac:dyDescent="0.3">
      <c r="A522" s="129">
        <v>42</v>
      </c>
      <c r="B522" s="104">
        <v>423620</v>
      </c>
      <c r="C522" s="101" t="s">
        <v>65</v>
      </c>
      <c r="D522" s="97" t="s">
        <v>668</v>
      </c>
      <c r="E522" s="105" t="s">
        <v>689</v>
      </c>
      <c r="F522" s="120"/>
      <c r="G522" s="108">
        <v>200</v>
      </c>
      <c r="H522" s="100"/>
    </row>
    <row r="523" spans="1:8" ht="189" x14ac:dyDescent="0.3">
      <c r="A523" s="129">
        <v>42</v>
      </c>
      <c r="B523" s="104">
        <v>423690</v>
      </c>
      <c r="C523" s="101" t="s">
        <v>65</v>
      </c>
      <c r="D523" s="97" t="s">
        <v>668</v>
      </c>
      <c r="E523" s="105" t="s">
        <v>690</v>
      </c>
      <c r="F523" s="120"/>
      <c r="G523" s="108">
        <v>250</v>
      </c>
      <c r="H523" s="100"/>
    </row>
    <row r="524" spans="1:8" ht="189" x14ac:dyDescent="0.3">
      <c r="A524" s="129">
        <v>42</v>
      </c>
      <c r="B524" s="104">
        <v>423710</v>
      </c>
      <c r="C524" s="101" t="s">
        <v>65</v>
      </c>
      <c r="D524" s="97" t="s">
        <v>668</v>
      </c>
      <c r="E524" s="105" t="s">
        <v>691</v>
      </c>
      <c r="F524" s="120"/>
      <c r="G524" s="108">
        <v>150</v>
      </c>
      <c r="H524" s="100"/>
    </row>
    <row r="525" spans="1:8" ht="189" x14ac:dyDescent="0.3">
      <c r="A525" s="129">
        <v>42</v>
      </c>
      <c r="B525" s="104">
        <v>423720</v>
      </c>
      <c r="C525" s="101" t="s">
        <v>65</v>
      </c>
      <c r="D525" s="97" t="s">
        <v>668</v>
      </c>
      <c r="E525" s="105" t="s">
        <v>692</v>
      </c>
      <c r="F525" s="106"/>
      <c r="G525" s="108">
        <v>200</v>
      </c>
      <c r="H525" s="100"/>
    </row>
    <row r="526" spans="1:8" ht="189" x14ac:dyDescent="0.3">
      <c r="A526" s="129">
        <v>42</v>
      </c>
      <c r="B526" s="104">
        <v>423730</v>
      </c>
      <c r="C526" s="101" t="s">
        <v>65</v>
      </c>
      <c r="D526" s="97" t="s">
        <v>668</v>
      </c>
      <c r="E526" s="105" t="s">
        <v>693</v>
      </c>
      <c r="F526" s="120"/>
      <c r="G526" s="108">
        <v>150</v>
      </c>
      <c r="H526" s="100"/>
    </row>
    <row r="527" spans="1:8" ht="189" x14ac:dyDescent="0.3">
      <c r="A527" s="129">
        <v>42</v>
      </c>
      <c r="B527" s="104">
        <v>423740</v>
      </c>
      <c r="C527" s="101" t="s">
        <v>65</v>
      </c>
      <c r="D527" s="97" t="s">
        <v>668</v>
      </c>
      <c r="E527" s="105" t="s">
        <v>694</v>
      </c>
      <c r="F527" s="120"/>
      <c r="G527" s="108">
        <v>100</v>
      </c>
      <c r="H527" s="100"/>
    </row>
    <row r="528" spans="1:8" ht="189" x14ac:dyDescent="0.3">
      <c r="A528" s="129">
        <v>42</v>
      </c>
      <c r="B528" s="104">
        <v>423810</v>
      </c>
      <c r="C528" s="101" t="s">
        <v>65</v>
      </c>
      <c r="D528" s="97" t="s">
        <v>668</v>
      </c>
      <c r="E528" s="105" t="s">
        <v>695</v>
      </c>
      <c r="F528" s="120"/>
      <c r="G528" s="108">
        <v>250</v>
      </c>
      <c r="H528" s="100"/>
    </row>
    <row r="529" spans="1:8" ht="32.25" customHeight="1" x14ac:dyDescent="0.3">
      <c r="A529" s="129">
        <v>42</v>
      </c>
      <c r="B529" s="104">
        <v>423820</v>
      </c>
      <c r="C529" s="101" t="s">
        <v>65</v>
      </c>
      <c r="D529" s="97" t="s">
        <v>668</v>
      </c>
      <c r="E529" s="105" t="s">
        <v>696</v>
      </c>
      <c r="F529" s="120"/>
      <c r="G529" s="108">
        <v>100</v>
      </c>
      <c r="H529" s="100"/>
    </row>
    <row r="530" spans="1:8" ht="189" x14ac:dyDescent="0.3">
      <c r="A530" s="129">
        <v>42</v>
      </c>
      <c r="B530" s="104">
        <v>423830</v>
      </c>
      <c r="C530" s="101" t="s">
        <v>65</v>
      </c>
      <c r="D530" s="97" t="s">
        <v>668</v>
      </c>
      <c r="E530" s="105" t="s">
        <v>697</v>
      </c>
      <c r="F530" s="120"/>
      <c r="G530" s="108">
        <v>100</v>
      </c>
      <c r="H530" s="100"/>
    </row>
    <row r="531" spans="1:8" ht="189" x14ac:dyDescent="0.3">
      <c r="A531" s="129">
        <v>42</v>
      </c>
      <c r="B531" s="104">
        <v>423840</v>
      </c>
      <c r="C531" s="101" t="s">
        <v>65</v>
      </c>
      <c r="D531" s="97" t="s">
        <v>668</v>
      </c>
      <c r="E531" s="105" t="s">
        <v>698</v>
      </c>
      <c r="F531" s="120"/>
      <c r="G531" s="108">
        <v>100</v>
      </c>
      <c r="H531" s="100"/>
    </row>
    <row r="532" spans="1:8" ht="189" x14ac:dyDescent="0.3">
      <c r="A532" s="129">
        <v>42</v>
      </c>
      <c r="B532" s="104">
        <v>423850</v>
      </c>
      <c r="C532" s="101" t="s">
        <v>65</v>
      </c>
      <c r="D532" s="97" t="s">
        <v>668</v>
      </c>
      <c r="E532" s="105" t="s">
        <v>699</v>
      </c>
      <c r="F532" s="120"/>
      <c r="G532" s="108">
        <v>100</v>
      </c>
      <c r="H532" s="100"/>
    </row>
    <row r="533" spans="1:8" ht="189" x14ac:dyDescent="0.3">
      <c r="A533" s="129">
        <v>42</v>
      </c>
      <c r="B533" s="104">
        <v>423860</v>
      </c>
      <c r="C533" s="101" t="s">
        <v>65</v>
      </c>
      <c r="D533" s="97" t="s">
        <v>668</v>
      </c>
      <c r="E533" s="105" t="s">
        <v>700</v>
      </c>
      <c r="F533" s="120"/>
      <c r="G533" s="108">
        <v>150</v>
      </c>
      <c r="H533" s="100"/>
    </row>
    <row r="534" spans="1:8" ht="189" x14ac:dyDescent="0.3">
      <c r="A534" s="129">
        <v>42</v>
      </c>
      <c r="B534" s="104">
        <v>423910</v>
      </c>
      <c r="C534" s="101" t="s">
        <v>65</v>
      </c>
      <c r="D534" s="97" t="s">
        <v>668</v>
      </c>
      <c r="E534" s="105" t="s">
        <v>701</v>
      </c>
      <c r="F534" s="120"/>
      <c r="G534" s="108">
        <v>100</v>
      </c>
      <c r="H534" s="100"/>
    </row>
    <row r="535" spans="1:8" ht="189" x14ac:dyDescent="0.3">
      <c r="A535" s="129">
        <v>42</v>
      </c>
      <c r="B535" s="104">
        <v>423920</v>
      </c>
      <c r="C535" s="101" t="s">
        <v>65</v>
      </c>
      <c r="D535" s="97" t="s">
        <v>668</v>
      </c>
      <c r="E535" s="105" t="s">
        <v>702</v>
      </c>
      <c r="F535" s="120"/>
      <c r="G535" s="108">
        <v>150</v>
      </c>
      <c r="H535" s="100"/>
    </row>
    <row r="536" spans="1:8" ht="189" x14ac:dyDescent="0.3">
      <c r="A536" s="129">
        <v>42</v>
      </c>
      <c r="B536" s="104">
        <v>423930</v>
      </c>
      <c r="C536" s="101" t="s">
        <v>65</v>
      </c>
      <c r="D536" s="97" t="s">
        <v>668</v>
      </c>
      <c r="E536" s="105" t="s">
        <v>703</v>
      </c>
      <c r="F536" s="120"/>
      <c r="G536" s="108">
        <v>100</v>
      </c>
      <c r="H536" s="100"/>
    </row>
    <row r="537" spans="1:8" ht="189" x14ac:dyDescent="0.3">
      <c r="A537" s="129">
        <v>42</v>
      </c>
      <c r="B537" s="104">
        <v>423940</v>
      </c>
      <c r="C537" s="101" t="s">
        <v>65</v>
      </c>
      <c r="D537" s="97" t="s">
        <v>668</v>
      </c>
      <c r="E537" s="105" t="s">
        <v>704</v>
      </c>
      <c r="F537" s="120"/>
      <c r="G537" s="108">
        <v>100</v>
      </c>
      <c r="H537" s="100"/>
    </row>
    <row r="538" spans="1:8" ht="189" x14ac:dyDescent="0.3">
      <c r="A538" s="129">
        <v>42</v>
      </c>
      <c r="B538" s="104">
        <v>423990</v>
      </c>
      <c r="C538" s="101" t="s">
        <v>65</v>
      </c>
      <c r="D538" s="97" t="s">
        <v>668</v>
      </c>
      <c r="E538" s="105" t="s">
        <v>705</v>
      </c>
      <c r="F538" s="120"/>
      <c r="G538" s="108">
        <v>100</v>
      </c>
      <c r="H538" s="100"/>
    </row>
    <row r="539" spans="1:8" ht="189" x14ac:dyDescent="0.3">
      <c r="A539" s="129">
        <v>42</v>
      </c>
      <c r="B539" s="104">
        <v>424110</v>
      </c>
      <c r="C539" s="101" t="s">
        <v>66</v>
      </c>
      <c r="D539" s="97" t="s">
        <v>668</v>
      </c>
      <c r="E539" s="105" t="s">
        <v>706</v>
      </c>
      <c r="F539" s="120"/>
      <c r="G539" s="108">
        <v>200</v>
      </c>
      <c r="H539" s="100"/>
    </row>
    <row r="540" spans="1:8" ht="189" x14ac:dyDescent="0.3">
      <c r="A540" s="129">
        <v>42</v>
      </c>
      <c r="B540" s="104">
        <v>424120</v>
      </c>
      <c r="C540" s="101" t="s">
        <v>66</v>
      </c>
      <c r="D540" s="97" t="s">
        <v>668</v>
      </c>
      <c r="E540" s="105" t="s">
        <v>707</v>
      </c>
      <c r="F540" s="120"/>
      <c r="G540" s="108">
        <v>150</v>
      </c>
      <c r="H540" s="100"/>
    </row>
    <row r="541" spans="1:8" ht="189" x14ac:dyDescent="0.3">
      <c r="A541" s="129">
        <v>42</v>
      </c>
      <c r="B541" s="104">
        <v>424130</v>
      </c>
      <c r="C541" s="101" t="s">
        <v>66</v>
      </c>
      <c r="D541" s="97" t="s">
        <v>668</v>
      </c>
      <c r="E541" s="105" t="s">
        <v>708</v>
      </c>
      <c r="F541" s="120"/>
      <c r="G541" s="108">
        <v>150</v>
      </c>
      <c r="H541" s="100"/>
    </row>
    <row r="542" spans="1:8" ht="189" x14ac:dyDescent="0.3">
      <c r="A542" s="129">
        <v>42</v>
      </c>
      <c r="B542" s="104">
        <v>424210</v>
      </c>
      <c r="C542" s="101" t="s">
        <v>66</v>
      </c>
      <c r="D542" s="97" t="s">
        <v>668</v>
      </c>
      <c r="E542" s="105" t="s">
        <v>709</v>
      </c>
      <c r="F542" s="120"/>
      <c r="G542" s="108">
        <v>250</v>
      </c>
      <c r="H542" s="100"/>
    </row>
    <row r="543" spans="1:8" ht="189" x14ac:dyDescent="0.3">
      <c r="A543" s="129">
        <v>42</v>
      </c>
      <c r="B543" s="104">
        <v>424310</v>
      </c>
      <c r="C543" s="101" t="s">
        <v>66</v>
      </c>
      <c r="D543" s="97" t="s">
        <v>668</v>
      </c>
      <c r="E543" s="105" t="s">
        <v>710</v>
      </c>
      <c r="F543" s="120"/>
      <c r="G543" s="108">
        <v>100</v>
      </c>
      <c r="H543" s="100"/>
    </row>
    <row r="544" spans="1:8" ht="189" x14ac:dyDescent="0.3">
      <c r="A544" s="129">
        <v>42</v>
      </c>
      <c r="B544" s="104">
        <v>424320</v>
      </c>
      <c r="C544" s="101" t="s">
        <v>66</v>
      </c>
      <c r="D544" s="97" t="s">
        <v>668</v>
      </c>
      <c r="E544" s="105" t="s">
        <v>711</v>
      </c>
      <c r="F544" s="120"/>
      <c r="G544" s="108">
        <v>150</v>
      </c>
      <c r="H544" s="100"/>
    </row>
    <row r="545" spans="1:8" ht="189" x14ac:dyDescent="0.3">
      <c r="A545" s="129">
        <v>42</v>
      </c>
      <c r="B545" s="104">
        <v>424330</v>
      </c>
      <c r="C545" s="101" t="s">
        <v>66</v>
      </c>
      <c r="D545" s="97" t="s">
        <v>668</v>
      </c>
      <c r="E545" s="105" t="s">
        <v>712</v>
      </c>
      <c r="F545" s="120"/>
      <c r="G545" s="108">
        <v>100</v>
      </c>
      <c r="H545" s="100"/>
    </row>
    <row r="546" spans="1:8" ht="189" x14ac:dyDescent="0.3">
      <c r="A546" s="129">
        <v>42</v>
      </c>
      <c r="B546" s="104">
        <v>424340</v>
      </c>
      <c r="C546" s="101" t="s">
        <v>66</v>
      </c>
      <c r="D546" s="97" t="s">
        <v>668</v>
      </c>
      <c r="E546" s="105" t="s">
        <v>713</v>
      </c>
      <c r="F546" s="120"/>
      <c r="G546" s="108">
        <v>200</v>
      </c>
      <c r="H546" s="100"/>
    </row>
    <row r="547" spans="1:8" ht="189" x14ac:dyDescent="0.3">
      <c r="A547" s="129">
        <v>42</v>
      </c>
      <c r="B547" s="104">
        <v>424410</v>
      </c>
      <c r="C547" s="101" t="s">
        <v>66</v>
      </c>
      <c r="D547" s="97" t="s">
        <v>668</v>
      </c>
      <c r="E547" s="105" t="s">
        <v>714</v>
      </c>
      <c r="F547" s="120"/>
      <c r="G547" s="108">
        <v>250</v>
      </c>
      <c r="H547" s="100"/>
    </row>
    <row r="548" spans="1:8" ht="189" x14ac:dyDescent="0.3">
      <c r="A548" s="129">
        <v>42</v>
      </c>
      <c r="B548" s="104">
        <v>424420</v>
      </c>
      <c r="C548" s="101" t="s">
        <v>66</v>
      </c>
      <c r="D548" s="97" t="s">
        <v>668</v>
      </c>
      <c r="E548" s="105" t="s">
        <v>715</v>
      </c>
      <c r="F548" s="120"/>
      <c r="G548" s="108">
        <v>200</v>
      </c>
      <c r="H548" s="100"/>
    </row>
    <row r="549" spans="1:8" ht="189" x14ac:dyDescent="0.3">
      <c r="A549" s="129">
        <v>42</v>
      </c>
      <c r="B549" s="104">
        <v>424430</v>
      </c>
      <c r="C549" s="101" t="s">
        <v>66</v>
      </c>
      <c r="D549" s="97" t="s">
        <v>668</v>
      </c>
      <c r="E549" s="105" t="s">
        <v>716</v>
      </c>
      <c r="F549" s="120"/>
      <c r="G549" s="108">
        <v>200</v>
      </c>
      <c r="H549" s="100"/>
    </row>
    <row r="550" spans="1:8" ht="189" x14ac:dyDescent="0.3">
      <c r="A550" s="129">
        <v>42</v>
      </c>
      <c r="B550" s="104">
        <v>424440</v>
      </c>
      <c r="C550" s="101" t="s">
        <v>66</v>
      </c>
      <c r="D550" s="97" t="s">
        <v>668</v>
      </c>
      <c r="E550" s="105" t="s">
        <v>717</v>
      </c>
      <c r="F550" s="120"/>
      <c r="G550" s="108">
        <v>150</v>
      </c>
      <c r="H550" s="100"/>
    </row>
    <row r="551" spans="1:8" ht="189" x14ac:dyDescent="0.3">
      <c r="A551" s="129">
        <v>42</v>
      </c>
      <c r="B551" s="104">
        <v>424450</v>
      </c>
      <c r="C551" s="101" t="s">
        <v>66</v>
      </c>
      <c r="D551" s="97" t="s">
        <v>668</v>
      </c>
      <c r="E551" s="105" t="s">
        <v>718</v>
      </c>
      <c r="F551" s="120"/>
      <c r="G551" s="108">
        <v>200</v>
      </c>
      <c r="H551" s="100"/>
    </row>
    <row r="552" spans="1:8" ht="189" x14ac:dyDescent="0.3">
      <c r="A552" s="129">
        <v>42</v>
      </c>
      <c r="B552" s="104">
        <v>424460</v>
      </c>
      <c r="C552" s="101" t="s">
        <v>66</v>
      </c>
      <c r="D552" s="97" t="s">
        <v>668</v>
      </c>
      <c r="E552" s="105" t="s">
        <v>719</v>
      </c>
      <c r="F552" s="120"/>
      <c r="G552" s="108">
        <v>100</v>
      </c>
      <c r="H552" s="100"/>
    </row>
    <row r="553" spans="1:8" ht="189" x14ac:dyDescent="0.3">
      <c r="A553" s="129">
        <v>42</v>
      </c>
      <c r="B553" s="104">
        <v>424470</v>
      </c>
      <c r="C553" s="101" t="s">
        <v>66</v>
      </c>
      <c r="D553" s="97" t="s">
        <v>668</v>
      </c>
      <c r="E553" s="105" t="s">
        <v>720</v>
      </c>
      <c r="F553" s="120"/>
      <c r="G553" s="108">
        <v>150</v>
      </c>
      <c r="H553" s="100"/>
    </row>
    <row r="554" spans="1:8" ht="189" x14ac:dyDescent="0.3">
      <c r="A554" s="129">
        <v>42</v>
      </c>
      <c r="B554" s="104">
        <v>424480</v>
      </c>
      <c r="C554" s="101" t="s">
        <v>66</v>
      </c>
      <c r="D554" s="97" t="s">
        <v>668</v>
      </c>
      <c r="E554" s="105" t="s">
        <v>721</v>
      </c>
      <c r="F554" s="120"/>
      <c r="G554" s="108">
        <v>100</v>
      </c>
      <c r="H554" s="100"/>
    </row>
    <row r="555" spans="1:8" ht="189" x14ac:dyDescent="0.3">
      <c r="A555" s="129">
        <v>42</v>
      </c>
      <c r="B555" s="104">
        <v>424490</v>
      </c>
      <c r="C555" s="101" t="s">
        <v>66</v>
      </c>
      <c r="D555" s="97" t="s">
        <v>668</v>
      </c>
      <c r="E555" s="105" t="s">
        <v>722</v>
      </c>
      <c r="F555" s="106"/>
      <c r="G555" s="108">
        <v>250</v>
      </c>
      <c r="H555" s="100"/>
    </row>
    <row r="556" spans="1:8" ht="189" x14ac:dyDescent="0.3">
      <c r="A556" s="129">
        <v>42</v>
      </c>
      <c r="B556" s="104">
        <v>424510</v>
      </c>
      <c r="C556" s="101" t="s">
        <v>66</v>
      </c>
      <c r="D556" s="97" t="s">
        <v>668</v>
      </c>
      <c r="E556" s="105" t="s">
        <v>723</v>
      </c>
      <c r="F556" s="120"/>
      <c r="G556" s="108">
        <v>200</v>
      </c>
      <c r="H556" s="100"/>
    </row>
    <row r="557" spans="1:8" ht="189" x14ac:dyDescent="0.3">
      <c r="A557" s="129">
        <v>42</v>
      </c>
      <c r="B557" s="104">
        <v>424520</v>
      </c>
      <c r="C557" s="101" t="s">
        <v>66</v>
      </c>
      <c r="D557" s="97" t="s">
        <v>668</v>
      </c>
      <c r="E557" s="105" t="s">
        <v>724</v>
      </c>
      <c r="F557" s="120"/>
      <c r="G557" s="108">
        <v>100</v>
      </c>
      <c r="H557" s="100"/>
    </row>
    <row r="558" spans="1:8" ht="189" x14ac:dyDescent="0.3">
      <c r="A558" s="129">
        <v>42</v>
      </c>
      <c r="B558" s="104">
        <v>424590</v>
      </c>
      <c r="C558" s="101" t="s">
        <v>66</v>
      </c>
      <c r="D558" s="97" t="s">
        <v>668</v>
      </c>
      <c r="E558" s="105" t="s">
        <v>725</v>
      </c>
      <c r="F558" s="120"/>
      <c r="G558" s="108">
        <v>100</v>
      </c>
      <c r="H558" s="100"/>
    </row>
    <row r="559" spans="1:8" ht="189" x14ac:dyDescent="0.3">
      <c r="A559" s="129">
        <v>42</v>
      </c>
      <c r="B559" s="104">
        <v>424610</v>
      </c>
      <c r="C559" s="101" t="s">
        <v>66</v>
      </c>
      <c r="D559" s="97" t="s">
        <v>668</v>
      </c>
      <c r="E559" s="105" t="s">
        <v>726</v>
      </c>
      <c r="F559" s="120"/>
      <c r="G559" s="108">
        <v>150</v>
      </c>
      <c r="H559" s="100"/>
    </row>
    <row r="560" spans="1:8" ht="189" x14ac:dyDescent="0.3">
      <c r="A560" s="129">
        <v>42</v>
      </c>
      <c r="B560" s="104">
        <v>424690</v>
      </c>
      <c r="C560" s="101" t="s">
        <v>66</v>
      </c>
      <c r="D560" s="97" t="s">
        <v>668</v>
      </c>
      <c r="E560" s="105" t="s">
        <v>727</v>
      </c>
      <c r="F560" s="120"/>
      <c r="G560" s="108">
        <v>150</v>
      </c>
      <c r="H560" s="100"/>
    </row>
    <row r="561" spans="1:8" ht="189" x14ac:dyDescent="0.3">
      <c r="A561" s="129">
        <v>42</v>
      </c>
      <c r="B561" s="104">
        <v>424710</v>
      </c>
      <c r="C561" s="101" t="s">
        <v>66</v>
      </c>
      <c r="D561" s="97" t="s">
        <v>668</v>
      </c>
      <c r="E561" s="105" t="s">
        <v>728</v>
      </c>
      <c r="F561" s="120"/>
      <c r="G561" s="108">
        <v>200</v>
      </c>
      <c r="H561" s="100"/>
    </row>
    <row r="562" spans="1:8" ht="189" x14ac:dyDescent="0.3">
      <c r="A562" s="129">
        <v>42</v>
      </c>
      <c r="B562" s="104">
        <v>424720</v>
      </c>
      <c r="C562" s="101" t="s">
        <v>66</v>
      </c>
      <c r="D562" s="97" t="s">
        <v>668</v>
      </c>
      <c r="E562" s="105" t="s">
        <v>729</v>
      </c>
      <c r="F562" s="120"/>
      <c r="G562" s="108">
        <v>200</v>
      </c>
      <c r="H562" s="100"/>
    </row>
    <row r="563" spans="1:8" ht="189" x14ac:dyDescent="0.3">
      <c r="A563" s="129">
        <v>42</v>
      </c>
      <c r="B563" s="104">
        <v>424810</v>
      </c>
      <c r="C563" s="101" t="s">
        <v>66</v>
      </c>
      <c r="D563" s="97" t="s">
        <v>668</v>
      </c>
      <c r="E563" s="105" t="s">
        <v>730</v>
      </c>
      <c r="F563" s="120"/>
      <c r="G563" s="108">
        <v>200</v>
      </c>
      <c r="H563" s="100"/>
    </row>
    <row r="564" spans="1:8" ht="32.25" customHeight="1" x14ac:dyDescent="0.3">
      <c r="A564" s="129">
        <v>42</v>
      </c>
      <c r="B564" s="104">
        <v>424820</v>
      </c>
      <c r="C564" s="101" t="s">
        <v>66</v>
      </c>
      <c r="D564" s="97" t="s">
        <v>668</v>
      </c>
      <c r="E564" s="105" t="s">
        <v>731</v>
      </c>
      <c r="F564" s="120"/>
      <c r="G564" s="108">
        <v>250</v>
      </c>
      <c r="H564" s="100"/>
    </row>
    <row r="565" spans="1:8" ht="16.5" customHeight="1" x14ac:dyDescent="0.3">
      <c r="A565" s="129">
        <v>42</v>
      </c>
      <c r="B565" s="104">
        <v>424910</v>
      </c>
      <c r="C565" s="101" t="s">
        <v>66</v>
      </c>
      <c r="D565" s="97" t="s">
        <v>668</v>
      </c>
      <c r="E565" s="105" t="s">
        <v>732</v>
      </c>
      <c r="F565" s="120"/>
      <c r="G565" s="108">
        <v>200</v>
      </c>
      <c r="H565" s="100"/>
    </row>
    <row r="566" spans="1:8" ht="189" x14ac:dyDescent="0.3">
      <c r="A566" s="129">
        <v>42</v>
      </c>
      <c r="B566" s="104">
        <v>424920</v>
      </c>
      <c r="C566" s="101" t="s">
        <v>66</v>
      </c>
      <c r="D566" s="97" t="s">
        <v>668</v>
      </c>
      <c r="E566" s="105" t="s">
        <v>733</v>
      </c>
      <c r="F566" s="120"/>
      <c r="G566" s="108">
        <v>200</v>
      </c>
      <c r="H566" s="100"/>
    </row>
    <row r="567" spans="1:8" ht="189" x14ac:dyDescent="0.3">
      <c r="A567" s="129">
        <v>42</v>
      </c>
      <c r="B567" s="104">
        <v>424930</v>
      </c>
      <c r="C567" s="101" t="s">
        <v>66</v>
      </c>
      <c r="D567" s="97" t="s">
        <v>668</v>
      </c>
      <c r="E567" s="105" t="s">
        <v>734</v>
      </c>
      <c r="F567" s="120"/>
      <c r="G567" s="108">
        <v>100</v>
      </c>
      <c r="H567" s="100"/>
    </row>
    <row r="568" spans="1:8" ht="189" x14ac:dyDescent="0.3">
      <c r="A568" s="129">
        <v>42</v>
      </c>
      <c r="B568" s="104">
        <v>424940</v>
      </c>
      <c r="C568" s="101" t="s">
        <v>66</v>
      </c>
      <c r="D568" s="97" t="s">
        <v>668</v>
      </c>
      <c r="E568" s="105" t="s">
        <v>735</v>
      </c>
      <c r="F568" s="120"/>
      <c r="G568" s="108">
        <v>250</v>
      </c>
      <c r="H568" s="100"/>
    </row>
    <row r="569" spans="1:8" ht="189" x14ac:dyDescent="0.3">
      <c r="A569" s="129">
        <v>42</v>
      </c>
      <c r="B569" s="104">
        <v>424950</v>
      </c>
      <c r="C569" s="101" t="s">
        <v>66</v>
      </c>
      <c r="D569" s="97" t="s">
        <v>668</v>
      </c>
      <c r="E569" s="105" t="s">
        <v>736</v>
      </c>
      <c r="F569" s="120"/>
      <c r="G569" s="108">
        <v>150</v>
      </c>
      <c r="H569" s="100"/>
    </row>
    <row r="570" spans="1:8" ht="189" x14ac:dyDescent="0.3">
      <c r="A570" s="129">
        <v>42</v>
      </c>
      <c r="B570" s="104">
        <v>424990</v>
      </c>
      <c r="C570" s="101" t="s">
        <v>66</v>
      </c>
      <c r="D570" s="97" t="s">
        <v>668</v>
      </c>
      <c r="E570" s="105" t="s">
        <v>737</v>
      </c>
      <c r="F570" s="120"/>
      <c r="G570" s="108">
        <v>100</v>
      </c>
      <c r="H570" s="100"/>
    </row>
    <row r="571" spans="1:8" ht="189" x14ac:dyDescent="0.3">
      <c r="A571" s="129">
        <v>42</v>
      </c>
      <c r="B571" s="104">
        <v>425110</v>
      </c>
      <c r="C571" s="101" t="s">
        <v>67</v>
      </c>
      <c r="D571" s="97" t="s">
        <v>668</v>
      </c>
      <c r="E571" s="105" t="s">
        <v>738</v>
      </c>
      <c r="F571" s="120"/>
      <c r="G571" s="108">
        <v>100</v>
      </c>
      <c r="H571" s="100"/>
    </row>
    <row r="572" spans="1:8" ht="189" x14ac:dyDescent="0.3">
      <c r="A572" s="129">
        <v>42</v>
      </c>
      <c r="B572" s="104">
        <v>425120</v>
      </c>
      <c r="C572" s="101" t="s">
        <v>67</v>
      </c>
      <c r="D572" s="97" t="s">
        <v>668</v>
      </c>
      <c r="E572" s="105" t="s">
        <v>739</v>
      </c>
      <c r="F572" s="120"/>
      <c r="G572" s="108">
        <v>100</v>
      </c>
      <c r="H572" s="100"/>
    </row>
    <row r="573" spans="1:8" ht="189" x14ac:dyDescent="0.3">
      <c r="A573" s="129">
        <v>44</v>
      </c>
      <c r="B573" s="104">
        <v>441110</v>
      </c>
      <c r="C573" s="101" t="s">
        <v>68</v>
      </c>
      <c r="D573" s="97" t="s">
        <v>668</v>
      </c>
      <c r="E573" s="105" t="s">
        <v>741</v>
      </c>
      <c r="F573" s="120"/>
      <c r="G573" s="108">
        <v>200</v>
      </c>
      <c r="H573" s="100"/>
    </row>
    <row r="574" spans="1:8" ht="189" x14ac:dyDescent="0.3">
      <c r="A574" s="129">
        <v>44</v>
      </c>
      <c r="B574" s="104">
        <v>441120</v>
      </c>
      <c r="C574" s="101" t="s">
        <v>68</v>
      </c>
      <c r="D574" s="97" t="s">
        <v>668</v>
      </c>
      <c r="E574" s="105" t="s">
        <v>742</v>
      </c>
      <c r="F574" s="106">
        <v>27</v>
      </c>
      <c r="G574" s="108"/>
      <c r="H574" s="100"/>
    </row>
    <row r="575" spans="1:8" ht="189" x14ac:dyDescent="0.3">
      <c r="A575" s="129">
        <v>44</v>
      </c>
      <c r="B575" s="104">
        <v>441210</v>
      </c>
      <c r="C575" s="101" t="s">
        <v>68</v>
      </c>
      <c r="D575" s="97" t="s">
        <v>668</v>
      </c>
      <c r="E575" s="105" t="s">
        <v>743</v>
      </c>
      <c r="F575" s="106">
        <v>35</v>
      </c>
      <c r="G575" s="108"/>
      <c r="H575" s="100"/>
    </row>
    <row r="576" spans="1:8" ht="189" x14ac:dyDescent="0.3">
      <c r="A576" s="129">
        <v>44</v>
      </c>
      <c r="B576" s="104">
        <v>441222</v>
      </c>
      <c r="C576" s="101" t="s">
        <v>68</v>
      </c>
      <c r="D576" s="97" t="s">
        <v>668</v>
      </c>
      <c r="E576" s="105" t="s">
        <v>744</v>
      </c>
      <c r="F576" s="106">
        <v>35</v>
      </c>
      <c r="G576" s="108"/>
      <c r="H576" s="100"/>
    </row>
    <row r="577" spans="1:8" ht="189" x14ac:dyDescent="0.3">
      <c r="A577" s="129">
        <v>44</v>
      </c>
      <c r="B577" s="104">
        <v>441228</v>
      </c>
      <c r="C577" s="101" t="s">
        <v>68</v>
      </c>
      <c r="D577" s="97" t="s">
        <v>668</v>
      </c>
      <c r="E577" s="105" t="s">
        <v>745</v>
      </c>
      <c r="F577" s="106">
        <v>35</v>
      </c>
      <c r="G577" s="108"/>
      <c r="H577" s="100"/>
    </row>
    <row r="578" spans="1:8" ht="189" x14ac:dyDescent="0.3">
      <c r="A578" s="129">
        <v>44</v>
      </c>
      <c r="B578" s="104">
        <v>441310</v>
      </c>
      <c r="C578" s="101" t="s">
        <v>68</v>
      </c>
      <c r="D578" s="97" t="s">
        <v>668</v>
      </c>
      <c r="E578" s="105" t="s">
        <v>746</v>
      </c>
      <c r="F578" s="106">
        <v>16.5</v>
      </c>
      <c r="G578" s="108"/>
      <c r="H578" s="100"/>
    </row>
    <row r="579" spans="1:8" ht="189" x14ac:dyDescent="0.3">
      <c r="A579" s="129">
        <v>44</v>
      </c>
      <c r="B579" s="104">
        <v>441320</v>
      </c>
      <c r="C579" s="101" t="s">
        <v>68</v>
      </c>
      <c r="D579" s="97" t="s">
        <v>668</v>
      </c>
      <c r="E579" s="105" t="s">
        <v>747</v>
      </c>
      <c r="F579" s="106">
        <v>16.5</v>
      </c>
      <c r="G579" s="108"/>
      <c r="H579" s="100"/>
    </row>
    <row r="580" spans="1:8" ht="189" x14ac:dyDescent="0.3">
      <c r="A580" s="129">
        <v>44</v>
      </c>
      <c r="B580" s="104">
        <v>442110</v>
      </c>
      <c r="C580" s="101" t="s">
        <v>69</v>
      </c>
      <c r="D580" s="97" t="s">
        <v>668</v>
      </c>
      <c r="E580" s="105" t="s">
        <v>748</v>
      </c>
      <c r="F580" s="106">
        <v>22</v>
      </c>
      <c r="G580" s="108"/>
      <c r="H580" s="100"/>
    </row>
    <row r="581" spans="1:8" ht="189" x14ac:dyDescent="0.3">
      <c r="A581" s="129">
        <v>44</v>
      </c>
      <c r="B581" s="104">
        <v>442210</v>
      </c>
      <c r="C581" s="101" t="s">
        <v>69</v>
      </c>
      <c r="D581" s="97" t="s">
        <v>668</v>
      </c>
      <c r="E581" s="105" t="s">
        <v>749</v>
      </c>
      <c r="F581" s="106">
        <v>8</v>
      </c>
      <c r="G581" s="108"/>
      <c r="H581" s="100"/>
    </row>
    <row r="582" spans="1:8" ht="189" x14ac:dyDescent="0.3">
      <c r="A582" s="129">
        <v>44</v>
      </c>
      <c r="B582" s="104">
        <v>442291</v>
      </c>
      <c r="C582" s="101" t="s">
        <v>69</v>
      </c>
      <c r="D582" s="97" t="s">
        <v>668</v>
      </c>
      <c r="E582" s="105" t="s">
        <v>750</v>
      </c>
      <c r="F582" s="106">
        <v>8</v>
      </c>
      <c r="G582" s="108"/>
      <c r="H582" s="100"/>
    </row>
    <row r="583" spans="1:8" ht="189" x14ac:dyDescent="0.3">
      <c r="A583" s="129">
        <v>44</v>
      </c>
      <c r="B583" s="104">
        <v>442299</v>
      </c>
      <c r="C583" s="101" t="s">
        <v>69</v>
      </c>
      <c r="D583" s="97" t="s">
        <v>668</v>
      </c>
      <c r="E583" s="105" t="s">
        <v>751</v>
      </c>
      <c r="F583" s="106">
        <v>22</v>
      </c>
      <c r="G583" s="108"/>
      <c r="H583" s="100"/>
    </row>
    <row r="584" spans="1:8" ht="189" x14ac:dyDescent="0.3">
      <c r="A584" s="129">
        <v>44</v>
      </c>
      <c r="B584" s="104">
        <v>443141</v>
      </c>
      <c r="C584" s="101" t="s">
        <v>70</v>
      </c>
      <c r="D584" s="97" t="s">
        <v>668</v>
      </c>
      <c r="E584" s="105" t="s">
        <v>752</v>
      </c>
      <c r="F584" s="106">
        <v>12</v>
      </c>
      <c r="G584" s="108"/>
      <c r="H584" s="100"/>
    </row>
    <row r="585" spans="1:8" ht="189" x14ac:dyDescent="0.3">
      <c r="A585" s="129">
        <v>44</v>
      </c>
      <c r="B585" s="104">
        <v>443142</v>
      </c>
      <c r="C585" s="101" t="s">
        <v>70</v>
      </c>
      <c r="D585" s="97" t="s">
        <v>668</v>
      </c>
      <c r="E585" s="105" t="s">
        <v>753</v>
      </c>
      <c r="F585" s="106">
        <v>35</v>
      </c>
      <c r="G585" s="108"/>
      <c r="H585" s="100"/>
    </row>
    <row r="586" spans="1:8" ht="189" x14ac:dyDescent="0.3">
      <c r="A586" s="129">
        <v>44</v>
      </c>
      <c r="B586" s="104">
        <v>444110</v>
      </c>
      <c r="C586" s="101" t="s">
        <v>71</v>
      </c>
      <c r="D586" s="97" t="s">
        <v>668</v>
      </c>
      <c r="E586" s="105" t="s">
        <v>754</v>
      </c>
      <c r="F586" s="106">
        <v>41.5</v>
      </c>
      <c r="G586" s="108"/>
      <c r="H586" s="100"/>
    </row>
    <row r="587" spans="1:8" ht="189" x14ac:dyDescent="0.3">
      <c r="A587" s="129">
        <v>44</v>
      </c>
      <c r="B587" s="104">
        <v>444120</v>
      </c>
      <c r="C587" s="101" t="s">
        <v>71</v>
      </c>
      <c r="D587" s="97" t="s">
        <v>668</v>
      </c>
      <c r="E587" s="105" t="s">
        <v>755</v>
      </c>
      <c r="F587" s="106">
        <v>30</v>
      </c>
      <c r="G587" s="108"/>
      <c r="H587" s="100"/>
    </row>
    <row r="588" spans="1:8" ht="189" x14ac:dyDescent="0.3">
      <c r="A588" s="129">
        <v>44</v>
      </c>
      <c r="B588" s="104">
        <v>444130</v>
      </c>
      <c r="C588" s="101" t="s">
        <v>71</v>
      </c>
      <c r="D588" s="97" t="s">
        <v>668</v>
      </c>
      <c r="E588" s="105" t="s">
        <v>756</v>
      </c>
      <c r="F588" s="106">
        <v>8</v>
      </c>
      <c r="G588" s="108"/>
      <c r="H588" s="100"/>
    </row>
    <row r="589" spans="1:8" ht="189" x14ac:dyDescent="0.3">
      <c r="A589" s="129">
        <v>44</v>
      </c>
      <c r="B589" s="104">
        <v>444190</v>
      </c>
      <c r="C589" s="101" t="s">
        <v>71</v>
      </c>
      <c r="D589" s="97" t="s">
        <v>668</v>
      </c>
      <c r="E589" s="105" t="s">
        <v>757</v>
      </c>
      <c r="F589" s="106">
        <v>22</v>
      </c>
      <c r="G589" s="108"/>
      <c r="H589" s="100"/>
    </row>
    <row r="590" spans="1:8" ht="189" x14ac:dyDescent="0.3">
      <c r="A590" s="129">
        <v>44</v>
      </c>
      <c r="B590" s="104">
        <v>444210</v>
      </c>
      <c r="C590" s="101" t="s">
        <v>71</v>
      </c>
      <c r="D590" s="97" t="s">
        <v>668</v>
      </c>
      <c r="E590" s="105" t="s">
        <v>758</v>
      </c>
      <c r="F590" s="106">
        <v>8</v>
      </c>
      <c r="G590" s="108"/>
      <c r="H590" s="100"/>
    </row>
    <row r="591" spans="1:8" ht="189" x14ac:dyDescent="0.3">
      <c r="A591" s="129">
        <v>44</v>
      </c>
      <c r="B591" s="104">
        <v>444220</v>
      </c>
      <c r="C591" s="101" t="s">
        <v>71</v>
      </c>
      <c r="D591" s="97" t="s">
        <v>668</v>
      </c>
      <c r="E591" s="105" t="s">
        <v>759</v>
      </c>
      <c r="F591" s="106">
        <v>12</v>
      </c>
      <c r="G591" s="108"/>
      <c r="H591" s="100"/>
    </row>
    <row r="592" spans="1:8" ht="189" x14ac:dyDescent="0.3">
      <c r="A592" s="129">
        <v>44</v>
      </c>
      <c r="B592" s="104">
        <v>445110</v>
      </c>
      <c r="C592" s="101" t="s">
        <v>72</v>
      </c>
      <c r="D592" s="97" t="s">
        <v>668</v>
      </c>
      <c r="E592" s="105" t="s">
        <v>760</v>
      </c>
      <c r="F592" s="106">
        <v>35</v>
      </c>
      <c r="G592" s="108"/>
      <c r="H592" s="100"/>
    </row>
    <row r="593" spans="1:8" ht="189" x14ac:dyDescent="0.3">
      <c r="A593" s="129">
        <v>44</v>
      </c>
      <c r="B593" s="104">
        <v>445120</v>
      </c>
      <c r="C593" s="101" t="s">
        <v>72</v>
      </c>
      <c r="D593" s="97" t="s">
        <v>668</v>
      </c>
      <c r="E593" s="105" t="s">
        <v>761</v>
      </c>
      <c r="F593" s="106">
        <v>32</v>
      </c>
      <c r="G593" s="108"/>
      <c r="H593" s="100"/>
    </row>
    <row r="594" spans="1:8" ht="189" x14ac:dyDescent="0.3">
      <c r="A594" s="129">
        <v>44</v>
      </c>
      <c r="B594" s="104">
        <v>445210</v>
      </c>
      <c r="C594" s="101" t="s">
        <v>72</v>
      </c>
      <c r="D594" s="97" t="s">
        <v>668</v>
      </c>
      <c r="E594" s="105" t="s">
        <v>762</v>
      </c>
      <c r="F594" s="106">
        <v>8</v>
      </c>
      <c r="G594" s="108"/>
      <c r="H594" s="100"/>
    </row>
    <row r="595" spans="1:8" ht="189" x14ac:dyDescent="0.3">
      <c r="A595" s="129">
        <v>44</v>
      </c>
      <c r="B595" s="104">
        <v>445220</v>
      </c>
      <c r="C595" s="101" t="s">
        <v>72</v>
      </c>
      <c r="D595" s="97" t="s">
        <v>668</v>
      </c>
      <c r="E595" s="105" t="s">
        <v>763</v>
      </c>
      <c r="F595" s="106">
        <v>8</v>
      </c>
      <c r="G595" s="108"/>
      <c r="H595" s="100"/>
    </row>
    <row r="596" spans="1:8" ht="189" x14ac:dyDescent="0.3">
      <c r="A596" s="129">
        <v>44</v>
      </c>
      <c r="B596" s="104">
        <v>445230</v>
      </c>
      <c r="C596" s="101" t="s">
        <v>72</v>
      </c>
      <c r="D596" s="97" t="s">
        <v>668</v>
      </c>
      <c r="E596" s="105" t="s">
        <v>764</v>
      </c>
      <c r="F596" s="106">
        <v>8</v>
      </c>
      <c r="G596" s="108"/>
      <c r="H596" s="100"/>
    </row>
    <row r="597" spans="1:8" ht="189" x14ac:dyDescent="0.3">
      <c r="A597" s="129">
        <v>44</v>
      </c>
      <c r="B597" s="104">
        <v>445291</v>
      </c>
      <c r="C597" s="101" t="s">
        <v>72</v>
      </c>
      <c r="D597" s="97" t="s">
        <v>668</v>
      </c>
      <c r="E597" s="105" t="s">
        <v>765</v>
      </c>
      <c r="F597" s="106">
        <v>8</v>
      </c>
      <c r="G597" s="108"/>
      <c r="H597" s="100"/>
    </row>
    <row r="598" spans="1:8" ht="189" x14ac:dyDescent="0.3">
      <c r="A598" s="129">
        <v>44</v>
      </c>
      <c r="B598" s="104">
        <v>445292</v>
      </c>
      <c r="C598" s="101" t="s">
        <v>72</v>
      </c>
      <c r="D598" s="97" t="s">
        <v>668</v>
      </c>
      <c r="E598" s="105" t="s">
        <v>766</v>
      </c>
      <c r="F598" s="106">
        <v>8</v>
      </c>
      <c r="G598" s="108"/>
      <c r="H598" s="100"/>
    </row>
    <row r="599" spans="1:8" ht="189" x14ac:dyDescent="0.3">
      <c r="A599" s="129">
        <v>44</v>
      </c>
      <c r="B599" s="104">
        <v>445299</v>
      </c>
      <c r="C599" s="101" t="s">
        <v>72</v>
      </c>
      <c r="D599" s="97" t="s">
        <v>668</v>
      </c>
      <c r="E599" s="105" t="s">
        <v>767</v>
      </c>
      <c r="F599" s="106">
        <v>8</v>
      </c>
      <c r="G599" s="108"/>
      <c r="H599" s="100"/>
    </row>
    <row r="600" spans="1:8" ht="189" x14ac:dyDescent="0.3">
      <c r="A600" s="129">
        <v>44</v>
      </c>
      <c r="B600" s="104">
        <v>445310</v>
      </c>
      <c r="C600" s="101" t="s">
        <v>72</v>
      </c>
      <c r="D600" s="97" t="s">
        <v>668</v>
      </c>
      <c r="E600" s="105" t="s">
        <v>768</v>
      </c>
      <c r="F600" s="106">
        <v>8</v>
      </c>
      <c r="G600" s="108"/>
      <c r="H600" s="100"/>
    </row>
    <row r="601" spans="1:8" ht="189" x14ac:dyDescent="0.3">
      <c r="A601" s="129">
        <v>44</v>
      </c>
      <c r="B601" s="104">
        <v>446110</v>
      </c>
      <c r="C601" s="101" t="s">
        <v>73</v>
      </c>
      <c r="D601" s="97" t="s">
        <v>668</v>
      </c>
      <c r="E601" s="105" t="s">
        <v>769</v>
      </c>
      <c r="F601" s="106">
        <v>30</v>
      </c>
      <c r="G601" s="108"/>
      <c r="H601" s="100"/>
    </row>
    <row r="602" spans="1:8" ht="189" x14ac:dyDescent="0.3">
      <c r="A602" s="129">
        <v>44</v>
      </c>
      <c r="B602" s="104">
        <v>446120</v>
      </c>
      <c r="C602" s="101" t="s">
        <v>73</v>
      </c>
      <c r="D602" s="97" t="s">
        <v>668</v>
      </c>
      <c r="E602" s="105" t="s">
        <v>770</v>
      </c>
      <c r="F602" s="106">
        <v>30</v>
      </c>
      <c r="G602" s="108"/>
      <c r="H602" s="100"/>
    </row>
    <row r="603" spans="1:8" ht="189" x14ac:dyDescent="0.3">
      <c r="A603" s="129">
        <v>44</v>
      </c>
      <c r="B603" s="104">
        <v>446130</v>
      </c>
      <c r="C603" s="101" t="s">
        <v>73</v>
      </c>
      <c r="D603" s="97" t="s">
        <v>668</v>
      </c>
      <c r="E603" s="105" t="s">
        <v>771</v>
      </c>
      <c r="F603" s="106">
        <v>22</v>
      </c>
      <c r="G603" s="108"/>
      <c r="H603" s="100"/>
    </row>
    <row r="604" spans="1:8" ht="189" x14ac:dyDescent="0.3">
      <c r="A604" s="129">
        <v>44</v>
      </c>
      <c r="B604" s="104">
        <v>446191</v>
      </c>
      <c r="C604" s="101" t="s">
        <v>73</v>
      </c>
      <c r="D604" s="97" t="s">
        <v>668</v>
      </c>
      <c r="E604" s="105" t="s">
        <v>772</v>
      </c>
      <c r="F604" s="106">
        <v>16.5</v>
      </c>
      <c r="G604" s="108"/>
      <c r="H604" s="100"/>
    </row>
    <row r="605" spans="1:8" ht="189" x14ac:dyDescent="0.3">
      <c r="A605" s="129">
        <v>44</v>
      </c>
      <c r="B605" s="104">
        <v>446199</v>
      </c>
      <c r="C605" s="101" t="s">
        <v>73</v>
      </c>
      <c r="D605" s="97" t="s">
        <v>668</v>
      </c>
      <c r="E605" s="105" t="s">
        <v>773</v>
      </c>
      <c r="F605" s="106">
        <v>8</v>
      </c>
      <c r="G605" s="108"/>
      <c r="H605" s="100"/>
    </row>
    <row r="606" spans="1:8" ht="189" x14ac:dyDescent="0.3">
      <c r="A606" s="129">
        <v>44</v>
      </c>
      <c r="B606" s="104">
        <v>447110</v>
      </c>
      <c r="C606" s="101" t="s">
        <v>74</v>
      </c>
      <c r="D606" s="97" t="s">
        <v>668</v>
      </c>
      <c r="E606" s="105" t="s">
        <v>774</v>
      </c>
      <c r="F606" s="106">
        <v>32</v>
      </c>
      <c r="G606" s="108"/>
      <c r="H606" s="100"/>
    </row>
    <row r="607" spans="1:8" ht="189" x14ac:dyDescent="0.3">
      <c r="A607" s="129">
        <v>44</v>
      </c>
      <c r="B607" s="104">
        <v>447190</v>
      </c>
      <c r="C607" s="101" t="s">
        <v>74</v>
      </c>
      <c r="D607" s="97" t="s">
        <v>668</v>
      </c>
      <c r="E607" s="105" t="s">
        <v>775</v>
      </c>
      <c r="F607" s="106">
        <v>16.5</v>
      </c>
      <c r="G607" s="108"/>
      <c r="H607" s="100"/>
    </row>
    <row r="608" spans="1:8" ht="189" x14ac:dyDescent="0.3">
      <c r="A608" s="129">
        <v>44</v>
      </c>
      <c r="B608" s="104">
        <v>448110</v>
      </c>
      <c r="C608" s="101" t="s">
        <v>75</v>
      </c>
      <c r="D608" s="97" t="s">
        <v>668</v>
      </c>
      <c r="E608" s="105" t="s">
        <v>776</v>
      </c>
      <c r="F608" s="106">
        <v>12</v>
      </c>
      <c r="G608" s="108"/>
      <c r="H608" s="100"/>
    </row>
    <row r="609" spans="1:8" ht="189" x14ac:dyDescent="0.3">
      <c r="A609" s="129">
        <v>44</v>
      </c>
      <c r="B609" s="104">
        <v>448120</v>
      </c>
      <c r="C609" s="101" t="s">
        <v>75</v>
      </c>
      <c r="D609" s="97" t="s">
        <v>668</v>
      </c>
      <c r="E609" s="105" t="s">
        <v>777</v>
      </c>
      <c r="F609" s="106">
        <v>30</v>
      </c>
      <c r="G609" s="108"/>
      <c r="H609" s="100"/>
    </row>
    <row r="610" spans="1:8" ht="189" x14ac:dyDescent="0.3">
      <c r="A610" s="129">
        <v>44</v>
      </c>
      <c r="B610" s="104">
        <v>448130</v>
      </c>
      <c r="C610" s="101" t="s">
        <v>75</v>
      </c>
      <c r="D610" s="97" t="s">
        <v>668</v>
      </c>
      <c r="E610" s="105" t="s">
        <v>778</v>
      </c>
      <c r="F610" s="106">
        <v>35</v>
      </c>
      <c r="G610" s="108"/>
      <c r="H610" s="100"/>
    </row>
    <row r="611" spans="1:8" ht="189" x14ac:dyDescent="0.3">
      <c r="A611" s="129">
        <v>44</v>
      </c>
      <c r="B611" s="104">
        <v>448140</v>
      </c>
      <c r="C611" s="101" t="s">
        <v>75</v>
      </c>
      <c r="D611" s="97" t="s">
        <v>668</v>
      </c>
      <c r="E611" s="105" t="s">
        <v>779</v>
      </c>
      <c r="F611" s="106">
        <v>41.5</v>
      </c>
      <c r="G611" s="108"/>
      <c r="H611" s="100"/>
    </row>
    <row r="612" spans="1:8" ht="189" x14ac:dyDescent="0.3">
      <c r="A612" s="129">
        <v>44</v>
      </c>
      <c r="B612" s="104">
        <v>448150</v>
      </c>
      <c r="C612" s="101" t="s">
        <v>75</v>
      </c>
      <c r="D612" s="97" t="s">
        <v>668</v>
      </c>
      <c r="E612" s="105" t="s">
        <v>780</v>
      </c>
      <c r="F612" s="106">
        <v>16.5</v>
      </c>
      <c r="G612" s="108"/>
      <c r="H612" s="100"/>
    </row>
    <row r="613" spans="1:8" ht="189" x14ac:dyDescent="0.3">
      <c r="A613" s="129">
        <v>44</v>
      </c>
      <c r="B613" s="104">
        <v>448190</v>
      </c>
      <c r="C613" s="101" t="s">
        <v>75</v>
      </c>
      <c r="D613" s="97" t="s">
        <v>668</v>
      </c>
      <c r="E613" s="105" t="s">
        <v>781</v>
      </c>
      <c r="F613" s="106">
        <v>22</v>
      </c>
      <c r="G613" s="108"/>
      <c r="H613" s="100"/>
    </row>
    <row r="614" spans="1:8" ht="189" x14ac:dyDescent="0.3">
      <c r="A614" s="129">
        <v>44</v>
      </c>
      <c r="B614" s="104">
        <v>448210</v>
      </c>
      <c r="C614" s="101" t="s">
        <v>75</v>
      </c>
      <c r="D614" s="97" t="s">
        <v>668</v>
      </c>
      <c r="E614" s="105" t="s">
        <v>782</v>
      </c>
      <c r="F614" s="106">
        <v>30</v>
      </c>
      <c r="G614" s="108"/>
      <c r="H614" s="100"/>
    </row>
    <row r="615" spans="1:8" ht="189" x14ac:dyDescent="0.3">
      <c r="A615" s="129">
        <v>44</v>
      </c>
      <c r="B615" s="104">
        <v>448310</v>
      </c>
      <c r="C615" s="101" t="s">
        <v>75</v>
      </c>
      <c r="D615" s="97" t="s">
        <v>668</v>
      </c>
      <c r="E615" s="105" t="s">
        <v>783</v>
      </c>
      <c r="F615" s="106">
        <v>16.5</v>
      </c>
      <c r="G615" s="108"/>
      <c r="H615" s="100"/>
    </row>
    <row r="616" spans="1:8" ht="189" x14ac:dyDescent="0.3">
      <c r="A616" s="129">
        <v>44</v>
      </c>
      <c r="B616" s="104">
        <v>448320</v>
      </c>
      <c r="C616" s="101" t="s">
        <v>75</v>
      </c>
      <c r="D616" s="97" t="s">
        <v>668</v>
      </c>
      <c r="E616" s="105" t="s">
        <v>784</v>
      </c>
      <c r="F616" s="106">
        <v>30</v>
      </c>
      <c r="G616" s="108"/>
      <c r="H616" s="100"/>
    </row>
    <row r="617" spans="1:8" ht="189" x14ac:dyDescent="0.3">
      <c r="A617" s="129">
        <v>45</v>
      </c>
      <c r="B617" s="104">
        <v>451110</v>
      </c>
      <c r="C617" s="101" t="s">
        <v>76</v>
      </c>
      <c r="D617" s="97" t="s">
        <v>668</v>
      </c>
      <c r="E617" s="105" t="s">
        <v>785</v>
      </c>
      <c r="F617" s="106">
        <v>16.5</v>
      </c>
      <c r="G617" s="108"/>
      <c r="H617" s="100"/>
    </row>
    <row r="618" spans="1:8" ht="189" x14ac:dyDescent="0.3">
      <c r="A618" s="129">
        <v>45</v>
      </c>
      <c r="B618" s="104">
        <v>451120</v>
      </c>
      <c r="C618" s="101" t="s">
        <v>76</v>
      </c>
      <c r="D618" s="97" t="s">
        <v>668</v>
      </c>
      <c r="E618" s="105" t="s">
        <v>786</v>
      </c>
      <c r="F618" s="106">
        <v>30</v>
      </c>
      <c r="G618" s="108"/>
      <c r="H618" s="100"/>
    </row>
    <row r="619" spans="1:8" ht="189" x14ac:dyDescent="0.3">
      <c r="A619" s="129">
        <v>45</v>
      </c>
      <c r="B619" s="104">
        <v>451130</v>
      </c>
      <c r="C619" s="101" t="s">
        <v>76</v>
      </c>
      <c r="D619" s="97" t="s">
        <v>668</v>
      </c>
      <c r="E619" s="105" t="s">
        <v>787</v>
      </c>
      <c r="F619" s="106">
        <v>30</v>
      </c>
      <c r="G619" s="108"/>
      <c r="H619" s="100"/>
    </row>
    <row r="620" spans="1:8" ht="189" x14ac:dyDescent="0.3">
      <c r="A620" s="129">
        <v>45</v>
      </c>
      <c r="B620" s="104">
        <v>451140</v>
      </c>
      <c r="C620" s="101" t="s">
        <v>76</v>
      </c>
      <c r="D620" s="97" t="s">
        <v>668</v>
      </c>
      <c r="E620" s="105" t="s">
        <v>788</v>
      </c>
      <c r="F620" s="106">
        <v>12</v>
      </c>
      <c r="G620" s="108"/>
      <c r="H620" s="100"/>
    </row>
    <row r="621" spans="1:8" ht="189" x14ac:dyDescent="0.3">
      <c r="A621" s="129">
        <v>45</v>
      </c>
      <c r="B621" s="104">
        <v>451211</v>
      </c>
      <c r="C621" s="101" t="s">
        <v>76</v>
      </c>
      <c r="D621" s="97" t="s">
        <v>668</v>
      </c>
      <c r="E621" s="105" t="s">
        <v>789</v>
      </c>
      <c r="F621" s="106">
        <v>30</v>
      </c>
      <c r="G621" s="108"/>
      <c r="H621" s="100"/>
    </row>
    <row r="622" spans="1:8" ht="189" x14ac:dyDescent="0.3">
      <c r="A622" s="129">
        <v>45</v>
      </c>
      <c r="B622" s="104">
        <v>451212</v>
      </c>
      <c r="C622" s="101" t="s">
        <v>76</v>
      </c>
      <c r="D622" s="97" t="s">
        <v>668</v>
      </c>
      <c r="E622" s="105" t="s">
        <v>790</v>
      </c>
      <c r="F622" s="106">
        <v>8</v>
      </c>
      <c r="G622" s="108"/>
      <c r="H622" s="100"/>
    </row>
    <row r="623" spans="1:8" ht="189" x14ac:dyDescent="0.3">
      <c r="A623" s="129">
        <v>45</v>
      </c>
      <c r="B623" s="110">
        <v>452210</v>
      </c>
      <c r="C623" s="101" t="s">
        <v>77</v>
      </c>
      <c r="D623" s="97" t="s">
        <v>668</v>
      </c>
      <c r="E623" s="111" t="s">
        <v>791</v>
      </c>
      <c r="F623" s="106">
        <v>35</v>
      </c>
      <c r="G623" s="121"/>
      <c r="H623" s="100"/>
    </row>
    <row r="624" spans="1:8" s="124" customFormat="1" ht="189" x14ac:dyDescent="0.3">
      <c r="A624" s="129">
        <v>45</v>
      </c>
      <c r="B624" s="114">
        <v>452311</v>
      </c>
      <c r="C624" s="101" t="s">
        <v>77</v>
      </c>
      <c r="D624" s="97" t="s">
        <v>668</v>
      </c>
      <c r="E624" s="115" t="s">
        <v>792</v>
      </c>
      <c r="F624" s="106">
        <v>32</v>
      </c>
      <c r="G624" s="117"/>
      <c r="H624" s="123"/>
    </row>
    <row r="625" spans="1:8" s="124" customFormat="1" ht="189" x14ac:dyDescent="0.3">
      <c r="A625" s="129">
        <v>45</v>
      </c>
      <c r="B625" s="114">
        <v>452319</v>
      </c>
      <c r="C625" s="101" t="s">
        <v>77</v>
      </c>
      <c r="D625" s="97" t="s">
        <v>668</v>
      </c>
      <c r="E625" s="115" t="s">
        <v>793</v>
      </c>
      <c r="F625" s="106">
        <v>35</v>
      </c>
      <c r="G625" s="117"/>
      <c r="H625" s="123"/>
    </row>
    <row r="626" spans="1:8" ht="189" x14ac:dyDescent="0.3">
      <c r="A626" s="129">
        <v>45</v>
      </c>
      <c r="B626" s="104">
        <v>453110</v>
      </c>
      <c r="C626" s="101" t="s">
        <v>78</v>
      </c>
      <c r="D626" s="97" t="s">
        <v>668</v>
      </c>
      <c r="E626" s="105" t="s">
        <v>794</v>
      </c>
      <c r="F626" s="106">
        <v>8</v>
      </c>
      <c r="G626" s="108"/>
      <c r="H626" s="100"/>
    </row>
    <row r="627" spans="1:8" ht="189" x14ac:dyDescent="0.3">
      <c r="A627" s="129">
        <v>45</v>
      </c>
      <c r="B627" s="104">
        <v>453210</v>
      </c>
      <c r="C627" s="101" t="s">
        <v>78</v>
      </c>
      <c r="D627" s="97" t="s">
        <v>668</v>
      </c>
      <c r="E627" s="105" t="s">
        <v>795</v>
      </c>
      <c r="F627" s="106">
        <v>35</v>
      </c>
      <c r="G627" s="108"/>
      <c r="H627" s="100"/>
    </row>
    <row r="628" spans="1:8" ht="19.5" customHeight="1" x14ac:dyDescent="0.3">
      <c r="A628" s="129">
        <v>45</v>
      </c>
      <c r="B628" s="104">
        <v>453220</v>
      </c>
      <c r="C628" s="101" t="s">
        <v>78</v>
      </c>
      <c r="D628" s="97" t="s">
        <v>668</v>
      </c>
      <c r="E628" s="105" t="s">
        <v>796</v>
      </c>
      <c r="F628" s="106">
        <v>8</v>
      </c>
      <c r="G628" s="108"/>
      <c r="H628" s="100"/>
    </row>
    <row r="629" spans="1:8" ht="189" x14ac:dyDescent="0.3">
      <c r="A629" s="129">
        <v>45</v>
      </c>
      <c r="B629" s="104">
        <v>453310</v>
      </c>
      <c r="C629" s="101" t="s">
        <v>78</v>
      </c>
      <c r="D629" s="97" t="s">
        <v>668</v>
      </c>
      <c r="E629" s="105" t="s">
        <v>797</v>
      </c>
      <c r="F629" s="106">
        <v>8</v>
      </c>
      <c r="G629" s="108"/>
      <c r="H629" s="100"/>
    </row>
    <row r="630" spans="1:8" ht="189" x14ac:dyDescent="0.3">
      <c r="A630" s="129">
        <v>45</v>
      </c>
      <c r="B630" s="104">
        <v>453910</v>
      </c>
      <c r="C630" s="101" t="s">
        <v>78</v>
      </c>
      <c r="D630" s="97" t="s">
        <v>668</v>
      </c>
      <c r="E630" s="105" t="s">
        <v>798</v>
      </c>
      <c r="F630" s="106">
        <v>22</v>
      </c>
      <c r="G630" s="108"/>
      <c r="H630" s="100"/>
    </row>
    <row r="631" spans="1:8" ht="189" x14ac:dyDescent="0.3">
      <c r="A631" s="129">
        <v>45</v>
      </c>
      <c r="B631" s="104">
        <v>453920</v>
      </c>
      <c r="C631" s="101" t="s">
        <v>78</v>
      </c>
      <c r="D631" s="97" t="s">
        <v>668</v>
      </c>
      <c r="E631" s="105" t="s">
        <v>799</v>
      </c>
      <c r="F631" s="106">
        <v>8</v>
      </c>
      <c r="G631" s="108"/>
      <c r="H631" s="100"/>
    </row>
    <row r="632" spans="1:8" ht="189" x14ac:dyDescent="0.3">
      <c r="A632" s="129">
        <v>45</v>
      </c>
      <c r="B632" s="104">
        <v>453930</v>
      </c>
      <c r="C632" s="101" t="s">
        <v>78</v>
      </c>
      <c r="D632" s="97" t="s">
        <v>668</v>
      </c>
      <c r="E632" s="105" t="s">
        <v>800</v>
      </c>
      <c r="F632" s="106">
        <v>16.5</v>
      </c>
      <c r="G632" s="108"/>
      <c r="H632" s="100"/>
    </row>
    <row r="633" spans="1:8" ht="189" x14ac:dyDescent="0.3">
      <c r="A633" s="129">
        <v>45</v>
      </c>
      <c r="B633" s="104">
        <v>453991</v>
      </c>
      <c r="C633" s="101" t="s">
        <v>78</v>
      </c>
      <c r="D633" s="97" t="s">
        <v>668</v>
      </c>
      <c r="E633" s="105" t="s">
        <v>801</v>
      </c>
      <c r="F633" s="106">
        <v>8</v>
      </c>
      <c r="G633" s="108"/>
      <c r="H633" s="100"/>
    </row>
    <row r="634" spans="1:8" ht="189" x14ac:dyDescent="0.3">
      <c r="A634" s="129">
        <v>45</v>
      </c>
      <c r="B634" s="104">
        <v>453998</v>
      </c>
      <c r="C634" s="101" t="s">
        <v>78</v>
      </c>
      <c r="D634" s="97" t="s">
        <v>668</v>
      </c>
      <c r="E634" s="105" t="s">
        <v>802</v>
      </c>
      <c r="F634" s="106">
        <v>8</v>
      </c>
      <c r="G634" s="108"/>
      <c r="H634" s="100"/>
    </row>
    <row r="635" spans="1:8" ht="189" x14ac:dyDescent="0.3">
      <c r="A635" s="129">
        <v>45</v>
      </c>
      <c r="B635" s="110">
        <v>454110</v>
      </c>
      <c r="C635" s="101" t="s">
        <v>79</v>
      </c>
      <c r="D635" s="97" t="s">
        <v>668</v>
      </c>
      <c r="E635" s="111" t="s">
        <v>803</v>
      </c>
      <c r="F635" s="106">
        <v>41.5</v>
      </c>
      <c r="G635" s="121"/>
      <c r="H635" s="100"/>
    </row>
    <row r="636" spans="1:8" ht="189" x14ac:dyDescent="0.3">
      <c r="A636" s="129">
        <v>45</v>
      </c>
      <c r="B636" s="104">
        <v>454210</v>
      </c>
      <c r="C636" s="101" t="s">
        <v>79</v>
      </c>
      <c r="D636" s="97" t="s">
        <v>668</v>
      </c>
      <c r="E636" s="105" t="s">
        <v>804</v>
      </c>
      <c r="F636" s="106">
        <v>12</v>
      </c>
      <c r="G636" s="108"/>
      <c r="H636" s="100"/>
    </row>
    <row r="637" spans="1:8" ht="189" x14ac:dyDescent="0.3">
      <c r="A637" s="129">
        <v>45</v>
      </c>
      <c r="B637" s="104">
        <v>454310</v>
      </c>
      <c r="C637" s="101" t="s">
        <v>79</v>
      </c>
      <c r="D637" s="97" t="s">
        <v>668</v>
      </c>
      <c r="E637" s="105" t="s">
        <v>805</v>
      </c>
      <c r="F637" s="106"/>
      <c r="G637" s="108">
        <v>100</v>
      </c>
      <c r="H637" s="100"/>
    </row>
    <row r="638" spans="1:8" ht="189" x14ac:dyDescent="0.3">
      <c r="A638" s="129">
        <v>45</v>
      </c>
      <c r="B638" s="104">
        <v>454390</v>
      </c>
      <c r="C638" s="101" t="s">
        <v>79</v>
      </c>
      <c r="D638" s="97" t="s">
        <v>668</v>
      </c>
      <c r="E638" s="105" t="s">
        <v>806</v>
      </c>
      <c r="F638" s="106">
        <v>8</v>
      </c>
      <c r="G638" s="108"/>
      <c r="H638" s="100"/>
    </row>
    <row r="639" spans="1:8" ht="27" x14ac:dyDescent="0.3">
      <c r="A639" s="129">
        <v>48</v>
      </c>
      <c r="B639" s="104">
        <v>481111</v>
      </c>
      <c r="C639" s="101" t="s">
        <v>80</v>
      </c>
      <c r="D639" s="97" t="s">
        <v>807</v>
      </c>
      <c r="E639" s="105" t="s">
        <v>808</v>
      </c>
      <c r="F639" s="106"/>
      <c r="G639" s="108">
        <v>1500</v>
      </c>
      <c r="H639" s="100"/>
    </row>
    <row r="640" spans="1:8" ht="27" x14ac:dyDescent="0.3">
      <c r="A640" s="129">
        <v>48</v>
      </c>
      <c r="B640" s="104">
        <v>481112</v>
      </c>
      <c r="C640" s="101" t="s">
        <v>80</v>
      </c>
      <c r="D640" s="97" t="s">
        <v>807</v>
      </c>
      <c r="E640" s="105" t="s">
        <v>809</v>
      </c>
      <c r="F640" s="106"/>
      <c r="G640" s="108">
        <v>1500</v>
      </c>
      <c r="H640" s="100"/>
    </row>
    <row r="641" spans="1:8" ht="27" x14ac:dyDescent="0.3">
      <c r="A641" s="129">
        <v>48</v>
      </c>
      <c r="B641" s="104">
        <v>481211</v>
      </c>
      <c r="C641" s="101" t="s">
        <v>80</v>
      </c>
      <c r="D641" s="97" t="s">
        <v>807</v>
      </c>
      <c r="E641" s="105" t="s">
        <v>810</v>
      </c>
      <c r="F641" s="106"/>
      <c r="G641" s="108">
        <v>1500</v>
      </c>
      <c r="H641" s="100"/>
    </row>
    <row r="642" spans="1:8" ht="27" x14ac:dyDescent="0.3">
      <c r="A642" s="129">
        <v>48</v>
      </c>
      <c r="B642" s="104">
        <v>481212</v>
      </c>
      <c r="C642" s="101" t="s">
        <v>80</v>
      </c>
      <c r="D642" s="97" t="s">
        <v>807</v>
      </c>
      <c r="E642" s="105" t="s">
        <v>811</v>
      </c>
      <c r="F642" s="106"/>
      <c r="G642" s="108">
        <v>1500</v>
      </c>
      <c r="H642" s="100"/>
    </row>
    <row r="643" spans="1:8" ht="27" x14ac:dyDescent="0.3">
      <c r="A643" s="129">
        <v>48</v>
      </c>
      <c r="B643" s="104">
        <v>481219</v>
      </c>
      <c r="C643" s="101" t="s">
        <v>80</v>
      </c>
      <c r="D643" s="97" t="s">
        <v>807</v>
      </c>
      <c r="E643" s="105" t="s">
        <v>812</v>
      </c>
      <c r="F643" s="106">
        <v>16.5</v>
      </c>
      <c r="G643" s="108"/>
      <c r="H643" s="100"/>
    </row>
    <row r="644" spans="1:8" ht="27" x14ac:dyDescent="0.3">
      <c r="A644" s="129">
        <v>48</v>
      </c>
      <c r="B644" s="104">
        <v>482111</v>
      </c>
      <c r="C644" s="101" t="s">
        <v>81</v>
      </c>
      <c r="D644" s="97" t="s">
        <v>807</v>
      </c>
      <c r="E644" s="105" t="s">
        <v>813</v>
      </c>
      <c r="F644" s="120"/>
      <c r="G644" s="108">
        <v>1500</v>
      </c>
      <c r="H644" s="100"/>
    </row>
    <row r="645" spans="1:8" ht="27" x14ac:dyDescent="0.3">
      <c r="A645" s="129">
        <v>48</v>
      </c>
      <c r="B645" s="104">
        <v>482112</v>
      </c>
      <c r="C645" s="101" t="s">
        <v>81</v>
      </c>
      <c r="D645" s="97" t="s">
        <v>807</v>
      </c>
      <c r="E645" s="105" t="s">
        <v>814</v>
      </c>
      <c r="F645" s="120"/>
      <c r="G645" s="108">
        <v>1500</v>
      </c>
      <c r="H645" s="100"/>
    </row>
    <row r="646" spans="1:8" ht="27" x14ac:dyDescent="0.3">
      <c r="A646" s="129">
        <v>48</v>
      </c>
      <c r="B646" s="104">
        <v>483111</v>
      </c>
      <c r="C646" s="101" t="s">
        <v>82</v>
      </c>
      <c r="D646" s="97" t="s">
        <v>807</v>
      </c>
      <c r="E646" s="105" t="s">
        <v>815</v>
      </c>
      <c r="F646" s="120"/>
      <c r="G646" s="108">
        <v>500</v>
      </c>
      <c r="H646" s="100"/>
    </row>
    <row r="647" spans="1:8" ht="27" x14ac:dyDescent="0.3">
      <c r="A647" s="129">
        <v>48</v>
      </c>
      <c r="B647" s="104">
        <v>483112</v>
      </c>
      <c r="C647" s="101" t="s">
        <v>82</v>
      </c>
      <c r="D647" s="97" t="s">
        <v>807</v>
      </c>
      <c r="E647" s="105" t="s">
        <v>816</v>
      </c>
      <c r="F647" s="120"/>
      <c r="G647" s="108">
        <v>1500</v>
      </c>
      <c r="H647" s="100"/>
    </row>
    <row r="648" spans="1:8" ht="27" x14ac:dyDescent="0.3">
      <c r="A648" s="129">
        <v>48</v>
      </c>
      <c r="B648" s="104">
        <v>483113</v>
      </c>
      <c r="C648" s="101" t="s">
        <v>82</v>
      </c>
      <c r="D648" s="97" t="s">
        <v>807</v>
      </c>
      <c r="E648" s="105" t="s">
        <v>817</v>
      </c>
      <c r="F648" s="120"/>
      <c r="G648" s="108">
        <v>750</v>
      </c>
      <c r="H648" s="100"/>
    </row>
    <row r="649" spans="1:8" ht="27" x14ac:dyDescent="0.3">
      <c r="A649" s="129">
        <v>48</v>
      </c>
      <c r="B649" s="104">
        <v>483114</v>
      </c>
      <c r="C649" s="101" t="s">
        <v>82</v>
      </c>
      <c r="D649" s="97" t="s">
        <v>807</v>
      </c>
      <c r="E649" s="105" t="s">
        <v>818</v>
      </c>
      <c r="F649" s="102"/>
      <c r="G649" s="108">
        <v>500</v>
      </c>
      <c r="H649" s="100"/>
    </row>
    <row r="650" spans="1:8" ht="27" x14ac:dyDescent="0.3">
      <c r="A650" s="129">
        <v>48</v>
      </c>
      <c r="B650" s="104">
        <v>483211</v>
      </c>
      <c r="C650" s="101" t="s">
        <v>82</v>
      </c>
      <c r="D650" s="97" t="s">
        <v>807</v>
      </c>
      <c r="E650" s="105" t="s">
        <v>819</v>
      </c>
      <c r="F650" s="120"/>
      <c r="G650" s="108">
        <v>750</v>
      </c>
      <c r="H650" s="100"/>
    </row>
    <row r="651" spans="1:8" ht="27" x14ac:dyDescent="0.3">
      <c r="A651" s="129">
        <v>48</v>
      </c>
      <c r="B651" s="104">
        <v>483212</v>
      </c>
      <c r="C651" s="101" t="s">
        <v>82</v>
      </c>
      <c r="D651" s="97" t="s">
        <v>807</v>
      </c>
      <c r="E651" s="105" t="s">
        <v>820</v>
      </c>
      <c r="F651" s="120"/>
      <c r="G651" s="108">
        <v>500</v>
      </c>
      <c r="H651" s="100"/>
    </row>
    <row r="652" spans="1:8" ht="27" x14ac:dyDescent="0.3">
      <c r="A652" s="129">
        <v>48</v>
      </c>
      <c r="B652" s="104">
        <v>484110</v>
      </c>
      <c r="C652" s="101" t="s">
        <v>83</v>
      </c>
      <c r="D652" s="97" t="s">
        <v>807</v>
      </c>
      <c r="E652" s="105" t="s">
        <v>821</v>
      </c>
      <c r="F652" s="106">
        <v>30</v>
      </c>
      <c r="G652" s="108"/>
      <c r="H652" s="100"/>
    </row>
    <row r="653" spans="1:8" ht="27" x14ac:dyDescent="0.3">
      <c r="A653" s="129">
        <v>48</v>
      </c>
      <c r="B653" s="104">
        <v>484121</v>
      </c>
      <c r="C653" s="101" t="s">
        <v>83</v>
      </c>
      <c r="D653" s="97" t="s">
        <v>807</v>
      </c>
      <c r="E653" s="105" t="s">
        <v>822</v>
      </c>
      <c r="F653" s="106">
        <v>30</v>
      </c>
      <c r="G653" s="108"/>
      <c r="H653" s="100"/>
    </row>
    <row r="654" spans="1:8" ht="27" x14ac:dyDescent="0.3">
      <c r="A654" s="129">
        <v>48</v>
      </c>
      <c r="B654" s="104">
        <v>484122</v>
      </c>
      <c r="C654" s="101" t="s">
        <v>83</v>
      </c>
      <c r="D654" s="97" t="s">
        <v>807</v>
      </c>
      <c r="E654" s="105" t="s">
        <v>823</v>
      </c>
      <c r="F654" s="106">
        <v>30</v>
      </c>
      <c r="G654" s="108"/>
      <c r="H654" s="100"/>
    </row>
    <row r="655" spans="1:8" ht="27" x14ac:dyDescent="0.3">
      <c r="A655" s="129">
        <v>48</v>
      </c>
      <c r="B655" s="104">
        <v>484210</v>
      </c>
      <c r="C655" s="101" t="s">
        <v>83</v>
      </c>
      <c r="D655" s="97" t="s">
        <v>807</v>
      </c>
      <c r="E655" s="105" t="s">
        <v>824</v>
      </c>
      <c r="F655" s="106">
        <v>30</v>
      </c>
      <c r="G655" s="108"/>
      <c r="H655" s="100"/>
    </row>
    <row r="656" spans="1:8" ht="27" x14ac:dyDescent="0.3">
      <c r="A656" s="129">
        <v>48</v>
      </c>
      <c r="B656" s="104">
        <v>484220</v>
      </c>
      <c r="C656" s="101" t="s">
        <v>83</v>
      </c>
      <c r="D656" s="97" t="s">
        <v>807</v>
      </c>
      <c r="E656" s="105" t="s">
        <v>825</v>
      </c>
      <c r="F656" s="106">
        <v>30</v>
      </c>
      <c r="G656" s="108"/>
      <c r="H656" s="100"/>
    </row>
    <row r="657" spans="1:8" ht="27" x14ac:dyDescent="0.3">
      <c r="A657" s="129">
        <v>48</v>
      </c>
      <c r="B657" s="104">
        <v>484230</v>
      </c>
      <c r="C657" s="101" t="s">
        <v>83</v>
      </c>
      <c r="D657" s="97" t="s">
        <v>807</v>
      </c>
      <c r="E657" s="105" t="s">
        <v>826</v>
      </c>
      <c r="F657" s="106">
        <v>30</v>
      </c>
      <c r="G657" s="108"/>
      <c r="H657" s="100"/>
    </row>
    <row r="658" spans="1:8" ht="27" x14ac:dyDescent="0.3">
      <c r="A658" s="129">
        <v>48</v>
      </c>
      <c r="B658" s="104">
        <v>485111</v>
      </c>
      <c r="C658" s="101" t="s">
        <v>84</v>
      </c>
      <c r="D658" s="97" t="s">
        <v>807</v>
      </c>
      <c r="E658" s="105" t="s">
        <v>827</v>
      </c>
      <c r="F658" s="106">
        <v>16.5</v>
      </c>
      <c r="G658" s="108"/>
      <c r="H658" s="100"/>
    </row>
    <row r="659" spans="1:8" ht="27" x14ac:dyDescent="0.3">
      <c r="A659" s="129">
        <v>48</v>
      </c>
      <c r="B659" s="104">
        <v>485112</v>
      </c>
      <c r="C659" s="101" t="s">
        <v>84</v>
      </c>
      <c r="D659" s="97" t="s">
        <v>807</v>
      </c>
      <c r="E659" s="105" t="s">
        <v>828</v>
      </c>
      <c r="F659" s="106">
        <v>16.5</v>
      </c>
      <c r="G659" s="108"/>
      <c r="H659" s="100"/>
    </row>
    <row r="660" spans="1:8" ht="27" x14ac:dyDescent="0.3">
      <c r="A660" s="129">
        <v>48</v>
      </c>
      <c r="B660" s="104">
        <v>485113</v>
      </c>
      <c r="C660" s="101" t="s">
        <v>84</v>
      </c>
      <c r="D660" s="97" t="s">
        <v>807</v>
      </c>
      <c r="E660" s="105" t="s">
        <v>829</v>
      </c>
      <c r="F660" s="106">
        <v>16.5</v>
      </c>
      <c r="G660" s="108"/>
      <c r="H660" s="100"/>
    </row>
    <row r="661" spans="1:8" ht="27" x14ac:dyDescent="0.3">
      <c r="A661" s="129">
        <v>48</v>
      </c>
      <c r="B661" s="104">
        <v>485119</v>
      </c>
      <c r="C661" s="101" t="s">
        <v>84</v>
      </c>
      <c r="D661" s="97" t="s">
        <v>807</v>
      </c>
      <c r="E661" s="105" t="s">
        <v>830</v>
      </c>
      <c r="F661" s="106">
        <v>16.5</v>
      </c>
      <c r="G661" s="108"/>
      <c r="H661" s="100"/>
    </row>
    <row r="662" spans="1:8" ht="27" x14ac:dyDescent="0.3">
      <c r="A662" s="129">
        <v>48</v>
      </c>
      <c r="B662" s="104">
        <v>485210</v>
      </c>
      <c r="C662" s="101" t="s">
        <v>84</v>
      </c>
      <c r="D662" s="97" t="s">
        <v>807</v>
      </c>
      <c r="E662" s="105" t="s">
        <v>831</v>
      </c>
      <c r="F662" s="106">
        <v>16.5</v>
      </c>
      <c r="G662" s="108"/>
      <c r="H662" s="100"/>
    </row>
    <row r="663" spans="1:8" ht="27" x14ac:dyDescent="0.3">
      <c r="A663" s="129">
        <v>48</v>
      </c>
      <c r="B663" s="104">
        <v>485310</v>
      </c>
      <c r="C663" s="101" t="s">
        <v>84</v>
      </c>
      <c r="D663" s="97" t="s">
        <v>807</v>
      </c>
      <c r="E663" s="105" t="s">
        <v>832</v>
      </c>
      <c r="F663" s="106">
        <v>16.5</v>
      </c>
      <c r="G663" s="108"/>
      <c r="H663" s="100"/>
    </row>
    <row r="664" spans="1:8" ht="27" x14ac:dyDescent="0.3">
      <c r="A664" s="129">
        <v>48</v>
      </c>
      <c r="B664" s="104">
        <v>485320</v>
      </c>
      <c r="C664" s="101" t="s">
        <v>84</v>
      </c>
      <c r="D664" s="97" t="s">
        <v>807</v>
      </c>
      <c r="E664" s="105" t="s">
        <v>833</v>
      </c>
      <c r="F664" s="106">
        <v>16.5</v>
      </c>
      <c r="G664" s="108"/>
      <c r="H664" s="100"/>
    </row>
    <row r="665" spans="1:8" ht="27" x14ac:dyDescent="0.3">
      <c r="A665" s="129">
        <v>48</v>
      </c>
      <c r="B665" s="104">
        <v>485410</v>
      </c>
      <c r="C665" s="101" t="s">
        <v>84</v>
      </c>
      <c r="D665" s="97" t="s">
        <v>807</v>
      </c>
      <c r="E665" s="105" t="s">
        <v>834</v>
      </c>
      <c r="F665" s="106">
        <v>16.5</v>
      </c>
      <c r="G665" s="108"/>
      <c r="H665" s="100"/>
    </row>
    <row r="666" spans="1:8" ht="27" x14ac:dyDescent="0.3">
      <c r="A666" s="129">
        <v>48</v>
      </c>
      <c r="B666" s="104">
        <v>485510</v>
      </c>
      <c r="C666" s="101" t="s">
        <v>84</v>
      </c>
      <c r="D666" s="97" t="s">
        <v>807</v>
      </c>
      <c r="E666" s="105" t="s">
        <v>835</v>
      </c>
      <c r="F666" s="106">
        <v>16.5</v>
      </c>
      <c r="G666" s="108"/>
      <c r="H666" s="100"/>
    </row>
    <row r="667" spans="1:8" ht="27" x14ac:dyDescent="0.3">
      <c r="A667" s="129">
        <v>48</v>
      </c>
      <c r="B667" s="104">
        <v>485991</v>
      </c>
      <c r="C667" s="101" t="s">
        <v>84</v>
      </c>
      <c r="D667" s="97" t="s">
        <v>807</v>
      </c>
      <c r="E667" s="105" t="s">
        <v>836</v>
      </c>
      <c r="F667" s="106">
        <v>16.5</v>
      </c>
      <c r="G667" s="108"/>
      <c r="H667" s="100"/>
    </row>
    <row r="668" spans="1:8" ht="27" x14ac:dyDescent="0.3">
      <c r="A668" s="129">
        <v>48</v>
      </c>
      <c r="B668" s="104">
        <v>485999</v>
      </c>
      <c r="C668" s="101" t="s">
        <v>84</v>
      </c>
      <c r="D668" s="97" t="s">
        <v>807</v>
      </c>
      <c r="E668" s="105" t="s">
        <v>837</v>
      </c>
      <c r="F668" s="106">
        <v>16.5</v>
      </c>
      <c r="G668" s="108"/>
      <c r="H668" s="100"/>
    </row>
    <row r="669" spans="1:8" ht="27" x14ac:dyDescent="0.3">
      <c r="A669" s="129">
        <v>48</v>
      </c>
      <c r="B669" s="104">
        <v>486110</v>
      </c>
      <c r="C669" s="101" t="s">
        <v>85</v>
      </c>
      <c r="D669" s="97" t="s">
        <v>807</v>
      </c>
      <c r="E669" s="105" t="s">
        <v>838</v>
      </c>
      <c r="F669" s="106"/>
      <c r="G669" s="108">
        <v>1500</v>
      </c>
      <c r="H669" s="100"/>
    </row>
    <row r="670" spans="1:8" ht="27" x14ac:dyDescent="0.3">
      <c r="A670" s="129">
        <v>48</v>
      </c>
      <c r="B670" s="104">
        <v>486210</v>
      </c>
      <c r="C670" s="101" t="s">
        <v>85</v>
      </c>
      <c r="D670" s="97" t="s">
        <v>807</v>
      </c>
      <c r="E670" s="105" t="s">
        <v>839</v>
      </c>
      <c r="F670" s="106">
        <v>30</v>
      </c>
      <c r="G670" s="108"/>
      <c r="H670" s="100"/>
    </row>
    <row r="671" spans="1:8" ht="27" x14ac:dyDescent="0.3">
      <c r="A671" s="129">
        <v>48</v>
      </c>
      <c r="B671" s="104">
        <v>486910</v>
      </c>
      <c r="C671" s="101" t="s">
        <v>85</v>
      </c>
      <c r="D671" s="97" t="s">
        <v>807</v>
      </c>
      <c r="E671" s="105" t="s">
        <v>840</v>
      </c>
      <c r="F671" s="106"/>
      <c r="G671" s="108">
        <v>1500</v>
      </c>
      <c r="H671" s="100"/>
    </row>
    <row r="672" spans="1:8" ht="27" x14ac:dyDescent="0.3">
      <c r="A672" s="129">
        <v>48</v>
      </c>
      <c r="B672" s="104">
        <v>486990</v>
      </c>
      <c r="C672" s="101" t="s">
        <v>85</v>
      </c>
      <c r="D672" s="97" t="s">
        <v>807</v>
      </c>
      <c r="E672" s="105" t="s">
        <v>841</v>
      </c>
      <c r="F672" s="106">
        <v>40.5</v>
      </c>
      <c r="G672" s="108"/>
      <c r="H672" s="100"/>
    </row>
    <row r="673" spans="1:8" ht="27" x14ac:dyDescent="0.3">
      <c r="A673" s="129">
        <v>48</v>
      </c>
      <c r="B673" s="104">
        <v>487110</v>
      </c>
      <c r="C673" s="101" t="s">
        <v>86</v>
      </c>
      <c r="D673" s="97" t="s">
        <v>807</v>
      </c>
      <c r="E673" s="105" t="s">
        <v>842</v>
      </c>
      <c r="F673" s="106">
        <v>8</v>
      </c>
      <c r="G673" s="108"/>
      <c r="H673" s="100"/>
    </row>
    <row r="674" spans="1:8" ht="27" x14ac:dyDescent="0.3">
      <c r="A674" s="129">
        <v>48</v>
      </c>
      <c r="B674" s="104">
        <v>487210</v>
      </c>
      <c r="C674" s="101" t="s">
        <v>86</v>
      </c>
      <c r="D674" s="97" t="s">
        <v>807</v>
      </c>
      <c r="E674" s="105" t="s">
        <v>843</v>
      </c>
      <c r="F674" s="106">
        <v>8</v>
      </c>
      <c r="G674" s="108"/>
      <c r="H674" s="100"/>
    </row>
    <row r="675" spans="1:8" ht="27" x14ac:dyDescent="0.3">
      <c r="A675" s="129">
        <v>48</v>
      </c>
      <c r="B675" s="104">
        <v>487990</v>
      </c>
      <c r="C675" s="101" t="s">
        <v>86</v>
      </c>
      <c r="D675" s="97" t="s">
        <v>807</v>
      </c>
      <c r="E675" s="105" t="s">
        <v>844</v>
      </c>
      <c r="F675" s="106">
        <v>8</v>
      </c>
      <c r="G675" s="108"/>
      <c r="H675" s="100"/>
    </row>
    <row r="676" spans="1:8" ht="27" x14ac:dyDescent="0.3">
      <c r="A676" s="129">
        <v>48</v>
      </c>
      <c r="B676" s="104">
        <v>488111</v>
      </c>
      <c r="C676" s="101" t="s">
        <v>87</v>
      </c>
      <c r="D676" s="97" t="s">
        <v>807</v>
      </c>
      <c r="E676" s="105" t="s">
        <v>845</v>
      </c>
      <c r="F676" s="106">
        <v>35</v>
      </c>
      <c r="G676" s="108"/>
      <c r="H676" s="100"/>
    </row>
    <row r="677" spans="1:8" ht="27" x14ac:dyDescent="0.3">
      <c r="A677" s="129">
        <v>48</v>
      </c>
      <c r="B677" s="104">
        <v>488119</v>
      </c>
      <c r="C677" s="101" t="s">
        <v>87</v>
      </c>
      <c r="D677" s="97" t="s">
        <v>807</v>
      </c>
      <c r="E677" s="105" t="s">
        <v>846</v>
      </c>
      <c r="F677" s="106">
        <v>35</v>
      </c>
      <c r="G677" s="108"/>
      <c r="H677" s="100"/>
    </row>
    <row r="678" spans="1:8" ht="27" x14ac:dyDescent="0.3">
      <c r="A678" s="129">
        <v>48</v>
      </c>
      <c r="B678" s="104">
        <v>488190</v>
      </c>
      <c r="C678" s="101" t="s">
        <v>87</v>
      </c>
      <c r="D678" s="97" t="s">
        <v>807</v>
      </c>
      <c r="E678" s="105" t="s">
        <v>847</v>
      </c>
      <c r="F678" s="106">
        <v>35</v>
      </c>
      <c r="G678" s="108"/>
      <c r="H678" s="100"/>
    </row>
    <row r="679" spans="1:8" ht="27" x14ac:dyDescent="0.3">
      <c r="A679" s="129">
        <v>48</v>
      </c>
      <c r="B679" s="104">
        <v>488210</v>
      </c>
      <c r="C679" s="101" t="s">
        <v>87</v>
      </c>
      <c r="D679" s="97" t="s">
        <v>807</v>
      </c>
      <c r="E679" s="105" t="s">
        <v>848</v>
      </c>
      <c r="F679" s="106">
        <v>16.5</v>
      </c>
      <c r="G679" s="108"/>
      <c r="H679" s="100"/>
    </row>
    <row r="680" spans="1:8" ht="27" x14ac:dyDescent="0.3">
      <c r="A680" s="129">
        <v>48</v>
      </c>
      <c r="B680" s="104">
        <v>488310</v>
      </c>
      <c r="C680" s="101" t="s">
        <v>87</v>
      </c>
      <c r="D680" s="97" t="s">
        <v>807</v>
      </c>
      <c r="E680" s="105" t="s">
        <v>849</v>
      </c>
      <c r="F680" s="106">
        <v>41.5</v>
      </c>
      <c r="G680" s="108"/>
      <c r="H680" s="100"/>
    </row>
    <row r="681" spans="1:8" ht="27" x14ac:dyDescent="0.3">
      <c r="A681" s="129">
        <v>48</v>
      </c>
      <c r="B681" s="104">
        <v>488320</v>
      </c>
      <c r="C681" s="101" t="s">
        <v>87</v>
      </c>
      <c r="D681" s="97" t="s">
        <v>807</v>
      </c>
      <c r="E681" s="105" t="s">
        <v>850</v>
      </c>
      <c r="F681" s="106">
        <v>41.5</v>
      </c>
      <c r="G681" s="108"/>
      <c r="H681" s="100"/>
    </row>
    <row r="682" spans="1:8" ht="27" x14ac:dyDescent="0.3">
      <c r="A682" s="129">
        <v>48</v>
      </c>
      <c r="B682" s="104">
        <v>488330</v>
      </c>
      <c r="C682" s="101" t="s">
        <v>87</v>
      </c>
      <c r="D682" s="97" t="s">
        <v>807</v>
      </c>
      <c r="E682" s="105" t="s">
        <v>851</v>
      </c>
      <c r="F682" s="106">
        <v>41.5</v>
      </c>
      <c r="G682" s="108"/>
      <c r="H682" s="100"/>
    </row>
    <row r="683" spans="1:8" ht="27" x14ac:dyDescent="0.3">
      <c r="A683" s="129">
        <v>48</v>
      </c>
      <c r="B683" s="104">
        <v>488390</v>
      </c>
      <c r="C683" s="101" t="s">
        <v>87</v>
      </c>
      <c r="D683" s="97" t="s">
        <v>807</v>
      </c>
      <c r="E683" s="105" t="s">
        <v>852</v>
      </c>
      <c r="F683" s="106">
        <v>41.5</v>
      </c>
      <c r="G683" s="108"/>
      <c r="H683" s="100"/>
    </row>
    <row r="684" spans="1:8" ht="27" x14ac:dyDescent="0.3">
      <c r="A684" s="129">
        <v>48</v>
      </c>
      <c r="B684" s="104">
        <v>488410</v>
      </c>
      <c r="C684" s="101" t="s">
        <v>87</v>
      </c>
      <c r="D684" s="97" t="s">
        <v>807</v>
      </c>
      <c r="E684" s="105" t="s">
        <v>853</v>
      </c>
      <c r="F684" s="106">
        <v>8</v>
      </c>
      <c r="G684" s="108"/>
      <c r="H684" s="100"/>
    </row>
    <row r="685" spans="1:8" ht="19.5" customHeight="1" x14ac:dyDescent="0.3">
      <c r="A685" s="129">
        <v>48</v>
      </c>
      <c r="B685" s="104">
        <v>488490</v>
      </c>
      <c r="C685" s="101" t="s">
        <v>87</v>
      </c>
      <c r="D685" s="97" t="s">
        <v>807</v>
      </c>
      <c r="E685" s="105" t="s">
        <v>854</v>
      </c>
      <c r="F685" s="106">
        <v>8</v>
      </c>
      <c r="G685" s="108"/>
      <c r="H685" s="100"/>
    </row>
    <row r="686" spans="1:8" ht="27" x14ac:dyDescent="0.3">
      <c r="A686" s="129">
        <v>48</v>
      </c>
      <c r="B686" s="104">
        <v>488510</v>
      </c>
      <c r="C686" s="101" t="s">
        <v>87</v>
      </c>
      <c r="D686" s="97" t="s">
        <v>807</v>
      </c>
      <c r="E686" s="105" t="s">
        <v>1331</v>
      </c>
      <c r="F686" s="106">
        <v>16.5</v>
      </c>
      <c r="G686" s="108"/>
      <c r="H686" s="109" t="s">
        <v>856</v>
      </c>
    </row>
    <row r="687" spans="1:8" ht="27" x14ac:dyDescent="0.3">
      <c r="A687" s="129">
        <v>48</v>
      </c>
      <c r="B687" s="104" t="s">
        <v>22</v>
      </c>
      <c r="C687" s="101" t="s">
        <v>87</v>
      </c>
      <c r="D687" s="97" t="s">
        <v>807</v>
      </c>
      <c r="E687" s="105" t="s">
        <v>857</v>
      </c>
      <c r="F687" s="106">
        <v>30</v>
      </c>
      <c r="G687" s="108"/>
      <c r="H687" s="100"/>
    </row>
    <row r="688" spans="1:8" ht="27" x14ac:dyDescent="0.3">
      <c r="A688" s="129">
        <v>48</v>
      </c>
      <c r="B688" s="104">
        <v>488991</v>
      </c>
      <c r="C688" s="101" t="s">
        <v>87</v>
      </c>
      <c r="D688" s="97" t="s">
        <v>807</v>
      </c>
      <c r="E688" s="105" t="s">
        <v>858</v>
      </c>
      <c r="F688" s="106">
        <v>30</v>
      </c>
      <c r="G688" s="108"/>
      <c r="H688" s="100"/>
    </row>
    <row r="689" spans="1:9" ht="27" x14ac:dyDescent="0.3">
      <c r="A689" s="129">
        <v>48</v>
      </c>
      <c r="B689" s="104">
        <v>488999</v>
      </c>
      <c r="C689" s="101" t="s">
        <v>87</v>
      </c>
      <c r="D689" s="97" t="s">
        <v>807</v>
      </c>
      <c r="E689" s="105" t="s">
        <v>859</v>
      </c>
      <c r="F689" s="106">
        <v>8</v>
      </c>
      <c r="G689" s="108"/>
      <c r="H689" s="100"/>
    </row>
    <row r="690" spans="1:9" ht="27" x14ac:dyDescent="0.3">
      <c r="A690" s="129">
        <v>49</v>
      </c>
      <c r="B690" s="104">
        <v>491110</v>
      </c>
      <c r="C690" s="101" t="s">
        <v>88</v>
      </c>
      <c r="D690" s="97" t="s">
        <v>807</v>
      </c>
      <c r="E690" s="105" t="s">
        <v>860</v>
      </c>
      <c r="F690" s="106">
        <v>8</v>
      </c>
      <c r="G690" s="108"/>
      <c r="H690" s="100"/>
    </row>
    <row r="691" spans="1:9" ht="27" x14ac:dyDescent="0.3">
      <c r="A691" s="129">
        <v>49</v>
      </c>
      <c r="B691" s="104">
        <v>492110</v>
      </c>
      <c r="C691" s="101" t="s">
        <v>89</v>
      </c>
      <c r="D691" s="97" t="s">
        <v>807</v>
      </c>
      <c r="E691" s="105" t="s">
        <v>861</v>
      </c>
      <c r="F691" s="106"/>
      <c r="G691" s="108">
        <v>1500</v>
      </c>
      <c r="H691" s="100"/>
    </row>
    <row r="692" spans="1:9" ht="27" x14ac:dyDescent="0.3">
      <c r="A692" s="129">
        <v>49</v>
      </c>
      <c r="B692" s="104">
        <v>492210</v>
      </c>
      <c r="C692" s="101" t="s">
        <v>89</v>
      </c>
      <c r="D692" s="97" t="s">
        <v>807</v>
      </c>
      <c r="E692" s="105" t="s">
        <v>862</v>
      </c>
      <c r="F692" s="106">
        <v>30</v>
      </c>
      <c r="G692" s="108"/>
      <c r="H692" s="100"/>
    </row>
    <row r="693" spans="1:9" ht="27" x14ac:dyDescent="0.3">
      <c r="A693" s="129">
        <v>49</v>
      </c>
      <c r="B693" s="104">
        <v>493110</v>
      </c>
      <c r="C693" s="101" t="s">
        <v>90</v>
      </c>
      <c r="D693" s="97" t="s">
        <v>807</v>
      </c>
      <c r="E693" s="105" t="s">
        <v>863</v>
      </c>
      <c r="F693" s="106">
        <v>30</v>
      </c>
      <c r="G693" s="108"/>
      <c r="H693" s="100"/>
    </row>
    <row r="694" spans="1:9" ht="27" x14ac:dyDescent="0.3">
      <c r="A694" s="129">
        <v>49</v>
      </c>
      <c r="B694" s="104">
        <v>493120</v>
      </c>
      <c r="C694" s="101" t="s">
        <v>90</v>
      </c>
      <c r="D694" s="97" t="s">
        <v>807</v>
      </c>
      <c r="E694" s="105" t="s">
        <v>864</v>
      </c>
      <c r="F694" s="106">
        <v>30</v>
      </c>
      <c r="G694" s="108"/>
      <c r="H694" s="100"/>
    </row>
    <row r="695" spans="1:9" ht="27" x14ac:dyDescent="0.3">
      <c r="A695" s="129">
        <v>49</v>
      </c>
      <c r="B695" s="104">
        <v>493130</v>
      </c>
      <c r="C695" s="101" t="s">
        <v>90</v>
      </c>
      <c r="D695" s="97" t="s">
        <v>807</v>
      </c>
      <c r="E695" s="105" t="s">
        <v>865</v>
      </c>
      <c r="F695" s="106">
        <v>30</v>
      </c>
      <c r="G695" s="108"/>
      <c r="H695" s="100"/>
    </row>
    <row r="696" spans="1:9" ht="27" x14ac:dyDescent="0.3">
      <c r="A696" s="129">
        <v>49</v>
      </c>
      <c r="B696" s="104">
        <v>493190</v>
      </c>
      <c r="C696" s="101" t="s">
        <v>90</v>
      </c>
      <c r="D696" s="97" t="s">
        <v>807</v>
      </c>
      <c r="E696" s="105" t="s">
        <v>866</v>
      </c>
      <c r="F696" s="106">
        <v>30</v>
      </c>
      <c r="G696" s="108"/>
      <c r="H696" s="100"/>
    </row>
    <row r="697" spans="1:9" x14ac:dyDescent="0.3">
      <c r="A697" s="129">
        <v>51</v>
      </c>
      <c r="B697" s="104">
        <v>511110</v>
      </c>
      <c r="C697" s="101" t="s">
        <v>91</v>
      </c>
      <c r="D697" s="97" t="s">
        <v>867</v>
      </c>
      <c r="E697" s="105" t="s">
        <v>868</v>
      </c>
      <c r="F697" s="106"/>
      <c r="G697" s="108">
        <v>1000</v>
      </c>
      <c r="H697" s="100"/>
    </row>
    <row r="698" spans="1:9" x14ac:dyDescent="0.3">
      <c r="A698" s="129">
        <v>51</v>
      </c>
      <c r="B698" s="104">
        <v>511120</v>
      </c>
      <c r="C698" s="101" t="s">
        <v>91</v>
      </c>
      <c r="D698" s="97" t="s">
        <v>867</v>
      </c>
      <c r="E698" s="105" t="s">
        <v>869</v>
      </c>
      <c r="F698" s="106"/>
      <c r="G698" s="108">
        <v>1000</v>
      </c>
      <c r="H698" s="100"/>
    </row>
    <row r="699" spans="1:9" x14ac:dyDescent="0.3">
      <c r="A699" s="129">
        <v>51</v>
      </c>
      <c r="B699" s="104">
        <v>511130</v>
      </c>
      <c r="C699" s="101" t="s">
        <v>91</v>
      </c>
      <c r="D699" s="97" t="s">
        <v>867</v>
      </c>
      <c r="E699" s="105" t="s">
        <v>870</v>
      </c>
      <c r="F699" s="106"/>
      <c r="G699" s="108">
        <v>1000</v>
      </c>
      <c r="H699" s="100"/>
    </row>
    <row r="700" spans="1:9" x14ac:dyDescent="0.3">
      <c r="A700" s="129">
        <v>51</v>
      </c>
      <c r="B700" s="104">
        <v>511140</v>
      </c>
      <c r="C700" s="101" t="s">
        <v>91</v>
      </c>
      <c r="D700" s="97" t="s">
        <v>867</v>
      </c>
      <c r="E700" s="105" t="s">
        <v>871</v>
      </c>
      <c r="F700" s="106"/>
      <c r="G700" s="108">
        <v>1250</v>
      </c>
      <c r="H700" s="100"/>
    </row>
    <row r="701" spans="1:9" x14ac:dyDescent="0.3">
      <c r="A701" s="129">
        <v>51</v>
      </c>
      <c r="B701" s="104">
        <v>511191</v>
      </c>
      <c r="C701" s="101" t="s">
        <v>91</v>
      </c>
      <c r="D701" s="97" t="s">
        <v>867</v>
      </c>
      <c r="E701" s="105" t="s">
        <v>872</v>
      </c>
      <c r="F701" s="106"/>
      <c r="G701" s="108">
        <v>1500</v>
      </c>
      <c r="H701" s="100"/>
    </row>
    <row r="702" spans="1:9" x14ac:dyDescent="0.3">
      <c r="A702" s="129">
        <v>51</v>
      </c>
      <c r="B702" s="104">
        <v>511199</v>
      </c>
      <c r="C702" s="101" t="s">
        <v>91</v>
      </c>
      <c r="D702" s="97" t="s">
        <v>867</v>
      </c>
      <c r="E702" s="105" t="s">
        <v>873</v>
      </c>
      <c r="F702" s="106"/>
      <c r="G702" s="108">
        <v>500</v>
      </c>
      <c r="H702" s="100"/>
    </row>
    <row r="703" spans="1:9" ht="14.5" x14ac:dyDescent="0.3">
      <c r="A703" s="129">
        <v>51</v>
      </c>
      <c r="B703" s="104">
        <v>511210</v>
      </c>
      <c r="C703" s="101" t="s">
        <v>91</v>
      </c>
      <c r="D703" s="97" t="s">
        <v>867</v>
      </c>
      <c r="E703" s="105" t="s">
        <v>1332</v>
      </c>
      <c r="F703" s="106">
        <v>41.5</v>
      </c>
      <c r="G703" s="108"/>
      <c r="H703" s="109" t="s">
        <v>875</v>
      </c>
      <c r="I703" s="109"/>
    </row>
    <row r="704" spans="1:9" x14ac:dyDescent="0.3">
      <c r="A704" s="129">
        <v>51</v>
      </c>
      <c r="B704" s="104">
        <v>512110</v>
      </c>
      <c r="C704" s="101" t="s">
        <v>92</v>
      </c>
      <c r="D704" s="97" t="s">
        <v>867</v>
      </c>
      <c r="E704" s="105" t="s">
        <v>876</v>
      </c>
      <c r="F704" s="106">
        <v>35</v>
      </c>
      <c r="G704" s="108"/>
      <c r="H704" s="100"/>
    </row>
    <row r="705" spans="1:8" x14ac:dyDescent="0.3">
      <c r="A705" s="129">
        <v>51</v>
      </c>
      <c r="B705" s="104">
        <v>512120</v>
      </c>
      <c r="C705" s="101" t="s">
        <v>92</v>
      </c>
      <c r="D705" s="97" t="s">
        <v>867</v>
      </c>
      <c r="E705" s="105" t="s">
        <v>877</v>
      </c>
      <c r="F705" s="106">
        <v>34.5</v>
      </c>
      <c r="G705" s="108"/>
      <c r="H705" s="100"/>
    </row>
    <row r="706" spans="1:8" x14ac:dyDescent="0.3">
      <c r="A706" s="129">
        <v>51</v>
      </c>
      <c r="B706" s="104">
        <v>512131</v>
      </c>
      <c r="C706" s="101" t="s">
        <v>92</v>
      </c>
      <c r="D706" s="97" t="s">
        <v>867</v>
      </c>
      <c r="E706" s="105" t="s">
        <v>878</v>
      </c>
      <c r="F706" s="106">
        <v>41.5</v>
      </c>
      <c r="G706" s="108"/>
      <c r="H706" s="100"/>
    </row>
    <row r="707" spans="1:8" x14ac:dyDescent="0.3">
      <c r="A707" s="129">
        <v>51</v>
      </c>
      <c r="B707" s="104">
        <v>512132</v>
      </c>
      <c r="C707" s="101" t="s">
        <v>92</v>
      </c>
      <c r="D707" s="97" t="s">
        <v>867</v>
      </c>
      <c r="E707" s="105" t="s">
        <v>879</v>
      </c>
      <c r="F707" s="106">
        <v>8</v>
      </c>
      <c r="G707" s="108"/>
      <c r="H707" s="100"/>
    </row>
    <row r="708" spans="1:8" x14ac:dyDescent="0.3">
      <c r="A708" s="129">
        <v>51</v>
      </c>
      <c r="B708" s="104">
        <v>512191</v>
      </c>
      <c r="C708" s="101" t="s">
        <v>92</v>
      </c>
      <c r="D708" s="97" t="s">
        <v>867</v>
      </c>
      <c r="E708" s="105" t="s">
        <v>880</v>
      </c>
      <c r="F708" s="106">
        <v>34.5</v>
      </c>
      <c r="G708" s="108"/>
      <c r="H708" s="100"/>
    </row>
    <row r="709" spans="1:8" x14ac:dyDescent="0.3">
      <c r="A709" s="129">
        <v>51</v>
      </c>
      <c r="B709" s="104">
        <v>512199</v>
      </c>
      <c r="C709" s="101" t="s">
        <v>92</v>
      </c>
      <c r="D709" s="97" t="s">
        <v>867</v>
      </c>
      <c r="E709" s="105" t="s">
        <v>881</v>
      </c>
      <c r="F709" s="106">
        <v>22</v>
      </c>
      <c r="G709" s="108"/>
      <c r="H709" s="100"/>
    </row>
    <row r="710" spans="1:8" x14ac:dyDescent="0.3">
      <c r="A710" s="129">
        <v>51</v>
      </c>
      <c r="B710" s="104">
        <v>512230</v>
      </c>
      <c r="C710" s="101" t="s">
        <v>92</v>
      </c>
      <c r="D710" s="97" t="s">
        <v>867</v>
      </c>
      <c r="E710" s="105" t="s">
        <v>882</v>
      </c>
      <c r="F710" s="106"/>
      <c r="G710" s="108">
        <v>750</v>
      </c>
      <c r="H710" s="100"/>
    </row>
    <row r="711" spans="1:8" x14ac:dyDescent="0.3">
      <c r="A711" s="129">
        <v>51</v>
      </c>
      <c r="B711" s="104">
        <v>512240</v>
      </c>
      <c r="C711" s="101" t="s">
        <v>92</v>
      </c>
      <c r="D711" s="97" t="s">
        <v>867</v>
      </c>
      <c r="E711" s="105" t="s">
        <v>883</v>
      </c>
      <c r="F711" s="106">
        <v>8</v>
      </c>
      <c r="G711" s="108"/>
      <c r="H711" s="100"/>
    </row>
    <row r="712" spans="1:8" x14ac:dyDescent="0.3">
      <c r="A712" s="129">
        <v>51</v>
      </c>
      <c r="B712" s="104">
        <v>512250</v>
      </c>
      <c r="C712" s="101" t="s">
        <v>92</v>
      </c>
      <c r="D712" s="97" t="s">
        <v>867</v>
      </c>
      <c r="E712" s="111" t="s">
        <v>884</v>
      </c>
      <c r="F712" s="112"/>
      <c r="G712" s="121">
        <v>250</v>
      </c>
      <c r="H712" s="100"/>
    </row>
    <row r="713" spans="1:8" x14ac:dyDescent="0.3">
      <c r="A713" s="129">
        <v>51</v>
      </c>
      <c r="B713" s="104">
        <v>512290</v>
      </c>
      <c r="C713" s="101" t="s">
        <v>92</v>
      </c>
      <c r="D713" s="97" t="s">
        <v>867</v>
      </c>
      <c r="E713" s="105" t="s">
        <v>885</v>
      </c>
      <c r="F713" s="106">
        <v>12</v>
      </c>
      <c r="G713" s="108"/>
      <c r="H713" s="100"/>
    </row>
    <row r="714" spans="1:8" ht="19.5" customHeight="1" x14ac:dyDescent="0.3">
      <c r="A714" s="129">
        <v>51</v>
      </c>
      <c r="B714" s="104">
        <v>515111</v>
      </c>
      <c r="C714" s="101" t="s">
        <v>93</v>
      </c>
      <c r="D714" s="97" t="s">
        <v>867</v>
      </c>
      <c r="E714" s="105" t="s">
        <v>886</v>
      </c>
      <c r="F714" s="106">
        <v>35</v>
      </c>
      <c r="G714" s="108"/>
      <c r="H714" s="100"/>
    </row>
    <row r="715" spans="1:8" x14ac:dyDescent="0.3">
      <c r="A715" s="129">
        <v>51</v>
      </c>
      <c r="B715" s="104">
        <v>515112</v>
      </c>
      <c r="C715" s="101" t="s">
        <v>93</v>
      </c>
      <c r="D715" s="97" t="s">
        <v>867</v>
      </c>
      <c r="E715" s="105" t="s">
        <v>887</v>
      </c>
      <c r="F715" s="106">
        <v>41.5</v>
      </c>
      <c r="G715" s="108"/>
      <c r="H715" s="100"/>
    </row>
    <row r="716" spans="1:8" x14ac:dyDescent="0.3">
      <c r="A716" s="129">
        <v>51</v>
      </c>
      <c r="B716" s="104">
        <v>515120</v>
      </c>
      <c r="C716" s="101" t="s">
        <v>93</v>
      </c>
      <c r="D716" s="97" t="s">
        <v>867</v>
      </c>
      <c r="E716" s="105" t="s">
        <v>888</v>
      </c>
      <c r="F716" s="106">
        <v>41.5</v>
      </c>
      <c r="G716" s="108"/>
      <c r="H716" s="100"/>
    </row>
    <row r="717" spans="1:8" x14ac:dyDescent="0.3">
      <c r="A717" s="129">
        <v>51</v>
      </c>
      <c r="B717" s="104">
        <v>515210</v>
      </c>
      <c r="C717" s="101" t="s">
        <v>93</v>
      </c>
      <c r="D717" s="97" t="s">
        <v>867</v>
      </c>
      <c r="E717" s="105" t="s">
        <v>889</v>
      </c>
      <c r="F717" s="106">
        <v>41.5</v>
      </c>
      <c r="G717" s="108"/>
      <c r="H717" s="100"/>
    </row>
    <row r="718" spans="1:8" x14ac:dyDescent="0.3">
      <c r="A718" s="129">
        <v>51</v>
      </c>
      <c r="B718" s="114">
        <v>517311</v>
      </c>
      <c r="C718" s="101" t="s">
        <v>94</v>
      </c>
      <c r="D718" s="97" t="s">
        <v>867</v>
      </c>
      <c r="E718" s="115" t="s">
        <v>890</v>
      </c>
      <c r="F718" s="125"/>
      <c r="G718" s="117">
        <v>1500</v>
      </c>
      <c r="H718" s="100"/>
    </row>
    <row r="719" spans="1:8" ht="27" x14ac:dyDescent="0.3">
      <c r="A719" s="129">
        <v>51</v>
      </c>
      <c r="B719" s="114">
        <v>517312</v>
      </c>
      <c r="C719" s="101" t="s">
        <v>94</v>
      </c>
      <c r="D719" s="97" t="s">
        <v>867</v>
      </c>
      <c r="E719" s="115" t="s">
        <v>891</v>
      </c>
      <c r="F719" s="125"/>
      <c r="G719" s="117">
        <v>1500</v>
      </c>
      <c r="H719" s="100"/>
    </row>
    <row r="720" spans="1:8" x14ac:dyDescent="0.3">
      <c r="A720" s="129">
        <v>51</v>
      </c>
      <c r="B720" s="104">
        <v>517410</v>
      </c>
      <c r="C720" s="101" t="s">
        <v>94</v>
      </c>
      <c r="D720" s="97" t="s">
        <v>867</v>
      </c>
      <c r="E720" s="105" t="s">
        <v>892</v>
      </c>
      <c r="F720" s="106">
        <v>35</v>
      </c>
      <c r="G720" s="108"/>
      <c r="H720" s="100"/>
    </row>
    <row r="721" spans="1:8" x14ac:dyDescent="0.3">
      <c r="A721" s="129">
        <v>51</v>
      </c>
      <c r="B721" s="104">
        <v>517911</v>
      </c>
      <c r="C721" s="101" t="s">
        <v>94</v>
      </c>
      <c r="D721" s="97" t="s">
        <v>867</v>
      </c>
      <c r="E721" s="105" t="s">
        <v>893</v>
      </c>
      <c r="F721" s="106"/>
      <c r="G721" s="108">
        <v>1500</v>
      </c>
      <c r="H721" s="100"/>
    </row>
    <row r="722" spans="1:8" x14ac:dyDescent="0.3">
      <c r="A722" s="129">
        <v>51</v>
      </c>
      <c r="B722" s="104">
        <v>517919</v>
      </c>
      <c r="C722" s="101" t="s">
        <v>94</v>
      </c>
      <c r="D722" s="97" t="s">
        <v>867</v>
      </c>
      <c r="E722" s="105" t="s">
        <v>894</v>
      </c>
      <c r="F722" s="106">
        <v>35</v>
      </c>
      <c r="G722" s="108"/>
      <c r="H722" s="100"/>
    </row>
    <row r="723" spans="1:8" x14ac:dyDescent="0.3">
      <c r="A723" s="129">
        <v>51</v>
      </c>
      <c r="B723" s="104">
        <v>518210</v>
      </c>
      <c r="C723" s="101" t="s">
        <v>95</v>
      </c>
      <c r="D723" s="97" t="s">
        <v>867</v>
      </c>
      <c r="E723" s="105" t="s">
        <v>895</v>
      </c>
      <c r="F723" s="106">
        <v>35</v>
      </c>
      <c r="G723" s="108"/>
      <c r="H723" s="100"/>
    </row>
    <row r="724" spans="1:8" x14ac:dyDescent="0.3">
      <c r="A724" s="129">
        <v>51</v>
      </c>
      <c r="B724" s="104">
        <v>519110</v>
      </c>
      <c r="C724" s="101" t="s">
        <v>96</v>
      </c>
      <c r="D724" s="97" t="s">
        <v>867</v>
      </c>
      <c r="E724" s="105" t="s">
        <v>896</v>
      </c>
      <c r="F724" s="106">
        <v>30</v>
      </c>
      <c r="G724" s="108"/>
      <c r="H724" s="100"/>
    </row>
    <row r="725" spans="1:8" x14ac:dyDescent="0.3">
      <c r="A725" s="129">
        <v>51</v>
      </c>
      <c r="B725" s="104">
        <v>519120</v>
      </c>
      <c r="C725" s="101" t="s">
        <v>96</v>
      </c>
      <c r="D725" s="97" t="s">
        <v>867</v>
      </c>
      <c r="E725" s="105" t="s">
        <v>897</v>
      </c>
      <c r="F725" s="106">
        <v>16.5</v>
      </c>
      <c r="G725" s="108"/>
      <c r="H725" s="100"/>
    </row>
    <row r="726" spans="1:8" ht="27" x14ac:dyDescent="0.3">
      <c r="A726" s="129">
        <v>51</v>
      </c>
      <c r="B726" s="104">
        <v>519130</v>
      </c>
      <c r="C726" s="101" t="s">
        <v>96</v>
      </c>
      <c r="D726" s="97" t="s">
        <v>867</v>
      </c>
      <c r="E726" s="105" t="s">
        <v>898</v>
      </c>
      <c r="F726" s="106"/>
      <c r="G726" s="108">
        <v>1000</v>
      </c>
      <c r="H726" s="100"/>
    </row>
    <row r="727" spans="1:8" x14ac:dyDescent="0.3">
      <c r="A727" s="129">
        <v>51</v>
      </c>
      <c r="B727" s="104">
        <v>519190</v>
      </c>
      <c r="C727" s="101" t="s">
        <v>96</v>
      </c>
      <c r="D727" s="97" t="s">
        <v>867</v>
      </c>
      <c r="E727" s="105" t="s">
        <v>899</v>
      </c>
      <c r="F727" s="106">
        <v>30</v>
      </c>
      <c r="G727" s="108"/>
      <c r="H727" s="100"/>
    </row>
    <row r="728" spans="1:8" ht="28" x14ac:dyDescent="0.3">
      <c r="A728" s="129">
        <v>52</v>
      </c>
      <c r="B728" s="104">
        <v>522110</v>
      </c>
      <c r="C728" s="101" t="s">
        <v>97</v>
      </c>
      <c r="D728" s="97" t="s">
        <v>900</v>
      </c>
      <c r="E728" s="105" t="s">
        <v>1333</v>
      </c>
      <c r="F728" s="126" t="s">
        <v>1334</v>
      </c>
      <c r="G728" s="108"/>
      <c r="H728" s="109" t="s">
        <v>903</v>
      </c>
    </row>
    <row r="729" spans="1:8" ht="28" x14ac:dyDescent="0.3">
      <c r="A729" s="129">
        <v>52</v>
      </c>
      <c r="B729" s="104">
        <v>522120</v>
      </c>
      <c r="C729" s="101" t="s">
        <v>97</v>
      </c>
      <c r="D729" s="97" t="s">
        <v>900</v>
      </c>
      <c r="E729" s="105" t="s">
        <v>1335</v>
      </c>
      <c r="F729" s="126" t="s">
        <v>1334</v>
      </c>
      <c r="G729" s="108"/>
      <c r="H729" s="109" t="s">
        <v>903</v>
      </c>
    </row>
    <row r="730" spans="1:8" ht="28" x14ac:dyDescent="0.3">
      <c r="A730" s="129">
        <v>52</v>
      </c>
      <c r="B730" s="104">
        <v>522130</v>
      </c>
      <c r="C730" s="101" t="s">
        <v>97</v>
      </c>
      <c r="D730" s="97" t="s">
        <v>900</v>
      </c>
      <c r="E730" s="105" t="s">
        <v>1336</v>
      </c>
      <c r="F730" s="126" t="s">
        <v>1334</v>
      </c>
      <c r="G730" s="108"/>
      <c r="H730" s="109" t="s">
        <v>903</v>
      </c>
    </row>
    <row r="731" spans="1:8" ht="28" x14ac:dyDescent="0.3">
      <c r="A731" s="129">
        <v>52</v>
      </c>
      <c r="B731" s="104">
        <v>522190</v>
      </c>
      <c r="C731" s="101" t="s">
        <v>97</v>
      </c>
      <c r="D731" s="97" t="s">
        <v>900</v>
      </c>
      <c r="E731" s="105" t="s">
        <v>1337</v>
      </c>
      <c r="F731" s="126" t="s">
        <v>1334</v>
      </c>
      <c r="G731" s="108"/>
      <c r="H731" s="109" t="s">
        <v>903</v>
      </c>
    </row>
    <row r="732" spans="1:8" ht="28" x14ac:dyDescent="0.3">
      <c r="A732" s="129">
        <v>52</v>
      </c>
      <c r="B732" s="104">
        <v>522210</v>
      </c>
      <c r="C732" s="101" t="s">
        <v>97</v>
      </c>
      <c r="D732" s="97" t="s">
        <v>900</v>
      </c>
      <c r="E732" s="105" t="s">
        <v>1338</v>
      </c>
      <c r="F732" s="126" t="s">
        <v>1334</v>
      </c>
      <c r="G732" s="108"/>
      <c r="H732" s="109" t="s">
        <v>903</v>
      </c>
    </row>
    <row r="733" spans="1:8" x14ac:dyDescent="0.3">
      <c r="A733" s="129">
        <v>52</v>
      </c>
      <c r="B733" s="104">
        <v>522220</v>
      </c>
      <c r="C733" s="101" t="s">
        <v>97</v>
      </c>
      <c r="D733" s="97" t="s">
        <v>900</v>
      </c>
      <c r="E733" s="105" t="s">
        <v>908</v>
      </c>
      <c r="F733" s="106">
        <v>41.5</v>
      </c>
      <c r="G733" s="108"/>
      <c r="H733" s="100"/>
    </row>
    <row r="734" spans="1:8" x14ac:dyDescent="0.3">
      <c r="A734" s="129">
        <v>52</v>
      </c>
      <c r="B734" s="104">
        <v>522291</v>
      </c>
      <c r="C734" s="101" t="s">
        <v>97</v>
      </c>
      <c r="D734" s="97" t="s">
        <v>900</v>
      </c>
      <c r="E734" s="105" t="s">
        <v>909</v>
      </c>
      <c r="F734" s="106">
        <v>41.5</v>
      </c>
      <c r="G734" s="108"/>
      <c r="H734" s="100"/>
    </row>
    <row r="735" spans="1:8" x14ac:dyDescent="0.3">
      <c r="A735" s="129">
        <v>52</v>
      </c>
      <c r="B735" s="104">
        <v>522292</v>
      </c>
      <c r="C735" s="101" t="s">
        <v>97</v>
      </c>
      <c r="D735" s="97" t="s">
        <v>900</v>
      </c>
      <c r="E735" s="105" t="s">
        <v>910</v>
      </c>
      <c r="F735" s="106">
        <v>41.5</v>
      </c>
      <c r="G735" s="108"/>
      <c r="H735" s="100"/>
    </row>
    <row r="736" spans="1:8" x14ac:dyDescent="0.3">
      <c r="A736" s="129">
        <v>52</v>
      </c>
      <c r="B736" s="104">
        <v>522293</v>
      </c>
      <c r="C736" s="101" t="s">
        <v>97</v>
      </c>
      <c r="D736" s="97" t="s">
        <v>900</v>
      </c>
      <c r="E736" s="105" t="s">
        <v>911</v>
      </c>
      <c r="F736" s="106">
        <v>41.5</v>
      </c>
      <c r="G736" s="108"/>
      <c r="H736" s="109"/>
    </row>
    <row r="737" spans="1:8" x14ac:dyDescent="0.3">
      <c r="A737" s="129">
        <v>52</v>
      </c>
      <c r="B737" s="104">
        <v>522294</v>
      </c>
      <c r="C737" s="101" t="s">
        <v>97</v>
      </c>
      <c r="D737" s="97" t="s">
        <v>900</v>
      </c>
      <c r="E737" s="105" t="s">
        <v>912</v>
      </c>
      <c r="F737" s="106">
        <v>41.5</v>
      </c>
      <c r="G737" s="108"/>
      <c r="H737" s="100"/>
    </row>
    <row r="738" spans="1:8" x14ac:dyDescent="0.3">
      <c r="A738" s="129">
        <v>52</v>
      </c>
      <c r="B738" s="104">
        <v>522298</v>
      </c>
      <c r="C738" s="101" t="s">
        <v>97</v>
      </c>
      <c r="D738" s="97" t="s">
        <v>900</v>
      </c>
      <c r="E738" s="105" t="s">
        <v>913</v>
      </c>
      <c r="F738" s="106">
        <v>41.5</v>
      </c>
      <c r="G738" s="108"/>
      <c r="H738" s="100"/>
    </row>
    <row r="739" spans="1:8" x14ac:dyDescent="0.3">
      <c r="A739" s="129">
        <v>52</v>
      </c>
      <c r="B739" s="104">
        <v>522310</v>
      </c>
      <c r="C739" s="101" t="s">
        <v>97</v>
      </c>
      <c r="D739" s="97" t="s">
        <v>900</v>
      </c>
      <c r="E739" s="105" t="s">
        <v>914</v>
      </c>
      <c r="F739" s="106">
        <v>8</v>
      </c>
      <c r="G739" s="108"/>
      <c r="H739" s="100"/>
    </row>
    <row r="740" spans="1:8" ht="27" x14ac:dyDescent="0.3">
      <c r="A740" s="129">
        <v>52</v>
      </c>
      <c r="B740" s="104">
        <v>522320</v>
      </c>
      <c r="C740" s="101" t="s">
        <v>97</v>
      </c>
      <c r="D740" s="97" t="s">
        <v>900</v>
      </c>
      <c r="E740" s="105" t="s">
        <v>915</v>
      </c>
      <c r="F740" s="106">
        <v>41.5</v>
      </c>
      <c r="G740" s="108"/>
      <c r="H740" s="100"/>
    </row>
    <row r="741" spans="1:8" x14ac:dyDescent="0.3">
      <c r="A741" s="129">
        <v>52</v>
      </c>
      <c r="B741" s="104">
        <v>522390</v>
      </c>
      <c r="C741" s="101" t="s">
        <v>97</v>
      </c>
      <c r="D741" s="97" t="s">
        <v>900</v>
      </c>
      <c r="E741" s="105" t="s">
        <v>916</v>
      </c>
      <c r="F741" s="106">
        <v>22</v>
      </c>
      <c r="G741" s="108"/>
      <c r="H741" s="100"/>
    </row>
    <row r="742" spans="1:8" x14ac:dyDescent="0.3">
      <c r="A742" s="129">
        <v>52</v>
      </c>
      <c r="B742" s="104">
        <v>523110</v>
      </c>
      <c r="C742" s="101" t="s">
        <v>98</v>
      </c>
      <c r="D742" s="97" t="s">
        <v>900</v>
      </c>
      <c r="E742" s="105" t="s">
        <v>917</v>
      </c>
      <c r="F742" s="106">
        <v>41.5</v>
      </c>
      <c r="G742" s="108"/>
      <c r="H742" s="100"/>
    </row>
    <row r="743" spans="1:8" x14ac:dyDescent="0.3">
      <c r="A743" s="129">
        <v>52</v>
      </c>
      <c r="B743" s="104">
        <v>523120</v>
      </c>
      <c r="C743" s="101" t="s">
        <v>98</v>
      </c>
      <c r="D743" s="97" t="s">
        <v>900</v>
      </c>
      <c r="E743" s="105" t="s">
        <v>918</v>
      </c>
      <c r="F743" s="106">
        <v>41.5</v>
      </c>
      <c r="G743" s="108"/>
      <c r="H743" s="100"/>
    </row>
    <row r="744" spans="1:8" x14ac:dyDescent="0.3">
      <c r="A744" s="129">
        <v>52</v>
      </c>
      <c r="B744" s="104">
        <v>523130</v>
      </c>
      <c r="C744" s="101" t="s">
        <v>98</v>
      </c>
      <c r="D744" s="97" t="s">
        <v>900</v>
      </c>
      <c r="E744" s="105" t="s">
        <v>919</v>
      </c>
      <c r="F744" s="106">
        <v>41.5</v>
      </c>
      <c r="G744" s="108"/>
      <c r="H744" s="100"/>
    </row>
    <row r="745" spans="1:8" x14ac:dyDescent="0.3">
      <c r="A745" s="129">
        <v>52</v>
      </c>
      <c r="B745" s="104">
        <v>523140</v>
      </c>
      <c r="C745" s="101" t="s">
        <v>98</v>
      </c>
      <c r="D745" s="97" t="s">
        <v>900</v>
      </c>
      <c r="E745" s="105" t="s">
        <v>920</v>
      </c>
      <c r="F745" s="106">
        <v>41.5</v>
      </c>
      <c r="G745" s="108"/>
      <c r="H745" s="100"/>
    </row>
    <row r="746" spans="1:8" x14ac:dyDescent="0.3">
      <c r="A746" s="129">
        <v>52</v>
      </c>
      <c r="B746" s="104">
        <v>523210</v>
      </c>
      <c r="C746" s="101" t="s">
        <v>98</v>
      </c>
      <c r="D746" s="97" t="s">
        <v>900</v>
      </c>
      <c r="E746" s="105" t="s">
        <v>921</v>
      </c>
      <c r="F746" s="106">
        <v>41.5</v>
      </c>
      <c r="G746" s="108"/>
      <c r="H746" s="100"/>
    </row>
    <row r="747" spans="1:8" x14ac:dyDescent="0.3">
      <c r="A747" s="129">
        <v>52</v>
      </c>
      <c r="B747" s="104">
        <v>523910</v>
      </c>
      <c r="C747" s="101" t="s">
        <v>98</v>
      </c>
      <c r="D747" s="97" t="s">
        <v>900</v>
      </c>
      <c r="E747" s="105" t="s">
        <v>922</v>
      </c>
      <c r="F747" s="106">
        <v>41.5</v>
      </c>
      <c r="G747" s="108"/>
      <c r="H747" s="100"/>
    </row>
    <row r="748" spans="1:8" x14ac:dyDescent="0.3">
      <c r="A748" s="129">
        <v>52</v>
      </c>
      <c r="B748" s="104">
        <v>523920</v>
      </c>
      <c r="C748" s="101" t="s">
        <v>98</v>
      </c>
      <c r="D748" s="97" t="s">
        <v>900</v>
      </c>
      <c r="E748" s="105" t="s">
        <v>923</v>
      </c>
      <c r="F748" s="106">
        <v>41.5</v>
      </c>
      <c r="G748" s="108"/>
      <c r="H748" s="100"/>
    </row>
    <row r="749" spans="1:8" x14ac:dyDescent="0.3">
      <c r="A749" s="129">
        <v>52</v>
      </c>
      <c r="B749" s="104">
        <v>523930</v>
      </c>
      <c r="C749" s="101" t="s">
        <v>98</v>
      </c>
      <c r="D749" s="97" t="s">
        <v>900</v>
      </c>
      <c r="E749" s="105" t="s">
        <v>924</v>
      </c>
      <c r="F749" s="106">
        <v>41.5</v>
      </c>
      <c r="G749" s="108"/>
      <c r="H749" s="100"/>
    </row>
    <row r="750" spans="1:8" x14ac:dyDescent="0.3">
      <c r="A750" s="129">
        <v>52</v>
      </c>
      <c r="B750" s="104">
        <v>523991</v>
      </c>
      <c r="C750" s="101" t="s">
        <v>98</v>
      </c>
      <c r="D750" s="97" t="s">
        <v>900</v>
      </c>
      <c r="E750" s="105" t="s">
        <v>925</v>
      </c>
      <c r="F750" s="106">
        <v>41.5</v>
      </c>
      <c r="G750" s="108"/>
      <c r="H750" s="100"/>
    </row>
    <row r="751" spans="1:8" x14ac:dyDescent="0.3">
      <c r="A751" s="129">
        <v>52</v>
      </c>
      <c r="B751" s="104">
        <v>523999</v>
      </c>
      <c r="C751" s="101" t="s">
        <v>98</v>
      </c>
      <c r="D751" s="97" t="s">
        <v>900</v>
      </c>
      <c r="E751" s="105" t="s">
        <v>926</v>
      </c>
      <c r="F751" s="106">
        <v>41.5</v>
      </c>
      <c r="G751" s="108"/>
      <c r="H751" s="100"/>
    </row>
    <row r="752" spans="1:8" ht="19.5" customHeight="1" x14ac:dyDescent="0.3">
      <c r="A752" s="129">
        <v>52</v>
      </c>
      <c r="B752" s="104">
        <v>524113</v>
      </c>
      <c r="C752" s="101" t="s">
        <v>99</v>
      </c>
      <c r="D752" s="97" t="s">
        <v>900</v>
      </c>
      <c r="E752" s="105" t="s">
        <v>927</v>
      </c>
      <c r="F752" s="106">
        <v>41.5</v>
      </c>
      <c r="G752" s="108"/>
      <c r="H752" s="100"/>
    </row>
    <row r="753" spans="1:8" x14ac:dyDescent="0.3">
      <c r="A753" s="129">
        <v>52</v>
      </c>
      <c r="B753" s="104">
        <v>524114</v>
      </c>
      <c r="C753" s="101" t="s">
        <v>99</v>
      </c>
      <c r="D753" s="97" t="s">
        <v>900</v>
      </c>
      <c r="E753" s="105" t="s">
        <v>928</v>
      </c>
      <c r="F753" s="106">
        <v>41.5</v>
      </c>
      <c r="G753" s="108"/>
      <c r="H753" s="100"/>
    </row>
    <row r="754" spans="1:8" x14ac:dyDescent="0.3">
      <c r="A754" s="129">
        <v>52</v>
      </c>
      <c r="B754" s="104">
        <v>524126</v>
      </c>
      <c r="C754" s="101" t="s">
        <v>99</v>
      </c>
      <c r="D754" s="97" t="s">
        <v>900</v>
      </c>
      <c r="E754" s="105" t="s">
        <v>929</v>
      </c>
      <c r="F754" s="106"/>
      <c r="G754" s="108">
        <v>1500</v>
      </c>
      <c r="H754" s="100"/>
    </row>
    <row r="755" spans="1:8" x14ac:dyDescent="0.3">
      <c r="A755" s="129">
        <v>52</v>
      </c>
      <c r="B755" s="104">
        <v>524127</v>
      </c>
      <c r="C755" s="101" t="s">
        <v>99</v>
      </c>
      <c r="D755" s="97" t="s">
        <v>900</v>
      </c>
      <c r="E755" s="105" t="s">
        <v>930</v>
      </c>
      <c r="F755" s="106">
        <v>41.5</v>
      </c>
      <c r="G755" s="108"/>
      <c r="H755" s="100"/>
    </row>
    <row r="756" spans="1:8" ht="27" x14ac:dyDescent="0.3">
      <c r="A756" s="129">
        <v>52</v>
      </c>
      <c r="B756" s="104">
        <v>524128</v>
      </c>
      <c r="C756" s="101" t="s">
        <v>99</v>
      </c>
      <c r="D756" s="97" t="s">
        <v>900</v>
      </c>
      <c r="E756" s="105" t="s">
        <v>931</v>
      </c>
      <c r="F756" s="106">
        <v>41.5</v>
      </c>
      <c r="G756" s="108"/>
      <c r="H756" s="100"/>
    </row>
    <row r="757" spans="1:8" x14ac:dyDescent="0.3">
      <c r="A757" s="129">
        <v>52</v>
      </c>
      <c r="B757" s="104">
        <v>524130</v>
      </c>
      <c r="C757" s="101" t="s">
        <v>99</v>
      </c>
      <c r="D757" s="97" t="s">
        <v>900</v>
      </c>
      <c r="E757" s="105" t="s">
        <v>932</v>
      </c>
      <c r="F757" s="106">
        <v>41.5</v>
      </c>
      <c r="G757" s="108"/>
      <c r="H757" s="100"/>
    </row>
    <row r="758" spans="1:8" x14ac:dyDescent="0.3">
      <c r="A758" s="129">
        <v>52</v>
      </c>
      <c r="B758" s="104">
        <v>524210</v>
      </c>
      <c r="C758" s="101" t="s">
        <v>99</v>
      </c>
      <c r="D758" s="97" t="s">
        <v>900</v>
      </c>
      <c r="E758" s="105" t="s">
        <v>933</v>
      </c>
      <c r="F758" s="106">
        <v>8</v>
      </c>
      <c r="G758" s="108"/>
      <c r="H758" s="100"/>
    </row>
    <row r="759" spans="1:8" x14ac:dyDescent="0.3">
      <c r="A759" s="129">
        <v>52</v>
      </c>
      <c r="B759" s="104">
        <v>524291</v>
      </c>
      <c r="C759" s="101" t="s">
        <v>99</v>
      </c>
      <c r="D759" s="97" t="s">
        <v>900</v>
      </c>
      <c r="E759" s="105" t="s">
        <v>934</v>
      </c>
      <c r="F759" s="106">
        <v>22</v>
      </c>
      <c r="G759" s="108"/>
      <c r="H759" s="100"/>
    </row>
    <row r="760" spans="1:8" ht="27" x14ac:dyDescent="0.3">
      <c r="A760" s="129">
        <v>52</v>
      </c>
      <c r="B760" s="104">
        <v>524292</v>
      </c>
      <c r="C760" s="101" t="s">
        <v>99</v>
      </c>
      <c r="D760" s="97" t="s">
        <v>900</v>
      </c>
      <c r="E760" s="105" t="s">
        <v>935</v>
      </c>
      <c r="F760" s="106">
        <v>35</v>
      </c>
      <c r="G760" s="108"/>
      <c r="H760" s="100"/>
    </row>
    <row r="761" spans="1:8" x14ac:dyDescent="0.3">
      <c r="A761" s="129">
        <v>52</v>
      </c>
      <c r="B761" s="104">
        <v>524298</v>
      </c>
      <c r="C761" s="101" t="s">
        <v>99</v>
      </c>
      <c r="D761" s="97" t="s">
        <v>900</v>
      </c>
      <c r="E761" s="105" t="s">
        <v>936</v>
      </c>
      <c r="F761" s="106">
        <v>16.5</v>
      </c>
      <c r="G761" s="108"/>
      <c r="H761" s="100"/>
    </row>
    <row r="762" spans="1:8" x14ac:dyDescent="0.3">
      <c r="A762" s="129">
        <v>52</v>
      </c>
      <c r="B762" s="104">
        <v>525110</v>
      </c>
      <c r="C762" s="101" t="s">
        <v>100</v>
      </c>
      <c r="D762" s="97" t="s">
        <v>900</v>
      </c>
      <c r="E762" s="105" t="s">
        <v>937</v>
      </c>
      <c r="F762" s="106">
        <v>35</v>
      </c>
      <c r="G762" s="108"/>
      <c r="H762" s="100"/>
    </row>
    <row r="763" spans="1:8" x14ac:dyDescent="0.3">
      <c r="A763" s="129">
        <v>52</v>
      </c>
      <c r="B763" s="104">
        <v>525120</v>
      </c>
      <c r="C763" s="101" t="s">
        <v>100</v>
      </c>
      <c r="D763" s="97" t="s">
        <v>900</v>
      </c>
      <c r="E763" s="105" t="s">
        <v>938</v>
      </c>
      <c r="F763" s="106">
        <v>35</v>
      </c>
      <c r="G763" s="108"/>
      <c r="H763" s="100"/>
    </row>
    <row r="764" spans="1:8" x14ac:dyDescent="0.3">
      <c r="A764" s="129">
        <v>52</v>
      </c>
      <c r="B764" s="104">
        <v>525190</v>
      </c>
      <c r="C764" s="101" t="s">
        <v>100</v>
      </c>
      <c r="D764" s="97" t="s">
        <v>900</v>
      </c>
      <c r="E764" s="105" t="s">
        <v>939</v>
      </c>
      <c r="F764" s="106">
        <v>35</v>
      </c>
      <c r="G764" s="108"/>
      <c r="H764" s="100"/>
    </row>
    <row r="765" spans="1:8" x14ac:dyDescent="0.3">
      <c r="A765" s="129">
        <v>52</v>
      </c>
      <c r="B765" s="104">
        <v>525910</v>
      </c>
      <c r="C765" s="101" t="s">
        <v>100</v>
      </c>
      <c r="D765" s="97" t="s">
        <v>900</v>
      </c>
      <c r="E765" s="105" t="s">
        <v>940</v>
      </c>
      <c r="F765" s="106">
        <v>35</v>
      </c>
      <c r="G765" s="108"/>
      <c r="H765" s="100"/>
    </row>
    <row r="766" spans="1:8" x14ac:dyDescent="0.3">
      <c r="A766" s="129">
        <v>52</v>
      </c>
      <c r="B766" s="104">
        <v>525920</v>
      </c>
      <c r="C766" s="101" t="s">
        <v>100</v>
      </c>
      <c r="D766" s="97" t="s">
        <v>900</v>
      </c>
      <c r="E766" s="105" t="s">
        <v>941</v>
      </c>
      <c r="F766" s="106">
        <v>35</v>
      </c>
      <c r="G766" s="108"/>
      <c r="H766" s="100"/>
    </row>
    <row r="767" spans="1:8" x14ac:dyDescent="0.3">
      <c r="A767" s="129">
        <v>52</v>
      </c>
      <c r="B767" s="104">
        <v>525990</v>
      </c>
      <c r="C767" s="101" t="s">
        <v>100</v>
      </c>
      <c r="D767" s="97" t="s">
        <v>900</v>
      </c>
      <c r="E767" s="105" t="s">
        <v>942</v>
      </c>
      <c r="F767" s="106">
        <v>35</v>
      </c>
      <c r="G767" s="108"/>
      <c r="H767" s="100"/>
    </row>
    <row r="768" spans="1:8" ht="27" x14ac:dyDescent="0.3">
      <c r="A768" s="129">
        <v>53</v>
      </c>
      <c r="B768" s="104">
        <v>531110</v>
      </c>
      <c r="C768" s="101" t="s">
        <v>101</v>
      </c>
      <c r="D768" s="97" t="s">
        <v>943</v>
      </c>
      <c r="E768" s="105" t="s">
        <v>1339</v>
      </c>
      <c r="F768" s="106">
        <v>30</v>
      </c>
      <c r="G768" s="108"/>
      <c r="H768" s="109" t="s">
        <v>945</v>
      </c>
    </row>
    <row r="769" spans="1:8" ht="28" x14ac:dyDescent="0.3">
      <c r="A769" s="129">
        <v>53</v>
      </c>
      <c r="B769" s="104">
        <v>531120</v>
      </c>
      <c r="C769" s="101" t="s">
        <v>101</v>
      </c>
      <c r="D769" s="97" t="s">
        <v>943</v>
      </c>
      <c r="E769" s="105" t="s">
        <v>1340</v>
      </c>
      <c r="F769" s="106">
        <v>30</v>
      </c>
      <c r="G769" s="108"/>
      <c r="H769" s="109" t="s">
        <v>945</v>
      </c>
    </row>
    <row r="770" spans="1:8" ht="27" x14ac:dyDescent="0.3">
      <c r="A770" s="129">
        <v>53</v>
      </c>
      <c r="B770" s="104">
        <v>531130</v>
      </c>
      <c r="C770" s="101" t="s">
        <v>101</v>
      </c>
      <c r="D770" s="97" t="s">
        <v>943</v>
      </c>
      <c r="E770" s="105" t="s">
        <v>1341</v>
      </c>
      <c r="F770" s="106">
        <v>30</v>
      </c>
      <c r="G770" s="108"/>
      <c r="H770" s="109" t="s">
        <v>945</v>
      </c>
    </row>
    <row r="771" spans="1:8" ht="27" x14ac:dyDescent="0.3">
      <c r="A771" s="129">
        <v>53</v>
      </c>
      <c r="B771" s="104">
        <v>531190</v>
      </c>
      <c r="C771" s="101" t="s">
        <v>101</v>
      </c>
      <c r="D771" s="97" t="s">
        <v>943</v>
      </c>
      <c r="E771" s="105" t="s">
        <v>1342</v>
      </c>
      <c r="F771" s="106">
        <v>30</v>
      </c>
      <c r="G771" s="108"/>
      <c r="H771" s="109" t="s">
        <v>945</v>
      </c>
    </row>
    <row r="772" spans="1:8" ht="27" x14ac:dyDescent="0.3">
      <c r="A772" s="129">
        <v>53</v>
      </c>
      <c r="B772" s="104">
        <v>531210</v>
      </c>
      <c r="C772" s="101" t="s">
        <v>101</v>
      </c>
      <c r="D772" s="97" t="s">
        <v>943</v>
      </c>
      <c r="E772" s="105" t="s">
        <v>1343</v>
      </c>
      <c r="F772" s="106">
        <v>8</v>
      </c>
      <c r="G772" s="108"/>
      <c r="H772" s="109" t="s">
        <v>856</v>
      </c>
    </row>
    <row r="773" spans="1:8" ht="27" x14ac:dyDescent="0.3">
      <c r="A773" s="129">
        <v>53</v>
      </c>
      <c r="B773" s="104">
        <v>531311</v>
      </c>
      <c r="C773" s="101" t="s">
        <v>101</v>
      </c>
      <c r="D773" s="97" t="s">
        <v>943</v>
      </c>
      <c r="E773" s="105" t="s">
        <v>950</v>
      </c>
      <c r="F773" s="106">
        <v>8</v>
      </c>
      <c r="G773" s="108"/>
      <c r="H773" s="100"/>
    </row>
    <row r="774" spans="1:8" ht="27" x14ac:dyDescent="0.3">
      <c r="A774" s="129">
        <v>53</v>
      </c>
      <c r="B774" s="104">
        <v>531312</v>
      </c>
      <c r="C774" s="101" t="s">
        <v>101</v>
      </c>
      <c r="D774" s="97" t="s">
        <v>943</v>
      </c>
      <c r="E774" s="105" t="s">
        <v>951</v>
      </c>
      <c r="F774" s="106">
        <v>8</v>
      </c>
      <c r="G774" s="108"/>
      <c r="H774" s="100"/>
    </row>
    <row r="775" spans="1:8" ht="27" x14ac:dyDescent="0.3">
      <c r="A775" s="129">
        <v>53</v>
      </c>
      <c r="B775" s="104">
        <v>531320</v>
      </c>
      <c r="C775" s="101" t="s">
        <v>101</v>
      </c>
      <c r="D775" s="97" t="s">
        <v>943</v>
      </c>
      <c r="E775" s="105" t="s">
        <v>952</v>
      </c>
      <c r="F775" s="106">
        <v>8</v>
      </c>
      <c r="G775" s="108"/>
      <c r="H775" s="100"/>
    </row>
    <row r="776" spans="1:8" ht="27" x14ac:dyDescent="0.3">
      <c r="A776" s="129">
        <v>53</v>
      </c>
      <c r="B776" s="104">
        <v>531390</v>
      </c>
      <c r="C776" s="101" t="s">
        <v>101</v>
      </c>
      <c r="D776" s="97" t="s">
        <v>943</v>
      </c>
      <c r="E776" s="105" t="s">
        <v>953</v>
      </c>
      <c r="F776" s="106">
        <v>8</v>
      </c>
      <c r="G776" s="108"/>
      <c r="H776" s="100"/>
    </row>
    <row r="777" spans="1:8" ht="19.5" customHeight="1" x14ac:dyDescent="0.3">
      <c r="A777" s="129">
        <v>53</v>
      </c>
      <c r="B777" s="104">
        <v>532111</v>
      </c>
      <c r="C777" s="101" t="s">
        <v>102</v>
      </c>
      <c r="D777" s="97" t="s">
        <v>943</v>
      </c>
      <c r="E777" s="105" t="s">
        <v>954</v>
      </c>
      <c r="F777" s="106">
        <v>41.5</v>
      </c>
      <c r="G777" s="108"/>
      <c r="H777" s="100"/>
    </row>
    <row r="778" spans="1:8" ht="27" x14ac:dyDescent="0.3">
      <c r="A778" s="129">
        <v>53</v>
      </c>
      <c r="B778" s="104">
        <v>532112</v>
      </c>
      <c r="C778" s="101" t="s">
        <v>102</v>
      </c>
      <c r="D778" s="97" t="s">
        <v>943</v>
      </c>
      <c r="E778" s="105" t="s">
        <v>955</v>
      </c>
      <c r="F778" s="106">
        <v>41.5</v>
      </c>
      <c r="G778" s="108"/>
      <c r="H778" s="100"/>
    </row>
    <row r="779" spans="1:8" ht="27" x14ac:dyDescent="0.3">
      <c r="A779" s="129">
        <v>53</v>
      </c>
      <c r="B779" s="104">
        <v>532120</v>
      </c>
      <c r="C779" s="101" t="s">
        <v>102</v>
      </c>
      <c r="D779" s="97" t="s">
        <v>943</v>
      </c>
      <c r="E779" s="105" t="s">
        <v>956</v>
      </c>
      <c r="F779" s="106">
        <v>41.5</v>
      </c>
      <c r="G779" s="108"/>
      <c r="H779" s="100"/>
    </row>
    <row r="780" spans="1:8" ht="27" x14ac:dyDescent="0.3">
      <c r="A780" s="129">
        <v>53</v>
      </c>
      <c r="B780" s="104">
        <v>532210</v>
      </c>
      <c r="C780" s="101" t="s">
        <v>102</v>
      </c>
      <c r="D780" s="97" t="s">
        <v>943</v>
      </c>
      <c r="E780" s="105" t="s">
        <v>957</v>
      </c>
      <c r="F780" s="106">
        <v>41.5</v>
      </c>
      <c r="G780" s="108"/>
      <c r="H780" s="100"/>
    </row>
    <row r="781" spans="1:8" s="124" customFormat="1" ht="27" x14ac:dyDescent="0.3">
      <c r="A781" s="129">
        <v>53</v>
      </c>
      <c r="B781" s="114">
        <v>532281</v>
      </c>
      <c r="C781" s="101" t="s">
        <v>102</v>
      </c>
      <c r="D781" s="97" t="s">
        <v>943</v>
      </c>
      <c r="E781" s="115" t="s">
        <v>958</v>
      </c>
      <c r="F781" s="125">
        <v>22</v>
      </c>
      <c r="G781" s="117"/>
      <c r="H781" s="123"/>
    </row>
    <row r="782" spans="1:8" s="124" customFormat="1" ht="27" x14ac:dyDescent="0.3">
      <c r="A782" s="129">
        <v>53</v>
      </c>
      <c r="B782" s="114">
        <v>532282</v>
      </c>
      <c r="C782" s="101" t="s">
        <v>102</v>
      </c>
      <c r="D782" s="97" t="s">
        <v>943</v>
      </c>
      <c r="E782" s="115" t="s">
        <v>959</v>
      </c>
      <c r="F782" s="125">
        <v>30</v>
      </c>
      <c r="G782" s="117"/>
      <c r="H782" s="123"/>
    </row>
    <row r="783" spans="1:8" s="124" customFormat="1" ht="27" x14ac:dyDescent="0.3">
      <c r="A783" s="129">
        <v>53</v>
      </c>
      <c r="B783" s="114">
        <v>532283</v>
      </c>
      <c r="C783" s="101" t="s">
        <v>102</v>
      </c>
      <c r="D783" s="97" t="s">
        <v>943</v>
      </c>
      <c r="E783" s="115" t="s">
        <v>960</v>
      </c>
      <c r="F783" s="125">
        <v>35</v>
      </c>
      <c r="G783" s="117"/>
      <c r="H783" s="123"/>
    </row>
    <row r="784" spans="1:8" s="124" customFormat="1" ht="27" x14ac:dyDescent="0.3">
      <c r="A784" s="129">
        <v>53</v>
      </c>
      <c r="B784" s="114">
        <v>532284</v>
      </c>
      <c r="C784" s="101" t="s">
        <v>102</v>
      </c>
      <c r="D784" s="97" t="s">
        <v>943</v>
      </c>
      <c r="E784" s="115" t="s">
        <v>961</v>
      </c>
      <c r="F784" s="125">
        <v>8</v>
      </c>
      <c r="G784" s="117"/>
      <c r="H784" s="123"/>
    </row>
    <row r="785" spans="1:8" s="124" customFormat="1" ht="27" x14ac:dyDescent="0.3">
      <c r="A785" s="129">
        <v>53</v>
      </c>
      <c r="B785" s="114">
        <v>532289</v>
      </c>
      <c r="C785" s="101" t="s">
        <v>102</v>
      </c>
      <c r="D785" s="97" t="s">
        <v>943</v>
      </c>
      <c r="E785" s="115" t="s">
        <v>962</v>
      </c>
      <c r="F785" s="125">
        <v>8</v>
      </c>
      <c r="G785" s="117"/>
      <c r="H785" s="123"/>
    </row>
    <row r="786" spans="1:8" ht="27" x14ac:dyDescent="0.3">
      <c r="A786" s="129">
        <v>53</v>
      </c>
      <c r="B786" s="104">
        <v>532310</v>
      </c>
      <c r="C786" s="101" t="s">
        <v>102</v>
      </c>
      <c r="D786" s="97" t="s">
        <v>943</v>
      </c>
      <c r="E786" s="105" t="s">
        <v>963</v>
      </c>
      <c r="F786" s="106">
        <v>8</v>
      </c>
      <c r="G786" s="108"/>
      <c r="H786" s="100"/>
    </row>
    <row r="787" spans="1:8" ht="27" x14ac:dyDescent="0.3">
      <c r="A787" s="129">
        <v>53</v>
      </c>
      <c r="B787" s="104">
        <v>532411</v>
      </c>
      <c r="C787" s="101" t="s">
        <v>102</v>
      </c>
      <c r="D787" s="97" t="s">
        <v>943</v>
      </c>
      <c r="E787" s="105" t="s">
        <v>964</v>
      </c>
      <c r="F787" s="106">
        <v>35</v>
      </c>
      <c r="G787" s="108"/>
      <c r="H787" s="100"/>
    </row>
    <row r="788" spans="1:8" ht="27" x14ac:dyDescent="0.3">
      <c r="A788" s="129">
        <v>53</v>
      </c>
      <c r="B788" s="104">
        <v>532412</v>
      </c>
      <c r="C788" s="101" t="s">
        <v>102</v>
      </c>
      <c r="D788" s="97" t="s">
        <v>943</v>
      </c>
      <c r="E788" s="105" t="s">
        <v>965</v>
      </c>
      <c r="F788" s="106">
        <v>35</v>
      </c>
      <c r="G788" s="108"/>
      <c r="H788" s="100"/>
    </row>
    <row r="789" spans="1:8" ht="27" x14ac:dyDescent="0.3">
      <c r="A789" s="129">
        <v>53</v>
      </c>
      <c r="B789" s="104">
        <v>532420</v>
      </c>
      <c r="C789" s="101" t="s">
        <v>102</v>
      </c>
      <c r="D789" s="97" t="s">
        <v>943</v>
      </c>
      <c r="E789" s="105" t="s">
        <v>966</v>
      </c>
      <c r="F789" s="106">
        <v>35</v>
      </c>
      <c r="G789" s="108"/>
      <c r="H789" s="100"/>
    </row>
    <row r="790" spans="1:8" ht="27" x14ac:dyDescent="0.3">
      <c r="A790" s="129">
        <v>53</v>
      </c>
      <c r="B790" s="104">
        <v>532490</v>
      </c>
      <c r="C790" s="101" t="s">
        <v>102</v>
      </c>
      <c r="D790" s="97" t="s">
        <v>943</v>
      </c>
      <c r="E790" s="105" t="s">
        <v>967</v>
      </c>
      <c r="F790" s="106">
        <v>35</v>
      </c>
      <c r="G790" s="108"/>
      <c r="H790" s="100"/>
    </row>
    <row r="791" spans="1:8" ht="27" x14ac:dyDescent="0.3">
      <c r="A791" s="129">
        <v>53</v>
      </c>
      <c r="B791" s="104">
        <v>533110</v>
      </c>
      <c r="C791" s="101" t="s">
        <v>103</v>
      </c>
      <c r="D791" s="97" t="s">
        <v>943</v>
      </c>
      <c r="E791" s="105" t="s">
        <v>968</v>
      </c>
      <c r="F791" s="106">
        <v>41.5</v>
      </c>
      <c r="G791" s="108"/>
      <c r="H791" s="100"/>
    </row>
    <row r="792" spans="1:8" ht="27" x14ac:dyDescent="0.3">
      <c r="A792" s="129">
        <v>54</v>
      </c>
      <c r="B792" s="104">
        <v>541110</v>
      </c>
      <c r="C792" s="101" t="s">
        <v>104</v>
      </c>
      <c r="D792" s="97" t="s">
        <v>969</v>
      </c>
      <c r="E792" s="105" t="s">
        <v>970</v>
      </c>
      <c r="F792" s="106">
        <v>12</v>
      </c>
      <c r="G792" s="108"/>
      <c r="H792" s="100"/>
    </row>
    <row r="793" spans="1:8" ht="27" x14ac:dyDescent="0.3">
      <c r="A793" s="129">
        <v>54</v>
      </c>
      <c r="B793" s="104">
        <v>541191</v>
      </c>
      <c r="C793" s="101" t="s">
        <v>104</v>
      </c>
      <c r="D793" s="97" t="s">
        <v>969</v>
      </c>
      <c r="E793" s="105" t="s">
        <v>971</v>
      </c>
      <c r="F793" s="106">
        <v>12</v>
      </c>
      <c r="G793" s="108"/>
      <c r="H793" s="100"/>
    </row>
    <row r="794" spans="1:8" ht="27" x14ac:dyDescent="0.3">
      <c r="A794" s="129">
        <v>54</v>
      </c>
      <c r="B794" s="104">
        <v>541199</v>
      </c>
      <c r="C794" s="101" t="s">
        <v>104</v>
      </c>
      <c r="D794" s="97" t="s">
        <v>969</v>
      </c>
      <c r="E794" s="105" t="s">
        <v>972</v>
      </c>
      <c r="F794" s="106">
        <v>12</v>
      </c>
      <c r="G794" s="108"/>
      <c r="H794" s="100"/>
    </row>
    <row r="795" spans="1:8" ht="27" x14ac:dyDescent="0.3">
      <c r="A795" s="129">
        <v>54</v>
      </c>
      <c r="B795" s="104">
        <v>541211</v>
      </c>
      <c r="C795" s="101" t="s">
        <v>104</v>
      </c>
      <c r="D795" s="97" t="s">
        <v>969</v>
      </c>
      <c r="E795" s="105" t="s">
        <v>973</v>
      </c>
      <c r="F795" s="106">
        <v>22</v>
      </c>
      <c r="G795" s="108"/>
      <c r="H795" s="100"/>
    </row>
    <row r="796" spans="1:8" ht="27" x14ac:dyDescent="0.3">
      <c r="A796" s="129">
        <v>54</v>
      </c>
      <c r="B796" s="104">
        <v>541213</v>
      </c>
      <c r="C796" s="101" t="s">
        <v>104</v>
      </c>
      <c r="D796" s="97" t="s">
        <v>969</v>
      </c>
      <c r="E796" s="105" t="s">
        <v>974</v>
      </c>
      <c r="F796" s="106">
        <v>22</v>
      </c>
      <c r="G796" s="108"/>
      <c r="H796" s="100"/>
    </row>
    <row r="797" spans="1:8" ht="27" x14ac:dyDescent="0.3">
      <c r="A797" s="129">
        <v>54</v>
      </c>
      <c r="B797" s="104">
        <v>541214</v>
      </c>
      <c r="C797" s="101" t="s">
        <v>104</v>
      </c>
      <c r="D797" s="97" t="s">
        <v>969</v>
      </c>
      <c r="E797" s="105" t="s">
        <v>975</v>
      </c>
      <c r="F797" s="106">
        <v>22</v>
      </c>
      <c r="G797" s="108"/>
      <c r="H797" s="100"/>
    </row>
    <row r="798" spans="1:8" ht="27" x14ac:dyDescent="0.3">
      <c r="A798" s="129">
        <v>54</v>
      </c>
      <c r="B798" s="104">
        <v>541219</v>
      </c>
      <c r="C798" s="101" t="s">
        <v>104</v>
      </c>
      <c r="D798" s="97" t="s">
        <v>969</v>
      </c>
      <c r="E798" s="105" t="s">
        <v>976</v>
      </c>
      <c r="F798" s="106">
        <v>22</v>
      </c>
      <c r="G798" s="108"/>
      <c r="H798" s="100"/>
    </row>
    <row r="799" spans="1:8" ht="27" x14ac:dyDescent="0.3">
      <c r="A799" s="129">
        <v>54</v>
      </c>
      <c r="B799" s="104">
        <v>541310</v>
      </c>
      <c r="C799" s="101" t="s">
        <v>104</v>
      </c>
      <c r="D799" s="97" t="s">
        <v>969</v>
      </c>
      <c r="E799" s="105" t="s">
        <v>977</v>
      </c>
      <c r="F799" s="106">
        <v>8</v>
      </c>
      <c r="G799" s="108"/>
      <c r="H799" s="100"/>
    </row>
    <row r="800" spans="1:8" ht="27" x14ac:dyDescent="0.3">
      <c r="A800" s="129">
        <v>54</v>
      </c>
      <c r="B800" s="104">
        <v>541320</v>
      </c>
      <c r="C800" s="101" t="s">
        <v>104</v>
      </c>
      <c r="D800" s="97" t="s">
        <v>969</v>
      </c>
      <c r="E800" s="105" t="s">
        <v>978</v>
      </c>
      <c r="F800" s="106">
        <v>8</v>
      </c>
      <c r="G800" s="108"/>
      <c r="H800" s="100"/>
    </row>
    <row r="801" spans="1:8" ht="27" x14ac:dyDescent="0.3">
      <c r="A801" s="129">
        <v>54</v>
      </c>
      <c r="B801" s="104">
        <v>541330</v>
      </c>
      <c r="C801" s="101" t="s">
        <v>104</v>
      </c>
      <c r="D801" s="97" t="s">
        <v>969</v>
      </c>
      <c r="E801" s="105" t="s">
        <v>979</v>
      </c>
      <c r="F801" s="106">
        <v>16.5</v>
      </c>
      <c r="G801" s="108"/>
      <c r="H801" s="100"/>
    </row>
    <row r="802" spans="1:8" ht="27" x14ac:dyDescent="0.3">
      <c r="A802" s="129">
        <v>54</v>
      </c>
      <c r="B802" s="104" t="s">
        <v>23</v>
      </c>
      <c r="C802" s="101" t="s">
        <v>104</v>
      </c>
      <c r="D802" s="97" t="s">
        <v>969</v>
      </c>
      <c r="E802" s="105" t="s">
        <v>980</v>
      </c>
      <c r="F802" s="106">
        <v>41.5</v>
      </c>
      <c r="G802" s="108"/>
      <c r="H802" s="100"/>
    </row>
    <row r="803" spans="1:8" ht="40.5" x14ac:dyDescent="0.3">
      <c r="A803" s="129">
        <v>54</v>
      </c>
      <c r="B803" s="104" t="s">
        <v>24</v>
      </c>
      <c r="C803" s="101" t="s">
        <v>104</v>
      </c>
      <c r="D803" s="97" t="s">
        <v>969</v>
      </c>
      <c r="E803" s="105" t="s">
        <v>981</v>
      </c>
      <c r="F803" s="106">
        <v>41.5</v>
      </c>
      <c r="G803" s="108"/>
      <c r="H803" s="100"/>
    </row>
    <row r="804" spans="1:8" ht="27" x14ac:dyDescent="0.3">
      <c r="A804" s="129">
        <v>54</v>
      </c>
      <c r="B804" s="104" t="s">
        <v>25</v>
      </c>
      <c r="C804" s="101" t="s">
        <v>104</v>
      </c>
      <c r="D804" s="97" t="s">
        <v>969</v>
      </c>
      <c r="E804" s="105" t="s">
        <v>982</v>
      </c>
      <c r="F804" s="106">
        <v>41.5</v>
      </c>
      <c r="G804" s="108"/>
      <c r="H804" s="100"/>
    </row>
    <row r="805" spans="1:8" ht="27" x14ac:dyDescent="0.3">
      <c r="A805" s="129">
        <v>54</v>
      </c>
      <c r="B805" s="104">
        <v>541340</v>
      </c>
      <c r="C805" s="101" t="s">
        <v>104</v>
      </c>
      <c r="D805" s="97" t="s">
        <v>969</v>
      </c>
      <c r="E805" s="105" t="s">
        <v>983</v>
      </c>
      <c r="F805" s="106">
        <v>8</v>
      </c>
      <c r="G805" s="108"/>
      <c r="H805" s="100"/>
    </row>
    <row r="806" spans="1:8" ht="27" x14ac:dyDescent="0.3">
      <c r="A806" s="129">
        <v>54</v>
      </c>
      <c r="B806" s="104">
        <v>541350</v>
      </c>
      <c r="C806" s="101" t="s">
        <v>104</v>
      </c>
      <c r="D806" s="97" t="s">
        <v>969</v>
      </c>
      <c r="E806" s="105" t="s">
        <v>984</v>
      </c>
      <c r="F806" s="106">
        <v>8</v>
      </c>
      <c r="G806" s="108"/>
      <c r="H806" s="100"/>
    </row>
    <row r="807" spans="1:8" ht="27" x14ac:dyDescent="0.3">
      <c r="A807" s="129">
        <v>54</v>
      </c>
      <c r="B807" s="104">
        <v>541360</v>
      </c>
      <c r="C807" s="101" t="s">
        <v>104</v>
      </c>
      <c r="D807" s="97" t="s">
        <v>969</v>
      </c>
      <c r="E807" s="105" t="s">
        <v>985</v>
      </c>
      <c r="F807" s="106">
        <v>16.5</v>
      </c>
      <c r="G807" s="108"/>
      <c r="H807" s="100"/>
    </row>
    <row r="808" spans="1:8" ht="27" x14ac:dyDescent="0.3">
      <c r="A808" s="129">
        <v>54</v>
      </c>
      <c r="B808" s="104">
        <v>541370</v>
      </c>
      <c r="C808" s="101" t="s">
        <v>104</v>
      </c>
      <c r="D808" s="97" t="s">
        <v>969</v>
      </c>
      <c r="E808" s="105" t="s">
        <v>986</v>
      </c>
      <c r="F808" s="106">
        <v>16.5</v>
      </c>
      <c r="G808" s="108"/>
      <c r="H808" s="100"/>
    </row>
    <row r="809" spans="1:8" ht="27" x14ac:dyDescent="0.3">
      <c r="A809" s="129">
        <v>54</v>
      </c>
      <c r="B809" s="104">
        <v>541380</v>
      </c>
      <c r="C809" s="101" t="s">
        <v>104</v>
      </c>
      <c r="D809" s="97" t="s">
        <v>969</v>
      </c>
      <c r="E809" s="105" t="s">
        <v>987</v>
      </c>
      <c r="F809" s="106">
        <v>16.5</v>
      </c>
      <c r="G809" s="108"/>
      <c r="H809" s="100"/>
    </row>
    <row r="810" spans="1:8" ht="27" x14ac:dyDescent="0.3">
      <c r="A810" s="129">
        <v>54</v>
      </c>
      <c r="B810" s="104">
        <v>541410</v>
      </c>
      <c r="C810" s="101" t="s">
        <v>104</v>
      </c>
      <c r="D810" s="97" t="s">
        <v>969</v>
      </c>
      <c r="E810" s="105" t="s">
        <v>988</v>
      </c>
      <c r="F810" s="106">
        <v>8</v>
      </c>
      <c r="G810" s="108"/>
      <c r="H810" s="100"/>
    </row>
    <row r="811" spans="1:8" ht="27" x14ac:dyDescent="0.3">
      <c r="A811" s="129">
        <v>54</v>
      </c>
      <c r="B811" s="104">
        <v>541420</v>
      </c>
      <c r="C811" s="101" t="s">
        <v>104</v>
      </c>
      <c r="D811" s="97" t="s">
        <v>969</v>
      </c>
      <c r="E811" s="105" t="s">
        <v>989</v>
      </c>
      <c r="F811" s="106">
        <v>8</v>
      </c>
      <c r="G811" s="108"/>
      <c r="H811" s="100"/>
    </row>
    <row r="812" spans="1:8" ht="27" x14ac:dyDescent="0.3">
      <c r="A812" s="129">
        <v>54</v>
      </c>
      <c r="B812" s="104">
        <v>541430</v>
      </c>
      <c r="C812" s="101" t="s">
        <v>104</v>
      </c>
      <c r="D812" s="97" t="s">
        <v>969</v>
      </c>
      <c r="E812" s="105" t="s">
        <v>990</v>
      </c>
      <c r="F812" s="106">
        <v>8</v>
      </c>
      <c r="G812" s="108"/>
      <c r="H812" s="100"/>
    </row>
    <row r="813" spans="1:8" ht="27" x14ac:dyDescent="0.3">
      <c r="A813" s="129">
        <v>54</v>
      </c>
      <c r="B813" s="104">
        <v>541490</v>
      </c>
      <c r="C813" s="101" t="s">
        <v>104</v>
      </c>
      <c r="D813" s="97" t="s">
        <v>969</v>
      </c>
      <c r="E813" s="105" t="s">
        <v>991</v>
      </c>
      <c r="F813" s="106">
        <v>8</v>
      </c>
      <c r="G813" s="108"/>
      <c r="H813" s="100"/>
    </row>
    <row r="814" spans="1:8" ht="27" x14ac:dyDescent="0.3">
      <c r="A814" s="129">
        <v>54</v>
      </c>
      <c r="B814" s="104">
        <v>541511</v>
      </c>
      <c r="C814" s="101" t="s">
        <v>104</v>
      </c>
      <c r="D814" s="97" t="s">
        <v>969</v>
      </c>
      <c r="E814" s="105" t="s">
        <v>992</v>
      </c>
      <c r="F814" s="106">
        <v>30</v>
      </c>
      <c r="G814" s="108"/>
      <c r="H814" s="100"/>
    </row>
    <row r="815" spans="1:8" ht="27" x14ac:dyDescent="0.3">
      <c r="A815" s="129">
        <v>54</v>
      </c>
      <c r="B815" s="104">
        <v>541512</v>
      </c>
      <c r="C815" s="101" t="s">
        <v>104</v>
      </c>
      <c r="D815" s="97" t="s">
        <v>969</v>
      </c>
      <c r="E815" s="105" t="s">
        <v>993</v>
      </c>
      <c r="F815" s="106">
        <v>30</v>
      </c>
      <c r="G815" s="108"/>
      <c r="H815" s="100"/>
    </row>
    <row r="816" spans="1:8" ht="27" x14ac:dyDescent="0.3">
      <c r="A816" s="129">
        <v>54</v>
      </c>
      <c r="B816" s="104">
        <v>541513</v>
      </c>
      <c r="C816" s="101" t="s">
        <v>104</v>
      </c>
      <c r="D816" s="97" t="s">
        <v>969</v>
      </c>
      <c r="E816" s="105" t="s">
        <v>994</v>
      </c>
      <c r="F816" s="106">
        <v>30</v>
      </c>
      <c r="G816" s="108"/>
      <c r="H816" s="100"/>
    </row>
    <row r="817" spans="1:9" ht="27" x14ac:dyDescent="0.3">
      <c r="A817" s="129">
        <v>54</v>
      </c>
      <c r="B817" s="104">
        <v>541519</v>
      </c>
      <c r="C817" s="101" t="s">
        <v>104</v>
      </c>
      <c r="D817" s="97" t="s">
        <v>969</v>
      </c>
      <c r="E817" s="105" t="s">
        <v>995</v>
      </c>
      <c r="F817" s="106">
        <v>30</v>
      </c>
      <c r="G817" s="108"/>
      <c r="H817" s="100"/>
    </row>
    <row r="818" spans="1:9" ht="27" x14ac:dyDescent="0.3">
      <c r="A818" s="129">
        <v>54</v>
      </c>
      <c r="B818" s="104" t="s">
        <v>26</v>
      </c>
      <c r="C818" s="101" t="s">
        <v>104</v>
      </c>
      <c r="D818" s="97" t="s">
        <v>969</v>
      </c>
      <c r="E818" s="105" t="s">
        <v>1344</v>
      </c>
      <c r="F818" s="106"/>
      <c r="G818" s="108">
        <v>150</v>
      </c>
      <c r="H818" s="109" t="s">
        <v>997</v>
      </c>
      <c r="I818" s="127"/>
    </row>
    <row r="819" spans="1:9" ht="27" x14ac:dyDescent="0.3">
      <c r="A819" s="129">
        <v>54</v>
      </c>
      <c r="B819" s="104">
        <v>541611</v>
      </c>
      <c r="C819" s="101" t="s">
        <v>104</v>
      </c>
      <c r="D819" s="97" t="s">
        <v>969</v>
      </c>
      <c r="E819" s="105" t="s">
        <v>998</v>
      </c>
      <c r="F819" s="106">
        <v>16.5</v>
      </c>
      <c r="G819" s="108"/>
      <c r="H819" s="100"/>
    </row>
    <row r="820" spans="1:9" ht="27" x14ac:dyDescent="0.3">
      <c r="A820" s="129">
        <v>54</v>
      </c>
      <c r="B820" s="104">
        <v>541612</v>
      </c>
      <c r="C820" s="101" t="s">
        <v>104</v>
      </c>
      <c r="D820" s="97" t="s">
        <v>969</v>
      </c>
      <c r="E820" s="105" t="s">
        <v>999</v>
      </c>
      <c r="F820" s="106">
        <v>16.5</v>
      </c>
      <c r="G820" s="108"/>
      <c r="H820" s="100"/>
    </row>
    <row r="821" spans="1:9" ht="27" x14ac:dyDescent="0.3">
      <c r="A821" s="129">
        <v>54</v>
      </c>
      <c r="B821" s="104">
        <v>541613</v>
      </c>
      <c r="C821" s="101" t="s">
        <v>104</v>
      </c>
      <c r="D821" s="97" t="s">
        <v>969</v>
      </c>
      <c r="E821" s="105" t="s">
        <v>1000</v>
      </c>
      <c r="F821" s="106">
        <v>16.5</v>
      </c>
      <c r="G821" s="108"/>
      <c r="H821" s="100"/>
    </row>
    <row r="822" spans="1:9" ht="27" x14ac:dyDescent="0.3">
      <c r="A822" s="129">
        <v>54</v>
      </c>
      <c r="B822" s="104">
        <v>541614</v>
      </c>
      <c r="C822" s="101" t="s">
        <v>104</v>
      </c>
      <c r="D822" s="97" t="s">
        <v>969</v>
      </c>
      <c r="E822" s="105" t="s">
        <v>1001</v>
      </c>
      <c r="F822" s="106">
        <v>16.5</v>
      </c>
      <c r="G822" s="108"/>
      <c r="H822" s="100"/>
    </row>
    <row r="823" spans="1:9" ht="27" x14ac:dyDescent="0.3">
      <c r="A823" s="129">
        <v>54</v>
      </c>
      <c r="B823" s="104">
        <v>541618</v>
      </c>
      <c r="C823" s="101" t="s">
        <v>104</v>
      </c>
      <c r="D823" s="97" t="s">
        <v>969</v>
      </c>
      <c r="E823" s="105" t="s">
        <v>1002</v>
      </c>
      <c r="F823" s="106">
        <v>16.5</v>
      </c>
      <c r="G823" s="108"/>
      <c r="H823" s="100"/>
    </row>
    <row r="824" spans="1:9" ht="27" x14ac:dyDescent="0.3">
      <c r="A824" s="129">
        <v>54</v>
      </c>
      <c r="B824" s="104">
        <v>541620</v>
      </c>
      <c r="C824" s="101" t="s">
        <v>104</v>
      </c>
      <c r="D824" s="97" t="s">
        <v>969</v>
      </c>
      <c r="E824" s="105" t="s">
        <v>1003</v>
      </c>
      <c r="F824" s="106">
        <v>16.5</v>
      </c>
      <c r="G824" s="108"/>
      <c r="H824" s="100"/>
    </row>
    <row r="825" spans="1:9" ht="27" x14ac:dyDescent="0.3">
      <c r="A825" s="129">
        <v>54</v>
      </c>
      <c r="B825" s="104">
        <v>541690</v>
      </c>
      <c r="C825" s="101" t="s">
        <v>104</v>
      </c>
      <c r="D825" s="97" t="s">
        <v>969</v>
      </c>
      <c r="E825" s="105" t="s">
        <v>1004</v>
      </c>
      <c r="F825" s="106">
        <v>16.5</v>
      </c>
      <c r="G825" s="108"/>
      <c r="H825" s="100"/>
    </row>
    <row r="826" spans="1:9" ht="19.5" customHeight="1" x14ac:dyDescent="0.3">
      <c r="A826" s="129">
        <v>54</v>
      </c>
      <c r="B826" s="110">
        <v>541713</v>
      </c>
      <c r="C826" s="101" t="s">
        <v>104</v>
      </c>
      <c r="D826" s="97" t="s">
        <v>969</v>
      </c>
      <c r="E826" s="111" t="s">
        <v>1345</v>
      </c>
      <c r="F826" s="112"/>
      <c r="G826" s="113">
        <v>1000</v>
      </c>
      <c r="H826" s="109" t="s">
        <v>1006</v>
      </c>
    </row>
    <row r="827" spans="1:9" ht="28" x14ac:dyDescent="0.3">
      <c r="A827" s="129">
        <v>54</v>
      </c>
      <c r="B827" s="110">
        <v>541714</v>
      </c>
      <c r="C827" s="101" t="s">
        <v>104</v>
      </c>
      <c r="D827" s="97" t="s">
        <v>969</v>
      </c>
      <c r="E827" s="111" t="s">
        <v>1346</v>
      </c>
      <c r="F827" s="112"/>
      <c r="G827" s="113">
        <v>1000</v>
      </c>
      <c r="H827" s="109" t="s">
        <v>1006</v>
      </c>
    </row>
    <row r="828" spans="1:9" ht="41.5" x14ac:dyDescent="0.3">
      <c r="A828" s="129">
        <v>54</v>
      </c>
      <c r="B828" s="110">
        <v>541715</v>
      </c>
      <c r="C828" s="101" t="s">
        <v>104</v>
      </c>
      <c r="D828" s="97" t="s">
        <v>969</v>
      </c>
      <c r="E828" s="111" t="s">
        <v>1347</v>
      </c>
      <c r="F828" s="112"/>
      <c r="G828" s="113">
        <v>1000</v>
      </c>
      <c r="H828" s="109" t="s">
        <v>1006</v>
      </c>
    </row>
    <row r="829" spans="1:9" ht="27" x14ac:dyDescent="0.3">
      <c r="A829" s="129">
        <v>54</v>
      </c>
      <c r="B829" s="110" t="s">
        <v>27</v>
      </c>
      <c r="C829" s="101" t="s">
        <v>104</v>
      </c>
      <c r="D829" s="97" t="s">
        <v>969</v>
      </c>
      <c r="E829" s="111" t="s">
        <v>1348</v>
      </c>
      <c r="F829" s="112"/>
      <c r="G829" s="113">
        <v>1500</v>
      </c>
      <c r="H829" s="109" t="s">
        <v>1006</v>
      </c>
    </row>
    <row r="830" spans="1:9" ht="18.75" customHeight="1" x14ac:dyDescent="0.3">
      <c r="A830" s="129">
        <v>54</v>
      </c>
      <c r="B830" s="110" t="s">
        <v>28</v>
      </c>
      <c r="C830" s="101" t="s">
        <v>104</v>
      </c>
      <c r="D830" s="97" t="s">
        <v>969</v>
      </c>
      <c r="E830" s="111" t="s">
        <v>1349</v>
      </c>
      <c r="F830" s="112"/>
      <c r="G830" s="113">
        <v>1250</v>
      </c>
      <c r="H830" s="109" t="s">
        <v>1006</v>
      </c>
    </row>
    <row r="831" spans="1:9" ht="33" customHeight="1" x14ac:dyDescent="0.3">
      <c r="A831" s="129">
        <v>54</v>
      </c>
      <c r="B831" s="110" t="s">
        <v>29</v>
      </c>
      <c r="C831" s="101" t="s">
        <v>104</v>
      </c>
      <c r="D831" s="97" t="s">
        <v>969</v>
      </c>
      <c r="E831" s="111" t="s">
        <v>1350</v>
      </c>
      <c r="F831" s="112"/>
      <c r="G831" s="113">
        <v>1250</v>
      </c>
      <c r="H831" s="109" t="s">
        <v>1006</v>
      </c>
    </row>
    <row r="832" spans="1:9" ht="27" x14ac:dyDescent="0.3">
      <c r="A832" s="129">
        <v>54</v>
      </c>
      <c r="B832" s="104">
        <v>541720</v>
      </c>
      <c r="C832" s="101" t="s">
        <v>104</v>
      </c>
      <c r="D832" s="97" t="s">
        <v>969</v>
      </c>
      <c r="E832" s="105" t="s">
        <v>1012</v>
      </c>
      <c r="F832" s="106">
        <v>22</v>
      </c>
      <c r="G832" s="108"/>
      <c r="H832" s="109"/>
    </row>
    <row r="833" spans="1:8" ht="27" x14ac:dyDescent="0.3">
      <c r="A833" s="129">
        <v>54</v>
      </c>
      <c r="B833" s="104">
        <v>541810</v>
      </c>
      <c r="C833" s="101" t="s">
        <v>104</v>
      </c>
      <c r="D833" s="97" t="s">
        <v>969</v>
      </c>
      <c r="E833" s="105" t="s">
        <v>1351</v>
      </c>
      <c r="F833" s="106">
        <v>16.5</v>
      </c>
      <c r="G833" s="108"/>
      <c r="H833" s="109" t="s">
        <v>856</v>
      </c>
    </row>
    <row r="834" spans="1:8" ht="27" x14ac:dyDescent="0.3">
      <c r="A834" s="129">
        <v>54</v>
      </c>
      <c r="B834" s="104">
        <v>541820</v>
      </c>
      <c r="C834" s="101" t="s">
        <v>104</v>
      </c>
      <c r="D834" s="97" t="s">
        <v>969</v>
      </c>
      <c r="E834" s="105" t="s">
        <v>1014</v>
      </c>
      <c r="F834" s="106">
        <v>16.5</v>
      </c>
      <c r="G834" s="108"/>
      <c r="H834" s="100"/>
    </row>
    <row r="835" spans="1:8" ht="27" x14ac:dyDescent="0.3">
      <c r="A835" s="129">
        <v>54</v>
      </c>
      <c r="B835" s="104">
        <v>541830</v>
      </c>
      <c r="C835" s="101" t="s">
        <v>104</v>
      </c>
      <c r="D835" s="97" t="s">
        <v>969</v>
      </c>
      <c r="E835" s="105" t="s">
        <v>1015</v>
      </c>
      <c r="F835" s="106">
        <v>16.5</v>
      </c>
      <c r="G835" s="108"/>
      <c r="H835" s="100"/>
    </row>
    <row r="836" spans="1:8" ht="27" x14ac:dyDescent="0.3">
      <c r="A836" s="129">
        <v>54</v>
      </c>
      <c r="B836" s="104">
        <v>541840</v>
      </c>
      <c r="C836" s="101" t="s">
        <v>104</v>
      </c>
      <c r="D836" s="97" t="s">
        <v>969</v>
      </c>
      <c r="E836" s="105" t="s">
        <v>1016</v>
      </c>
      <c r="F836" s="106">
        <v>16.5</v>
      </c>
      <c r="G836" s="108"/>
      <c r="H836" s="100"/>
    </row>
    <row r="837" spans="1:8" ht="27" x14ac:dyDescent="0.3">
      <c r="A837" s="129">
        <v>54</v>
      </c>
      <c r="B837" s="104">
        <v>541850</v>
      </c>
      <c r="C837" s="101" t="s">
        <v>104</v>
      </c>
      <c r="D837" s="97" t="s">
        <v>969</v>
      </c>
      <c r="E837" s="105" t="s">
        <v>1017</v>
      </c>
      <c r="F837" s="106">
        <v>16.5</v>
      </c>
      <c r="G837" s="108"/>
      <c r="H837" s="100"/>
    </row>
    <row r="838" spans="1:8" ht="27" x14ac:dyDescent="0.3">
      <c r="A838" s="129">
        <v>54</v>
      </c>
      <c r="B838" s="104">
        <v>541860</v>
      </c>
      <c r="C838" s="101" t="s">
        <v>104</v>
      </c>
      <c r="D838" s="97" t="s">
        <v>969</v>
      </c>
      <c r="E838" s="105" t="s">
        <v>1018</v>
      </c>
      <c r="F838" s="106">
        <v>16.5</v>
      </c>
      <c r="G838" s="108"/>
      <c r="H838" s="100"/>
    </row>
    <row r="839" spans="1:8" ht="27" x14ac:dyDescent="0.3">
      <c r="A839" s="129">
        <v>54</v>
      </c>
      <c r="B839" s="104">
        <v>541870</v>
      </c>
      <c r="C839" s="101" t="s">
        <v>104</v>
      </c>
      <c r="D839" s="97" t="s">
        <v>969</v>
      </c>
      <c r="E839" s="105" t="s">
        <v>1019</v>
      </c>
      <c r="F839" s="106">
        <v>16.5</v>
      </c>
      <c r="G839" s="108"/>
      <c r="H839" s="100"/>
    </row>
    <row r="840" spans="1:8" ht="27" x14ac:dyDescent="0.3">
      <c r="A840" s="129">
        <v>54</v>
      </c>
      <c r="B840" s="104">
        <v>541890</v>
      </c>
      <c r="C840" s="101" t="s">
        <v>104</v>
      </c>
      <c r="D840" s="97" t="s">
        <v>969</v>
      </c>
      <c r="E840" s="105" t="s">
        <v>1020</v>
      </c>
      <c r="F840" s="106">
        <v>16.5</v>
      </c>
      <c r="G840" s="108"/>
      <c r="H840" s="100"/>
    </row>
    <row r="841" spans="1:8" ht="27" x14ac:dyDescent="0.3">
      <c r="A841" s="129">
        <v>54</v>
      </c>
      <c r="B841" s="104">
        <v>541910</v>
      </c>
      <c r="C841" s="101" t="s">
        <v>104</v>
      </c>
      <c r="D841" s="97" t="s">
        <v>969</v>
      </c>
      <c r="E841" s="105" t="s">
        <v>1021</v>
      </c>
      <c r="F841" s="106">
        <v>16.5</v>
      </c>
      <c r="G841" s="108"/>
      <c r="H841" s="100"/>
    </row>
    <row r="842" spans="1:8" ht="27" x14ac:dyDescent="0.3">
      <c r="A842" s="129">
        <v>54</v>
      </c>
      <c r="B842" s="104">
        <v>541921</v>
      </c>
      <c r="C842" s="101" t="s">
        <v>104</v>
      </c>
      <c r="D842" s="97" t="s">
        <v>969</v>
      </c>
      <c r="E842" s="105" t="s">
        <v>1022</v>
      </c>
      <c r="F842" s="106">
        <v>8</v>
      </c>
      <c r="G842" s="108"/>
      <c r="H842" s="100"/>
    </row>
    <row r="843" spans="1:8" ht="27" x14ac:dyDescent="0.3">
      <c r="A843" s="129">
        <v>54</v>
      </c>
      <c r="B843" s="104">
        <v>541922</v>
      </c>
      <c r="C843" s="101" t="s">
        <v>104</v>
      </c>
      <c r="D843" s="97" t="s">
        <v>969</v>
      </c>
      <c r="E843" s="105" t="s">
        <v>1023</v>
      </c>
      <c r="F843" s="106">
        <v>8</v>
      </c>
      <c r="G843" s="108"/>
      <c r="H843" s="100"/>
    </row>
    <row r="844" spans="1:8" ht="27" x14ac:dyDescent="0.3">
      <c r="A844" s="129">
        <v>54</v>
      </c>
      <c r="B844" s="104">
        <v>541930</v>
      </c>
      <c r="C844" s="101" t="s">
        <v>104</v>
      </c>
      <c r="D844" s="97" t="s">
        <v>969</v>
      </c>
      <c r="E844" s="105" t="s">
        <v>1024</v>
      </c>
      <c r="F844" s="106">
        <v>8</v>
      </c>
      <c r="G844" s="108"/>
      <c r="H844" s="100"/>
    </row>
    <row r="845" spans="1:8" ht="27" x14ac:dyDescent="0.3">
      <c r="A845" s="129">
        <v>54</v>
      </c>
      <c r="B845" s="104">
        <v>541940</v>
      </c>
      <c r="C845" s="101" t="s">
        <v>104</v>
      </c>
      <c r="D845" s="97" t="s">
        <v>969</v>
      </c>
      <c r="E845" s="105" t="s">
        <v>1025</v>
      </c>
      <c r="F845" s="106">
        <v>8</v>
      </c>
      <c r="G845" s="108"/>
      <c r="H845" s="100"/>
    </row>
    <row r="846" spans="1:8" ht="27" x14ac:dyDescent="0.3">
      <c r="A846" s="129">
        <v>54</v>
      </c>
      <c r="B846" s="104">
        <v>541990</v>
      </c>
      <c r="C846" s="101" t="s">
        <v>104</v>
      </c>
      <c r="D846" s="97" t="s">
        <v>969</v>
      </c>
      <c r="E846" s="105" t="s">
        <v>1026</v>
      </c>
      <c r="F846" s="106">
        <v>16.5</v>
      </c>
      <c r="G846" s="108"/>
      <c r="H846" s="100"/>
    </row>
    <row r="847" spans="1:8" ht="27" x14ac:dyDescent="0.3">
      <c r="A847" s="129">
        <v>55</v>
      </c>
      <c r="B847" s="104">
        <v>551111</v>
      </c>
      <c r="C847" s="101" t="s">
        <v>105</v>
      </c>
      <c r="D847" s="97" t="s">
        <v>1027</v>
      </c>
      <c r="E847" s="105" t="s">
        <v>1028</v>
      </c>
      <c r="F847" s="106">
        <v>22</v>
      </c>
      <c r="G847" s="108"/>
      <c r="H847" s="100"/>
    </row>
    <row r="848" spans="1:8" ht="27" x14ac:dyDescent="0.3">
      <c r="A848" s="129">
        <v>55</v>
      </c>
      <c r="B848" s="104">
        <v>551112</v>
      </c>
      <c r="C848" s="101" t="s">
        <v>105</v>
      </c>
      <c r="D848" s="97" t="s">
        <v>1027</v>
      </c>
      <c r="E848" s="105" t="s">
        <v>1029</v>
      </c>
      <c r="F848" s="106">
        <v>22</v>
      </c>
      <c r="G848" s="108"/>
      <c r="H848" s="100"/>
    </row>
    <row r="849" spans="1:8" ht="40.5" x14ac:dyDescent="0.3">
      <c r="A849" s="129">
        <v>56</v>
      </c>
      <c r="B849" s="104">
        <v>561110</v>
      </c>
      <c r="C849" s="101" t="s">
        <v>106</v>
      </c>
      <c r="D849" s="97" t="s">
        <v>1030</v>
      </c>
      <c r="E849" s="105" t="s">
        <v>1031</v>
      </c>
      <c r="F849" s="106">
        <v>8</v>
      </c>
      <c r="G849" s="108"/>
      <c r="H849" s="100"/>
    </row>
    <row r="850" spans="1:8" ht="40.5" x14ac:dyDescent="0.3">
      <c r="A850" s="129">
        <v>56</v>
      </c>
      <c r="B850" s="104">
        <v>561210</v>
      </c>
      <c r="C850" s="101" t="s">
        <v>106</v>
      </c>
      <c r="D850" s="97" t="s">
        <v>1030</v>
      </c>
      <c r="E850" s="105" t="s">
        <v>1352</v>
      </c>
      <c r="F850" s="106">
        <v>41.5</v>
      </c>
      <c r="G850" s="108"/>
      <c r="H850" s="109" t="s">
        <v>1033</v>
      </c>
    </row>
    <row r="851" spans="1:8" ht="40.5" x14ac:dyDescent="0.3">
      <c r="A851" s="129">
        <v>56</v>
      </c>
      <c r="B851" s="104">
        <v>561311</v>
      </c>
      <c r="C851" s="101" t="s">
        <v>106</v>
      </c>
      <c r="D851" s="97" t="s">
        <v>1030</v>
      </c>
      <c r="E851" s="105" t="s">
        <v>1034</v>
      </c>
      <c r="F851" s="106">
        <v>30</v>
      </c>
      <c r="G851" s="108"/>
      <c r="H851" s="109"/>
    </row>
    <row r="852" spans="1:8" ht="40.5" x14ac:dyDescent="0.3">
      <c r="A852" s="129">
        <v>56</v>
      </c>
      <c r="B852" s="104">
        <v>561312</v>
      </c>
      <c r="C852" s="101" t="s">
        <v>106</v>
      </c>
      <c r="D852" s="97" t="s">
        <v>1030</v>
      </c>
      <c r="E852" s="105" t="s">
        <v>1035</v>
      </c>
      <c r="F852" s="106">
        <v>30</v>
      </c>
      <c r="G852" s="108"/>
      <c r="H852" s="109"/>
    </row>
    <row r="853" spans="1:8" ht="40.5" x14ac:dyDescent="0.3">
      <c r="A853" s="129">
        <v>56</v>
      </c>
      <c r="B853" s="104">
        <v>561320</v>
      </c>
      <c r="C853" s="101" t="s">
        <v>106</v>
      </c>
      <c r="D853" s="97" t="s">
        <v>1030</v>
      </c>
      <c r="E853" s="105" t="s">
        <v>1036</v>
      </c>
      <c r="F853" s="106">
        <v>30</v>
      </c>
      <c r="G853" s="108"/>
      <c r="H853" s="109"/>
    </row>
    <row r="854" spans="1:8" ht="40.5" x14ac:dyDescent="0.3">
      <c r="A854" s="129">
        <v>56</v>
      </c>
      <c r="B854" s="104">
        <v>561330</v>
      </c>
      <c r="C854" s="101" t="s">
        <v>106</v>
      </c>
      <c r="D854" s="97" t="s">
        <v>1030</v>
      </c>
      <c r="E854" s="105" t="s">
        <v>1037</v>
      </c>
      <c r="F854" s="106">
        <v>30</v>
      </c>
      <c r="G854" s="108"/>
      <c r="H854" s="109"/>
    </row>
    <row r="855" spans="1:8" ht="40.5" x14ac:dyDescent="0.3">
      <c r="A855" s="129">
        <v>56</v>
      </c>
      <c r="B855" s="104">
        <v>561410</v>
      </c>
      <c r="C855" s="101" t="s">
        <v>106</v>
      </c>
      <c r="D855" s="97" t="s">
        <v>1030</v>
      </c>
      <c r="E855" s="105" t="s">
        <v>1038</v>
      </c>
      <c r="F855" s="106">
        <v>16.5</v>
      </c>
      <c r="G855" s="108"/>
      <c r="H855" s="109"/>
    </row>
    <row r="856" spans="1:8" ht="40.5" x14ac:dyDescent="0.3">
      <c r="A856" s="129">
        <v>56</v>
      </c>
      <c r="B856" s="104">
        <v>561421</v>
      </c>
      <c r="C856" s="101" t="s">
        <v>106</v>
      </c>
      <c r="D856" s="97" t="s">
        <v>1030</v>
      </c>
      <c r="E856" s="105" t="s">
        <v>1039</v>
      </c>
      <c r="F856" s="106">
        <v>16.5</v>
      </c>
      <c r="G856" s="108"/>
      <c r="H856" s="109"/>
    </row>
    <row r="857" spans="1:8" ht="40.5" x14ac:dyDescent="0.3">
      <c r="A857" s="129">
        <v>56</v>
      </c>
      <c r="B857" s="104">
        <v>561422</v>
      </c>
      <c r="C857" s="101" t="s">
        <v>106</v>
      </c>
      <c r="D857" s="97" t="s">
        <v>1030</v>
      </c>
      <c r="E857" s="105" t="s">
        <v>1040</v>
      </c>
      <c r="F857" s="106">
        <v>16.5</v>
      </c>
      <c r="G857" s="108"/>
      <c r="H857" s="109"/>
    </row>
    <row r="858" spans="1:8" ht="40.5" x14ac:dyDescent="0.3">
      <c r="A858" s="129">
        <v>56</v>
      </c>
      <c r="B858" s="104">
        <v>561431</v>
      </c>
      <c r="C858" s="101" t="s">
        <v>106</v>
      </c>
      <c r="D858" s="97" t="s">
        <v>1030</v>
      </c>
      <c r="E858" s="105" t="s">
        <v>1041</v>
      </c>
      <c r="F858" s="106">
        <v>16.5</v>
      </c>
      <c r="G858" s="108"/>
      <c r="H858" s="109"/>
    </row>
    <row r="859" spans="1:8" ht="40.5" x14ac:dyDescent="0.3">
      <c r="A859" s="129">
        <v>56</v>
      </c>
      <c r="B859" s="104">
        <v>561439</v>
      </c>
      <c r="C859" s="101" t="s">
        <v>106</v>
      </c>
      <c r="D859" s="97" t="s">
        <v>1030</v>
      </c>
      <c r="E859" s="105" t="s">
        <v>1042</v>
      </c>
      <c r="F859" s="106">
        <v>16.5</v>
      </c>
      <c r="G859" s="108"/>
      <c r="H859" s="109"/>
    </row>
    <row r="860" spans="1:8" ht="40.5" x14ac:dyDescent="0.3">
      <c r="A860" s="129">
        <v>56</v>
      </c>
      <c r="B860" s="104">
        <v>561440</v>
      </c>
      <c r="C860" s="101" t="s">
        <v>106</v>
      </c>
      <c r="D860" s="97" t="s">
        <v>1030</v>
      </c>
      <c r="E860" s="105" t="s">
        <v>1043</v>
      </c>
      <c r="F860" s="106">
        <v>16.5</v>
      </c>
      <c r="G860" s="108"/>
      <c r="H860" s="109"/>
    </row>
    <row r="861" spans="1:8" ht="40.5" x14ac:dyDescent="0.3">
      <c r="A861" s="129">
        <v>56</v>
      </c>
      <c r="B861" s="104">
        <v>561450</v>
      </c>
      <c r="C861" s="101" t="s">
        <v>106</v>
      </c>
      <c r="D861" s="97" t="s">
        <v>1030</v>
      </c>
      <c r="E861" s="105" t="s">
        <v>1044</v>
      </c>
      <c r="F861" s="106">
        <v>16.5</v>
      </c>
      <c r="G861" s="108"/>
      <c r="H861" s="109"/>
    </row>
    <row r="862" spans="1:8" ht="40.5" x14ac:dyDescent="0.3">
      <c r="A862" s="129">
        <v>56</v>
      </c>
      <c r="B862" s="104">
        <v>561491</v>
      </c>
      <c r="C862" s="101" t="s">
        <v>106</v>
      </c>
      <c r="D862" s="97" t="s">
        <v>1030</v>
      </c>
      <c r="E862" s="105" t="s">
        <v>1045</v>
      </c>
      <c r="F862" s="106">
        <v>16.5</v>
      </c>
      <c r="G862" s="108"/>
      <c r="H862" s="109"/>
    </row>
    <row r="863" spans="1:8" ht="40.5" x14ac:dyDescent="0.3">
      <c r="A863" s="129">
        <v>56</v>
      </c>
      <c r="B863" s="104">
        <v>561492</v>
      </c>
      <c r="C863" s="101" t="s">
        <v>106</v>
      </c>
      <c r="D863" s="97" t="s">
        <v>1030</v>
      </c>
      <c r="E863" s="105" t="s">
        <v>1046</v>
      </c>
      <c r="F863" s="106">
        <v>16.5</v>
      </c>
      <c r="G863" s="108"/>
      <c r="H863" s="109"/>
    </row>
    <row r="864" spans="1:8" ht="40.5" x14ac:dyDescent="0.3">
      <c r="A864" s="129">
        <v>56</v>
      </c>
      <c r="B864" s="104">
        <v>561499</v>
      </c>
      <c r="C864" s="101" t="s">
        <v>106</v>
      </c>
      <c r="D864" s="97" t="s">
        <v>1030</v>
      </c>
      <c r="E864" s="105" t="s">
        <v>1047</v>
      </c>
      <c r="F864" s="106">
        <v>16.5</v>
      </c>
      <c r="G864" s="108"/>
      <c r="H864" s="109"/>
    </row>
    <row r="865" spans="1:8" ht="40.5" x14ac:dyDescent="0.3">
      <c r="A865" s="129">
        <v>56</v>
      </c>
      <c r="B865" s="104">
        <v>561510</v>
      </c>
      <c r="C865" s="101" t="s">
        <v>106</v>
      </c>
      <c r="D865" s="97" t="s">
        <v>1030</v>
      </c>
      <c r="E865" s="105" t="s">
        <v>1353</v>
      </c>
      <c r="F865" s="106">
        <v>22</v>
      </c>
      <c r="G865" s="108"/>
      <c r="H865" s="109" t="s">
        <v>856</v>
      </c>
    </row>
    <row r="866" spans="1:8" ht="40.5" x14ac:dyDescent="0.3">
      <c r="A866" s="129">
        <v>56</v>
      </c>
      <c r="B866" s="104">
        <v>561520</v>
      </c>
      <c r="C866" s="101" t="s">
        <v>106</v>
      </c>
      <c r="D866" s="97" t="s">
        <v>1030</v>
      </c>
      <c r="E866" s="105" t="s">
        <v>1354</v>
      </c>
      <c r="F866" s="106">
        <v>22</v>
      </c>
      <c r="G866" s="108"/>
      <c r="H866" s="109" t="s">
        <v>856</v>
      </c>
    </row>
    <row r="867" spans="1:8" ht="40.5" x14ac:dyDescent="0.3">
      <c r="A867" s="129">
        <v>56</v>
      </c>
      <c r="B867" s="104">
        <v>561591</v>
      </c>
      <c r="C867" s="101" t="s">
        <v>106</v>
      </c>
      <c r="D867" s="97" t="s">
        <v>1030</v>
      </c>
      <c r="E867" s="105" t="s">
        <v>1050</v>
      </c>
      <c r="F867" s="106">
        <v>22</v>
      </c>
      <c r="G867" s="108"/>
      <c r="H867" s="100"/>
    </row>
    <row r="868" spans="1:8" ht="40.5" x14ac:dyDescent="0.3">
      <c r="A868" s="129">
        <v>56</v>
      </c>
      <c r="B868" s="104">
        <v>561599</v>
      </c>
      <c r="C868" s="101" t="s">
        <v>106</v>
      </c>
      <c r="D868" s="97" t="s">
        <v>1030</v>
      </c>
      <c r="E868" s="105" t="s">
        <v>1051</v>
      </c>
      <c r="F868" s="106">
        <v>22</v>
      </c>
      <c r="G868" s="108"/>
      <c r="H868" s="100"/>
    </row>
    <row r="869" spans="1:8" ht="40.5" x14ac:dyDescent="0.3">
      <c r="A869" s="129">
        <v>56</v>
      </c>
      <c r="B869" s="104">
        <v>561611</v>
      </c>
      <c r="C869" s="101" t="s">
        <v>106</v>
      </c>
      <c r="D869" s="97" t="s">
        <v>1030</v>
      </c>
      <c r="E869" s="105" t="s">
        <v>1052</v>
      </c>
      <c r="F869" s="106">
        <v>22</v>
      </c>
      <c r="G869" s="108"/>
      <c r="H869" s="100"/>
    </row>
    <row r="870" spans="1:8" ht="40.5" x14ac:dyDescent="0.3">
      <c r="A870" s="129">
        <v>56</v>
      </c>
      <c r="B870" s="104">
        <v>561612</v>
      </c>
      <c r="C870" s="101" t="s">
        <v>106</v>
      </c>
      <c r="D870" s="97" t="s">
        <v>1030</v>
      </c>
      <c r="E870" s="105" t="s">
        <v>1053</v>
      </c>
      <c r="F870" s="106">
        <v>22</v>
      </c>
      <c r="G870" s="108"/>
      <c r="H870" s="100"/>
    </row>
    <row r="871" spans="1:8" ht="40.5" x14ac:dyDescent="0.3">
      <c r="A871" s="129">
        <v>56</v>
      </c>
      <c r="B871" s="104">
        <v>561613</v>
      </c>
      <c r="C871" s="101" t="s">
        <v>106</v>
      </c>
      <c r="D871" s="97" t="s">
        <v>1030</v>
      </c>
      <c r="E871" s="105" t="s">
        <v>1054</v>
      </c>
      <c r="F871" s="106">
        <v>22</v>
      </c>
      <c r="G871" s="108"/>
      <c r="H871" s="100"/>
    </row>
    <row r="872" spans="1:8" ht="40.5" x14ac:dyDescent="0.3">
      <c r="A872" s="129">
        <v>56</v>
      </c>
      <c r="B872" s="104">
        <v>561621</v>
      </c>
      <c r="C872" s="101" t="s">
        <v>106</v>
      </c>
      <c r="D872" s="97" t="s">
        <v>1030</v>
      </c>
      <c r="E872" s="105" t="s">
        <v>1055</v>
      </c>
      <c r="F872" s="106">
        <v>22</v>
      </c>
      <c r="G872" s="108"/>
      <c r="H872" s="100"/>
    </row>
    <row r="873" spans="1:8" ht="40.5" x14ac:dyDescent="0.3">
      <c r="A873" s="129">
        <v>56</v>
      </c>
      <c r="B873" s="104">
        <v>561622</v>
      </c>
      <c r="C873" s="101" t="s">
        <v>106</v>
      </c>
      <c r="D873" s="97" t="s">
        <v>1030</v>
      </c>
      <c r="E873" s="105" t="s">
        <v>1056</v>
      </c>
      <c r="F873" s="106">
        <v>22</v>
      </c>
      <c r="G873" s="108"/>
      <c r="H873" s="100"/>
    </row>
    <row r="874" spans="1:8" ht="40.5" x14ac:dyDescent="0.3">
      <c r="A874" s="129">
        <v>56</v>
      </c>
      <c r="B874" s="104">
        <v>561710</v>
      </c>
      <c r="C874" s="101" t="s">
        <v>106</v>
      </c>
      <c r="D874" s="97" t="s">
        <v>1030</v>
      </c>
      <c r="E874" s="105" t="s">
        <v>1057</v>
      </c>
      <c r="F874" s="106">
        <v>12</v>
      </c>
      <c r="G874" s="108"/>
      <c r="H874" s="100"/>
    </row>
    <row r="875" spans="1:8" ht="19.5" customHeight="1" x14ac:dyDescent="0.3">
      <c r="A875" s="129">
        <v>56</v>
      </c>
      <c r="B875" s="104">
        <v>561720</v>
      </c>
      <c r="C875" s="101" t="s">
        <v>106</v>
      </c>
      <c r="D875" s="97" t="s">
        <v>1030</v>
      </c>
      <c r="E875" s="105" t="s">
        <v>1058</v>
      </c>
      <c r="F875" s="106">
        <v>19.5</v>
      </c>
      <c r="G875" s="108"/>
      <c r="H875" s="100"/>
    </row>
    <row r="876" spans="1:8" ht="40.5" x14ac:dyDescent="0.3">
      <c r="A876" s="129">
        <v>56</v>
      </c>
      <c r="B876" s="104">
        <v>561730</v>
      </c>
      <c r="C876" s="101" t="s">
        <v>106</v>
      </c>
      <c r="D876" s="97" t="s">
        <v>1030</v>
      </c>
      <c r="E876" s="105" t="s">
        <v>1059</v>
      </c>
      <c r="F876" s="106">
        <v>8</v>
      </c>
      <c r="G876" s="108"/>
      <c r="H876" s="100"/>
    </row>
    <row r="877" spans="1:8" ht="40.5" x14ac:dyDescent="0.3">
      <c r="A877" s="129">
        <v>56</v>
      </c>
      <c r="B877" s="104">
        <v>561740</v>
      </c>
      <c r="C877" s="101" t="s">
        <v>106</v>
      </c>
      <c r="D877" s="97" t="s">
        <v>1030</v>
      </c>
      <c r="E877" s="105" t="s">
        <v>1060</v>
      </c>
      <c r="F877" s="106">
        <v>6</v>
      </c>
      <c r="G877" s="108"/>
      <c r="H877" s="100"/>
    </row>
    <row r="878" spans="1:8" ht="40.5" x14ac:dyDescent="0.3">
      <c r="A878" s="129">
        <v>56</v>
      </c>
      <c r="B878" s="104">
        <v>561790</v>
      </c>
      <c r="C878" s="101" t="s">
        <v>106</v>
      </c>
      <c r="D878" s="97" t="s">
        <v>1030</v>
      </c>
      <c r="E878" s="105" t="s">
        <v>1061</v>
      </c>
      <c r="F878" s="106">
        <v>8</v>
      </c>
      <c r="G878" s="108"/>
      <c r="H878" s="100"/>
    </row>
    <row r="879" spans="1:8" ht="40.5" x14ac:dyDescent="0.3">
      <c r="A879" s="129">
        <v>56</v>
      </c>
      <c r="B879" s="104">
        <v>561910</v>
      </c>
      <c r="C879" s="101" t="s">
        <v>106</v>
      </c>
      <c r="D879" s="97" t="s">
        <v>1030</v>
      </c>
      <c r="E879" s="105" t="s">
        <v>1062</v>
      </c>
      <c r="F879" s="106">
        <v>12</v>
      </c>
      <c r="G879" s="108"/>
      <c r="H879" s="100"/>
    </row>
    <row r="880" spans="1:8" ht="40.5" x14ac:dyDescent="0.3">
      <c r="A880" s="129">
        <v>56</v>
      </c>
      <c r="B880" s="104">
        <v>561920</v>
      </c>
      <c r="C880" s="101" t="s">
        <v>106</v>
      </c>
      <c r="D880" s="97" t="s">
        <v>1030</v>
      </c>
      <c r="E880" s="105" t="s">
        <v>1355</v>
      </c>
      <c r="F880" s="106">
        <v>12</v>
      </c>
      <c r="G880" s="108"/>
      <c r="H880" s="109" t="s">
        <v>856</v>
      </c>
    </row>
    <row r="881" spans="1:8" ht="40.5" x14ac:dyDescent="0.3">
      <c r="A881" s="129">
        <v>56</v>
      </c>
      <c r="B881" s="104">
        <v>561990</v>
      </c>
      <c r="C881" s="101" t="s">
        <v>106</v>
      </c>
      <c r="D881" s="97" t="s">
        <v>1030</v>
      </c>
      <c r="E881" s="105" t="s">
        <v>1064</v>
      </c>
      <c r="F881" s="106">
        <v>12</v>
      </c>
      <c r="G881" s="108"/>
      <c r="H881" s="100"/>
    </row>
    <row r="882" spans="1:8" ht="40.5" x14ac:dyDescent="0.3">
      <c r="A882" s="129">
        <v>56</v>
      </c>
      <c r="B882" s="104">
        <v>562111</v>
      </c>
      <c r="C882" s="101" t="s">
        <v>17</v>
      </c>
      <c r="D882" s="97" t="s">
        <v>1030</v>
      </c>
      <c r="E882" s="105" t="s">
        <v>1065</v>
      </c>
      <c r="F882" s="106">
        <v>41.5</v>
      </c>
      <c r="G882" s="108"/>
      <c r="H882" s="100"/>
    </row>
    <row r="883" spans="1:8" ht="40.5" x14ac:dyDescent="0.3">
      <c r="A883" s="129">
        <v>56</v>
      </c>
      <c r="B883" s="104">
        <v>562112</v>
      </c>
      <c r="C883" s="101" t="s">
        <v>17</v>
      </c>
      <c r="D883" s="97" t="s">
        <v>1030</v>
      </c>
      <c r="E883" s="105" t="s">
        <v>1066</v>
      </c>
      <c r="F883" s="106">
        <v>41.5</v>
      </c>
      <c r="G883" s="108"/>
      <c r="H883" s="100"/>
    </row>
    <row r="884" spans="1:8" ht="40.5" x14ac:dyDescent="0.3">
      <c r="A884" s="129">
        <v>56</v>
      </c>
      <c r="B884" s="104">
        <v>562119</v>
      </c>
      <c r="C884" s="101" t="s">
        <v>17</v>
      </c>
      <c r="D884" s="97" t="s">
        <v>1030</v>
      </c>
      <c r="E884" s="105" t="s">
        <v>1067</v>
      </c>
      <c r="F884" s="106">
        <v>41.5</v>
      </c>
      <c r="G884" s="108"/>
      <c r="H884" s="100"/>
    </row>
    <row r="885" spans="1:8" ht="40.5" x14ac:dyDescent="0.3">
      <c r="A885" s="129">
        <v>56</v>
      </c>
      <c r="B885" s="104">
        <v>562211</v>
      </c>
      <c r="C885" s="101" t="s">
        <v>17</v>
      </c>
      <c r="D885" s="97" t="s">
        <v>1030</v>
      </c>
      <c r="E885" s="105" t="s">
        <v>1068</v>
      </c>
      <c r="F885" s="106">
        <v>41.5</v>
      </c>
      <c r="G885" s="108"/>
      <c r="H885" s="100"/>
    </row>
    <row r="886" spans="1:8" ht="40.5" x14ac:dyDescent="0.3">
      <c r="A886" s="129">
        <v>56</v>
      </c>
      <c r="B886" s="104">
        <v>562212</v>
      </c>
      <c r="C886" s="101" t="s">
        <v>17</v>
      </c>
      <c r="D886" s="97" t="s">
        <v>1030</v>
      </c>
      <c r="E886" s="105" t="s">
        <v>1069</v>
      </c>
      <c r="F886" s="106">
        <v>41.5</v>
      </c>
      <c r="G886" s="108"/>
      <c r="H886" s="100"/>
    </row>
    <row r="887" spans="1:8" ht="40.5" x14ac:dyDescent="0.3">
      <c r="A887" s="129">
        <v>56</v>
      </c>
      <c r="B887" s="104">
        <v>562213</v>
      </c>
      <c r="C887" s="101" t="s">
        <v>17</v>
      </c>
      <c r="D887" s="97" t="s">
        <v>1030</v>
      </c>
      <c r="E887" s="105" t="s">
        <v>1070</v>
      </c>
      <c r="F887" s="106">
        <v>41.5</v>
      </c>
      <c r="G887" s="108"/>
      <c r="H887" s="100"/>
    </row>
    <row r="888" spans="1:8" ht="40.5" x14ac:dyDescent="0.3">
      <c r="A888" s="129">
        <v>56</v>
      </c>
      <c r="B888" s="104">
        <v>562219</v>
      </c>
      <c r="C888" s="101" t="s">
        <v>17</v>
      </c>
      <c r="D888" s="97" t="s">
        <v>1030</v>
      </c>
      <c r="E888" s="105" t="s">
        <v>1071</v>
      </c>
      <c r="F888" s="106">
        <v>41.5</v>
      </c>
      <c r="G888" s="108"/>
      <c r="H888" s="100"/>
    </row>
    <row r="889" spans="1:8" ht="40.5" x14ac:dyDescent="0.3">
      <c r="A889" s="129">
        <v>56</v>
      </c>
      <c r="B889" s="104">
        <v>562910</v>
      </c>
      <c r="C889" s="101" t="s">
        <v>17</v>
      </c>
      <c r="D889" s="97" t="s">
        <v>1030</v>
      </c>
      <c r="E889" s="105" t="s">
        <v>1072</v>
      </c>
      <c r="F889" s="106">
        <v>22</v>
      </c>
      <c r="G889" s="108"/>
      <c r="H889" s="100"/>
    </row>
    <row r="890" spans="1:8" ht="40.5" x14ac:dyDescent="0.3">
      <c r="A890" s="129">
        <v>56</v>
      </c>
      <c r="B890" s="104" t="s">
        <v>30</v>
      </c>
      <c r="C890" s="101" t="s">
        <v>17</v>
      </c>
      <c r="D890" s="97" t="s">
        <v>1030</v>
      </c>
      <c r="E890" s="105" t="s">
        <v>1356</v>
      </c>
      <c r="F890" s="106"/>
      <c r="G890" s="108">
        <v>750</v>
      </c>
      <c r="H890" s="109" t="s">
        <v>1074</v>
      </c>
    </row>
    <row r="891" spans="1:8" ht="40.5" x14ac:dyDescent="0.3">
      <c r="A891" s="129">
        <v>56</v>
      </c>
      <c r="B891" s="104">
        <v>562920</v>
      </c>
      <c r="C891" s="101" t="s">
        <v>17</v>
      </c>
      <c r="D891" s="97" t="s">
        <v>1030</v>
      </c>
      <c r="E891" s="105" t="s">
        <v>1075</v>
      </c>
      <c r="F891" s="106">
        <v>22</v>
      </c>
      <c r="G891" s="108"/>
      <c r="H891" s="100"/>
    </row>
    <row r="892" spans="1:8" ht="40.5" x14ac:dyDescent="0.3">
      <c r="A892" s="129">
        <v>56</v>
      </c>
      <c r="B892" s="104">
        <v>562991</v>
      </c>
      <c r="C892" s="101" t="s">
        <v>17</v>
      </c>
      <c r="D892" s="97" t="s">
        <v>1030</v>
      </c>
      <c r="E892" s="105" t="s">
        <v>1076</v>
      </c>
      <c r="F892" s="106">
        <v>8</v>
      </c>
      <c r="G892" s="108"/>
      <c r="H892" s="100"/>
    </row>
    <row r="893" spans="1:8" ht="40.5" x14ac:dyDescent="0.3">
      <c r="A893" s="129">
        <v>56</v>
      </c>
      <c r="B893" s="104">
        <v>562998</v>
      </c>
      <c r="C893" s="101" t="s">
        <v>17</v>
      </c>
      <c r="D893" s="97" t="s">
        <v>1030</v>
      </c>
      <c r="E893" s="105" t="s">
        <v>1077</v>
      </c>
      <c r="F893" s="106">
        <v>8</v>
      </c>
      <c r="G893" s="108"/>
      <c r="H893" s="100"/>
    </row>
    <row r="894" spans="1:8" x14ac:dyDescent="0.3">
      <c r="A894" s="129">
        <v>61</v>
      </c>
      <c r="B894" s="104">
        <v>611110</v>
      </c>
      <c r="C894" s="101" t="s">
        <v>107</v>
      </c>
      <c r="D894" s="97" t="s">
        <v>1078</v>
      </c>
      <c r="E894" s="105" t="s">
        <v>1079</v>
      </c>
      <c r="F894" s="106">
        <v>12</v>
      </c>
      <c r="G894" s="108"/>
      <c r="H894" s="100"/>
    </row>
    <row r="895" spans="1:8" x14ac:dyDescent="0.3">
      <c r="A895" s="129">
        <v>61</v>
      </c>
      <c r="B895" s="104">
        <v>611210</v>
      </c>
      <c r="C895" s="101" t="s">
        <v>107</v>
      </c>
      <c r="D895" s="97" t="s">
        <v>1078</v>
      </c>
      <c r="E895" s="105" t="s">
        <v>1080</v>
      </c>
      <c r="F895" s="106">
        <v>22</v>
      </c>
      <c r="G895" s="108"/>
      <c r="H895" s="100"/>
    </row>
    <row r="896" spans="1:8" x14ac:dyDescent="0.3">
      <c r="A896" s="129">
        <v>61</v>
      </c>
      <c r="B896" s="104">
        <v>611310</v>
      </c>
      <c r="C896" s="101" t="s">
        <v>107</v>
      </c>
      <c r="D896" s="97" t="s">
        <v>1078</v>
      </c>
      <c r="E896" s="105" t="s">
        <v>1081</v>
      </c>
      <c r="F896" s="106">
        <v>30</v>
      </c>
      <c r="G896" s="108"/>
      <c r="H896" s="100"/>
    </row>
    <row r="897" spans="1:8" x14ac:dyDescent="0.3">
      <c r="A897" s="129">
        <v>61</v>
      </c>
      <c r="B897" s="104">
        <v>611410</v>
      </c>
      <c r="C897" s="101" t="s">
        <v>107</v>
      </c>
      <c r="D897" s="97" t="s">
        <v>1078</v>
      </c>
      <c r="E897" s="105" t="s">
        <v>1082</v>
      </c>
      <c r="F897" s="106">
        <v>8</v>
      </c>
      <c r="G897" s="108"/>
      <c r="H897" s="100"/>
    </row>
    <row r="898" spans="1:8" x14ac:dyDescent="0.3">
      <c r="A898" s="129">
        <v>61</v>
      </c>
      <c r="B898" s="104">
        <v>611420</v>
      </c>
      <c r="C898" s="101" t="s">
        <v>107</v>
      </c>
      <c r="D898" s="97" t="s">
        <v>1078</v>
      </c>
      <c r="E898" s="105" t="s">
        <v>1083</v>
      </c>
      <c r="F898" s="106">
        <v>12</v>
      </c>
      <c r="G898" s="108"/>
      <c r="H898" s="100"/>
    </row>
    <row r="899" spans="1:8" x14ac:dyDescent="0.3">
      <c r="A899" s="129">
        <v>61</v>
      </c>
      <c r="B899" s="104">
        <v>611430</v>
      </c>
      <c r="C899" s="101" t="s">
        <v>107</v>
      </c>
      <c r="D899" s="97" t="s">
        <v>1078</v>
      </c>
      <c r="E899" s="105" t="s">
        <v>1084</v>
      </c>
      <c r="F899" s="106">
        <v>12</v>
      </c>
      <c r="G899" s="108"/>
      <c r="H899" s="100"/>
    </row>
    <row r="900" spans="1:8" x14ac:dyDescent="0.3">
      <c r="A900" s="129">
        <v>61</v>
      </c>
      <c r="B900" s="104">
        <v>611511</v>
      </c>
      <c r="C900" s="101" t="s">
        <v>107</v>
      </c>
      <c r="D900" s="97" t="s">
        <v>1078</v>
      </c>
      <c r="E900" s="105" t="s">
        <v>1085</v>
      </c>
      <c r="F900" s="106">
        <v>8</v>
      </c>
      <c r="G900" s="108"/>
      <c r="H900" s="100"/>
    </row>
    <row r="901" spans="1:8" x14ac:dyDescent="0.3">
      <c r="A901" s="129">
        <v>61</v>
      </c>
      <c r="B901" s="104">
        <v>611512</v>
      </c>
      <c r="C901" s="101" t="s">
        <v>107</v>
      </c>
      <c r="D901" s="97" t="s">
        <v>1078</v>
      </c>
      <c r="E901" s="105" t="s">
        <v>1086</v>
      </c>
      <c r="F901" s="106">
        <v>30</v>
      </c>
      <c r="G901" s="108"/>
      <c r="H901" s="100"/>
    </row>
    <row r="902" spans="1:8" x14ac:dyDescent="0.3">
      <c r="A902" s="129">
        <v>61</v>
      </c>
      <c r="B902" s="104">
        <v>611513</v>
      </c>
      <c r="C902" s="101" t="s">
        <v>107</v>
      </c>
      <c r="D902" s="97" t="s">
        <v>1078</v>
      </c>
      <c r="E902" s="105" t="s">
        <v>1087</v>
      </c>
      <c r="F902" s="106">
        <v>8</v>
      </c>
      <c r="G902" s="108"/>
      <c r="H902" s="100"/>
    </row>
    <row r="903" spans="1:8" x14ac:dyDescent="0.3">
      <c r="A903" s="129">
        <v>61</v>
      </c>
      <c r="B903" s="104">
        <v>611519</v>
      </c>
      <c r="C903" s="101" t="s">
        <v>107</v>
      </c>
      <c r="D903" s="97" t="s">
        <v>1078</v>
      </c>
      <c r="E903" s="105" t="s">
        <v>1088</v>
      </c>
      <c r="F903" s="106">
        <v>16.5</v>
      </c>
      <c r="G903" s="108"/>
      <c r="H903" s="100"/>
    </row>
    <row r="904" spans="1:8" ht="14.5" x14ac:dyDescent="0.3">
      <c r="A904" s="129">
        <v>61</v>
      </c>
      <c r="B904" s="104" t="s">
        <v>31</v>
      </c>
      <c r="C904" s="101" t="s">
        <v>107</v>
      </c>
      <c r="D904" s="97" t="s">
        <v>1078</v>
      </c>
      <c r="E904" s="105" t="s">
        <v>1357</v>
      </c>
      <c r="F904" s="106">
        <v>41.5</v>
      </c>
      <c r="G904" s="108"/>
      <c r="H904" s="109" t="s">
        <v>1090</v>
      </c>
    </row>
    <row r="905" spans="1:8" x14ac:dyDescent="0.3">
      <c r="A905" s="129">
        <v>61</v>
      </c>
      <c r="B905" s="104">
        <v>611610</v>
      </c>
      <c r="C905" s="101" t="s">
        <v>107</v>
      </c>
      <c r="D905" s="97" t="s">
        <v>1078</v>
      </c>
      <c r="E905" s="105" t="s">
        <v>1091</v>
      </c>
      <c r="F905" s="106">
        <v>8</v>
      </c>
      <c r="G905" s="108"/>
      <c r="H905" s="100"/>
    </row>
    <row r="906" spans="1:8" x14ac:dyDescent="0.3">
      <c r="A906" s="129">
        <v>61</v>
      </c>
      <c r="B906" s="104">
        <v>611620</v>
      </c>
      <c r="C906" s="101" t="s">
        <v>107</v>
      </c>
      <c r="D906" s="97" t="s">
        <v>1078</v>
      </c>
      <c r="E906" s="105" t="s">
        <v>1092</v>
      </c>
      <c r="F906" s="106">
        <v>8</v>
      </c>
      <c r="G906" s="108"/>
      <c r="H906" s="100"/>
    </row>
    <row r="907" spans="1:8" x14ac:dyDescent="0.3">
      <c r="A907" s="129">
        <v>61</v>
      </c>
      <c r="B907" s="104">
        <v>611630</v>
      </c>
      <c r="C907" s="101" t="s">
        <v>107</v>
      </c>
      <c r="D907" s="97" t="s">
        <v>1078</v>
      </c>
      <c r="E907" s="105" t="s">
        <v>1093</v>
      </c>
      <c r="F907" s="106">
        <v>12</v>
      </c>
      <c r="G907" s="108"/>
      <c r="H907" s="100"/>
    </row>
    <row r="908" spans="1:8" x14ac:dyDescent="0.3">
      <c r="A908" s="129">
        <v>61</v>
      </c>
      <c r="B908" s="104">
        <v>611691</v>
      </c>
      <c r="C908" s="101" t="s">
        <v>107</v>
      </c>
      <c r="D908" s="97" t="s">
        <v>1078</v>
      </c>
      <c r="E908" s="105" t="s">
        <v>1094</v>
      </c>
      <c r="F908" s="106">
        <v>8</v>
      </c>
      <c r="G908" s="108"/>
      <c r="H908" s="100"/>
    </row>
    <row r="909" spans="1:8" x14ac:dyDescent="0.3">
      <c r="A909" s="129">
        <v>61</v>
      </c>
      <c r="B909" s="104">
        <v>611692</v>
      </c>
      <c r="C909" s="101" t="s">
        <v>107</v>
      </c>
      <c r="D909" s="97" t="s">
        <v>1078</v>
      </c>
      <c r="E909" s="105" t="s">
        <v>1095</v>
      </c>
      <c r="F909" s="106">
        <v>8</v>
      </c>
      <c r="G909" s="108"/>
      <c r="H909" s="100"/>
    </row>
    <row r="910" spans="1:8" x14ac:dyDescent="0.3">
      <c r="A910" s="129">
        <v>61</v>
      </c>
      <c r="B910" s="104">
        <v>611699</v>
      </c>
      <c r="C910" s="101" t="s">
        <v>107</v>
      </c>
      <c r="D910" s="97" t="s">
        <v>1078</v>
      </c>
      <c r="E910" s="105" t="s">
        <v>1096</v>
      </c>
      <c r="F910" s="106">
        <v>12</v>
      </c>
      <c r="G910" s="108"/>
      <c r="H910" s="100"/>
    </row>
    <row r="911" spans="1:8" x14ac:dyDescent="0.3">
      <c r="A911" s="129">
        <v>61</v>
      </c>
      <c r="B911" s="104">
        <v>611710</v>
      </c>
      <c r="C911" s="101" t="s">
        <v>107</v>
      </c>
      <c r="D911" s="97" t="s">
        <v>1078</v>
      </c>
      <c r="E911" s="105" t="s">
        <v>1097</v>
      </c>
      <c r="F911" s="106">
        <v>16.5</v>
      </c>
      <c r="G911" s="108"/>
      <c r="H911" s="100"/>
    </row>
    <row r="912" spans="1:8" ht="27" x14ac:dyDescent="0.3">
      <c r="A912" s="129">
        <v>62</v>
      </c>
      <c r="B912" s="104">
        <v>621111</v>
      </c>
      <c r="C912" s="101" t="s">
        <v>108</v>
      </c>
      <c r="D912" s="97" t="s">
        <v>1098</v>
      </c>
      <c r="E912" s="105" t="s">
        <v>1099</v>
      </c>
      <c r="F912" s="106">
        <v>12</v>
      </c>
      <c r="G912" s="108"/>
      <c r="H912" s="100"/>
    </row>
    <row r="913" spans="1:8" ht="27" x14ac:dyDescent="0.3">
      <c r="A913" s="129">
        <v>62</v>
      </c>
      <c r="B913" s="104">
        <v>621112</v>
      </c>
      <c r="C913" s="101" t="s">
        <v>108</v>
      </c>
      <c r="D913" s="97" t="s">
        <v>1098</v>
      </c>
      <c r="E913" s="105" t="s">
        <v>1100</v>
      </c>
      <c r="F913" s="106">
        <v>12</v>
      </c>
      <c r="G913" s="108"/>
      <c r="H913" s="100"/>
    </row>
    <row r="914" spans="1:8" ht="27" x14ac:dyDescent="0.3">
      <c r="A914" s="129">
        <v>62</v>
      </c>
      <c r="B914" s="104">
        <v>621210</v>
      </c>
      <c r="C914" s="101" t="s">
        <v>108</v>
      </c>
      <c r="D914" s="97" t="s">
        <v>1098</v>
      </c>
      <c r="E914" s="105" t="s">
        <v>1101</v>
      </c>
      <c r="F914" s="106">
        <v>8</v>
      </c>
      <c r="G914" s="108"/>
      <c r="H914" s="100"/>
    </row>
    <row r="915" spans="1:8" ht="27" x14ac:dyDescent="0.3">
      <c r="A915" s="129">
        <v>62</v>
      </c>
      <c r="B915" s="104">
        <v>621310</v>
      </c>
      <c r="C915" s="101" t="s">
        <v>108</v>
      </c>
      <c r="D915" s="97" t="s">
        <v>1098</v>
      </c>
      <c r="E915" s="105" t="s">
        <v>1102</v>
      </c>
      <c r="F915" s="106">
        <v>8</v>
      </c>
      <c r="G915" s="108"/>
      <c r="H915" s="100"/>
    </row>
    <row r="916" spans="1:8" ht="27" x14ac:dyDescent="0.3">
      <c r="A916" s="129">
        <v>62</v>
      </c>
      <c r="B916" s="104">
        <v>621320</v>
      </c>
      <c r="C916" s="101" t="s">
        <v>108</v>
      </c>
      <c r="D916" s="97" t="s">
        <v>1098</v>
      </c>
      <c r="E916" s="105" t="s">
        <v>1103</v>
      </c>
      <c r="F916" s="106">
        <v>8</v>
      </c>
      <c r="G916" s="108"/>
      <c r="H916" s="100"/>
    </row>
    <row r="917" spans="1:8" ht="27" x14ac:dyDescent="0.3">
      <c r="A917" s="129">
        <v>62</v>
      </c>
      <c r="B917" s="104">
        <v>621330</v>
      </c>
      <c r="C917" s="101" t="s">
        <v>108</v>
      </c>
      <c r="D917" s="97" t="s">
        <v>1098</v>
      </c>
      <c r="E917" s="105" t="s">
        <v>1104</v>
      </c>
      <c r="F917" s="106">
        <v>8</v>
      </c>
      <c r="G917" s="108"/>
      <c r="H917" s="100"/>
    </row>
    <row r="918" spans="1:8" ht="27" x14ac:dyDescent="0.3">
      <c r="A918" s="129">
        <v>62</v>
      </c>
      <c r="B918" s="104">
        <v>621340</v>
      </c>
      <c r="C918" s="101" t="s">
        <v>108</v>
      </c>
      <c r="D918" s="97" t="s">
        <v>1098</v>
      </c>
      <c r="E918" s="105" t="s">
        <v>1105</v>
      </c>
      <c r="F918" s="106">
        <v>8</v>
      </c>
      <c r="G918" s="108"/>
      <c r="H918" s="100"/>
    </row>
    <row r="919" spans="1:8" ht="27" x14ac:dyDescent="0.3">
      <c r="A919" s="129">
        <v>62</v>
      </c>
      <c r="B919" s="104">
        <v>621391</v>
      </c>
      <c r="C919" s="101" t="s">
        <v>108</v>
      </c>
      <c r="D919" s="97" t="s">
        <v>1098</v>
      </c>
      <c r="E919" s="105" t="s">
        <v>1106</v>
      </c>
      <c r="F919" s="106">
        <v>8</v>
      </c>
      <c r="G919" s="108"/>
      <c r="H919" s="100"/>
    </row>
    <row r="920" spans="1:8" ht="27" x14ac:dyDescent="0.3">
      <c r="A920" s="129">
        <v>62</v>
      </c>
      <c r="B920" s="104">
        <v>621399</v>
      </c>
      <c r="C920" s="101" t="s">
        <v>108</v>
      </c>
      <c r="D920" s="97" t="s">
        <v>1098</v>
      </c>
      <c r="E920" s="105" t="s">
        <v>1107</v>
      </c>
      <c r="F920" s="106">
        <v>8</v>
      </c>
      <c r="G920" s="108"/>
      <c r="H920" s="100"/>
    </row>
    <row r="921" spans="1:8" ht="27" x14ac:dyDescent="0.3">
      <c r="A921" s="129">
        <v>62</v>
      </c>
      <c r="B921" s="104">
        <v>621410</v>
      </c>
      <c r="C921" s="101" t="s">
        <v>108</v>
      </c>
      <c r="D921" s="97" t="s">
        <v>1098</v>
      </c>
      <c r="E921" s="105" t="s">
        <v>1108</v>
      </c>
      <c r="F921" s="106">
        <v>12</v>
      </c>
      <c r="G921" s="108"/>
      <c r="H921" s="100"/>
    </row>
    <row r="922" spans="1:8" ht="27" x14ac:dyDescent="0.3">
      <c r="A922" s="129">
        <v>62</v>
      </c>
      <c r="B922" s="104">
        <v>621420</v>
      </c>
      <c r="C922" s="101" t="s">
        <v>108</v>
      </c>
      <c r="D922" s="97" t="s">
        <v>1098</v>
      </c>
      <c r="E922" s="105" t="s">
        <v>1109</v>
      </c>
      <c r="F922" s="106">
        <v>16.5</v>
      </c>
      <c r="G922" s="108"/>
      <c r="H922" s="100"/>
    </row>
    <row r="923" spans="1:8" ht="27" x14ac:dyDescent="0.3">
      <c r="A923" s="129">
        <v>62</v>
      </c>
      <c r="B923" s="104">
        <v>621491</v>
      </c>
      <c r="C923" s="101" t="s">
        <v>108</v>
      </c>
      <c r="D923" s="97" t="s">
        <v>1098</v>
      </c>
      <c r="E923" s="105" t="s">
        <v>1110</v>
      </c>
      <c r="F923" s="106">
        <v>35</v>
      </c>
      <c r="G923" s="108"/>
      <c r="H923" s="100"/>
    </row>
    <row r="924" spans="1:8" ht="27" x14ac:dyDescent="0.3">
      <c r="A924" s="129">
        <v>62</v>
      </c>
      <c r="B924" s="104">
        <v>621492</v>
      </c>
      <c r="C924" s="101" t="s">
        <v>108</v>
      </c>
      <c r="D924" s="97" t="s">
        <v>1098</v>
      </c>
      <c r="E924" s="105" t="s">
        <v>1111</v>
      </c>
      <c r="F924" s="106">
        <v>41.5</v>
      </c>
      <c r="G924" s="108"/>
      <c r="H924" s="100"/>
    </row>
    <row r="925" spans="1:8" ht="27" x14ac:dyDescent="0.3">
      <c r="A925" s="129">
        <v>62</v>
      </c>
      <c r="B925" s="104">
        <v>621493</v>
      </c>
      <c r="C925" s="101" t="s">
        <v>108</v>
      </c>
      <c r="D925" s="97" t="s">
        <v>1098</v>
      </c>
      <c r="E925" s="105" t="s">
        <v>1112</v>
      </c>
      <c r="F925" s="106">
        <v>16.5</v>
      </c>
      <c r="G925" s="108"/>
      <c r="H925" s="100"/>
    </row>
    <row r="926" spans="1:8" ht="27" x14ac:dyDescent="0.3">
      <c r="A926" s="129">
        <v>62</v>
      </c>
      <c r="B926" s="104">
        <v>621498</v>
      </c>
      <c r="C926" s="101" t="s">
        <v>108</v>
      </c>
      <c r="D926" s="97" t="s">
        <v>1098</v>
      </c>
      <c r="E926" s="105" t="s">
        <v>1113</v>
      </c>
      <c r="F926" s="106">
        <v>22</v>
      </c>
      <c r="G926" s="108"/>
      <c r="H926" s="100"/>
    </row>
    <row r="927" spans="1:8" ht="27" x14ac:dyDescent="0.3">
      <c r="A927" s="129">
        <v>62</v>
      </c>
      <c r="B927" s="104">
        <v>621511</v>
      </c>
      <c r="C927" s="101" t="s">
        <v>108</v>
      </c>
      <c r="D927" s="97" t="s">
        <v>1098</v>
      </c>
      <c r="E927" s="105" t="s">
        <v>1114</v>
      </c>
      <c r="F927" s="106">
        <v>35</v>
      </c>
      <c r="G927" s="108"/>
      <c r="H927" s="100"/>
    </row>
    <row r="928" spans="1:8" ht="27" x14ac:dyDescent="0.3">
      <c r="A928" s="129">
        <v>62</v>
      </c>
      <c r="B928" s="104">
        <v>621512</v>
      </c>
      <c r="C928" s="101" t="s">
        <v>108</v>
      </c>
      <c r="D928" s="97" t="s">
        <v>1098</v>
      </c>
      <c r="E928" s="105" t="s">
        <v>1115</v>
      </c>
      <c r="F928" s="106">
        <v>16.5</v>
      </c>
      <c r="G928" s="108"/>
      <c r="H928" s="100"/>
    </row>
    <row r="929" spans="1:8" ht="27" x14ac:dyDescent="0.3">
      <c r="A929" s="129">
        <v>62</v>
      </c>
      <c r="B929" s="104">
        <v>621610</v>
      </c>
      <c r="C929" s="101" t="s">
        <v>108</v>
      </c>
      <c r="D929" s="97" t="s">
        <v>1098</v>
      </c>
      <c r="E929" s="105" t="s">
        <v>1116</v>
      </c>
      <c r="F929" s="106">
        <v>16.5</v>
      </c>
      <c r="G929" s="108"/>
      <c r="H929" s="100"/>
    </row>
    <row r="930" spans="1:8" ht="27" x14ac:dyDescent="0.3">
      <c r="A930" s="129">
        <v>62</v>
      </c>
      <c r="B930" s="104">
        <v>621910</v>
      </c>
      <c r="C930" s="101" t="s">
        <v>108</v>
      </c>
      <c r="D930" s="97" t="s">
        <v>1098</v>
      </c>
      <c r="E930" s="105" t="s">
        <v>1117</v>
      </c>
      <c r="F930" s="106">
        <v>16.5</v>
      </c>
      <c r="G930" s="108"/>
      <c r="H930" s="100"/>
    </row>
    <row r="931" spans="1:8" ht="27" x14ac:dyDescent="0.3">
      <c r="A931" s="129">
        <v>62</v>
      </c>
      <c r="B931" s="104">
        <v>621991</v>
      </c>
      <c r="C931" s="101" t="s">
        <v>108</v>
      </c>
      <c r="D931" s="97" t="s">
        <v>1098</v>
      </c>
      <c r="E931" s="105" t="s">
        <v>1118</v>
      </c>
      <c r="F931" s="106">
        <v>35</v>
      </c>
      <c r="G931" s="108"/>
      <c r="H931" s="100"/>
    </row>
    <row r="932" spans="1:8" ht="27" x14ac:dyDescent="0.3">
      <c r="A932" s="129">
        <v>62</v>
      </c>
      <c r="B932" s="104">
        <v>621999</v>
      </c>
      <c r="C932" s="101" t="s">
        <v>108</v>
      </c>
      <c r="D932" s="97" t="s">
        <v>1098</v>
      </c>
      <c r="E932" s="105" t="s">
        <v>1119</v>
      </c>
      <c r="F932" s="106">
        <v>16.5</v>
      </c>
      <c r="G932" s="108"/>
      <c r="H932" s="100"/>
    </row>
    <row r="933" spans="1:8" ht="19.5" customHeight="1" x14ac:dyDescent="0.3">
      <c r="A933" s="129">
        <v>62</v>
      </c>
      <c r="B933" s="104">
        <v>622110</v>
      </c>
      <c r="C933" s="101" t="s">
        <v>109</v>
      </c>
      <c r="D933" s="97" t="s">
        <v>1098</v>
      </c>
      <c r="E933" s="105" t="s">
        <v>1120</v>
      </c>
      <c r="F933" s="106">
        <v>41.5</v>
      </c>
      <c r="G933" s="108"/>
      <c r="H933" s="100"/>
    </row>
    <row r="934" spans="1:8" ht="27" x14ac:dyDescent="0.3">
      <c r="A934" s="129">
        <v>62</v>
      </c>
      <c r="B934" s="104">
        <v>622210</v>
      </c>
      <c r="C934" s="101" t="s">
        <v>109</v>
      </c>
      <c r="D934" s="97" t="s">
        <v>1098</v>
      </c>
      <c r="E934" s="105" t="s">
        <v>1121</v>
      </c>
      <c r="F934" s="106">
        <v>41.5</v>
      </c>
      <c r="G934" s="108"/>
      <c r="H934" s="100"/>
    </row>
    <row r="935" spans="1:8" ht="27" x14ac:dyDescent="0.3">
      <c r="A935" s="129">
        <v>62</v>
      </c>
      <c r="B935" s="104">
        <v>622310</v>
      </c>
      <c r="C935" s="101" t="s">
        <v>109</v>
      </c>
      <c r="D935" s="97" t="s">
        <v>1098</v>
      </c>
      <c r="E935" s="105" t="s">
        <v>1122</v>
      </c>
      <c r="F935" s="106">
        <v>41.5</v>
      </c>
      <c r="G935" s="108"/>
      <c r="H935" s="100"/>
    </row>
    <row r="936" spans="1:8" ht="27" x14ac:dyDescent="0.3">
      <c r="A936" s="129">
        <v>62</v>
      </c>
      <c r="B936" s="104">
        <v>623110</v>
      </c>
      <c r="C936" s="101" t="s">
        <v>110</v>
      </c>
      <c r="D936" s="97" t="s">
        <v>1098</v>
      </c>
      <c r="E936" s="105" t="s">
        <v>1123</v>
      </c>
      <c r="F936" s="106">
        <v>30</v>
      </c>
      <c r="G936" s="108"/>
      <c r="H936" s="100"/>
    </row>
    <row r="937" spans="1:8" ht="27" x14ac:dyDescent="0.3">
      <c r="A937" s="129">
        <v>62</v>
      </c>
      <c r="B937" s="104">
        <v>623210</v>
      </c>
      <c r="C937" s="101" t="s">
        <v>110</v>
      </c>
      <c r="D937" s="97" t="s">
        <v>1098</v>
      </c>
      <c r="E937" s="105" t="s">
        <v>1124</v>
      </c>
      <c r="F937" s="106">
        <v>16.5</v>
      </c>
      <c r="G937" s="108"/>
      <c r="H937" s="100"/>
    </row>
    <row r="938" spans="1:8" ht="27" x14ac:dyDescent="0.3">
      <c r="A938" s="129">
        <v>62</v>
      </c>
      <c r="B938" s="104">
        <v>623220</v>
      </c>
      <c r="C938" s="101" t="s">
        <v>110</v>
      </c>
      <c r="D938" s="97" t="s">
        <v>1098</v>
      </c>
      <c r="E938" s="105" t="s">
        <v>1125</v>
      </c>
      <c r="F938" s="106">
        <v>16.5</v>
      </c>
      <c r="G938" s="108"/>
      <c r="H938" s="100"/>
    </row>
    <row r="939" spans="1:8" ht="27" x14ac:dyDescent="0.3">
      <c r="A939" s="129">
        <v>62</v>
      </c>
      <c r="B939" s="104">
        <v>623311</v>
      </c>
      <c r="C939" s="101" t="s">
        <v>110</v>
      </c>
      <c r="D939" s="97" t="s">
        <v>1098</v>
      </c>
      <c r="E939" s="105" t="s">
        <v>1126</v>
      </c>
      <c r="F939" s="106">
        <v>30</v>
      </c>
      <c r="G939" s="108"/>
      <c r="H939" s="100"/>
    </row>
    <row r="940" spans="1:8" ht="27" x14ac:dyDescent="0.3">
      <c r="A940" s="129">
        <v>62</v>
      </c>
      <c r="B940" s="104">
        <v>623312</v>
      </c>
      <c r="C940" s="101" t="s">
        <v>110</v>
      </c>
      <c r="D940" s="97" t="s">
        <v>1098</v>
      </c>
      <c r="E940" s="105" t="s">
        <v>1127</v>
      </c>
      <c r="F940" s="106">
        <v>12</v>
      </c>
      <c r="G940" s="108"/>
      <c r="H940" s="100"/>
    </row>
    <row r="941" spans="1:8" ht="27" x14ac:dyDescent="0.3">
      <c r="A941" s="129">
        <v>62</v>
      </c>
      <c r="B941" s="104">
        <v>623990</v>
      </c>
      <c r="C941" s="101" t="s">
        <v>110</v>
      </c>
      <c r="D941" s="97" t="s">
        <v>1098</v>
      </c>
      <c r="E941" s="105" t="s">
        <v>1128</v>
      </c>
      <c r="F941" s="106">
        <v>12</v>
      </c>
      <c r="G941" s="108"/>
      <c r="H941" s="100"/>
    </row>
    <row r="942" spans="1:8" ht="27" x14ac:dyDescent="0.3">
      <c r="A942" s="129">
        <v>62</v>
      </c>
      <c r="B942" s="104">
        <v>624110</v>
      </c>
      <c r="C942" s="101" t="s">
        <v>111</v>
      </c>
      <c r="D942" s="97" t="s">
        <v>1098</v>
      </c>
      <c r="E942" s="105" t="s">
        <v>1129</v>
      </c>
      <c r="F942" s="106">
        <v>12</v>
      </c>
      <c r="G942" s="108"/>
      <c r="H942" s="100"/>
    </row>
    <row r="943" spans="1:8" ht="27" x14ac:dyDescent="0.3">
      <c r="A943" s="129">
        <v>62</v>
      </c>
      <c r="B943" s="104">
        <v>624120</v>
      </c>
      <c r="C943" s="101" t="s">
        <v>111</v>
      </c>
      <c r="D943" s="97" t="s">
        <v>1098</v>
      </c>
      <c r="E943" s="105" t="s">
        <v>1130</v>
      </c>
      <c r="F943" s="106">
        <v>12</v>
      </c>
      <c r="G943" s="108"/>
      <c r="H943" s="100"/>
    </row>
    <row r="944" spans="1:8" ht="27" x14ac:dyDescent="0.3">
      <c r="A944" s="129">
        <v>62</v>
      </c>
      <c r="B944" s="104">
        <v>624190</v>
      </c>
      <c r="C944" s="101" t="s">
        <v>111</v>
      </c>
      <c r="D944" s="97" t="s">
        <v>1098</v>
      </c>
      <c r="E944" s="105" t="s">
        <v>1131</v>
      </c>
      <c r="F944" s="106">
        <v>12</v>
      </c>
      <c r="G944" s="108"/>
      <c r="H944" s="100"/>
    </row>
    <row r="945" spans="1:8" ht="27" x14ac:dyDescent="0.3">
      <c r="A945" s="129">
        <v>62</v>
      </c>
      <c r="B945" s="104">
        <v>624210</v>
      </c>
      <c r="C945" s="101" t="s">
        <v>111</v>
      </c>
      <c r="D945" s="97" t="s">
        <v>1098</v>
      </c>
      <c r="E945" s="105" t="s">
        <v>1132</v>
      </c>
      <c r="F945" s="106">
        <v>12</v>
      </c>
      <c r="G945" s="108"/>
      <c r="H945" s="100"/>
    </row>
    <row r="946" spans="1:8" ht="27" x14ac:dyDescent="0.3">
      <c r="A946" s="129">
        <v>62</v>
      </c>
      <c r="B946" s="104">
        <v>624221</v>
      </c>
      <c r="C946" s="101" t="s">
        <v>111</v>
      </c>
      <c r="D946" s="97" t="s">
        <v>1098</v>
      </c>
      <c r="E946" s="105" t="s">
        <v>1133</v>
      </c>
      <c r="F946" s="106">
        <v>12</v>
      </c>
      <c r="G946" s="108"/>
      <c r="H946" s="100"/>
    </row>
    <row r="947" spans="1:8" ht="27" x14ac:dyDescent="0.3">
      <c r="A947" s="129">
        <v>62</v>
      </c>
      <c r="B947" s="104">
        <v>624229</v>
      </c>
      <c r="C947" s="101" t="s">
        <v>111</v>
      </c>
      <c r="D947" s="97" t="s">
        <v>1098</v>
      </c>
      <c r="E947" s="105" t="s">
        <v>1134</v>
      </c>
      <c r="F947" s="106">
        <v>16.5</v>
      </c>
      <c r="G947" s="108"/>
      <c r="H947" s="100"/>
    </row>
    <row r="948" spans="1:8" ht="27" x14ac:dyDescent="0.3">
      <c r="A948" s="129">
        <v>62</v>
      </c>
      <c r="B948" s="104">
        <v>624230</v>
      </c>
      <c r="C948" s="101" t="s">
        <v>111</v>
      </c>
      <c r="D948" s="97" t="s">
        <v>1098</v>
      </c>
      <c r="E948" s="105" t="s">
        <v>1135</v>
      </c>
      <c r="F948" s="106">
        <v>35</v>
      </c>
      <c r="G948" s="108"/>
      <c r="H948" s="100"/>
    </row>
    <row r="949" spans="1:8" ht="27" x14ac:dyDescent="0.3">
      <c r="A949" s="129">
        <v>62</v>
      </c>
      <c r="B949" s="104">
        <v>624310</v>
      </c>
      <c r="C949" s="101" t="s">
        <v>111</v>
      </c>
      <c r="D949" s="97" t="s">
        <v>1098</v>
      </c>
      <c r="E949" s="105" t="s">
        <v>1136</v>
      </c>
      <c r="F949" s="106">
        <v>12</v>
      </c>
      <c r="G949" s="108"/>
      <c r="H949" s="100"/>
    </row>
    <row r="950" spans="1:8" ht="27" x14ac:dyDescent="0.3">
      <c r="A950" s="129">
        <v>62</v>
      </c>
      <c r="B950" s="104">
        <v>624410</v>
      </c>
      <c r="C950" s="101" t="s">
        <v>111</v>
      </c>
      <c r="D950" s="97" t="s">
        <v>1098</v>
      </c>
      <c r="E950" s="105" t="s">
        <v>1137</v>
      </c>
      <c r="F950" s="106">
        <v>8</v>
      </c>
      <c r="G950" s="108"/>
      <c r="H950" s="100"/>
    </row>
    <row r="951" spans="1:8" ht="27" x14ac:dyDescent="0.3">
      <c r="A951" s="129">
        <v>71</v>
      </c>
      <c r="B951" s="104">
        <v>711110</v>
      </c>
      <c r="C951" s="101" t="s">
        <v>112</v>
      </c>
      <c r="D951" s="97" t="s">
        <v>1138</v>
      </c>
      <c r="E951" s="105" t="s">
        <v>1139</v>
      </c>
      <c r="F951" s="106">
        <v>22</v>
      </c>
      <c r="G951" s="108"/>
      <c r="H951" s="100"/>
    </row>
    <row r="952" spans="1:8" ht="27" x14ac:dyDescent="0.3">
      <c r="A952" s="129">
        <v>71</v>
      </c>
      <c r="B952" s="104">
        <v>711120</v>
      </c>
      <c r="C952" s="101" t="s">
        <v>112</v>
      </c>
      <c r="D952" s="97" t="s">
        <v>1138</v>
      </c>
      <c r="E952" s="105" t="s">
        <v>1140</v>
      </c>
      <c r="F952" s="106">
        <v>12</v>
      </c>
      <c r="G952" s="108"/>
      <c r="H952" s="100"/>
    </row>
    <row r="953" spans="1:8" ht="27" x14ac:dyDescent="0.3">
      <c r="A953" s="129">
        <v>71</v>
      </c>
      <c r="B953" s="104">
        <v>711130</v>
      </c>
      <c r="C953" s="101" t="s">
        <v>112</v>
      </c>
      <c r="D953" s="97" t="s">
        <v>1138</v>
      </c>
      <c r="E953" s="105" t="s">
        <v>1141</v>
      </c>
      <c r="F953" s="106">
        <v>12</v>
      </c>
      <c r="G953" s="108"/>
      <c r="H953" s="100"/>
    </row>
    <row r="954" spans="1:8" ht="27" x14ac:dyDescent="0.3">
      <c r="A954" s="129">
        <v>71</v>
      </c>
      <c r="B954" s="104">
        <v>711190</v>
      </c>
      <c r="C954" s="101" t="s">
        <v>112</v>
      </c>
      <c r="D954" s="97" t="s">
        <v>1138</v>
      </c>
      <c r="E954" s="105" t="s">
        <v>1142</v>
      </c>
      <c r="F954" s="106">
        <v>30</v>
      </c>
      <c r="G954" s="108"/>
      <c r="H954" s="100"/>
    </row>
    <row r="955" spans="1:8" ht="27" x14ac:dyDescent="0.3">
      <c r="A955" s="129">
        <v>71</v>
      </c>
      <c r="B955" s="104">
        <v>711211</v>
      </c>
      <c r="C955" s="101" t="s">
        <v>112</v>
      </c>
      <c r="D955" s="97" t="s">
        <v>1138</v>
      </c>
      <c r="E955" s="105" t="s">
        <v>1143</v>
      </c>
      <c r="F955" s="106">
        <v>41.5</v>
      </c>
      <c r="G955" s="108"/>
      <c r="H955" s="100"/>
    </row>
    <row r="956" spans="1:8" ht="27" x14ac:dyDescent="0.3">
      <c r="A956" s="129">
        <v>71</v>
      </c>
      <c r="B956" s="104">
        <v>711212</v>
      </c>
      <c r="C956" s="101" t="s">
        <v>112</v>
      </c>
      <c r="D956" s="97" t="s">
        <v>1138</v>
      </c>
      <c r="E956" s="105" t="s">
        <v>1144</v>
      </c>
      <c r="F956" s="106">
        <v>41.5</v>
      </c>
      <c r="G956" s="108"/>
      <c r="H956" s="100"/>
    </row>
    <row r="957" spans="1:8" ht="27" x14ac:dyDescent="0.3">
      <c r="A957" s="129">
        <v>71</v>
      </c>
      <c r="B957" s="104">
        <v>711219</v>
      </c>
      <c r="C957" s="101" t="s">
        <v>112</v>
      </c>
      <c r="D957" s="97" t="s">
        <v>1138</v>
      </c>
      <c r="E957" s="105" t="s">
        <v>1145</v>
      </c>
      <c r="F957" s="106">
        <v>12</v>
      </c>
      <c r="G957" s="108"/>
      <c r="H957" s="100"/>
    </row>
    <row r="958" spans="1:8" ht="32.25" customHeight="1" x14ac:dyDescent="0.3">
      <c r="A958" s="129">
        <v>71</v>
      </c>
      <c r="B958" s="104">
        <v>711310</v>
      </c>
      <c r="C958" s="101" t="s">
        <v>112</v>
      </c>
      <c r="D958" s="97" t="s">
        <v>1138</v>
      </c>
      <c r="E958" s="105" t="s">
        <v>1146</v>
      </c>
      <c r="F958" s="106">
        <v>35</v>
      </c>
      <c r="G958" s="108"/>
      <c r="H958" s="100"/>
    </row>
    <row r="959" spans="1:8" ht="27" x14ac:dyDescent="0.3">
      <c r="A959" s="129">
        <v>71</v>
      </c>
      <c r="B959" s="104">
        <v>711320</v>
      </c>
      <c r="C959" s="101" t="s">
        <v>112</v>
      </c>
      <c r="D959" s="97" t="s">
        <v>1138</v>
      </c>
      <c r="E959" s="105" t="s">
        <v>1147</v>
      </c>
      <c r="F959" s="106">
        <v>16.5</v>
      </c>
      <c r="G959" s="108"/>
      <c r="H959" s="100"/>
    </row>
    <row r="960" spans="1:8" ht="27" x14ac:dyDescent="0.3">
      <c r="A960" s="129">
        <v>71</v>
      </c>
      <c r="B960" s="104">
        <v>711410</v>
      </c>
      <c r="C960" s="101" t="s">
        <v>112</v>
      </c>
      <c r="D960" s="97" t="s">
        <v>1138</v>
      </c>
      <c r="E960" s="105" t="s">
        <v>1148</v>
      </c>
      <c r="F960" s="106">
        <v>12</v>
      </c>
      <c r="G960" s="108"/>
      <c r="H960" s="100"/>
    </row>
    <row r="961" spans="1:8" ht="27" x14ac:dyDescent="0.3">
      <c r="A961" s="129">
        <v>71</v>
      </c>
      <c r="B961" s="104">
        <v>711510</v>
      </c>
      <c r="C961" s="101" t="s">
        <v>112</v>
      </c>
      <c r="D961" s="97" t="s">
        <v>1138</v>
      </c>
      <c r="E961" s="105" t="s">
        <v>1149</v>
      </c>
      <c r="F961" s="106">
        <v>8</v>
      </c>
      <c r="G961" s="108"/>
      <c r="H961" s="100"/>
    </row>
    <row r="962" spans="1:8" ht="27" x14ac:dyDescent="0.3">
      <c r="A962" s="129">
        <v>71</v>
      </c>
      <c r="B962" s="104">
        <v>712110</v>
      </c>
      <c r="C962" s="101" t="s">
        <v>113</v>
      </c>
      <c r="D962" s="97" t="s">
        <v>1138</v>
      </c>
      <c r="E962" s="105" t="s">
        <v>1150</v>
      </c>
      <c r="F962" s="106">
        <v>30</v>
      </c>
      <c r="G962" s="108"/>
      <c r="H962" s="100"/>
    </row>
    <row r="963" spans="1:8" ht="27" x14ac:dyDescent="0.3">
      <c r="A963" s="129">
        <v>71</v>
      </c>
      <c r="B963" s="104">
        <v>712120</v>
      </c>
      <c r="C963" s="101" t="s">
        <v>113</v>
      </c>
      <c r="D963" s="97" t="s">
        <v>1138</v>
      </c>
      <c r="E963" s="105" t="s">
        <v>1151</v>
      </c>
      <c r="F963" s="106">
        <v>8</v>
      </c>
      <c r="G963" s="108"/>
      <c r="H963" s="100"/>
    </row>
    <row r="964" spans="1:8" ht="27" x14ac:dyDescent="0.3">
      <c r="A964" s="129">
        <v>71</v>
      </c>
      <c r="B964" s="104">
        <v>712130</v>
      </c>
      <c r="C964" s="101" t="s">
        <v>113</v>
      </c>
      <c r="D964" s="97" t="s">
        <v>1138</v>
      </c>
      <c r="E964" s="105" t="s">
        <v>1152</v>
      </c>
      <c r="F964" s="106">
        <v>30</v>
      </c>
      <c r="G964" s="108"/>
      <c r="H964" s="100"/>
    </row>
    <row r="965" spans="1:8" ht="27" x14ac:dyDescent="0.3">
      <c r="A965" s="129">
        <v>71</v>
      </c>
      <c r="B965" s="104">
        <v>712190</v>
      </c>
      <c r="C965" s="101" t="s">
        <v>113</v>
      </c>
      <c r="D965" s="97" t="s">
        <v>1138</v>
      </c>
      <c r="E965" s="105" t="s">
        <v>1153</v>
      </c>
      <c r="F965" s="106">
        <v>8</v>
      </c>
      <c r="G965" s="108"/>
      <c r="H965" s="100"/>
    </row>
    <row r="966" spans="1:8" ht="27" x14ac:dyDescent="0.3">
      <c r="A966" s="129">
        <v>71</v>
      </c>
      <c r="B966" s="104">
        <v>713110</v>
      </c>
      <c r="C966" s="101" t="s">
        <v>114</v>
      </c>
      <c r="D966" s="97" t="s">
        <v>1138</v>
      </c>
      <c r="E966" s="105" t="s">
        <v>1154</v>
      </c>
      <c r="F966" s="106">
        <v>41.5</v>
      </c>
      <c r="G966" s="108"/>
      <c r="H966" s="100"/>
    </row>
    <row r="967" spans="1:8" ht="27" x14ac:dyDescent="0.3">
      <c r="A967" s="129">
        <v>71</v>
      </c>
      <c r="B967" s="104">
        <v>713120</v>
      </c>
      <c r="C967" s="101" t="s">
        <v>114</v>
      </c>
      <c r="D967" s="97" t="s">
        <v>1138</v>
      </c>
      <c r="E967" s="105" t="s">
        <v>1155</v>
      </c>
      <c r="F967" s="106">
        <v>8</v>
      </c>
      <c r="G967" s="108"/>
      <c r="H967" s="100"/>
    </row>
    <row r="968" spans="1:8" ht="27" x14ac:dyDescent="0.3">
      <c r="A968" s="129">
        <v>71</v>
      </c>
      <c r="B968" s="104">
        <v>713210</v>
      </c>
      <c r="C968" s="101" t="s">
        <v>114</v>
      </c>
      <c r="D968" s="97" t="s">
        <v>1138</v>
      </c>
      <c r="E968" s="105" t="s">
        <v>1156</v>
      </c>
      <c r="F968" s="106">
        <v>30</v>
      </c>
      <c r="G968" s="108"/>
      <c r="H968" s="100"/>
    </row>
    <row r="969" spans="1:8" ht="27" x14ac:dyDescent="0.3">
      <c r="A969" s="129">
        <v>71</v>
      </c>
      <c r="B969" s="104">
        <v>713290</v>
      </c>
      <c r="C969" s="101" t="s">
        <v>114</v>
      </c>
      <c r="D969" s="97" t="s">
        <v>1138</v>
      </c>
      <c r="E969" s="105" t="s">
        <v>1157</v>
      </c>
      <c r="F969" s="106">
        <v>35</v>
      </c>
      <c r="G969" s="108"/>
      <c r="H969" s="100"/>
    </row>
    <row r="970" spans="1:8" ht="27" x14ac:dyDescent="0.3">
      <c r="A970" s="129">
        <v>71</v>
      </c>
      <c r="B970" s="104">
        <v>713910</v>
      </c>
      <c r="C970" s="101" t="s">
        <v>114</v>
      </c>
      <c r="D970" s="97" t="s">
        <v>1138</v>
      </c>
      <c r="E970" s="105" t="s">
        <v>1158</v>
      </c>
      <c r="F970" s="106">
        <v>16.5</v>
      </c>
      <c r="G970" s="108"/>
      <c r="H970" s="100"/>
    </row>
    <row r="971" spans="1:8" ht="27" x14ac:dyDescent="0.3">
      <c r="A971" s="129">
        <v>71</v>
      </c>
      <c r="B971" s="104">
        <v>713920</v>
      </c>
      <c r="C971" s="101" t="s">
        <v>114</v>
      </c>
      <c r="D971" s="97" t="s">
        <v>1138</v>
      </c>
      <c r="E971" s="105" t="s">
        <v>1159</v>
      </c>
      <c r="F971" s="106">
        <v>30</v>
      </c>
      <c r="G971" s="108"/>
      <c r="H971" s="100"/>
    </row>
    <row r="972" spans="1:8" ht="27" x14ac:dyDescent="0.3">
      <c r="A972" s="129">
        <v>71</v>
      </c>
      <c r="B972" s="104">
        <v>713930</v>
      </c>
      <c r="C972" s="101" t="s">
        <v>114</v>
      </c>
      <c r="D972" s="97" t="s">
        <v>1138</v>
      </c>
      <c r="E972" s="105" t="s">
        <v>1160</v>
      </c>
      <c r="F972" s="106">
        <v>8</v>
      </c>
      <c r="G972" s="108"/>
      <c r="H972" s="100"/>
    </row>
    <row r="973" spans="1:8" ht="27" x14ac:dyDescent="0.3">
      <c r="A973" s="129">
        <v>71</v>
      </c>
      <c r="B973" s="104">
        <v>713940</v>
      </c>
      <c r="C973" s="101" t="s">
        <v>114</v>
      </c>
      <c r="D973" s="97" t="s">
        <v>1138</v>
      </c>
      <c r="E973" s="105" t="s">
        <v>1161</v>
      </c>
      <c r="F973" s="106">
        <v>8</v>
      </c>
      <c r="G973" s="108"/>
      <c r="H973" s="100"/>
    </row>
    <row r="974" spans="1:8" ht="19.5" customHeight="1" x14ac:dyDescent="0.3">
      <c r="A974" s="129">
        <v>71</v>
      </c>
      <c r="B974" s="104">
        <v>713950</v>
      </c>
      <c r="C974" s="101" t="s">
        <v>114</v>
      </c>
      <c r="D974" s="97" t="s">
        <v>1138</v>
      </c>
      <c r="E974" s="105" t="s">
        <v>1162</v>
      </c>
      <c r="F974" s="106">
        <v>8</v>
      </c>
      <c r="G974" s="108"/>
      <c r="H974" s="100"/>
    </row>
    <row r="975" spans="1:8" ht="27" x14ac:dyDescent="0.3">
      <c r="A975" s="129">
        <v>71</v>
      </c>
      <c r="B975" s="104">
        <v>713990</v>
      </c>
      <c r="C975" s="101" t="s">
        <v>114</v>
      </c>
      <c r="D975" s="97" t="s">
        <v>1138</v>
      </c>
      <c r="E975" s="105" t="s">
        <v>1163</v>
      </c>
      <c r="F975" s="106">
        <v>8</v>
      </c>
      <c r="G975" s="108"/>
      <c r="H975" s="100"/>
    </row>
    <row r="976" spans="1:8" ht="27" x14ac:dyDescent="0.3">
      <c r="A976" s="129">
        <v>72</v>
      </c>
      <c r="B976" s="104">
        <v>721110</v>
      </c>
      <c r="C976" s="101" t="s">
        <v>115</v>
      </c>
      <c r="D976" s="97" t="s">
        <v>1164</v>
      </c>
      <c r="E976" s="105" t="s">
        <v>1165</v>
      </c>
      <c r="F976" s="106">
        <v>35</v>
      </c>
      <c r="G976" s="108"/>
      <c r="H976" s="100"/>
    </row>
    <row r="977" spans="1:8" ht="27" x14ac:dyDescent="0.3">
      <c r="A977" s="129">
        <v>72</v>
      </c>
      <c r="B977" s="104">
        <v>721120</v>
      </c>
      <c r="C977" s="101" t="s">
        <v>115</v>
      </c>
      <c r="D977" s="97" t="s">
        <v>1164</v>
      </c>
      <c r="E977" s="105" t="s">
        <v>1166</v>
      </c>
      <c r="F977" s="106">
        <v>35</v>
      </c>
      <c r="G977" s="108"/>
      <c r="H977" s="100"/>
    </row>
    <row r="978" spans="1:8" ht="27" x14ac:dyDescent="0.3">
      <c r="A978" s="129">
        <v>72</v>
      </c>
      <c r="B978" s="104">
        <v>721191</v>
      </c>
      <c r="C978" s="101" t="s">
        <v>115</v>
      </c>
      <c r="D978" s="97" t="s">
        <v>1164</v>
      </c>
      <c r="E978" s="105" t="s">
        <v>1167</v>
      </c>
      <c r="F978" s="106">
        <v>8</v>
      </c>
      <c r="G978" s="108"/>
      <c r="H978" s="100"/>
    </row>
    <row r="979" spans="1:8" ht="27" x14ac:dyDescent="0.3">
      <c r="A979" s="129">
        <v>72</v>
      </c>
      <c r="B979" s="104">
        <v>721199</v>
      </c>
      <c r="C979" s="101" t="s">
        <v>115</v>
      </c>
      <c r="D979" s="97" t="s">
        <v>1164</v>
      </c>
      <c r="E979" s="105" t="s">
        <v>1168</v>
      </c>
      <c r="F979" s="106">
        <v>8</v>
      </c>
      <c r="G979" s="108"/>
      <c r="H979" s="100"/>
    </row>
    <row r="980" spans="1:8" ht="27" x14ac:dyDescent="0.3">
      <c r="A980" s="129">
        <v>72</v>
      </c>
      <c r="B980" s="104">
        <v>721211</v>
      </c>
      <c r="C980" s="101" t="s">
        <v>115</v>
      </c>
      <c r="D980" s="97" t="s">
        <v>1164</v>
      </c>
      <c r="E980" s="105" t="s">
        <v>1169</v>
      </c>
      <c r="F980" s="106">
        <v>8</v>
      </c>
      <c r="G980" s="108"/>
      <c r="H980" s="100"/>
    </row>
    <row r="981" spans="1:8" ht="27" x14ac:dyDescent="0.3">
      <c r="A981" s="129">
        <v>72</v>
      </c>
      <c r="B981" s="104">
        <v>721214</v>
      </c>
      <c r="C981" s="101" t="s">
        <v>115</v>
      </c>
      <c r="D981" s="97" t="s">
        <v>1164</v>
      </c>
      <c r="E981" s="105" t="s">
        <v>1170</v>
      </c>
      <c r="F981" s="106">
        <v>8</v>
      </c>
      <c r="G981" s="108"/>
      <c r="H981" s="100"/>
    </row>
    <row r="982" spans="1:8" ht="27" x14ac:dyDescent="0.3">
      <c r="A982" s="129">
        <v>72</v>
      </c>
      <c r="B982" s="114">
        <v>721310</v>
      </c>
      <c r="C982" s="101" t="s">
        <v>115</v>
      </c>
      <c r="D982" s="97" t="s">
        <v>1164</v>
      </c>
      <c r="E982" s="115" t="s">
        <v>1171</v>
      </c>
      <c r="F982" s="125">
        <v>8</v>
      </c>
      <c r="G982" s="108"/>
      <c r="H982" s="100"/>
    </row>
    <row r="983" spans="1:8" ht="27" x14ac:dyDescent="0.3">
      <c r="A983" s="129">
        <v>72</v>
      </c>
      <c r="B983" s="104">
        <v>722310</v>
      </c>
      <c r="C983" s="101" t="s">
        <v>116</v>
      </c>
      <c r="D983" s="97" t="s">
        <v>1164</v>
      </c>
      <c r="E983" s="105" t="s">
        <v>1172</v>
      </c>
      <c r="F983" s="106">
        <v>41.5</v>
      </c>
      <c r="G983" s="108"/>
      <c r="H983" s="100"/>
    </row>
    <row r="984" spans="1:8" ht="27" x14ac:dyDescent="0.3">
      <c r="A984" s="129">
        <v>72</v>
      </c>
      <c r="B984" s="104">
        <v>722320</v>
      </c>
      <c r="C984" s="101" t="s">
        <v>116</v>
      </c>
      <c r="D984" s="97" t="s">
        <v>1164</v>
      </c>
      <c r="E984" s="105" t="s">
        <v>1173</v>
      </c>
      <c r="F984" s="106">
        <v>8</v>
      </c>
      <c r="G984" s="108"/>
      <c r="H984" s="100"/>
    </row>
    <row r="985" spans="1:8" ht="27" x14ac:dyDescent="0.3">
      <c r="A985" s="129">
        <v>72</v>
      </c>
      <c r="B985" s="104">
        <v>722330</v>
      </c>
      <c r="C985" s="101" t="s">
        <v>116</v>
      </c>
      <c r="D985" s="97" t="s">
        <v>1164</v>
      </c>
      <c r="E985" s="105" t="s">
        <v>1174</v>
      </c>
      <c r="F985" s="106">
        <v>8</v>
      </c>
      <c r="G985" s="108"/>
      <c r="H985" s="100"/>
    </row>
    <row r="986" spans="1:8" ht="27" x14ac:dyDescent="0.3">
      <c r="A986" s="129">
        <v>72</v>
      </c>
      <c r="B986" s="104">
        <v>722410</v>
      </c>
      <c r="C986" s="101" t="s">
        <v>116</v>
      </c>
      <c r="D986" s="97" t="s">
        <v>1164</v>
      </c>
      <c r="E986" s="105" t="s">
        <v>1175</v>
      </c>
      <c r="F986" s="106">
        <v>8</v>
      </c>
      <c r="G986" s="108"/>
      <c r="H986" s="100"/>
    </row>
    <row r="987" spans="1:8" ht="27" x14ac:dyDescent="0.3">
      <c r="A987" s="129">
        <v>72</v>
      </c>
      <c r="B987" s="104">
        <v>722511</v>
      </c>
      <c r="C987" s="101" t="s">
        <v>116</v>
      </c>
      <c r="D987" s="97" t="s">
        <v>1164</v>
      </c>
      <c r="E987" s="105" t="s">
        <v>1176</v>
      </c>
      <c r="F987" s="106">
        <v>8</v>
      </c>
      <c r="G987" s="108"/>
      <c r="H987" s="100"/>
    </row>
    <row r="988" spans="1:8" ht="27" x14ac:dyDescent="0.3">
      <c r="A988" s="129">
        <v>72</v>
      </c>
      <c r="B988" s="104">
        <v>722513</v>
      </c>
      <c r="C988" s="101" t="s">
        <v>116</v>
      </c>
      <c r="D988" s="97" t="s">
        <v>1164</v>
      </c>
      <c r="E988" s="105" t="s">
        <v>1177</v>
      </c>
      <c r="F988" s="106">
        <v>12</v>
      </c>
      <c r="G988" s="108"/>
      <c r="H988" s="100"/>
    </row>
    <row r="989" spans="1:8" ht="27" x14ac:dyDescent="0.3">
      <c r="A989" s="129">
        <v>72</v>
      </c>
      <c r="B989" s="104">
        <v>722514</v>
      </c>
      <c r="C989" s="101" t="s">
        <v>116</v>
      </c>
      <c r="D989" s="97" t="s">
        <v>1164</v>
      </c>
      <c r="E989" s="105" t="s">
        <v>1178</v>
      </c>
      <c r="F989" s="106">
        <v>30</v>
      </c>
      <c r="G989" s="108"/>
      <c r="H989" s="100"/>
    </row>
    <row r="990" spans="1:8" ht="27" x14ac:dyDescent="0.3">
      <c r="A990" s="129">
        <v>72</v>
      </c>
      <c r="B990" s="104">
        <v>722515</v>
      </c>
      <c r="C990" s="101" t="s">
        <v>116</v>
      </c>
      <c r="D990" s="97" t="s">
        <v>1164</v>
      </c>
      <c r="E990" s="105" t="s">
        <v>1179</v>
      </c>
      <c r="F990" s="106">
        <v>8</v>
      </c>
      <c r="G990" s="108"/>
      <c r="H990" s="100"/>
    </row>
    <row r="991" spans="1:8" x14ac:dyDescent="0.3">
      <c r="A991" s="129">
        <v>81</v>
      </c>
      <c r="B991" s="104">
        <v>811111</v>
      </c>
      <c r="C991" s="101" t="s">
        <v>117</v>
      </c>
      <c r="D991" s="97" t="s">
        <v>1180</v>
      </c>
      <c r="E991" s="105" t="s">
        <v>1181</v>
      </c>
      <c r="F991" s="106">
        <v>8</v>
      </c>
      <c r="G991" s="108"/>
      <c r="H991" s="100"/>
    </row>
    <row r="992" spans="1:8" x14ac:dyDescent="0.3">
      <c r="A992" s="129">
        <v>81</v>
      </c>
      <c r="B992" s="104">
        <v>811112</v>
      </c>
      <c r="C992" s="101" t="s">
        <v>117</v>
      </c>
      <c r="D992" s="97" t="s">
        <v>1180</v>
      </c>
      <c r="E992" s="105" t="s">
        <v>1182</v>
      </c>
      <c r="F992" s="106">
        <v>8</v>
      </c>
      <c r="G992" s="108"/>
      <c r="H992" s="100"/>
    </row>
    <row r="993" spans="1:8" x14ac:dyDescent="0.3">
      <c r="A993" s="129">
        <v>81</v>
      </c>
      <c r="B993" s="104">
        <v>811113</v>
      </c>
      <c r="C993" s="101" t="s">
        <v>117</v>
      </c>
      <c r="D993" s="97" t="s">
        <v>1180</v>
      </c>
      <c r="E993" s="105" t="s">
        <v>1183</v>
      </c>
      <c r="F993" s="106">
        <v>8</v>
      </c>
      <c r="G993" s="108"/>
      <c r="H993" s="100"/>
    </row>
    <row r="994" spans="1:8" ht="27" x14ac:dyDescent="0.3">
      <c r="A994" s="129">
        <v>81</v>
      </c>
      <c r="B994" s="104">
        <v>811118</v>
      </c>
      <c r="C994" s="101" t="s">
        <v>117</v>
      </c>
      <c r="D994" s="97" t="s">
        <v>1180</v>
      </c>
      <c r="E994" s="105" t="s">
        <v>1184</v>
      </c>
      <c r="F994" s="106">
        <v>8</v>
      </c>
      <c r="G994" s="108"/>
      <c r="H994" s="100"/>
    </row>
    <row r="995" spans="1:8" ht="27" x14ac:dyDescent="0.3">
      <c r="A995" s="129">
        <v>81</v>
      </c>
      <c r="B995" s="104">
        <v>811121</v>
      </c>
      <c r="C995" s="101" t="s">
        <v>117</v>
      </c>
      <c r="D995" s="97" t="s">
        <v>1180</v>
      </c>
      <c r="E995" s="105" t="s">
        <v>1185</v>
      </c>
      <c r="F995" s="106">
        <v>8</v>
      </c>
      <c r="G995" s="108"/>
      <c r="H995" s="100"/>
    </row>
    <row r="996" spans="1:8" x14ac:dyDescent="0.3">
      <c r="A996" s="129">
        <v>81</v>
      </c>
      <c r="B996" s="104">
        <v>811122</v>
      </c>
      <c r="C996" s="101" t="s">
        <v>117</v>
      </c>
      <c r="D996" s="97" t="s">
        <v>1180</v>
      </c>
      <c r="E996" s="105" t="s">
        <v>1186</v>
      </c>
      <c r="F996" s="106">
        <v>12</v>
      </c>
      <c r="G996" s="108"/>
      <c r="H996" s="100"/>
    </row>
    <row r="997" spans="1:8" x14ac:dyDescent="0.3">
      <c r="A997" s="129">
        <v>81</v>
      </c>
      <c r="B997" s="104">
        <v>811191</v>
      </c>
      <c r="C997" s="101" t="s">
        <v>117</v>
      </c>
      <c r="D997" s="97" t="s">
        <v>1180</v>
      </c>
      <c r="E997" s="105" t="s">
        <v>1187</v>
      </c>
      <c r="F997" s="106">
        <v>8</v>
      </c>
      <c r="G997" s="108"/>
      <c r="H997" s="100"/>
    </row>
    <row r="998" spans="1:8" x14ac:dyDescent="0.3">
      <c r="A998" s="129">
        <v>81</v>
      </c>
      <c r="B998" s="104">
        <v>811192</v>
      </c>
      <c r="C998" s="101" t="s">
        <v>117</v>
      </c>
      <c r="D998" s="97" t="s">
        <v>1180</v>
      </c>
      <c r="E998" s="105" t="s">
        <v>1188</v>
      </c>
      <c r="F998" s="106">
        <v>8</v>
      </c>
      <c r="G998" s="108"/>
      <c r="H998" s="100"/>
    </row>
    <row r="999" spans="1:8" x14ac:dyDescent="0.3">
      <c r="A999" s="129">
        <v>81</v>
      </c>
      <c r="B999" s="104">
        <v>811198</v>
      </c>
      <c r="C999" s="101" t="s">
        <v>117</v>
      </c>
      <c r="D999" s="97" t="s">
        <v>1180</v>
      </c>
      <c r="E999" s="105" t="s">
        <v>1189</v>
      </c>
      <c r="F999" s="106">
        <v>8</v>
      </c>
      <c r="G999" s="108"/>
      <c r="H999" s="100"/>
    </row>
    <row r="1000" spans="1:8" x14ac:dyDescent="0.3">
      <c r="A1000" s="129">
        <v>81</v>
      </c>
      <c r="B1000" s="104">
        <v>811211</v>
      </c>
      <c r="C1000" s="101" t="s">
        <v>117</v>
      </c>
      <c r="D1000" s="97" t="s">
        <v>1180</v>
      </c>
      <c r="E1000" s="105" t="s">
        <v>1190</v>
      </c>
      <c r="F1000" s="106">
        <v>8</v>
      </c>
      <c r="G1000" s="108"/>
      <c r="H1000" s="100"/>
    </row>
    <row r="1001" spans="1:8" ht="27" x14ac:dyDescent="0.3">
      <c r="A1001" s="129">
        <v>81</v>
      </c>
      <c r="B1001" s="104">
        <v>811212</v>
      </c>
      <c r="C1001" s="101" t="s">
        <v>117</v>
      </c>
      <c r="D1001" s="97" t="s">
        <v>1180</v>
      </c>
      <c r="E1001" s="105" t="s">
        <v>1191</v>
      </c>
      <c r="F1001" s="106">
        <v>30</v>
      </c>
      <c r="G1001" s="108"/>
      <c r="H1001" s="100"/>
    </row>
    <row r="1002" spans="1:8" x14ac:dyDescent="0.3">
      <c r="A1002" s="129">
        <v>81</v>
      </c>
      <c r="B1002" s="104">
        <v>811213</v>
      </c>
      <c r="C1002" s="101" t="s">
        <v>117</v>
      </c>
      <c r="D1002" s="97" t="s">
        <v>1180</v>
      </c>
      <c r="E1002" s="105" t="s">
        <v>1192</v>
      </c>
      <c r="F1002" s="106">
        <v>12</v>
      </c>
      <c r="G1002" s="108"/>
      <c r="H1002" s="100"/>
    </row>
    <row r="1003" spans="1:8" ht="27" x14ac:dyDescent="0.3">
      <c r="A1003" s="129">
        <v>81</v>
      </c>
      <c r="B1003" s="104">
        <v>811219</v>
      </c>
      <c r="C1003" s="101" t="s">
        <v>117</v>
      </c>
      <c r="D1003" s="97" t="s">
        <v>1180</v>
      </c>
      <c r="E1003" s="105" t="s">
        <v>1193</v>
      </c>
      <c r="F1003" s="106">
        <v>22</v>
      </c>
      <c r="G1003" s="108"/>
      <c r="H1003" s="100"/>
    </row>
    <row r="1004" spans="1:8" ht="40.5" x14ac:dyDescent="0.3">
      <c r="A1004" s="129">
        <v>81</v>
      </c>
      <c r="B1004" s="104">
        <v>811310</v>
      </c>
      <c r="C1004" s="101" t="s">
        <v>117</v>
      </c>
      <c r="D1004" s="97" t="s">
        <v>1180</v>
      </c>
      <c r="E1004" s="105" t="s">
        <v>1194</v>
      </c>
      <c r="F1004" s="106">
        <v>8</v>
      </c>
      <c r="G1004" s="108"/>
      <c r="H1004" s="100"/>
    </row>
    <row r="1005" spans="1:8" ht="27" x14ac:dyDescent="0.3">
      <c r="A1005" s="129">
        <v>81</v>
      </c>
      <c r="B1005" s="104">
        <v>811411</v>
      </c>
      <c r="C1005" s="101" t="s">
        <v>117</v>
      </c>
      <c r="D1005" s="97" t="s">
        <v>1180</v>
      </c>
      <c r="E1005" s="105" t="s">
        <v>1195</v>
      </c>
      <c r="F1005" s="106">
        <v>8</v>
      </c>
      <c r="G1005" s="108"/>
      <c r="H1005" s="100"/>
    </row>
    <row r="1006" spans="1:8" x14ac:dyDescent="0.3">
      <c r="A1006" s="129">
        <v>81</v>
      </c>
      <c r="B1006" s="104">
        <v>811412</v>
      </c>
      <c r="C1006" s="101" t="s">
        <v>117</v>
      </c>
      <c r="D1006" s="97" t="s">
        <v>1180</v>
      </c>
      <c r="E1006" s="105" t="s">
        <v>1196</v>
      </c>
      <c r="F1006" s="106">
        <v>16.5</v>
      </c>
      <c r="G1006" s="108"/>
      <c r="H1006" s="100"/>
    </row>
    <row r="1007" spans="1:8" x14ac:dyDescent="0.3">
      <c r="A1007" s="129">
        <v>81</v>
      </c>
      <c r="B1007" s="104">
        <v>811420</v>
      </c>
      <c r="C1007" s="101" t="s">
        <v>117</v>
      </c>
      <c r="D1007" s="97" t="s">
        <v>1180</v>
      </c>
      <c r="E1007" s="105" t="s">
        <v>1197</v>
      </c>
      <c r="F1007" s="106">
        <v>8</v>
      </c>
      <c r="G1007" s="108"/>
      <c r="H1007" s="100"/>
    </row>
    <row r="1008" spans="1:8" x14ac:dyDescent="0.3">
      <c r="A1008" s="129">
        <v>81</v>
      </c>
      <c r="B1008" s="104">
        <v>811430</v>
      </c>
      <c r="C1008" s="101" t="s">
        <v>117</v>
      </c>
      <c r="D1008" s="97" t="s">
        <v>1180</v>
      </c>
      <c r="E1008" s="105" t="s">
        <v>1198</v>
      </c>
      <c r="F1008" s="106">
        <v>8</v>
      </c>
      <c r="G1008" s="108"/>
      <c r="H1008" s="100"/>
    </row>
    <row r="1009" spans="1:8" ht="27" x14ac:dyDescent="0.3">
      <c r="A1009" s="129">
        <v>81</v>
      </c>
      <c r="B1009" s="104">
        <v>811490</v>
      </c>
      <c r="C1009" s="101" t="s">
        <v>117</v>
      </c>
      <c r="D1009" s="97" t="s">
        <v>1180</v>
      </c>
      <c r="E1009" s="105" t="s">
        <v>1199</v>
      </c>
      <c r="F1009" s="106">
        <v>8</v>
      </c>
      <c r="G1009" s="108"/>
      <c r="H1009" s="100"/>
    </row>
    <row r="1010" spans="1:8" x14ac:dyDescent="0.3">
      <c r="A1010" s="129">
        <v>81</v>
      </c>
      <c r="B1010" s="104">
        <v>812111</v>
      </c>
      <c r="C1010" s="101" t="s">
        <v>118</v>
      </c>
      <c r="D1010" s="97" t="s">
        <v>1180</v>
      </c>
      <c r="E1010" s="105" t="s">
        <v>1200</v>
      </c>
      <c r="F1010" s="106">
        <v>8</v>
      </c>
      <c r="G1010" s="108"/>
      <c r="H1010" s="100"/>
    </row>
    <row r="1011" spans="1:8" x14ac:dyDescent="0.3">
      <c r="A1011" s="129">
        <v>81</v>
      </c>
      <c r="B1011" s="104">
        <v>812112</v>
      </c>
      <c r="C1011" s="101" t="s">
        <v>118</v>
      </c>
      <c r="D1011" s="97" t="s">
        <v>1180</v>
      </c>
      <c r="E1011" s="105" t="s">
        <v>1201</v>
      </c>
      <c r="F1011" s="106">
        <v>8</v>
      </c>
      <c r="G1011" s="108"/>
      <c r="H1011" s="100"/>
    </row>
    <row r="1012" spans="1:8" x14ac:dyDescent="0.3">
      <c r="A1012" s="129">
        <v>81</v>
      </c>
      <c r="B1012" s="104">
        <v>812113</v>
      </c>
      <c r="C1012" s="101" t="s">
        <v>118</v>
      </c>
      <c r="D1012" s="97" t="s">
        <v>1180</v>
      </c>
      <c r="E1012" s="105" t="s">
        <v>1202</v>
      </c>
      <c r="F1012" s="106">
        <v>8</v>
      </c>
      <c r="G1012" s="108"/>
      <c r="H1012" s="100"/>
    </row>
    <row r="1013" spans="1:8" x14ac:dyDescent="0.3">
      <c r="A1013" s="129">
        <v>81</v>
      </c>
      <c r="B1013" s="104">
        <v>812191</v>
      </c>
      <c r="C1013" s="101" t="s">
        <v>118</v>
      </c>
      <c r="D1013" s="97" t="s">
        <v>1180</v>
      </c>
      <c r="E1013" s="105" t="s">
        <v>1203</v>
      </c>
      <c r="F1013" s="106">
        <v>22</v>
      </c>
      <c r="G1013" s="108"/>
      <c r="H1013" s="100"/>
    </row>
    <row r="1014" spans="1:8" x14ac:dyDescent="0.3">
      <c r="A1014" s="129">
        <v>81</v>
      </c>
      <c r="B1014" s="104">
        <v>812199</v>
      </c>
      <c r="C1014" s="101" t="s">
        <v>118</v>
      </c>
      <c r="D1014" s="97" t="s">
        <v>1180</v>
      </c>
      <c r="E1014" s="105" t="s">
        <v>1204</v>
      </c>
      <c r="F1014" s="106">
        <v>8</v>
      </c>
      <c r="G1014" s="108"/>
      <c r="H1014" s="100"/>
    </row>
    <row r="1015" spans="1:8" x14ac:dyDescent="0.3">
      <c r="A1015" s="129">
        <v>81</v>
      </c>
      <c r="B1015" s="104">
        <v>812210</v>
      </c>
      <c r="C1015" s="101" t="s">
        <v>118</v>
      </c>
      <c r="D1015" s="97" t="s">
        <v>1180</v>
      </c>
      <c r="E1015" s="105" t="s">
        <v>1205</v>
      </c>
      <c r="F1015" s="106">
        <v>8</v>
      </c>
      <c r="G1015" s="108"/>
      <c r="H1015" s="100"/>
    </row>
    <row r="1016" spans="1:8" x14ac:dyDescent="0.3">
      <c r="A1016" s="129">
        <v>81</v>
      </c>
      <c r="B1016" s="104">
        <v>812220</v>
      </c>
      <c r="C1016" s="101" t="s">
        <v>118</v>
      </c>
      <c r="D1016" s="97" t="s">
        <v>1180</v>
      </c>
      <c r="E1016" s="105" t="s">
        <v>1206</v>
      </c>
      <c r="F1016" s="106">
        <v>22</v>
      </c>
      <c r="G1016" s="108"/>
      <c r="H1016" s="100"/>
    </row>
    <row r="1017" spans="1:8" x14ac:dyDescent="0.3">
      <c r="A1017" s="129">
        <v>81</v>
      </c>
      <c r="B1017" s="104">
        <v>812310</v>
      </c>
      <c r="C1017" s="101" t="s">
        <v>118</v>
      </c>
      <c r="D1017" s="97" t="s">
        <v>1180</v>
      </c>
      <c r="E1017" s="105" t="s">
        <v>1207</v>
      </c>
      <c r="F1017" s="106">
        <v>8</v>
      </c>
      <c r="G1017" s="108"/>
      <c r="H1017" s="100"/>
    </row>
    <row r="1018" spans="1:8" ht="27" x14ac:dyDescent="0.3">
      <c r="A1018" s="129">
        <v>81</v>
      </c>
      <c r="B1018" s="104">
        <v>812320</v>
      </c>
      <c r="C1018" s="101" t="s">
        <v>118</v>
      </c>
      <c r="D1018" s="97" t="s">
        <v>1180</v>
      </c>
      <c r="E1018" s="105" t="s">
        <v>1208</v>
      </c>
      <c r="F1018" s="106">
        <v>6</v>
      </c>
      <c r="G1018" s="108"/>
      <c r="H1018" s="100"/>
    </row>
    <row r="1019" spans="1:8" x14ac:dyDescent="0.3">
      <c r="A1019" s="129">
        <v>81</v>
      </c>
      <c r="B1019" s="104">
        <v>812331</v>
      </c>
      <c r="C1019" s="101" t="s">
        <v>118</v>
      </c>
      <c r="D1019" s="97" t="s">
        <v>1180</v>
      </c>
      <c r="E1019" s="105" t="s">
        <v>1209</v>
      </c>
      <c r="F1019" s="106">
        <v>35</v>
      </c>
      <c r="G1019" s="108"/>
      <c r="H1019" s="100"/>
    </row>
    <row r="1020" spans="1:8" ht="19.5" customHeight="1" x14ac:dyDescent="0.3">
      <c r="A1020" s="129">
        <v>81</v>
      </c>
      <c r="B1020" s="104">
        <v>812332</v>
      </c>
      <c r="C1020" s="101" t="s">
        <v>118</v>
      </c>
      <c r="D1020" s="97" t="s">
        <v>1180</v>
      </c>
      <c r="E1020" s="105" t="s">
        <v>1210</v>
      </c>
      <c r="F1020" s="106">
        <v>41.5</v>
      </c>
      <c r="G1020" s="108"/>
      <c r="H1020" s="100"/>
    </row>
    <row r="1021" spans="1:8" ht="16.5" customHeight="1" x14ac:dyDescent="0.3">
      <c r="A1021" s="129">
        <v>81</v>
      </c>
      <c r="B1021" s="104">
        <v>812910</v>
      </c>
      <c r="C1021" s="101" t="s">
        <v>118</v>
      </c>
      <c r="D1021" s="97" t="s">
        <v>1180</v>
      </c>
      <c r="E1021" s="105" t="s">
        <v>1211</v>
      </c>
      <c r="F1021" s="106">
        <v>8</v>
      </c>
      <c r="G1021" s="108"/>
      <c r="H1021" s="100"/>
    </row>
    <row r="1022" spans="1:8" x14ac:dyDescent="0.3">
      <c r="A1022" s="129">
        <v>81</v>
      </c>
      <c r="B1022" s="104">
        <v>812921</v>
      </c>
      <c r="C1022" s="101" t="s">
        <v>118</v>
      </c>
      <c r="D1022" s="97" t="s">
        <v>1180</v>
      </c>
      <c r="E1022" s="105" t="s">
        <v>1212</v>
      </c>
      <c r="F1022" s="106">
        <v>22</v>
      </c>
      <c r="G1022" s="108"/>
      <c r="H1022" s="100"/>
    </row>
    <row r="1023" spans="1:8" x14ac:dyDescent="0.3">
      <c r="A1023" s="129">
        <v>81</v>
      </c>
      <c r="B1023" s="104">
        <v>812922</v>
      </c>
      <c r="C1023" s="101" t="s">
        <v>118</v>
      </c>
      <c r="D1023" s="97" t="s">
        <v>1180</v>
      </c>
      <c r="E1023" s="105" t="s">
        <v>1213</v>
      </c>
      <c r="F1023" s="106">
        <v>16.5</v>
      </c>
      <c r="G1023" s="108"/>
      <c r="H1023" s="100"/>
    </row>
    <row r="1024" spans="1:8" x14ac:dyDescent="0.3">
      <c r="A1024" s="129">
        <v>81</v>
      </c>
      <c r="B1024" s="104">
        <v>812930</v>
      </c>
      <c r="C1024" s="101" t="s">
        <v>118</v>
      </c>
      <c r="D1024" s="97" t="s">
        <v>1180</v>
      </c>
      <c r="E1024" s="105" t="s">
        <v>1214</v>
      </c>
      <c r="F1024" s="106">
        <v>41.5</v>
      </c>
      <c r="G1024" s="108"/>
      <c r="H1024" s="100"/>
    </row>
    <row r="1025" spans="1:8" x14ac:dyDescent="0.3">
      <c r="A1025" s="129">
        <v>81</v>
      </c>
      <c r="B1025" s="104">
        <v>812990</v>
      </c>
      <c r="C1025" s="101" t="s">
        <v>118</v>
      </c>
      <c r="D1025" s="97" t="s">
        <v>1180</v>
      </c>
      <c r="E1025" s="105" t="s">
        <v>1215</v>
      </c>
      <c r="F1025" s="106">
        <v>8</v>
      </c>
      <c r="G1025" s="108"/>
      <c r="H1025" s="100"/>
    </row>
    <row r="1026" spans="1:8" x14ac:dyDescent="0.3">
      <c r="A1026" s="129">
        <v>81</v>
      </c>
      <c r="B1026" s="104">
        <v>813110</v>
      </c>
      <c r="C1026" s="101" t="s">
        <v>119</v>
      </c>
      <c r="D1026" s="97" t="s">
        <v>1180</v>
      </c>
      <c r="E1026" s="105" t="s">
        <v>1216</v>
      </c>
      <c r="F1026" s="106">
        <v>8</v>
      </c>
      <c r="G1026" s="108"/>
      <c r="H1026" s="100"/>
    </row>
    <row r="1027" spans="1:8" x14ac:dyDescent="0.3">
      <c r="A1027" s="129">
        <v>81</v>
      </c>
      <c r="B1027" s="104">
        <v>813211</v>
      </c>
      <c r="C1027" s="101" t="s">
        <v>119</v>
      </c>
      <c r="D1027" s="97" t="s">
        <v>1180</v>
      </c>
      <c r="E1027" s="105" t="s">
        <v>1217</v>
      </c>
      <c r="F1027" s="106">
        <v>35</v>
      </c>
      <c r="G1027" s="108"/>
      <c r="H1027" s="100"/>
    </row>
    <row r="1028" spans="1:8" x14ac:dyDescent="0.3">
      <c r="A1028" s="129">
        <v>81</v>
      </c>
      <c r="B1028" s="104">
        <v>813212</v>
      </c>
      <c r="C1028" s="101" t="s">
        <v>119</v>
      </c>
      <c r="D1028" s="97" t="s">
        <v>1180</v>
      </c>
      <c r="E1028" s="105" t="s">
        <v>1218</v>
      </c>
      <c r="F1028" s="106">
        <v>30</v>
      </c>
      <c r="G1028" s="108"/>
      <c r="H1028" s="100"/>
    </row>
    <row r="1029" spans="1:8" x14ac:dyDescent="0.3">
      <c r="A1029" s="129">
        <v>81</v>
      </c>
      <c r="B1029" s="104">
        <v>813219</v>
      </c>
      <c r="C1029" s="101" t="s">
        <v>119</v>
      </c>
      <c r="D1029" s="97" t="s">
        <v>1180</v>
      </c>
      <c r="E1029" s="105" t="s">
        <v>1219</v>
      </c>
      <c r="F1029" s="106">
        <v>41.5</v>
      </c>
      <c r="G1029" s="108"/>
      <c r="H1029" s="100"/>
    </row>
    <row r="1030" spans="1:8" x14ac:dyDescent="0.3">
      <c r="A1030" s="129">
        <v>81</v>
      </c>
      <c r="B1030" s="104">
        <v>813311</v>
      </c>
      <c r="C1030" s="101" t="s">
        <v>119</v>
      </c>
      <c r="D1030" s="97" t="s">
        <v>1180</v>
      </c>
      <c r="E1030" s="105" t="s">
        <v>1220</v>
      </c>
      <c r="F1030" s="106">
        <v>30</v>
      </c>
      <c r="G1030" s="108"/>
      <c r="H1030" s="100"/>
    </row>
    <row r="1031" spans="1:8" ht="27" x14ac:dyDescent="0.3">
      <c r="A1031" s="129">
        <v>81</v>
      </c>
      <c r="B1031" s="104">
        <v>813312</v>
      </c>
      <c r="C1031" s="101" t="s">
        <v>119</v>
      </c>
      <c r="D1031" s="97" t="s">
        <v>1180</v>
      </c>
      <c r="E1031" s="105" t="s">
        <v>1221</v>
      </c>
      <c r="F1031" s="106">
        <v>16.5</v>
      </c>
      <c r="G1031" s="108"/>
      <c r="H1031" s="100"/>
    </row>
    <row r="1032" spans="1:8" x14ac:dyDescent="0.3">
      <c r="A1032" s="129">
        <v>81</v>
      </c>
      <c r="B1032" s="104">
        <v>813319</v>
      </c>
      <c r="C1032" s="101" t="s">
        <v>119</v>
      </c>
      <c r="D1032" s="97" t="s">
        <v>1180</v>
      </c>
      <c r="E1032" s="105" t="s">
        <v>1222</v>
      </c>
      <c r="F1032" s="106">
        <v>8</v>
      </c>
      <c r="G1032" s="108"/>
      <c r="H1032" s="100"/>
    </row>
    <row r="1033" spans="1:8" x14ac:dyDescent="0.3">
      <c r="A1033" s="129">
        <v>81</v>
      </c>
      <c r="B1033" s="104">
        <v>813410</v>
      </c>
      <c r="C1033" s="101" t="s">
        <v>119</v>
      </c>
      <c r="D1033" s="97" t="s">
        <v>1180</v>
      </c>
      <c r="E1033" s="105" t="s">
        <v>1223</v>
      </c>
      <c r="F1033" s="106">
        <v>8</v>
      </c>
      <c r="G1033" s="108"/>
      <c r="H1033" s="100"/>
    </row>
    <row r="1034" spans="1:8" x14ac:dyDescent="0.3">
      <c r="A1034" s="129">
        <v>81</v>
      </c>
      <c r="B1034" s="104">
        <v>813910</v>
      </c>
      <c r="C1034" s="101" t="s">
        <v>119</v>
      </c>
      <c r="D1034" s="97" t="s">
        <v>1180</v>
      </c>
      <c r="E1034" s="105" t="s">
        <v>1224</v>
      </c>
      <c r="F1034" s="106">
        <v>8</v>
      </c>
      <c r="G1034" s="108"/>
      <c r="H1034" s="100"/>
    </row>
    <row r="1035" spans="1:8" x14ac:dyDescent="0.3">
      <c r="A1035" s="129">
        <v>81</v>
      </c>
      <c r="B1035" s="104">
        <v>813920</v>
      </c>
      <c r="C1035" s="101" t="s">
        <v>119</v>
      </c>
      <c r="D1035" s="97" t="s">
        <v>1180</v>
      </c>
      <c r="E1035" s="105" t="s">
        <v>1225</v>
      </c>
      <c r="F1035" s="106">
        <v>16.5</v>
      </c>
      <c r="G1035" s="108"/>
      <c r="H1035" s="100"/>
    </row>
    <row r="1036" spans="1:8" x14ac:dyDescent="0.3">
      <c r="A1036" s="129">
        <v>81</v>
      </c>
      <c r="B1036" s="104">
        <v>813930</v>
      </c>
      <c r="C1036" s="101" t="s">
        <v>119</v>
      </c>
      <c r="D1036" s="97" t="s">
        <v>1180</v>
      </c>
      <c r="E1036" s="105" t="s">
        <v>1226</v>
      </c>
      <c r="F1036" s="106">
        <v>8</v>
      </c>
      <c r="G1036" s="108"/>
      <c r="H1036" s="100"/>
    </row>
    <row r="1037" spans="1:8" x14ac:dyDescent="0.3">
      <c r="A1037" s="129">
        <v>81</v>
      </c>
      <c r="B1037" s="104">
        <v>813940</v>
      </c>
      <c r="C1037" s="101" t="s">
        <v>119</v>
      </c>
      <c r="D1037" s="97" t="s">
        <v>1180</v>
      </c>
      <c r="E1037" s="105" t="s">
        <v>1227</v>
      </c>
      <c r="F1037" s="106">
        <v>8</v>
      </c>
      <c r="G1037" s="108"/>
      <c r="H1037" s="100"/>
    </row>
    <row r="1038" spans="1:8" ht="27" x14ac:dyDescent="0.3">
      <c r="A1038" s="129">
        <v>81</v>
      </c>
      <c r="B1038" s="104">
        <v>813990</v>
      </c>
      <c r="C1038" s="101" t="s">
        <v>119</v>
      </c>
      <c r="D1038" s="97" t="s">
        <v>1180</v>
      </c>
      <c r="E1038" s="105" t="s">
        <v>1228</v>
      </c>
      <c r="F1038" s="106">
        <v>8</v>
      </c>
      <c r="G1038" s="108"/>
      <c r="H1038" s="100"/>
    </row>
    <row r="1039" spans="1:8" x14ac:dyDescent="0.3">
      <c r="C1039" s="101"/>
      <c r="E1039" s="94" t="s">
        <v>1229</v>
      </c>
      <c r="F1039" s="99"/>
      <c r="G1039" s="98"/>
      <c r="H1039" s="109" t="s">
        <v>1230</v>
      </c>
    </row>
    <row r="1040" spans="1:8" ht="81" x14ac:dyDescent="0.3">
      <c r="C1040" s="101"/>
      <c r="E1040" s="105" t="s">
        <v>1231</v>
      </c>
      <c r="F1040" s="99"/>
      <c r="G1040" s="98"/>
      <c r="H1040" s="100"/>
    </row>
  </sheetData>
  <autoFilter ref="A1:H1040" xr:uid="{00F8A029-9863-4723-A8B3-F762E28E07B8}"/>
  <hyperlinks>
    <hyperlink ref="H65" location="footnotes!seventeen" display="See footnote 17" xr:uid="{B1FF4E1C-B543-4416-9527-BFE34F28F55D}"/>
    <hyperlink ref="H121" location="footnotes!two" display="See footnote 2" xr:uid="{82162D74-CDE3-4EBC-A013-713713B774D7}"/>
    <hyperlink ref="H158" location="footnotes!three" display="See footnote 3" xr:uid="{B0F994C1-FF28-489F-800A-1932DD636623}"/>
    <hyperlink ref="H244" location="footnotes!four" display="See footnote 4" xr:uid="{58A0E5C6-EB23-48D7-BD9A-23466CB0204E}"/>
    <hyperlink ref="H289" location="footnotes!five" display="See footnote 5" xr:uid="{73FAEF61-59BC-4F73-98F6-910352725894}"/>
    <hyperlink ref="H464" location="footnotes!seven" display="See footnote 7" xr:uid="{9372DB0A-398A-46C7-B6E0-28E2DB07E0F5}"/>
    <hyperlink ref="H728" location="footnotes!eight" display="See footnotet 8" xr:uid="{F0EEB162-8D05-480F-B5E5-C131B0F776BC}"/>
    <hyperlink ref="H772" location="footnotes!ten" display="See footnote 10" xr:uid="{14A47E47-729E-42DC-8E57-81CA654A0235}"/>
    <hyperlink ref="H818" location="footnotes!eighteen" display="See footnote 18" xr:uid="{0BEA81FA-D5A1-42C7-B215-5DB44E92CAD7}"/>
    <hyperlink ref="H833" location="footnotes!ten" display="See footnote 10" xr:uid="{452D6199-F9BE-43AE-A722-AE04E1C98CBC}"/>
    <hyperlink ref="H850" location="footnotes!twelve" display="See footnote 12" xr:uid="{AE7AAAC9-7D4C-4D09-9A54-3F73B5A8D2F1}"/>
    <hyperlink ref="H880" location="footnotes!ten" display="See footnote 10" xr:uid="{0EA0820E-7311-4FE0-99F4-9F4385C7E7E2}"/>
    <hyperlink ref="H890" location="footnotes!fourteen" display="See footnote 14" xr:uid="{E9FBBEE8-8762-4E42-BD99-8FDDC1E870A8}"/>
    <hyperlink ref="H904" location="footnotes!sixteen" display="See footnote 16" xr:uid="{932662D6-D722-433D-8DB3-E3F95762A1F4}"/>
    <hyperlink ref="H1039" location="footnotes!nineteen" display="See footnote 19" xr:uid="{54BD7FCD-3CEE-48F5-A2A3-614F40108B66}"/>
    <hyperlink ref="H66" location="footnotes!seventeen" display="See footnote 17" xr:uid="{CA000583-189C-455D-89DB-EEE3D3140A39}"/>
    <hyperlink ref="H729:H732" location="footnotes!eight" display="See footnotet 8" xr:uid="{13C8BBCF-12DD-4BB1-B0C2-576D064575EE}"/>
    <hyperlink ref="H865:H866" location="footnotes!ten" display="See footnote 10" xr:uid="{1B20F69A-AE96-40DC-A4B3-0205ABC3B32C}"/>
    <hyperlink ref="H768:H771" location="footnotes!nine" display="See footnote 9" xr:uid="{A50B5FF8-11A4-42A9-AE07-B642A6DA4FD9}"/>
    <hyperlink ref="H826" location="footnotes!eleven" display="See footnote 11" xr:uid="{FF2ADF56-B375-486D-A4E5-AC928994721E}"/>
    <hyperlink ref="H827" location="footnotes!eleven" display="See footnote 11" xr:uid="{7C7E3B04-8B70-408E-8205-D3D9554FB0F6}"/>
    <hyperlink ref="H828:H830" location="footnotes!eleven" display="See footnote 11" xr:uid="{8F660D91-3CA0-48FB-9CE9-F4B7CCC5382C}"/>
    <hyperlink ref="H831" location="footnotes!eleven" display="See footnote 11" xr:uid="{0C83452A-E1B4-4D5A-9A43-7DD7460320E9}"/>
    <hyperlink ref="H141" location="footnotes!thirteen" display="See footnote 13" xr:uid="{9AF08A37-65E1-4028-AB35-8F522982974E}"/>
    <hyperlink ref="H686" location="footnotes!ten" display="See footnote 10" xr:uid="{45C54D0F-ADB8-4D22-BB02-6C68EA590B7A}"/>
    <hyperlink ref="H703" location="footnotes!twenty" display="See footnote 20" xr:uid="{8D13B39E-0FA6-4A0C-869C-E6411DF7ECFC}"/>
  </hyperlinks>
  <printOptions horizontalCentered="1" gridLines="1"/>
  <pageMargins left="0.7" right="0.7" top="0.75" bottom="0.75" header="0.3" footer="0.3"/>
  <pageSetup scale="58" fitToHeight="50" orientation="portrait" r:id="rId1"/>
  <headerFooter>
    <oddFooter>&amp;R&amp;10Table of Small Business Size Standards
As of October 1, 2017
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E A A B Q S w M E F A A C A A g A q 4 E r 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K u B K 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g S t Z + e q P U R A B A A C 3 A Q A A E w A c A E Z v c m 1 1 b G F z L 1 N l Y 3 R p b 2 4 x L m 0 g o h g A K K A U A A A A A A A A A A A A A A A A A A A A A A A A A A A A b Z A 9 a 8 M w E I Z 3 g / / D I S 8 x u I F A 6 R I y p G 4 L W b I 4 0 C F k k O 1 z Y y L f h Z M M c Y P / e 2 W b J I V W i 0 D P v R 8 n i 4 W r m S C b 7 s U y D M L A H r V g C Z H K X t d P A 2 G x C l Z g 0 I U B + J N x K w X 6 l / d L g W a e t i J I 7 p P l l D O f Z v F 1 v 9 U N r t R O 5 w Y X 6 t D v U y b n R w 7 J Z B C p 9 K j p y 4 f s u j M O 3 u P o f C e a b M X S p G z a h g Z o Z 1 N a c r 2 q 7 X q T Z j A 1 U g k 4 j 8 H h x f U J 3 G D K J d o b 0 9 T 9 Q h s q W + u k g z e 0 h d T n Y e E / L l n 9 j Z A 5 T a W W 0 k I 0 M 1 V c E z S 1 M X 7 c A l d Q s j F a 7 i H U N j n K Q 2 z v Y q + b 4 K D C 5 m y 4 w 7 H c h t z L 8 3 z Y b p R 9 M D t i 9 + g 9 t u n j M K j p 3 / 9 a / g B Q S w E C L Q A U A A I A C A C r g S t Z Q x 5 w m 6 U A A A D 3 A A A A E g A A A A A A A A A A A A A A A A A A A A A A Q 2 9 u Z m l n L 1 B h Y 2 t h Z 2 U u e G 1 s U E s B A i 0 A F A A C A A g A q 4 E r W Q / K 6 a u k A A A A 6 Q A A A B M A A A A A A A A A A A A A A A A A 8 Q A A A F t D b 2 5 0 Z W 5 0 X 1 R 5 c G V z X S 5 4 b W x Q S w E C L Q A U A A I A C A C r g S t Z + e q P U R A B A A C 3 A Q A A E w A A A A A A A A A A A A A A A A D i A Q A A R m 9 y b X V s Y X M v U 2 V j d G l v b j E u b V B L B Q Y A A A A A A w A D A M I A A A 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B Q A A A A A A A J U 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Q k E t U 2 V j d G 9 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k t M T F U M T A 6 M T M 6 M j M u N z I z O D M 5 O V o i I C 8 + P E V u d H J 5 I F R 5 c G U 9 I k Z p b G x T d G F 0 d X M i I F Z h b H V l P S J z Q 2 9 t c G x l d G U i I C 8 + P C 9 T d G F i b G V F b n R y a W V z P j w v S X R l b T 4 8 S X R l b T 4 8 S X R l b U x v Y 2 F 0 a W 9 u P j x J d G V t V H l w Z T 5 G b 3 J t d W x h P C 9 J d G V t V H l w Z T 4 8 S X R l b V B h d G g + U 2 V j d G l v b j E v U 0 J B L V N l Y 3 R v c n M v U 2 9 1 c m N l P C 9 J d G V t U G F 0 a D 4 8 L 0 l 0 Z W 1 M b 2 N h d G l v b j 4 8 U 3 R h Y m x l R W 5 0 c m l l c y A v P j w v S X R l b T 4 8 S X R l b T 4 8 S X R l b U x v Y 2 F 0 a W 9 u P j x J d G V t V H l w Z T 5 G b 3 J t d W x h P C 9 J d G V t V H l w Z T 4 8 S X R l b V B h d G g + U 2 V j d G l v b j E v U 0 J B L V N l Y 3 R v c n M v Q 2 h h b m d l Z C U y M F R 5 c G U 8 L 0 l 0 Z W 1 Q Y X R o P j w v S X R l b U x v Y 2 F 0 a W 9 u P j x T d G F i b G V F b n R y a W V z I C 8 + P C 9 J d G V t P j w v S X R l b X M + P C 9 M b 2 N h b F B h Y 2 t h Z 2 V N Z X R h Z G F 0 Y U Z p b G U + F g A A A F B L B Q Y A A A A A A A A A A A A A A A A A A A A A A A A m A Q A A A Q A A A N C M n d 8 B F d E R j H o A w E / C l + s B A A A A u / u t D Z F Q y 0 y l c H y w W 0 e X G w A A A A A C A A A A A A A Q Z g A A A A E A A C A A A A A 6 s l o b i o z W x w + K s Q D K N 4 V 6 b Y a H r Q 5 G / s 0 i 7 b M B d E u e c A A A A A A O g A A A A A I A A C A A A A D C 1 c x 0 r R J H W p x f I V N W x 8 f F g P h u k o O q n 7 8 B 0 O M / 8 q n y I l A A A A D Y u J m q z k f b l + + v 8 j n b q C w b 2 B P y n D i 0 Z R L Z 5 D s w 7 4 g Q E 8 m z b a 9 j F Q z 5 7 Y F y p E F g R n w d Z p y A x q W T P q / G t 2 g F 6 x q l D j g F 8 2 + u K 8 x F M E C H i t s 6 T k A A A A B K 9 d 8 c 1 c D g A 7 b T Y M i Q J a o A x G / K 7 k E C t V m N H O R o I q y 9 4 y l W R z B J k b L Q 4 x X s Q o q a X D v V x Y + Y 2 v E b M Q H Q k D u 5 8 7 f J < / D a t a M a s h u p > 
</file>

<file path=customXml/itemProps1.xml><?xml version="1.0" encoding="utf-8"?>
<ds:datastoreItem xmlns:ds="http://schemas.openxmlformats.org/officeDocument/2006/customXml" ds:itemID="{C5625143-19F1-4AE3-B142-1850A1BBB7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overview</vt:lpstr>
      <vt:lpstr>Sheet1</vt:lpstr>
      <vt:lpstr>Sheet2</vt:lpstr>
      <vt:lpstr>table_of_size_standards-all</vt:lpstr>
      <vt:lpstr>footnotes</vt:lpstr>
      <vt:lpstr>definitions</vt:lpstr>
      <vt:lpstr>contacts</vt:lpstr>
      <vt:lpstr>SBA Table</vt:lpstr>
      <vt:lpstr>contacts!contacts</vt:lpstr>
      <vt:lpstr>footnotes!eight</vt:lpstr>
      <vt:lpstr>footnotes!eighteen</vt:lpstr>
      <vt:lpstr>footnotes!eleven</vt:lpstr>
      <vt:lpstr>footnotes!five</vt:lpstr>
      <vt:lpstr>footnotes!four</vt:lpstr>
      <vt:lpstr>footnotes!fourteen</vt:lpstr>
      <vt:lpstr>footnotes!nine</vt:lpstr>
      <vt:lpstr>footnotes!nineteen</vt:lpstr>
      <vt:lpstr>footnotes!one</vt:lpstr>
      <vt:lpstr>contacts!Print_Area</vt:lpstr>
      <vt:lpstr>definitions!Print_Area</vt:lpstr>
      <vt:lpstr>footnotes!Print_Area</vt:lpstr>
      <vt:lpstr>overview!Print_Area</vt:lpstr>
      <vt:lpstr>'SBA Table'!Print_Area</vt:lpstr>
      <vt:lpstr>'table_of_size_standards-all'!Print_Area</vt:lpstr>
      <vt:lpstr>footnotes!seven</vt:lpstr>
      <vt:lpstr>footnotes!seventeen</vt:lpstr>
      <vt:lpstr>footnotes!six</vt:lpstr>
      <vt:lpstr>footnotes!sixteen</vt:lpstr>
      <vt:lpstr>footnotes!ten</vt:lpstr>
      <vt:lpstr>footnotes!thirteen</vt:lpstr>
      <vt:lpstr>footnotes!three</vt:lpstr>
      <vt:lpstr>footnotes!twelve</vt:lpstr>
      <vt:lpstr>footnotes!twenty</vt:lpstr>
      <vt:lpstr>twenty</vt:lpstr>
      <vt:lpstr>footnotes!two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CJJORDAN</dc:creator>
  <cp:keywords/>
  <dc:description/>
  <cp:lastModifiedBy>Rumana Amin</cp:lastModifiedBy>
  <cp:revision/>
  <dcterms:created xsi:type="dcterms:W3CDTF">2010-01-08T16:19:46Z</dcterms:created>
  <dcterms:modified xsi:type="dcterms:W3CDTF">2024-09-11T10:34:17Z</dcterms:modified>
  <cp:category/>
  <cp:contentStatus/>
</cp:coreProperties>
</file>