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91877\Documents\"/>
    </mc:Choice>
  </mc:AlternateContent>
  <xr:revisionPtr revIDLastSave="0" documentId="13_ncr:1_{75B4A8B7-7D53-4F19-A50A-89F4716B9851}" xr6:coauthVersionLast="47" xr6:coauthVersionMax="47" xr10:uidLastSave="{00000000-0000-0000-0000-000000000000}"/>
  <bookViews>
    <workbookView xWindow="-108" yWindow="-108" windowWidth="23256" windowHeight="12456" firstSheet="7" activeTab="12" xr2:uid="{CECDE523-98D3-4773-99B6-5499AA9FDE9B}"/>
  </bookViews>
  <sheets>
    <sheet name="Sheet1" sheetId="1" r:id="rId1"/>
    <sheet name="Sheet2" sheetId="2" r:id="rId2"/>
    <sheet name="salebycategory" sheetId="14" r:id="rId3"/>
    <sheet name="Sheet6" sheetId="16" r:id="rId4"/>
    <sheet name="Sheet3" sheetId="13" r:id="rId5"/>
    <sheet name="data" sheetId="3" r:id="rId6"/>
    <sheet name="men vs women" sheetId="4" r:id="rId7"/>
    <sheet name="order status" sheetId="5" r:id="rId8"/>
    <sheet name="state" sheetId="7" r:id="rId9"/>
    <sheet name="age vs gender" sheetId="8" r:id="rId10"/>
    <sheet name="orders" sheetId="10" r:id="rId11"/>
    <sheet name="katty store annual report" sheetId="9" r:id="rId12"/>
    <sheet name="Sheet7" sheetId="17" r:id="rId13"/>
  </sheets>
  <definedNames>
    <definedName name="_xlnm._FilterDatabase" localSheetId="5" hidden="1">data!$A$1:$U$681</definedName>
    <definedName name="_xlnm._FilterDatabase" localSheetId="1" hidden="1">Sheet2!$A$1:$J$7</definedName>
    <definedName name="_xlchart.v2.0" hidden="1">salebycategory!$D$4:$D$9</definedName>
    <definedName name="_xlchart.v2.1" hidden="1">salebycategory!$E$4:$E$9</definedName>
    <definedName name="_xlchart.v5.2" hidden="1">Sheet6!$E$3</definedName>
    <definedName name="_xlchart.v5.3" hidden="1">Sheet6!$E$4:$E$20</definedName>
    <definedName name="_xlchart.v5.4" hidden="1">Sheet6!$F$3</definedName>
    <definedName name="_xlchart.v5.5" hidden="1">Sheet6!$F$4:$F$20</definedName>
    <definedName name="Slicer_Category">#N/A</definedName>
    <definedName name="Slicer_Channel">#N/A</definedName>
  </definedNames>
  <calcPr calcId="191029"/>
  <pivotCaches>
    <pivotCache cacheId="1" r:id="rId14"/>
    <pivotCache cacheId="32"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6" l="1"/>
  <c r="F5" i="16"/>
  <c r="E6" i="16"/>
  <c r="F6" i="16"/>
  <c r="E7" i="16"/>
  <c r="F7" i="16"/>
  <c r="E8" i="16"/>
  <c r="F8" i="16"/>
  <c r="E9" i="16"/>
  <c r="F9" i="16"/>
  <c r="E10" i="16"/>
  <c r="F10" i="16"/>
  <c r="E11" i="16"/>
  <c r="F11" i="16"/>
  <c r="E12" i="16"/>
  <c r="F12" i="16"/>
  <c r="E13" i="16"/>
  <c r="F13" i="16"/>
  <c r="E14" i="16"/>
  <c r="F14" i="16"/>
  <c r="E15" i="16"/>
  <c r="F15" i="16"/>
  <c r="E16" i="16"/>
  <c r="F16" i="16"/>
  <c r="E17" i="16"/>
  <c r="F17" i="16"/>
  <c r="E18" i="16"/>
  <c r="F18" i="16"/>
  <c r="E19" i="16"/>
  <c r="F19" i="16"/>
  <c r="E20" i="16"/>
  <c r="F20" i="16"/>
  <c r="F4" i="16"/>
  <c r="E4" i="16"/>
  <c r="D5" i="14"/>
  <c r="E5" i="14"/>
  <c r="D6" i="14"/>
  <c r="E6" i="14"/>
  <c r="D7" i="14"/>
  <c r="E7" i="14"/>
  <c r="D8" i="14"/>
  <c r="E8" i="14"/>
  <c r="D9" i="14"/>
  <c r="E9" i="14"/>
  <c r="E4" i="14"/>
  <c r="D4" i="14"/>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2"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J5" i="2"/>
  <c r="I5" i="2"/>
  <c r="H3" i="2"/>
  <c r="H4" i="2"/>
  <c r="H6" i="2"/>
  <c r="H7" i="2"/>
  <c r="J3" i="2"/>
  <c r="J4" i="2"/>
  <c r="J6" i="2"/>
  <c r="J7" i="2"/>
  <c r="J2" i="2"/>
  <c r="I3" i="2"/>
  <c r="I4" i="2"/>
  <c r="I6" i="2"/>
  <c r="I7" i="2"/>
  <c r="I2" i="2"/>
</calcChain>
</file>

<file path=xl/sharedStrings.xml><?xml version="1.0" encoding="utf-8"?>
<sst xmlns="http://schemas.openxmlformats.org/spreadsheetml/2006/main" count="8224" uniqueCount="1596">
  <si>
    <t xml:space="preserve">Name </t>
  </si>
  <si>
    <t>Father's Name</t>
  </si>
  <si>
    <t>English</t>
  </si>
  <si>
    <t>Hindi</t>
  </si>
  <si>
    <t>Math</t>
  </si>
  <si>
    <t xml:space="preserve">Science </t>
  </si>
  <si>
    <t>S.S.T</t>
  </si>
  <si>
    <t>Raghav</t>
  </si>
  <si>
    <t>Ram</t>
  </si>
  <si>
    <t>Tushar</t>
  </si>
  <si>
    <t>Anshul</t>
  </si>
  <si>
    <t>Yash</t>
  </si>
  <si>
    <t>M.r Rakesh</t>
  </si>
  <si>
    <t>M.r Rahul</t>
  </si>
  <si>
    <t>M.r arvind</t>
  </si>
  <si>
    <t>M.r arjun</t>
  </si>
  <si>
    <t>M.r Aejun</t>
  </si>
  <si>
    <t>Result</t>
  </si>
  <si>
    <t>S.No</t>
  </si>
  <si>
    <t>First Name</t>
  </si>
  <si>
    <t>Last Name</t>
  </si>
  <si>
    <t>DOJ</t>
  </si>
  <si>
    <t>Sal-Jan</t>
  </si>
  <si>
    <t>Sal-Feb</t>
  </si>
  <si>
    <t>Sal-March</t>
  </si>
  <si>
    <t>Sal- Total</t>
  </si>
  <si>
    <t>Avg- Sal</t>
  </si>
  <si>
    <t>Full Name</t>
  </si>
  <si>
    <t>ram</t>
  </si>
  <si>
    <t>ritu</t>
  </si>
  <si>
    <t>tashu</t>
  </si>
  <si>
    <t>tara</t>
  </si>
  <si>
    <t>janu</t>
  </si>
  <si>
    <t>singh</t>
  </si>
  <si>
    <t>rawat</t>
  </si>
  <si>
    <t>senger</t>
  </si>
  <si>
    <t>gosh</t>
  </si>
  <si>
    <t>index</t>
  </si>
  <si>
    <t>Order ID</t>
  </si>
  <si>
    <t>Cust ID</t>
  </si>
  <si>
    <t>Gender</t>
  </si>
  <si>
    <t>Age</t>
  </si>
  <si>
    <t>Date</t>
  </si>
  <si>
    <t>Status</t>
  </si>
  <si>
    <t>Channel</t>
  </si>
  <si>
    <t>SKU</t>
  </si>
  <si>
    <t>Category</t>
  </si>
  <si>
    <t>Size</t>
  </si>
  <si>
    <t>Qty</t>
  </si>
  <si>
    <t>currency</t>
  </si>
  <si>
    <t>Amount</t>
  </si>
  <si>
    <t>ship-city</t>
  </si>
  <si>
    <t>ship-state</t>
  </si>
  <si>
    <t>ship-postal-code</t>
  </si>
  <si>
    <t>ship-country</t>
  </si>
  <si>
    <t>B2B</t>
  </si>
  <si>
    <t>171-1029312-3038738</t>
  </si>
  <si>
    <t>Women</t>
  </si>
  <si>
    <t>Delivered</t>
  </si>
  <si>
    <t>Myntra</t>
  </si>
  <si>
    <t>JNE1233-BLUE-KR-031-XXL</t>
  </si>
  <si>
    <t>kurta</t>
  </si>
  <si>
    <t>XXL</t>
  </si>
  <si>
    <t>INR</t>
  </si>
  <si>
    <t>MOHALI</t>
  </si>
  <si>
    <t>PUNJAB</t>
  </si>
  <si>
    <t>IN</t>
  </si>
  <si>
    <t>405-2183842-2225946</t>
  </si>
  <si>
    <t>Ajio</t>
  </si>
  <si>
    <t>SET414-KR-NP-L</t>
  </si>
  <si>
    <t>Set</t>
  </si>
  <si>
    <t>L</t>
  </si>
  <si>
    <t>GURUGRAM</t>
  </si>
  <si>
    <t>HARYANA</t>
  </si>
  <si>
    <t>171-1641533-8921966</t>
  </si>
  <si>
    <t>SET261-KR-PP-S</t>
  </si>
  <si>
    <t>S</t>
  </si>
  <si>
    <t>KOLKATA</t>
  </si>
  <si>
    <t>WEST BENGAL</t>
  </si>
  <si>
    <t>404-7490807-6300351</t>
  </si>
  <si>
    <t>Amazon</t>
  </si>
  <si>
    <t>SET110-KR-PP-M</t>
  </si>
  <si>
    <t>M</t>
  </si>
  <si>
    <t>THANJAVUR</t>
  </si>
  <si>
    <t>TAMIL NADU</t>
  </si>
  <si>
    <t>403-9293516-4577154</t>
  </si>
  <si>
    <t>JNE2294-KR-A-XXL</t>
  </si>
  <si>
    <t>407-1298130-0368305</t>
  </si>
  <si>
    <t>Men</t>
  </si>
  <si>
    <t>Flipkart</t>
  </si>
  <si>
    <t>JNE3797-KR-XXL</t>
  </si>
  <si>
    <t>Western Dress</t>
  </si>
  <si>
    <t>SANGLI MIRAJ KUPWAD</t>
  </si>
  <si>
    <t>MAHARASHTRA</t>
  </si>
  <si>
    <t>Meesho</t>
  </si>
  <si>
    <t>JNE3801-KR-XXL</t>
  </si>
  <si>
    <t>BENGALURU</t>
  </si>
  <si>
    <t>KARNATAKA</t>
  </si>
  <si>
    <t>171-5561216-3398711</t>
  </si>
  <si>
    <t>Others</t>
  </si>
  <si>
    <t>JNE3405-KR-M</t>
  </si>
  <si>
    <t>408-2935263-2935550</t>
  </si>
  <si>
    <t>JNE3474-KR-E-XL</t>
  </si>
  <si>
    <t>XL</t>
  </si>
  <si>
    <t>404-2648970-9042715</t>
  </si>
  <si>
    <t>JNE3466-KR-L</t>
  </si>
  <si>
    <t>VIJAYAWADA</t>
  </si>
  <si>
    <t>ANDHRA PRADESH</t>
  </si>
  <si>
    <t>JNE3795-KR-S</t>
  </si>
  <si>
    <t>THIRUVANANTHAPURAM</t>
  </si>
  <si>
    <t>KERALA</t>
  </si>
  <si>
    <t>J0181-TP-M</t>
  </si>
  <si>
    <t>Top</t>
  </si>
  <si>
    <t>ARAKONAM</t>
  </si>
  <si>
    <t>408-0265357-4939534</t>
  </si>
  <si>
    <t>SET217-KR-PP-XL</t>
  </si>
  <si>
    <t>GUWAHATI</t>
  </si>
  <si>
    <t>ASSAM</t>
  </si>
  <si>
    <t>403-9268874-7296313</t>
  </si>
  <si>
    <t>SET185-KR-NP-M</t>
  </si>
  <si>
    <t>407-0442660-2736366</t>
  </si>
  <si>
    <t>SET333-KR-DPT-M</t>
  </si>
  <si>
    <t>HYDERABAD</t>
  </si>
  <si>
    <t>TELANGANA</t>
  </si>
  <si>
    <t>406-7482261-1657136</t>
  </si>
  <si>
    <t>Nalli</t>
  </si>
  <si>
    <t>J0124-TP-L</t>
  </si>
  <si>
    <t>NEW DELHI</t>
  </si>
  <si>
    <t>DELHI</t>
  </si>
  <si>
    <t>407-7039962-7080347</t>
  </si>
  <si>
    <t>SET304-KR-DPT-XL</t>
  </si>
  <si>
    <t>Bhubaneswar</t>
  </si>
  <si>
    <t>ODISHA</t>
  </si>
  <si>
    <t>407-3422488-7373923</t>
  </si>
  <si>
    <t>SET184-KR-PP-XS</t>
  </si>
  <si>
    <t>XS</t>
  </si>
  <si>
    <t>SIROHI</t>
  </si>
  <si>
    <t>RAJASTHAN</t>
  </si>
  <si>
    <t>171-8974687-6745940</t>
  </si>
  <si>
    <t>J0161-DR-XXL</t>
  </si>
  <si>
    <t>MUMBAI</t>
  </si>
  <si>
    <t>406-0244536-2177175</t>
  </si>
  <si>
    <t>SET233-KR-PP-M</t>
  </si>
  <si>
    <t>AMRITSAR</t>
  </si>
  <si>
    <t>404-4376789-3345166</t>
  </si>
  <si>
    <t>J0231-SKD-XXXL</t>
  </si>
  <si>
    <t>3XL</t>
  </si>
  <si>
    <t>LUCKNOW</t>
  </si>
  <si>
    <t>UTTAR PRADESH</t>
  </si>
  <si>
    <t>408-1943310-9789160</t>
  </si>
  <si>
    <t>Refunded</t>
  </si>
  <si>
    <t>J0339-DR-XXL</t>
  </si>
  <si>
    <t>403-0950590-5005155</t>
  </si>
  <si>
    <t>SET210-KR-PP-XXXL</t>
  </si>
  <si>
    <t>MADURAI</t>
  </si>
  <si>
    <t>406-3935670-5720350</t>
  </si>
  <si>
    <t>SET110-KR-PP-XS</t>
  </si>
  <si>
    <t>Meerut</t>
  </si>
  <si>
    <t>402-0398999-0011565</t>
  </si>
  <si>
    <t>SET273-KR-NP-M</t>
  </si>
  <si>
    <t>403-5438780-7231546</t>
  </si>
  <si>
    <t>MEN5025-KR-XXL</t>
  </si>
  <si>
    <t>INDORE</t>
  </si>
  <si>
    <t>MADHYA PRADESH</t>
  </si>
  <si>
    <t>406-8343960-8137102</t>
  </si>
  <si>
    <t>JNE3690-TU-XL</t>
  </si>
  <si>
    <t>DAVANAGERE</t>
  </si>
  <si>
    <t>406-0986513-0498758</t>
  </si>
  <si>
    <t>SET184-KR-PP-XXXL</t>
  </si>
  <si>
    <t>RUDRAPUR</t>
  </si>
  <si>
    <t>UTTARAKHAND</t>
  </si>
  <si>
    <t>406-0947452-6044339</t>
  </si>
  <si>
    <t>CHENNAI</t>
  </si>
  <si>
    <t>406-1326018-3426760</t>
  </si>
  <si>
    <t>SET183-KR-DH-XS</t>
  </si>
  <si>
    <t>PRAYAGRAJ</t>
  </si>
  <si>
    <t>406-9281717-2212317</t>
  </si>
  <si>
    <t>GREAT NICOBAR</t>
  </si>
  <si>
    <t>ANDAMAN &amp; NICOBAR</t>
  </si>
  <si>
    <t>408-6866119-6793128</t>
  </si>
  <si>
    <t>J0414-DR-XXL</t>
  </si>
  <si>
    <t>AHMEDABAD</t>
  </si>
  <si>
    <t>GUJARAT</t>
  </si>
  <si>
    <t>403-9400852-1350710</t>
  </si>
  <si>
    <t>JNE3601-KR-M</t>
  </si>
  <si>
    <t>SALEM</t>
  </si>
  <si>
    <t>408-2606836-0473931</t>
  </si>
  <si>
    <t>J0231-SKD-XL</t>
  </si>
  <si>
    <t>405-8481179-1130753</t>
  </si>
  <si>
    <t>SET320-KR-NP-S</t>
  </si>
  <si>
    <t>406-9686095-5057139</t>
  </si>
  <si>
    <t>J0351-SET-L</t>
  </si>
  <si>
    <t>VADODARA</t>
  </si>
  <si>
    <t>404-9033015-7527503</t>
  </si>
  <si>
    <t>JNE3368-KR-XL</t>
  </si>
  <si>
    <t>Payyannur</t>
  </si>
  <si>
    <t>402-6932218-7744338</t>
  </si>
  <si>
    <t>SET333-KR-DPT-XS</t>
  </si>
  <si>
    <t>CHANDIGARH</t>
  </si>
  <si>
    <t>408-8796291-5026713</t>
  </si>
  <si>
    <t>JNE3423-KR-XL</t>
  </si>
  <si>
    <t>407-9654105-3225150</t>
  </si>
  <si>
    <t>J0230-SKD-M</t>
  </si>
  <si>
    <t>402-0637532-2672317</t>
  </si>
  <si>
    <t>J0159-DR-L</t>
  </si>
  <si>
    <t>J0334-TP-S</t>
  </si>
  <si>
    <t>PUNE</t>
  </si>
  <si>
    <t>404-3393819-5081930</t>
  </si>
  <si>
    <t>SET397-KR-NP-XS</t>
  </si>
  <si>
    <t>406-5673590-1054739</t>
  </si>
  <si>
    <t>SET389-KR-NP-XL</t>
  </si>
  <si>
    <t>SONIPAT</t>
  </si>
  <si>
    <t>403-5846829-5098742</t>
  </si>
  <si>
    <t>J0248-KR-DPT-S</t>
  </si>
  <si>
    <t>NELLORE</t>
  </si>
  <si>
    <t>171-4087298-3807569</t>
  </si>
  <si>
    <t>NW001-TP-PJ-XXL</t>
  </si>
  <si>
    <t>TIRUCHIRAPPALLI</t>
  </si>
  <si>
    <t>408-7694743-7590732</t>
  </si>
  <si>
    <t>J0092-SET-S</t>
  </si>
  <si>
    <t>406-8068610-1108329</t>
  </si>
  <si>
    <t>JNE3770-KR-S</t>
  </si>
  <si>
    <t>171-7917674-9759550</t>
  </si>
  <si>
    <t>JNE3703-KR-M</t>
  </si>
  <si>
    <t>VARANASI</t>
  </si>
  <si>
    <t>406-2709798-4585159</t>
  </si>
  <si>
    <t>SET210-KR-PP-M</t>
  </si>
  <si>
    <t>UDUPI</t>
  </si>
  <si>
    <t>405-4213846-6141157</t>
  </si>
  <si>
    <t>J0003-SET-M</t>
  </si>
  <si>
    <t>407-7381557-9088310</t>
  </si>
  <si>
    <t>Allahabad</t>
  </si>
  <si>
    <t>403-0817885-3061963</t>
  </si>
  <si>
    <t>J0113-TP-S</t>
  </si>
  <si>
    <t>SOUTH DELHI</t>
  </si>
  <si>
    <t>171-2439278-5433152</t>
  </si>
  <si>
    <t>SET268-KR-NP-XS</t>
  </si>
  <si>
    <t>KHALILABAD</t>
  </si>
  <si>
    <t>405-8874360-4913961</t>
  </si>
  <si>
    <t>J0004-SKD-XXL</t>
  </si>
  <si>
    <t>408-4675134-5301129</t>
  </si>
  <si>
    <t>SET209-KR-PP-XXL</t>
  </si>
  <si>
    <t>402-9907523-6175562</t>
  </si>
  <si>
    <t>SET343-KR-NP-XS</t>
  </si>
  <si>
    <t>SULTANPUR</t>
  </si>
  <si>
    <t>SAR008</t>
  </si>
  <si>
    <t>Saree</t>
  </si>
  <si>
    <t>Free</t>
  </si>
  <si>
    <t>MURWARA KATNI</t>
  </si>
  <si>
    <t>407-7643005-7856329</t>
  </si>
  <si>
    <t>SET402-KR-NP-XXXL</t>
  </si>
  <si>
    <t>407-0381223-7065145</t>
  </si>
  <si>
    <t>J0095-SET-XL</t>
  </si>
  <si>
    <t>407-8538186-6616316</t>
  </si>
  <si>
    <t>SET348-KR-NP-M</t>
  </si>
  <si>
    <t>MAHENDRAGARH</t>
  </si>
  <si>
    <t>403-1785530-0119510</t>
  </si>
  <si>
    <t>PJNE2100-KR-N-6XL</t>
  </si>
  <si>
    <t>6XL</t>
  </si>
  <si>
    <t>403-0824767-1871567</t>
  </si>
  <si>
    <t>MEN5004-KR-XXXL</t>
  </si>
  <si>
    <t>404-8169153-4411563</t>
  </si>
  <si>
    <t>JNE3567-KR-L</t>
  </si>
  <si>
    <t>Bangalore</t>
  </si>
  <si>
    <t>406-5169174-3536336</t>
  </si>
  <si>
    <t>Cancelled</t>
  </si>
  <si>
    <t>JNE3568-KR-XL</t>
  </si>
  <si>
    <t>KALYAN</t>
  </si>
  <si>
    <t>402-2130722-4734768</t>
  </si>
  <si>
    <t>J0090-TP-S</t>
  </si>
  <si>
    <t>404-8399604-8880365</t>
  </si>
  <si>
    <t>JNE3461-KR-XL</t>
  </si>
  <si>
    <t>403-8213196-3804353</t>
  </si>
  <si>
    <t>SET218-KR-NP-S</t>
  </si>
  <si>
    <t>BOKARO STEEL CITY</t>
  </si>
  <si>
    <t>JHARKHAND</t>
  </si>
  <si>
    <t>408-3286680-0659521</t>
  </si>
  <si>
    <t>SAR006</t>
  </si>
  <si>
    <t>Panchkula</t>
  </si>
  <si>
    <t>403-6014983-8111514</t>
  </si>
  <si>
    <t>SET272-KR-PP-S</t>
  </si>
  <si>
    <t>403-6950860-5590722</t>
  </si>
  <si>
    <t>SAR018</t>
  </si>
  <si>
    <t>PATNA</t>
  </si>
  <si>
    <t>BIHAR</t>
  </si>
  <si>
    <t>406-7030051-2742704</t>
  </si>
  <si>
    <t>J0094-KR-XXL</t>
  </si>
  <si>
    <t>404-6041386-2803516</t>
  </si>
  <si>
    <t>J0283-SET-XXL</t>
  </si>
  <si>
    <t>404-7958450-6860328</t>
  </si>
  <si>
    <t>SET339-KR-NP-XS</t>
  </si>
  <si>
    <t>Bengaluru</t>
  </si>
  <si>
    <t>408-7814128-2203552</t>
  </si>
  <si>
    <t>SAR003</t>
  </si>
  <si>
    <t>NAVI MUMBAI</t>
  </si>
  <si>
    <t>403-9793483-6877106</t>
  </si>
  <si>
    <t>SET324-KR-NP-XL</t>
  </si>
  <si>
    <t>402-5297818-3665137</t>
  </si>
  <si>
    <t>SET403-KR-NP-XL</t>
  </si>
  <si>
    <t>VARKALA</t>
  </si>
  <si>
    <t>171-2070545-3786767</t>
  </si>
  <si>
    <t>J0349-SET-XS</t>
  </si>
  <si>
    <t>BIKANER</t>
  </si>
  <si>
    <t>406-1756314-4546723</t>
  </si>
  <si>
    <t>JNE3560-KR-XL</t>
  </si>
  <si>
    <t>404-8786932-9447520</t>
  </si>
  <si>
    <t>NW034-TP-PJ-M</t>
  </si>
  <si>
    <t>BHARUCH</t>
  </si>
  <si>
    <t>408-8573929-1921943</t>
  </si>
  <si>
    <t>JNE3518-KR-XXL</t>
  </si>
  <si>
    <t>JNE3160-KR-M</t>
  </si>
  <si>
    <t>kolkata</t>
  </si>
  <si>
    <t>407-8980704-1408352</t>
  </si>
  <si>
    <t>JNE3487-KR-M</t>
  </si>
  <si>
    <t>NOIDA</t>
  </si>
  <si>
    <t>171-2516658-6849136</t>
  </si>
  <si>
    <t>JNE3560-KR-M</t>
  </si>
  <si>
    <t>404-0105497-2446747</t>
  </si>
  <si>
    <t>JNE3373-KR-S</t>
  </si>
  <si>
    <t>BHANDARA</t>
  </si>
  <si>
    <t>406-6468339-1490707</t>
  </si>
  <si>
    <t>SET377-KR-NP-XS</t>
  </si>
  <si>
    <t>402-6702100-7257107</t>
  </si>
  <si>
    <t>Returned</t>
  </si>
  <si>
    <t>JNE3620-KR-S</t>
  </si>
  <si>
    <t>404-6243782-8199521</t>
  </si>
  <si>
    <t>JNE3822-KR-L</t>
  </si>
  <si>
    <t>BHATKAL</t>
  </si>
  <si>
    <t>403-3641651-0348348</t>
  </si>
  <si>
    <t>SET184-KR-PP-L</t>
  </si>
  <si>
    <t>402-7662369-2719545</t>
  </si>
  <si>
    <t>SET366-KR-NP-S</t>
  </si>
  <si>
    <t>RANCHI</t>
  </si>
  <si>
    <t>403-8575376-3341124</t>
  </si>
  <si>
    <t>SET253-KR-NP-L</t>
  </si>
  <si>
    <t>403-7384618-1017125</t>
  </si>
  <si>
    <t>SET203-KR-DPT-L</t>
  </si>
  <si>
    <t>VISAKHAPATNAM</t>
  </si>
  <si>
    <t>403-3542194-2527546</t>
  </si>
  <si>
    <t>SAR028</t>
  </si>
  <si>
    <t>Perambra</t>
  </si>
  <si>
    <t>405-6859790-7125127</t>
  </si>
  <si>
    <t>SET024-KR-SP-A-M</t>
  </si>
  <si>
    <t>403-0347306-1283554</t>
  </si>
  <si>
    <t>JNE3794-KR-M</t>
  </si>
  <si>
    <t>406-7048232-6973930</t>
  </si>
  <si>
    <t>JNE3781-KR-S</t>
  </si>
  <si>
    <t>HAMIRPUR</t>
  </si>
  <si>
    <t>HIMACHAL PRADESH</t>
  </si>
  <si>
    <t>404-5516090-4385135</t>
  </si>
  <si>
    <t>J0338-DR-S</t>
  </si>
  <si>
    <t>Nayagarh</t>
  </si>
  <si>
    <t>403-0294848-6612317</t>
  </si>
  <si>
    <t>JNE3365-KR-1052-A-XXL</t>
  </si>
  <si>
    <t>408-6522716-9753142</t>
  </si>
  <si>
    <t>JNE3805-KR-L</t>
  </si>
  <si>
    <t>SET319-KR-NP-M</t>
  </si>
  <si>
    <t>408-3094141-6564325</t>
  </si>
  <si>
    <t>JNE3466-KR-XXL</t>
  </si>
  <si>
    <t>405-8966819-1579535</t>
  </si>
  <si>
    <t>JNE3805-KR-M</t>
  </si>
  <si>
    <t>PUDUVAYAL</t>
  </si>
  <si>
    <t>404-2716293-0209115</t>
  </si>
  <si>
    <t>MEN5019-KR-XL</t>
  </si>
  <si>
    <t>403-9848998-6793100</t>
  </si>
  <si>
    <t>SAR015</t>
  </si>
  <si>
    <t>UDAIPUR</t>
  </si>
  <si>
    <t>171-6592212-4665122</t>
  </si>
  <si>
    <t>JNE3794-KR-XS</t>
  </si>
  <si>
    <t>PUDUCHERRY</t>
  </si>
  <si>
    <t>404-5467416-2849910</t>
  </si>
  <si>
    <t>SET135-KR-PP-XXXL</t>
  </si>
  <si>
    <t>GREATER NOIDA</t>
  </si>
  <si>
    <t>408-1265802-4542716</t>
  </si>
  <si>
    <t>J0338-DR-XL</t>
  </si>
  <si>
    <t>SECUNDERABAD</t>
  </si>
  <si>
    <t>171-9585512-1214755</t>
  </si>
  <si>
    <t>JNE2251-KR-537-XXL</t>
  </si>
  <si>
    <t>new delhi</t>
  </si>
  <si>
    <t>405-6513430-0509918</t>
  </si>
  <si>
    <t>SET272-KR-PP-M</t>
  </si>
  <si>
    <t>406-7694216-8034754</t>
  </si>
  <si>
    <t>SET197-KR-NP-M</t>
  </si>
  <si>
    <t>MYSURU</t>
  </si>
  <si>
    <t>408-5911668-5550717</t>
  </si>
  <si>
    <t>J0301-TP-XL</t>
  </si>
  <si>
    <t>404-5364170-6523532</t>
  </si>
  <si>
    <t>JAIPUR</t>
  </si>
  <si>
    <t>405-3614770-5449966</t>
  </si>
  <si>
    <t>BIDAR</t>
  </si>
  <si>
    <t>404-1246579-1197122</t>
  </si>
  <si>
    <t>SET251-KR-PP-XS</t>
  </si>
  <si>
    <t>BABUGARH</t>
  </si>
  <si>
    <t>406-6695683-9996343</t>
  </si>
  <si>
    <t>SET282-KR-PP-L</t>
  </si>
  <si>
    <t>THANE</t>
  </si>
  <si>
    <t>404-1994186-3865941</t>
  </si>
  <si>
    <t>SET268-KR-NP-M</t>
  </si>
  <si>
    <t>404-0172471-1609129</t>
  </si>
  <si>
    <t>JNE3648-TP-N-S</t>
  </si>
  <si>
    <t>DOHAD</t>
  </si>
  <si>
    <t>406-0681598-4591519</t>
  </si>
  <si>
    <t>J0308-DR-XXL</t>
  </si>
  <si>
    <t>Barasat</t>
  </si>
  <si>
    <t>407-1388772-0703516</t>
  </si>
  <si>
    <t>MEN5026-KR-XXXL</t>
  </si>
  <si>
    <t>408-3131740-5067529</t>
  </si>
  <si>
    <t>JNE3642-TP-XS</t>
  </si>
  <si>
    <t>402-5496750-0331528</t>
  </si>
  <si>
    <t>SET229-KR-PP-XS</t>
  </si>
  <si>
    <t>NAGAUR</t>
  </si>
  <si>
    <t>J0132-KR-XS</t>
  </si>
  <si>
    <t>403-0816846-6852364</t>
  </si>
  <si>
    <t>JNE1234-MULTI-KR-032-XL</t>
  </si>
  <si>
    <t>Coimbatore</t>
  </si>
  <si>
    <t>408-0278400-0572330</t>
  </si>
  <si>
    <t>PJNE3068-KR-6XL</t>
  </si>
  <si>
    <t>403-8079606-6799503</t>
  </si>
  <si>
    <t>SET313-KR-NP-XS</t>
  </si>
  <si>
    <t>171-4636514-5082740</t>
  </si>
  <si>
    <t>SET282-KR-PP-M</t>
  </si>
  <si>
    <t>BARASAT</t>
  </si>
  <si>
    <t>406-9847734-4402766</t>
  </si>
  <si>
    <t>JNE1525-KR-UDF19BLACK-XS</t>
  </si>
  <si>
    <t>COIMBATORE</t>
  </si>
  <si>
    <t>403-8860022-0290733</t>
  </si>
  <si>
    <t>JNE3691-TU-L</t>
  </si>
  <si>
    <t>408-1669205-3638714</t>
  </si>
  <si>
    <t>JNE3399-KR-M</t>
  </si>
  <si>
    <t>SANGAREDDY</t>
  </si>
  <si>
    <t>406-6737238-3993139</t>
  </si>
  <si>
    <t>JNE3790-KR-XXXL</t>
  </si>
  <si>
    <t>402-9605076-2885164</t>
  </si>
  <si>
    <t>SET268-KR-NP-L</t>
  </si>
  <si>
    <t>Buxar</t>
  </si>
  <si>
    <t>406-9542566-5579564</t>
  </si>
  <si>
    <t>SET393-KR-NP-M</t>
  </si>
  <si>
    <t>KANJIKODE INDUSTRIAL AREA</t>
  </si>
  <si>
    <t>408-1540604-8952365</t>
  </si>
  <si>
    <t>J0329-KR-XS</t>
  </si>
  <si>
    <t>405-9367631-7902714</t>
  </si>
  <si>
    <t>SET397-KR-NP -M</t>
  </si>
  <si>
    <t>ALLAHABAD</t>
  </si>
  <si>
    <t>403-0595996-9383507</t>
  </si>
  <si>
    <t>J0008-SKD-M</t>
  </si>
  <si>
    <t>DIU</t>
  </si>
  <si>
    <t>DADRA AND NAGAR</t>
  </si>
  <si>
    <t>407-8256896-7645127</t>
  </si>
  <si>
    <t>407-1064158-5677135</t>
  </si>
  <si>
    <t>J0003-SET-S</t>
  </si>
  <si>
    <t>Yacharam</t>
  </si>
  <si>
    <t>407-2727693-8699567</t>
  </si>
  <si>
    <t>SET304-KR-DPT-M</t>
  </si>
  <si>
    <t>Kannur</t>
  </si>
  <si>
    <t>171-6844452-3288337</t>
  </si>
  <si>
    <t>J0382-SKD-XXL</t>
  </si>
  <si>
    <t>Port blair</t>
  </si>
  <si>
    <t>171-6908439-1987505</t>
  </si>
  <si>
    <t>JNE3405-KR-XXL</t>
  </si>
  <si>
    <t>MUZAFFARNAGAR</t>
  </si>
  <si>
    <t>406-9626742-4153157</t>
  </si>
  <si>
    <t>JNE3797-KR-A-M</t>
  </si>
  <si>
    <t>MANMAD</t>
  </si>
  <si>
    <t>403-9383537-0791567</t>
  </si>
  <si>
    <t>JNE3611-KR-XXL</t>
  </si>
  <si>
    <t>SURYAPET</t>
  </si>
  <si>
    <t>403-6048785-9857964</t>
  </si>
  <si>
    <t>JNE3546-KR-L</t>
  </si>
  <si>
    <t>402-1040945-8225167</t>
  </si>
  <si>
    <t>MEN5007-KR-L</t>
  </si>
  <si>
    <t>PIMPRI CHINCHWAD</t>
  </si>
  <si>
    <t>171-8224545-5941925</t>
  </si>
  <si>
    <t>Kollam</t>
  </si>
  <si>
    <t>405-8391201-0161964</t>
  </si>
  <si>
    <t>JNE3860-DR-L</t>
  </si>
  <si>
    <t>406-2036568-3507558</t>
  </si>
  <si>
    <t>Vadodara</t>
  </si>
  <si>
    <t>407-0131231-1980322</t>
  </si>
  <si>
    <t>J0382-SKD-XS</t>
  </si>
  <si>
    <t>J0112-TP-M</t>
  </si>
  <si>
    <t>lucknow</t>
  </si>
  <si>
    <t>402-5387048-4695525</t>
  </si>
  <si>
    <t>J0201-TP-S</t>
  </si>
  <si>
    <t>402-4700322-7377926</t>
  </si>
  <si>
    <t>SET377-KR-NP-S</t>
  </si>
  <si>
    <t>405-4774074-9942741</t>
  </si>
  <si>
    <t>SET321-KR-DPT-XXL</t>
  </si>
  <si>
    <t>408-4236224-6705913</t>
  </si>
  <si>
    <t>JNE3510-KR-XL</t>
  </si>
  <si>
    <t>402-9698056-3215551</t>
  </si>
  <si>
    <t>J0333-DR-L</t>
  </si>
  <si>
    <t>404-1092399-0229128</t>
  </si>
  <si>
    <t>SET328-KR-NP-L</t>
  </si>
  <si>
    <t>408-1867708-9856317</t>
  </si>
  <si>
    <t>J0134-SET-XL</t>
  </si>
  <si>
    <t>402-7163849-6357160</t>
  </si>
  <si>
    <t>J0088-TP-S</t>
  </si>
  <si>
    <t>ERNAKULAM</t>
  </si>
  <si>
    <t>408-7372776-3077164</t>
  </si>
  <si>
    <t>JNE3905-DR-M</t>
  </si>
  <si>
    <t>405-7757271-3277914</t>
  </si>
  <si>
    <t>JNE3693-KR-S</t>
  </si>
  <si>
    <t>HARIDWAR</t>
  </si>
  <si>
    <t>407-6304030-7294757</t>
  </si>
  <si>
    <t>SAR002</t>
  </si>
  <si>
    <t>MAHNAR BAZAR</t>
  </si>
  <si>
    <t>SAR029</t>
  </si>
  <si>
    <t>LALITPUR</t>
  </si>
  <si>
    <t>408-7790665-4334734</t>
  </si>
  <si>
    <t>BL113-XXL</t>
  </si>
  <si>
    <t>Blouse</t>
  </si>
  <si>
    <t>BELAGAVI</t>
  </si>
  <si>
    <t>407-5595686-6100341</t>
  </si>
  <si>
    <t>JNE3405-KR-L</t>
  </si>
  <si>
    <t>405-8251665-3225166</t>
  </si>
  <si>
    <t>SET359-KR-NP-S</t>
  </si>
  <si>
    <t>171-7054852-3448331</t>
  </si>
  <si>
    <t>NW020-ST-SR-XS</t>
  </si>
  <si>
    <t>403-1132538-4037168</t>
  </si>
  <si>
    <t>JNE3475-KR-K-XL</t>
  </si>
  <si>
    <t>402-2642921-6231538</t>
  </si>
  <si>
    <t>J0012-SKD-L</t>
  </si>
  <si>
    <t>406-6293095-0239521</t>
  </si>
  <si>
    <t>JNE3313-KR-XXL</t>
  </si>
  <si>
    <t>402-2438137-5393935</t>
  </si>
  <si>
    <t>J0108-SKD-XL</t>
  </si>
  <si>
    <t>407-6539984-2399543</t>
  </si>
  <si>
    <t>SET375-KR-NP-S</t>
  </si>
  <si>
    <t>403-4740407-5307521</t>
  </si>
  <si>
    <t>J0341-DR-XXL</t>
  </si>
  <si>
    <t>408-9159866-0466729</t>
  </si>
  <si>
    <t>SET355-KR-PP-XXL</t>
  </si>
  <si>
    <t>KANPUR</t>
  </si>
  <si>
    <t>403-1619866-3571523</t>
  </si>
  <si>
    <t>SET268-KR-NP-XL</t>
  </si>
  <si>
    <t>Hyderabad</t>
  </si>
  <si>
    <t>406-6502399-8558757</t>
  </si>
  <si>
    <t>MEERUT</t>
  </si>
  <si>
    <t>408-7238770-6140358</t>
  </si>
  <si>
    <t>J0285-SKD-L</t>
  </si>
  <si>
    <t>407-1376871-0295557</t>
  </si>
  <si>
    <t>J0005-DR-XL</t>
  </si>
  <si>
    <t>408-8257154-7073948</t>
  </si>
  <si>
    <t>SET374-KR-NP-L</t>
  </si>
  <si>
    <t>404-4145340-2637920</t>
  </si>
  <si>
    <t>J0164-DR-S</t>
  </si>
  <si>
    <t>Ethnic Dress</t>
  </si>
  <si>
    <t>Kolkata</t>
  </si>
  <si>
    <t>405-9073647-9045956</t>
  </si>
  <si>
    <t>JNE3515-KR-XXXL</t>
  </si>
  <si>
    <t>408-8882909-7090727</t>
  </si>
  <si>
    <t>SET350-KR-NP-XXL</t>
  </si>
  <si>
    <t>Mumbai</t>
  </si>
  <si>
    <t>405-9353236-5655530</t>
  </si>
  <si>
    <t>J0230-SKD-XL</t>
  </si>
  <si>
    <t>DIBRUGARH</t>
  </si>
  <si>
    <t>404-8519920-6090711</t>
  </si>
  <si>
    <t>J0373-KR-XXXL</t>
  </si>
  <si>
    <t>NUZVID</t>
  </si>
  <si>
    <t>408-9860710-2994745</t>
  </si>
  <si>
    <t>JNE3806-KR-XXXL</t>
  </si>
  <si>
    <t>KOLHAPUR</t>
  </si>
  <si>
    <t>407-9474390-3484334</t>
  </si>
  <si>
    <t>JNE3463-KR-L</t>
  </si>
  <si>
    <t>407-5085571-9113956</t>
  </si>
  <si>
    <t>JNE3797-KR-XXXL</t>
  </si>
  <si>
    <t>405-9457709-1221161</t>
  </si>
  <si>
    <t>J0104-KR-XS</t>
  </si>
  <si>
    <t>KOZHIKODE</t>
  </si>
  <si>
    <t>171-2746120-7458740</t>
  </si>
  <si>
    <t>SET348-KR-NP-XXXL</t>
  </si>
  <si>
    <t>403-1878389-1237106</t>
  </si>
  <si>
    <t>J0230-SKD-XXL</t>
  </si>
  <si>
    <t>403-0476685-3465137</t>
  </si>
  <si>
    <t>J0002-SKD-XXL</t>
  </si>
  <si>
    <t>JNE3708-TU-L</t>
  </si>
  <si>
    <t>171-1845045-0161128</t>
  </si>
  <si>
    <t>NW003-TP-PJ-XL</t>
  </si>
  <si>
    <t>AURANGABAD</t>
  </si>
  <si>
    <t>404-9933073-6187548</t>
  </si>
  <si>
    <t>JNE3440-KR-N-XXXL</t>
  </si>
  <si>
    <t>404-5497347-2324338</t>
  </si>
  <si>
    <t>JNE3423-KR-L</t>
  </si>
  <si>
    <t>CHHAPI</t>
  </si>
  <si>
    <t>408-7912532-3769108</t>
  </si>
  <si>
    <t>JNE3568-KR-XXL</t>
  </si>
  <si>
    <t>Adilabad</t>
  </si>
  <si>
    <t>171-9766258-8979520</t>
  </si>
  <si>
    <t>406-1473140-7914743</t>
  </si>
  <si>
    <t>J0348-SET-M</t>
  </si>
  <si>
    <t>403-0524091-8412339</t>
  </si>
  <si>
    <t>PJNE3068-KR-4XL</t>
  </si>
  <si>
    <t>4XL</t>
  </si>
  <si>
    <t>402-6280655-6962731</t>
  </si>
  <si>
    <t>J0301-TP-XXL</t>
  </si>
  <si>
    <t>405-1920070-1571501</t>
  </si>
  <si>
    <t>SET332-KR-PP-S</t>
  </si>
  <si>
    <t>TUNI</t>
  </si>
  <si>
    <t>406-2265901-9858750</t>
  </si>
  <si>
    <t>Solapur</t>
  </si>
  <si>
    <t>406-0476593-3693958</t>
  </si>
  <si>
    <t>SET277-KR-NP-M</t>
  </si>
  <si>
    <t>SET219-KR-PP-XXXL</t>
  </si>
  <si>
    <t>GWALIOR</t>
  </si>
  <si>
    <t>171-8490583-2352307</t>
  </si>
  <si>
    <t>JNE3522-KR-L</t>
  </si>
  <si>
    <t>404-5716384-0233143</t>
  </si>
  <si>
    <t>Chennai</t>
  </si>
  <si>
    <t>404-5226206-1753945</t>
  </si>
  <si>
    <t>J0297-TP-M</t>
  </si>
  <si>
    <t>SINGTAM</t>
  </si>
  <si>
    <t>SIKKIM</t>
  </si>
  <si>
    <t>405-3951365-4622755</t>
  </si>
  <si>
    <t>SET345-KR-NP-S</t>
  </si>
  <si>
    <t>KOTTAYAM</t>
  </si>
  <si>
    <t>403-2485702-8968337</t>
  </si>
  <si>
    <t>SET291-KR-PP-S</t>
  </si>
  <si>
    <t>VASCO DA GAMA</t>
  </si>
  <si>
    <t>GOA</t>
  </si>
  <si>
    <t>404-5716802-5805922</t>
  </si>
  <si>
    <t>JNE3607-KR-XS</t>
  </si>
  <si>
    <t>ITANAGAR</t>
  </si>
  <si>
    <t>ARUNACHAL PRADESH</t>
  </si>
  <si>
    <t>408-8120045-5093125</t>
  </si>
  <si>
    <t>J0003-SET-XXXL</t>
  </si>
  <si>
    <t>ROORKEE</t>
  </si>
  <si>
    <t>408-7328394-2683533</t>
  </si>
  <si>
    <t>SET339-KR-NP-M</t>
  </si>
  <si>
    <t>406-6875530-0340315</t>
  </si>
  <si>
    <t>J0203-TP-XS</t>
  </si>
  <si>
    <t>171-3453298-1736319</t>
  </si>
  <si>
    <t>SAR001</t>
  </si>
  <si>
    <t>406-6898340-9370767</t>
  </si>
  <si>
    <t>SET374-KR-NP-XL</t>
  </si>
  <si>
    <t>AJMER</t>
  </si>
  <si>
    <t>171-9867216-3827533</t>
  </si>
  <si>
    <t>J0094-KR-XL</t>
  </si>
  <si>
    <t>407-5042032-5902761</t>
  </si>
  <si>
    <t>SET401-KR-NP-M</t>
  </si>
  <si>
    <t>402-0063406-6968362</t>
  </si>
  <si>
    <t>SET224-KR-NP-XXXL</t>
  </si>
  <si>
    <t>404-8307667-6071518</t>
  </si>
  <si>
    <t>SET293-KR-NP-XL</t>
  </si>
  <si>
    <t>403-7968627-6588328</t>
  </si>
  <si>
    <t>408-5521742-2526737</t>
  </si>
  <si>
    <t>JNE3425-KR-L</t>
  </si>
  <si>
    <t>171-5834744-7793919</t>
  </si>
  <si>
    <t>SET349-KR-NP-S</t>
  </si>
  <si>
    <t>GUNTUR</t>
  </si>
  <si>
    <t>408-7465655-2417933</t>
  </si>
  <si>
    <t>SET183-KR-DH-M</t>
  </si>
  <si>
    <t>PARGI</t>
  </si>
  <si>
    <t>403-3665568-5477149</t>
  </si>
  <si>
    <t>JNE3566-KR-XL</t>
  </si>
  <si>
    <t>THRISSUR</t>
  </si>
  <si>
    <t>405-7420219-7316315</t>
  </si>
  <si>
    <t>J0341-DR-XL</t>
  </si>
  <si>
    <t>406-5160745-8578760</t>
  </si>
  <si>
    <t>SAR027</t>
  </si>
  <si>
    <t>408-8985896-3094744</t>
  </si>
  <si>
    <t>J0137-SET-XXL</t>
  </si>
  <si>
    <t>404-9796800-6627547</t>
  </si>
  <si>
    <t>JNE3252-KR-XXXL</t>
  </si>
  <si>
    <t>Kozikode</t>
  </si>
  <si>
    <t>171-5617430-3197928</t>
  </si>
  <si>
    <t>J0354-KR-M</t>
  </si>
  <si>
    <t>402-8714035-8722711</t>
  </si>
  <si>
    <t>SET374-KR-NP-XS</t>
  </si>
  <si>
    <t>THUMBE</t>
  </si>
  <si>
    <t>404-1798937-4461134</t>
  </si>
  <si>
    <t>SET144-KR-NP-S</t>
  </si>
  <si>
    <t>JALANDHAR</t>
  </si>
  <si>
    <t>404-2448060-6133124</t>
  </si>
  <si>
    <t>MEN5032-KR-XXXL</t>
  </si>
  <si>
    <t>MEN5025-KR-S</t>
  </si>
  <si>
    <t>MEN5026-KR-XXL</t>
  </si>
  <si>
    <t>Gurgaon</t>
  </si>
  <si>
    <t>403-3863417-2662702</t>
  </si>
  <si>
    <t>JNE3672-TU-L</t>
  </si>
  <si>
    <t>405-0282991-3215561</t>
  </si>
  <si>
    <t>J0346-SET-XS</t>
  </si>
  <si>
    <t>405-2276390-9797969</t>
  </si>
  <si>
    <t>J0013-SKD-L</t>
  </si>
  <si>
    <t>404-0089951-1037143</t>
  </si>
  <si>
    <t>KAITHAL</t>
  </si>
  <si>
    <t>407-2696952-4496353</t>
  </si>
  <si>
    <t>vikarabad</t>
  </si>
  <si>
    <t>406-9622079-6413136</t>
  </si>
  <si>
    <t>MEN5027-KR-XXL</t>
  </si>
  <si>
    <t>407-8773331-0580350</t>
  </si>
  <si>
    <t>SET062-KR-SP-XXXL</t>
  </si>
  <si>
    <t>KANNUR</t>
  </si>
  <si>
    <t>402-1035887-0881935</t>
  </si>
  <si>
    <t>SET287-KR-NP-M</t>
  </si>
  <si>
    <t>TADONG</t>
  </si>
  <si>
    <t>407-8863009-7029160</t>
  </si>
  <si>
    <t>NW014-ST-SR-M</t>
  </si>
  <si>
    <t>NAGPUR</t>
  </si>
  <si>
    <t>NW037-TP-SR-XL</t>
  </si>
  <si>
    <t>PJ0096-KR-N-6XL</t>
  </si>
  <si>
    <t>407-5771983-6473156</t>
  </si>
  <si>
    <t>NW035-ST-CP-XXL</t>
  </si>
  <si>
    <t>IMPHAL</t>
  </si>
  <si>
    <t>MANIPUR</t>
  </si>
  <si>
    <t>171-0442536-7993105</t>
  </si>
  <si>
    <t>MEN5011-KR-L</t>
  </si>
  <si>
    <t>JABALPUR</t>
  </si>
  <si>
    <t>406-5850336-2669159</t>
  </si>
  <si>
    <t>JNE3779-KR-XL</t>
  </si>
  <si>
    <t>HYDERABAD (500034)</t>
  </si>
  <si>
    <t>404-7926847-6820357</t>
  </si>
  <si>
    <t>407-1525291-4033115</t>
  </si>
  <si>
    <t>J0391-TP-L</t>
  </si>
  <si>
    <t>402-4283278-7350709</t>
  </si>
  <si>
    <t>SET341-KR-NP-M</t>
  </si>
  <si>
    <t>408-4667355-3438769</t>
  </si>
  <si>
    <t>J0340-TP-XS</t>
  </si>
  <si>
    <t>407-0085101-4310729</t>
  </si>
  <si>
    <t>J0095-SET-L</t>
  </si>
  <si>
    <t>405-4215381-1387550</t>
  </si>
  <si>
    <t>JNE3503-KR-S</t>
  </si>
  <si>
    <t>402-8558087-9373934</t>
  </si>
  <si>
    <t>J0089-TP-XXL</t>
  </si>
  <si>
    <t>171-5827792-5989157</t>
  </si>
  <si>
    <t>SET333-KR-DPT-XL</t>
  </si>
  <si>
    <t>404-6723060-3710716</t>
  </si>
  <si>
    <t>SET171-KR-NP-L</t>
  </si>
  <si>
    <t>THOOTHUKKUDI</t>
  </si>
  <si>
    <t>407-2944135-5841949</t>
  </si>
  <si>
    <t>NARASINGAPURAM VELLORE DISTRICT</t>
  </si>
  <si>
    <t>403-5156440-5557142</t>
  </si>
  <si>
    <t>MEN5027-KR-M</t>
  </si>
  <si>
    <t>EDATHIRUTHY</t>
  </si>
  <si>
    <t>171-0228693-4451506</t>
  </si>
  <si>
    <t>SET291-KR-PP-XL</t>
  </si>
  <si>
    <t>404-2147583-0438768</t>
  </si>
  <si>
    <t>J0083-KR-M</t>
  </si>
  <si>
    <t>403-6048700-0847561</t>
  </si>
  <si>
    <t>NW015-TP-PJ-XXL</t>
  </si>
  <si>
    <t>BHIMAVARAM</t>
  </si>
  <si>
    <t>402-6722174-1193131</t>
  </si>
  <si>
    <t>J0339-DR-M</t>
  </si>
  <si>
    <t>403-9624470-3476324</t>
  </si>
  <si>
    <t>JNE3431-KR-XS</t>
  </si>
  <si>
    <t>Tiruppur</t>
  </si>
  <si>
    <t>406-8164407-2451567</t>
  </si>
  <si>
    <t>CUTTACK</t>
  </si>
  <si>
    <t>406-9640916-4101160</t>
  </si>
  <si>
    <t>J0013-SKD-XXL</t>
  </si>
  <si>
    <t>Hissar</t>
  </si>
  <si>
    <t>404-0915050-8994707</t>
  </si>
  <si>
    <t>JNE3870-DR-XXXL</t>
  </si>
  <si>
    <t>RANBIRSINGHPORA</t>
  </si>
  <si>
    <t>JAMMU &amp; KASHMIR</t>
  </si>
  <si>
    <t>408-9285338-0178748</t>
  </si>
  <si>
    <t>Jalna</t>
  </si>
  <si>
    <t>406-0644445-0198740</t>
  </si>
  <si>
    <t>J0122-TP-XXXL</t>
  </si>
  <si>
    <t>406-4997330-6723506</t>
  </si>
  <si>
    <t>SET384-KR-NP-M</t>
  </si>
  <si>
    <t>406-3048145-0469117</t>
  </si>
  <si>
    <t>MEN5011-KR-XL</t>
  </si>
  <si>
    <t>BETTIAH</t>
  </si>
  <si>
    <t>407-7168499-5342708</t>
  </si>
  <si>
    <t>J0160-TP-L</t>
  </si>
  <si>
    <t>GHAZIABAD</t>
  </si>
  <si>
    <t>406-3180908-1826707</t>
  </si>
  <si>
    <t>SAR022</t>
  </si>
  <si>
    <t>406-2286700-9196347</t>
  </si>
  <si>
    <t>402-3305763-7175509</t>
  </si>
  <si>
    <t>BL104-XL</t>
  </si>
  <si>
    <t>171-5676727-5195556</t>
  </si>
  <si>
    <t>BL087-S</t>
  </si>
  <si>
    <t>406-8302065-7086738</t>
  </si>
  <si>
    <t>SET357-KR-NP-L</t>
  </si>
  <si>
    <t>404-7098912-5234706</t>
  </si>
  <si>
    <t>BL103-L</t>
  </si>
  <si>
    <t>407-3848348-8301958</t>
  </si>
  <si>
    <t>J0005-DR-S</t>
  </si>
  <si>
    <t>405-9613429-2310750</t>
  </si>
  <si>
    <t>SAR024</t>
  </si>
  <si>
    <t>Mavelikkara</t>
  </si>
  <si>
    <t>DABRA</t>
  </si>
  <si>
    <t>403-2921633-1318754</t>
  </si>
  <si>
    <t>402-1713822-0853144</t>
  </si>
  <si>
    <t>SET331-KR-NP-XXXL</t>
  </si>
  <si>
    <t>402-9822747-1695509</t>
  </si>
  <si>
    <t>JNE3797-KR-XL</t>
  </si>
  <si>
    <t>406-6548679-2663552</t>
  </si>
  <si>
    <t>SET299-KR-PP-L</t>
  </si>
  <si>
    <t>BHUBANESWAR</t>
  </si>
  <si>
    <t>404-2406097-0070722</t>
  </si>
  <si>
    <t>JNE3837-KR-XL</t>
  </si>
  <si>
    <t>Bhupalpalle</t>
  </si>
  <si>
    <t>SET389-KR-NP-S</t>
  </si>
  <si>
    <t>171-9919199-2172366</t>
  </si>
  <si>
    <t>JNE3806-KR-XXL</t>
  </si>
  <si>
    <t>Bhopal</t>
  </si>
  <si>
    <t>407-8024399-9735535</t>
  </si>
  <si>
    <t>JNE3716-KR-M</t>
  </si>
  <si>
    <t>KOTA</t>
  </si>
  <si>
    <t>407-7721497-0677130</t>
  </si>
  <si>
    <t>SET154-KR-NP-L</t>
  </si>
  <si>
    <t>404-5590210-3310736</t>
  </si>
  <si>
    <t>JNE3404-KR-S</t>
  </si>
  <si>
    <t>405-5326871-4946749</t>
  </si>
  <si>
    <t>JNE3837-KR-M</t>
  </si>
  <si>
    <t>403-0490720-7265113</t>
  </si>
  <si>
    <t>J0049-TP-XXL</t>
  </si>
  <si>
    <t>408-0391103-2451522</t>
  </si>
  <si>
    <t>JNE3437-KR-L</t>
  </si>
  <si>
    <t>SHIVAMOGGA</t>
  </si>
  <si>
    <t>406-8905689-1231505</t>
  </si>
  <si>
    <t>JNE3567-KR-M</t>
  </si>
  <si>
    <t>MORADABAD</t>
  </si>
  <si>
    <t>406-4720373-1796308</t>
  </si>
  <si>
    <t>JNE3522-KR-M</t>
  </si>
  <si>
    <t>171-0767351-4049960</t>
  </si>
  <si>
    <t>SET265-KR-NP-XL</t>
  </si>
  <si>
    <t>406-8967945-9865112</t>
  </si>
  <si>
    <t>JNE3818-KR-XXL</t>
  </si>
  <si>
    <t>KARJAT RAIGARH DISTRICT</t>
  </si>
  <si>
    <t>406-5675757-8121123</t>
  </si>
  <si>
    <t>J0337-TP-XXL</t>
  </si>
  <si>
    <t>Agartala</t>
  </si>
  <si>
    <t>TRIPURA</t>
  </si>
  <si>
    <t>404-8218066-2747520</t>
  </si>
  <si>
    <t>AMBARNATH East</t>
  </si>
  <si>
    <t>406-0529992-7047502</t>
  </si>
  <si>
    <t>SET392-KR-NP-XL</t>
  </si>
  <si>
    <t>402-6630432-1486758</t>
  </si>
  <si>
    <t>HOWRAH</t>
  </si>
  <si>
    <t>402-2194113-9960330</t>
  </si>
  <si>
    <t>J0127-SKD-XL</t>
  </si>
  <si>
    <t>DHANBAD</t>
  </si>
  <si>
    <t>408-7856161-4027511</t>
  </si>
  <si>
    <t>J0113-TP-M</t>
  </si>
  <si>
    <t>406-0781206-8987568</t>
  </si>
  <si>
    <t>JNE3439-KR-XXL</t>
  </si>
  <si>
    <t>402-7780555-9142724</t>
  </si>
  <si>
    <t>J0346-SET-XL</t>
  </si>
  <si>
    <t>AMBARNATH</t>
  </si>
  <si>
    <t>406-6047509-9643544</t>
  </si>
  <si>
    <t>404-6615959-0723530</t>
  </si>
  <si>
    <t>JNE3518-KR-S</t>
  </si>
  <si>
    <t>WANAPARTHY</t>
  </si>
  <si>
    <t>SET345-KR-NP-M</t>
  </si>
  <si>
    <t>407-4084518-2229124</t>
  </si>
  <si>
    <t>JNE3461-KR-L</t>
  </si>
  <si>
    <t>171-2902438-9165910</t>
  </si>
  <si>
    <t>SET397-KR-NP-XL</t>
  </si>
  <si>
    <t>404-6082959-9813962</t>
  </si>
  <si>
    <t>SAR021</t>
  </si>
  <si>
    <t>403-0608880-2574737</t>
  </si>
  <si>
    <t>402-5815426-9929904</t>
  </si>
  <si>
    <t>SAR020</t>
  </si>
  <si>
    <t>MAKRONIA BUZURG</t>
  </si>
  <si>
    <t>408-4983896-0694703</t>
  </si>
  <si>
    <t>SET319-KR-NP-XXL</t>
  </si>
  <si>
    <t>KUNNATHUNAD</t>
  </si>
  <si>
    <t>405-0249073-8317935</t>
  </si>
  <si>
    <t>SET334-KR-NP-M</t>
  </si>
  <si>
    <t>TIRUPATI</t>
  </si>
  <si>
    <t>171-0296282-8433917</t>
  </si>
  <si>
    <t>SAR013</t>
  </si>
  <si>
    <t>SOUTH WEST DELHI</t>
  </si>
  <si>
    <t>New Delhi</t>
  </si>
  <si>
    <t>171-1853947-2973900</t>
  </si>
  <si>
    <t>SAR019</t>
  </si>
  <si>
    <t>405-4651921-1784303</t>
  </si>
  <si>
    <t>408-6987211-8854766</t>
  </si>
  <si>
    <t>J0236-SKD-XL</t>
  </si>
  <si>
    <t>PALI</t>
  </si>
  <si>
    <t>407-4835989-5602707</t>
  </si>
  <si>
    <t>BL096-XXL</t>
  </si>
  <si>
    <t>SAR014</t>
  </si>
  <si>
    <t>403-9124078-0215546</t>
  </si>
  <si>
    <t>402-1781950-2669162</t>
  </si>
  <si>
    <t>ZIRAKPUR</t>
  </si>
  <si>
    <t>402-3695347-2013126</t>
  </si>
  <si>
    <t>SET233-KR-PP-XXL</t>
  </si>
  <si>
    <t>ANJAR</t>
  </si>
  <si>
    <t>408-2332327-0487560</t>
  </si>
  <si>
    <t>SET130-KR-NP-M</t>
  </si>
  <si>
    <t>GANGTOK</t>
  </si>
  <si>
    <t>403-6393323-6741142</t>
  </si>
  <si>
    <t>PJNE2270-KR-N-5XL</t>
  </si>
  <si>
    <t>5XL</t>
  </si>
  <si>
    <t>SITAPUR</t>
  </si>
  <si>
    <t>407-1741029-5266753</t>
  </si>
  <si>
    <t>JNE3712-TP-N-XXL</t>
  </si>
  <si>
    <t>403-9462001-4407543</t>
  </si>
  <si>
    <t>J0212-DR-XL</t>
  </si>
  <si>
    <t>DEHRADUN</t>
  </si>
  <si>
    <t>403-6561746-7889157</t>
  </si>
  <si>
    <t>J0041-SET-L</t>
  </si>
  <si>
    <t>GUDIYATHAM</t>
  </si>
  <si>
    <t>406-8231592-9325919</t>
  </si>
  <si>
    <t>SAR026</t>
  </si>
  <si>
    <t>DAUDNAGAR</t>
  </si>
  <si>
    <t>406-1813868-8437102</t>
  </si>
  <si>
    <t>DHARMASTHALA</t>
  </si>
  <si>
    <t>406-5627675-2622734</t>
  </si>
  <si>
    <t>SET098-KR-PP-M</t>
  </si>
  <si>
    <t>KATIHAR</t>
  </si>
  <si>
    <t>407-2239856-6606703</t>
  </si>
  <si>
    <t>SET268-KR-NP-XXXL</t>
  </si>
  <si>
    <t>171-7546685-6644333</t>
  </si>
  <si>
    <t>406-3017458-9363561</t>
  </si>
  <si>
    <t>HAZARIBAGH</t>
  </si>
  <si>
    <t>405-5708054-7423510</t>
  </si>
  <si>
    <t>J0117-TP-XXL</t>
  </si>
  <si>
    <t>402-9342662-5811521</t>
  </si>
  <si>
    <t>SET288-KR-NP-XXXL</t>
  </si>
  <si>
    <t>405-9584565-3810723</t>
  </si>
  <si>
    <t>Naharlgun nirjuli</t>
  </si>
  <si>
    <t>404-0229964-5801945</t>
  </si>
  <si>
    <t>171-2567899-3847556</t>
  </si>
  <si>
    <t>SET334-KR-NP-XL</t>
  </si>
  <si>
    <t>408-3120227-6994715</t>
  </si>
  <si>
    <t>BELA PRATAPGARH</t>
  </si>
  <si>
    <t>402-1162355-7211525</t>
  </si>
  <si>
    <t>JNE3818-KR-XXXL</t>
  </si>
  <si>
    <t>408-2844001-0981151</t>
  </si>
  <si>
    <t>402-1796640-7014716</t>
  </si>
  <si>
    <t>SET376-KR-NP-L</t>
  </si>
  <si>
    <t>Visakhapatnam</t>
  </si>
  <si>
    <t>171-0223976-9461113</t>
  </si>
  <si>
    <t>JNE3431-KR-M</t>
  </si>
  <si>
    <t>Dombivli</t>
  </si>
  <si>
    <t>404-8085873-0181948</t>
  </si>
  <si>
    <t>407-7767130-4281167</t>
  </si>
  <si>
    <t>JNE3405-KR-S</t>
  </si>
  <si>
    <t>Ranchi</t>
  </si>
  <si>
    <t>404-2118526-2790752</t>
  </si>
  <si>
    <t>PJNE2100-KR-N-5XL</t>
  </si>
  <si>
    <t>402-7688970-4239508</t>
  </si>
  <si>
    <t>SET324-KR-NP-S</t>
  </si>
  <si>
    <t>PALAKKAD</t>
  </si>
  <si>
    <t>406-3678042-9067560</t>
  </si>
  <si>
    <t>WARANGAL</t>
  </si>
  <si>
    <t>406-4725061-4210743</t>
  </si>
  <si>
    <t>408-8125364-5064333</t>
  </si>
  <si>
    <t>SET398-KR-PP-XXL</t>
  </si>
  <si>
    <t>407-7787158-3304334</t>
  </si>
  <si>
    <t>ERODE</t>
  </si>
  <si>
    <t>402-1559586-4174756</t>
  </si>
  <si>
    <t>BL104-S</t>
  </si>
  <si>
    <t>407-4277775-0428332</t>
  </si>
  <si>
    <t>JNE3461-KR-XXXL</t>
  </si>
  <si>
    <t>404-8238226-8953914</t>
  </si>
  <si>
    <t>NW037-TP-SR-XS</t>
  </si>
  <si>
    <t>Pune</t>
  </si>
  <si>
    <t>404-3874867-5497948</t>
  </si>
  <si>
    <t>PJNE2199-KR-N-4XL</t>
  </si>
  <si>
    <t>Kolhapur</t>
  </si>
  <si>
    <t>403-9065362-7267545</t>
  </si>
  <si>
    <t>J0007-SKD-M</t>
  </si>
  <si>
    <t>raipur</t>
  </si>
  <si>
    <t>CHHATTISGARH</t>
  </si>
  <si>
    <t>408-4405714-0789902</t>
  </si>
  <si>
    <t>JNE3623-KR-XS</t>
  </si>
  <si>
    <t>BAGEPALLI</t>
  </si>
  <si>
    <t>403-1957132-0346731</t>
  </si>
  <si>
    <t>SAR025</t>
  </si>
  <si>
    <t>GURGAON</t>
  </si>
  <si>
    <t>406-8630007-6024339</t>
  </si>
  <si>
    <t>406-2849866-2096350</t>
  </si>
  <si>
    <t>407-8910046-5091542</t>
  </si>
  <si>
    <t>Ghansoli</t>
  </si>
  <si>
    <t>171-3946363-9695506</t>
  </si>
  <si>
    <t>JNE3716-KR-L</t>
  </si>
  <si>
    <t>KARUR</t>
  </si>
  <si>
    <t>406-8490644-0317143</t>
  </si>
  <si>
    <t>JNE3870-DR-XL</t>
  </si>
  <si>
    <t>Kozhikode</t>
  </si>
  <si>
    <t>406-0017510-2532368</t>
  </si>
  <si>
    <t>SET172-KR-PP-B-M</t>
  </si>
  <si>
    <t>WARDHA</t>
  </si>
  <si>
    <t>403-1607946-0444316</t>
  </si>
  <si>
    <t>JNE3405-KR-XXXL</t>
  </si>
  <si>
    <t>408-4402120-6747556</t>
  </si>
  <si>
    <t>JNE3567-KR-S</t>
  </si>
  <si>
    <t>VELLORE</t>
  </si>
  <si>
    <t>171-6741005-1801114</t>
  </si>
  <si>
    <t>SET195-KR-NP-A-XL</t>
  </si>
  <si>
    <t>404-7396160-3109963</t>
  </si>
  <si>
    <t>SET278-KR-NP-L</t>
  </si>
  <si>
    <t>404-9872468-1444314</t>
  </si>
  <si>
    <t>JNE3654-TP-L</t>
  </si>
  <si>
    <t>Tiswadi</t>
  </si>
  <si>
    <t>404-6685775-1613117</t>
  </si>
  <si>
    <t>SET402-KR-NP-XL</t>
  </si>
  <si>
    <t>404-2742059-8824359</t>
  </si>
  <si>
    <t>NW005-ST-PJ-XXL</t>
  </si>
  <si>
    <t>406-0431359-8413934</t>
  </si>
  <si>
    <t>SET324-KR-NP-L</t>
  </si>
  <si>
    <t>BERHAMPUR</t>
  </si>
  <si>
    <t>405-2254374-5147557</t>
  </si>
  <si>
    <t>407-2506744-5951526</t>
  </si>
  <si>
    <t>402-0225967-3261167</t>
  </si>
  <si>
    <t>DUMRAON</t>
  </si>
  <si>
    <t>405-9746730-8113940</t>
  </si>
  <si>
    <t>JNE3468-KR-XL</t>
  </si>
  <si>
    <t>406-2994704-8893164</t>
  </si>
  <si>
    <t>NW034-TP-PJ-XL</t>
  </si>
  <si>
    <t>SOLAPUR</t>
  </si>
  <si>
    <t>402-4768183-2277151</t>
  </si>
  <si>
    <t>SAR030</t>
  </si>
  <si>
    <t>BHAGALPUR</t>
  </si>
  <si>
    <t>Bihar</t>
  </si>
  <si>
    <t>404-5358164-6149103</t>
  </si>
  <si>
    <t>JNE3288-KR-L</t>
  </si>
  <si>
    <t>171-8201125-9962754</t>
  </si>
  <si>
    <t>J0418-TP-S</t>
  </si>
  <si>
    <t>KARNAL</t>
  </si>
  <si>
    <t>408-6455153-3669106</t>
  </si>
  <si>
    <t>JNE3794-KR-XXXL</t>
  </si>
  <si>
    <t>hyderabad</t>
  </si>
  <si>
    <t>JNE3465-KR-L</t>
  </si>
  <si>
    <t>406-6936302-2339562</t>
  </si>
  <si>
    <t>402-9117771-0156352</t>
  </si>
  <si>
    <t>SET364-KR-NP-XXL</t>
  </si>
  <si>
    <t>402-3176719-0844359</t>
  </si>
  <si>
    <t>404-5627495-7389162</t>
  </si>
  <si>
    <t>J0239-SKD-L</t>
  </si>
  <si>
    <t>171-8666099-9479515</t>
  </si>
  <si>
    <t>SET269-KR-NP-XXL</t>
  </si>
  <si>
    <t>RISHIKESH</t>
  </si>
  <si>
    <t>171-2950631-8351558</t>
  </si>
  <si>
    <t>JNE3739-KR-XL</t>
  </si>
  <si>
    <t>171-2273061-9777923</t>
  </si>
  <si>
    <t>J0342-TP-S</t>
  </si>
  <si>
    <t>408-5272502-9527553</t>
  </si>
  <si>
    <t>JNE3775-KR-XS</t>
  </si>
  <si>
    <t>404-3639245-2253157</t>
  </si>
  <si>
    <t>GONDA</t>
  </si>
  <si>
    <t>406-5199868-7786757</t>
  </si>
  <si>
    <t>JNE3721-KR-M</t>
  </si>
  <si>
    <t>408-2633521-9125911</t>
  </si>
  <si>
    <t>SET331-KR-NP-XL</t>
  </si>
  <si>
    <t>Kudukkimotta</t>
  </si>
  <si>
    <t>406-3204932-9448315</t>
  </si>
  <si>
    <t>SET209-KR-PP-S</t>
  </si>
  <si>
    <t>Srikakulam</t>
  </si>
  <si>
    <t>405-8846329-1473130</t>
  </si>
  <si>
    <t>SET110-KR-PP-XXXL</t>
  </si>
  <si>
    <t>Ramagundam</t>
  </si>
  <si>
    <t>408-5669660-2079503</t>
  </si>
  <si>
    <t>JNE3620-KR-M</t>
  </si>
  <si>
    <t>408-3743867-9908301</t>
  </si>
  <si>
    <t>JNE3738-KR-S</t>
  </si>
  <si>
    <t>402-8790622-7591520</t>
  </si>
  <si>
    <t>JNE3399-KR-XL</t>
  </si>
  <si>
    <t>404-6016873-4061920</t>
  </si>
  <si>
    <t>Trichy</t>
  </si>
  <si>
    <t>408-4515678-2038716</t>
  </si>
  <si>
    <t>VENGARA</t>
  </si>
  <si>
    <t>407-0206214-9199520</t>
  </si>
  <si>
    <t>SET392-KR-NP-XXL</t>
  </si>
  <si>
    <t>AMRAVATI</t>
  </si>
  <si>
    <t>402-9158142-1673135</t>
  </si>
  <si>
    <t>402-6580211-9975502</t>
  </si>
  <si>
    <t>JNE3605-KR-XL</t>
  </si>
  <si>
    <t>407-8484605-5225931</t>
  </si>
  <si>
    <t>GADAG BETIGERI</t>
  </si>
  <si>
    <t>407-7905996-4330721</t>
  </si>
  <si>
    <t>404-3907505-1541107</t>
  </si>
  <si>
    <t>MEN5032-KR-XXL</t>
  </si>
  <si>
    <t>405-2722190-1193960</t>
  </si>
  <si>
    <t>J0341-DR-XXXL</t>
  </si>
  <si>
    <t>405-0418007-4920325</t>
  </si>
  <si>
    <t>JNE3429-KR-XL</t>
  </si>
  <si>
    <t>PALGHAR</t>
  </si>
  <si>
    <t>404-5462211-6965126</t>
  </si>
  <si>
    <t>JNE3798-KR-A-XXL</t>
  </si>
  <si>
    <t>407-2928531-4669118</t>
  </si>
  <si>
    <t>J0339-DR-L</t>
  </si>
  <si>
    <t>ETTUMANOOR</t>
  </si>
  <si>
    <t>405-7292810-2395534</t>
  </si>
  <si>
    <t>JNE3472-KR-S</t>
  </si>
  <si>
    <t>403-9326035-9206751</t>
  </si>
  <si>
    <t>JNE3639-TP-N-XXL</t>
  </si>
  <si>
    <t>171-6812698-7999567</t>
  </si>
  <si>
    <t>SET398-KR-PP-XS</t>
  </si>
  <si>
    <t>406-7886687-0751556</t>
  </si>
  <si>
    <t>NW012-TP-PJ-XL</t>
  </si>
  <si>
    <t>MUZAFFARPUR</t>
  </si>
  <si>
    <t>BL103-M</t>
  </si>
  <si>
    <t>Singrauli</t>
  </si>
  <si>
    <t>408-3456962-9764315</t>
  </si>
  <si>
    <t>BL104-L</t>
  </si>
  <si>
    <t>404-0411709-7385150</t>
  </si>
  <si>
    <t>J0335-DR-L</t>
  </si>
  <si>
    <t>Koyyalagudem</t>
  </si>
  <si>
    <t>407-1344787-9871507</t>
  </si>
  <si>
    <t>SET273-KR-NP-S</t>
  </si>
  <si>
    <t>SHAHBAD</t>
  </si>
  <si>
    <t>171-2659259-1404303</t>
  </si>
  <si>
    <t>171-0305106-2384363</t>
  </si>
  <si>
    <t>SAR004</t>
  </si>
  <si>
    <t>408-5678500-0253935</t>
  </si>
  <si>
    <t>SAR011</t>
  </si>
  <si>
    <t>408-3697381-1299504</t>
  </si>
  <si>
    <t>NW012-TP-PJ-XS</t>
  </si>
  <si>
    <t>402-8129717-4838741</t>
  </si>
  <si>
    <t>J0204-TP-XL</t>
  </si>
  <si>
    <t>405-3833087-4361140</t>
  </si>
  <si>
    <t>JNE3564-KR-L</t>
  </si>
  <si>
    <t>171-1274138-4366747</t>
  </si>
  <si>
    <t>SET128-KR-DH-L</t>
  </si>
  <si>
    <t>402-9198525-9884330</t>
  </si>
  <si>
    <t>SET350-KR-NP-XS</t>
  </si>
  <si>
    <t>405-7457952-1411503</t>
  </si>
  <si>
    <t>SET329-KR-NP-XL</t>
  </si>
  <si>
    <t>171-7699990-1206737</t>
  </si>
  <si>
    <t>J0244-SKD-M</t>
  </si>
  <si>
    <t>407-6424721-8534711</t>
  </si>
  <si>
    <t>JNE3869-DR-XXL</t>
  </si>
  <si>
    <t>VASAI VIRAR</t>
  </si>
  <si>
    <t>406-2944289-9780307</t>
  </si>
  <si>
    <t>J0337-TP-XXXL</t>
  </si>
  <si>
    <t>Karimnagar</t>
  </si>
  <si>
    <t>407-2792923-9568332</t>
  </si>
  <si>
    <t>JNE3399-KR-XXL</t>
  </si>
  <si>
    <t>403-3320475-3277105</t>
  </si>
  <si>
    <t>SET393-KR-NP-XXL</t>
  </si>
  <si>
    <t>408-8953982-1101145</t>
  </si>
  <si>
    <t>JNE3798-KR-XS</t>
  </si>
  <si>
    <t>SIRKALI</t>
  </si>
  <si>
    <t>171-6114234-9173936</t>
  </si>
  <si>
    <t>JNE3721-KR-L</t>
  </si>
  <si>
    <t>406-5161481-7949123</t>
  </si>
  <si>
    <t>SURAT</t>
  </si>
  <si>
    <t>171-3592356-2844355</t>
  </si>
  <si>
    <t>JNE3790-KR-M</t>
  </si>
  <si>
    <t>405-2156012-1676332</t>
  </si>
  <si>
    <t>407-7763289-2889162</t>
  </si>
  <si>
    <t>J0416-DR-XXL</t>
  </si>
  <si>
    <t>405-4103369-1897153</t>
  </si>
  <si>
    <t>J0162-SKD-S</t>
  </si>
  <si>
    <t>402-0443362-1827532</t>
  </si>
  <si>
    <t>J0004-SKD-XS</t>
  </si>
  <si>
    <t>AMBIKAPUR</t>
  </si>
  <si>
    <t>407-6267284-3340319</t>
  </si>
  <si>
    <t>SEDAM</t>
  </si>
  <si>
    <t>403-4684341-9100316</t>
  </si>
  <si>
    <t>JNE3810-KR-XXL</t>
  </si>
  <si>
    <t>405-6359794-8845948</t>
  </si>
  <si>
    <t>JNE3795-KR-XS</t>
  </si>
  <si>
    <t>404-0585668-7605924</t>
  </si>
  <si>
    <t>J0416-DR-XS</t>
  </si>
  <si>
    <t>405-5140252-2700363</t>
  </si>
  <si>
    <t>405-5694760-3734737</t>
  </si>
  <si>
    <t>403-0823948-7106755</t>
  </si>
  <si>
    <t>403-8869312-5542720</t>
  </si>
  <si>
    <t>171-0395605-4197937</t>
  </si>
  <si>
    <t>J0095-SET-S</t>
  </si>
  <si>
    <t>406-6399089-3723519</t>
  </si>
  <si>
    <t>J0341-DR-S</t>
  </si>
  <si>
    <t>405-3884074-1912342</t>
  </si>
  <si>
    <t>SAR009</t>
  </si>
  <si>
    <t>403-7035656-8372302</t>
  </si>
  <si>
    <t>406-1229439-6357914</t>
  </si>
  <si>
    <t>JNE3800-KR-M</t>
  </si>
  <si>
    <t>403-4947593-1372365</t>
  </si>
  <si>
    <t>JNE3820-KR-S</t>
  </si>
  <si>
    <t>402-4491188-7124367</t>
  </si>
  <si>
    <t>J0399-DR-XXL</t>
  </si>
  <si>
    <t>Cheppad</t>
  </si>
  <si>
    <t>SET333-KR-DPT-XXL</t>
  </si>
  <si>
    <t>407-1775998-6454709</t>
  </si>
  <si>
    <t>408-8876998-9810704</t>
  </si>
  <si>
    <t>SET233-KR-PP-XXXL</t>
  </si>
  <si>
    <t>406-0216823-6545905</t>
  </si>
  <si>
    <t>406-1863792-6381102</t>
  </si>
  <si>
    <t>JNE3405-KR-XL</t>
  </si>
  <si>
    <t>BUCHIREDDIPALEM</t>
  </si>
  <si>
    <t>171-1002340-4588349</t>
  </si>
  <si>
    <t>SOUTH GOA</t>
  </si>
  <si>
    <t>403-2216196-8989933</t>
  </si>
  <si>
    <t>SET264-KR-NP-XL</t>
  </si>
  <si>
    <t>DHARWAD</t>
  </si>
  <si>
    <t>408-4300165-9396326</t>
  </si>
  <si>
    <t>SET377-KR-NP-XL</t>
  </si>
  <si>
    <t>406-8400190-2999545</t>
  </si>
  <si>
    <t>405-9113248-9314745</t>
  </si>
  <si>
    <t>J0167-KR-XS</t>
  </si>
  <si>
    <t>MALAPPURAM</t>
  </si>
  <si>
    <t>402-5520338-9778758</t>
  </si>
  <si>
    <t>171-5510344-6923543</t>
  </si>
  <si>
    <t>407-0648743-0725138</t>
  </si>
  <si>
    <t>171-4525940-0891507</t>
  </si>
  <si>
    <t>J0148-SET-XL</t>
  </si>
  <si>
    <t>KULLU</t>
  </si>
  <si>
    <t>171-5487299-6205113</t>
  </si>
  <si>
    <t>SET291-KR-PP-L</t>
  </si>
  <si>
    <t>PIRANGUT</t>
  </si>
  <si>
    <t>171-3760677-1367533</t>
  </si>
  <si>
    <t>408-3086922-1029106</t>
  </si>
  <si>
    <t>402-4283216-6574726</t>
  </si>
  <si>
    <t>JNE3787-KR-XXL</t>
  </si>
  <si>
    <t>KANCHEEPURAM</t>
  </si>
  <si>
    <t>J0006-SET-S</t>
  </si>
  <si>
    <t>408-0263159-4320328</t>
  </si>
  <si>
    <t>SET400-KR-NP-L</t>
  </si>
  <si>
    <t>KALADHUNGI</t>
  </si>
  <si>
    <t>406-2735063-3679501</t>
  </si>
  <si>
    <t>SET144-KR-NP-L</t>
  </si>
  <si>
    <t>406-1908556-1071530</t>
  </si>
  <si>
    <t>SAR017</t>
  </si>
  <si>
    <t>VAISHALI</t>
  </si>
  <si>
    <t>406-0263726-5575551</t>
  </si>
  <si>
    <t>JNE3721-KR-XL</t>
  </si>
  <si>
    <t>403-0828016-0451506</t>
  </si>
  <si>
    <t>403-3510246-5512302</t>
  </si>
  <si>
    <t>FARIDPUR BAREILLY DISTRICT</t>
  </si>
  <si>
    <t>403-1562996-3132350</t>
  </si>
  <si>
    <t>JNE3366-KR-1053-XL</t>
  </si>
  <si>
    <t>402-1412370-9685169</t>
  </si>
  <si>
    <t>Rasayani</t>
  </si>
  <si>
    <t>403-0195090-0359513</t>
  </si>
  <si>
    <t>SET405-KR-NP-M</t>
  </si>
  <si>
    <t>408-4805720-2828314</t>
  </si>
  <si>
    <t>408-1482595-9961958</t>
  </si>
  <si>
    <t>DHALIYUR</t>
  </si>
  <si>
    <t>404-0561569-5414723</t>
  </si>
  <si>
    <t>J0134-SET-L</t>
  </si>
  <si>
    <t>404-9913700-4902721</t>
  </si>
  <si>
    <t>JNE3618-KR-M</t>
  </si>
  <si>
    <t>404-6038553-2708307</t>
  </si>
  <si>
    <t>JNE3465-KR-XXL</t>
  </si>
  <si>
    <t>DOWLESWARAM</t>
  </si>
  <si>
    <t>407-3491457-0963526</t>
  </si>
  <si>
    <t>SET333-KR-DPT-XXXL</t>
  </si>
  <si>
    <t>171-9395757-8658715</t>
  </si>
  <si>
    <t>SET132-KR-NP-XXL</t>
  </si>
  <si>
    <t>171-5763184-9158761</t>
  </si>
  <si>
    <t>J0023-TP-XXL</t>
  </si>
  <si>
    <t>404-3307096-8985128</t>
  </si>
  <si>
    <t>J0157-DR-L</t>
  </si>
  <si>
    <t>BAPATLA</t>
  </si>
  <si>
    <t>402-1646848-7925135</t>
  </si>
  <si>
    <t>VIZIANAGARAM</t>
  </si>
  <si>
    <t>408-6918550-2763518</t>
  </si>
  <si>
    <t>J0012-SKD-S</t>
  </si>
  <si>
    <t>408-0470788-0615524</t>
  </si>
  <si>
    <t>JNE3645-TP-N-XL</t>
  </si>
  <si>
    <t>408-4125863-6581125</t>
  </si>
  <si>
    <t>JNE3698-KR-XXL</t>
  </si>
  <si>
    <t>405-1619093-9851565</t>
  </si>
  <si>
    <t>SIWAN</t>
  </si>
  <si>
    <t>JNE3423-KR-S</t>
  </si>
  <si>
    <t>WARORA</t>
  </si>
  <si>
    <t>408-3714219-0253939</t>
  </si>
  <si>
    <t>SET323-KR-NP-XL</t>
  </si>
  <si>
    <t>SIDDIPET</t>
  </si>
  <si>
    <t>404-8275680-9341960</t>
  </si>
  <si>
    <t>J0224-SKD-XXXL</t>
  </si>
  <si>
    <t>404-6032671-5435545</t>
  </si>
  <si>
    <t>405-6130966-3411567</t>
  </si>
  <si>
    <t>J0342-TP-M</t>
  </si>
  <si>
    <t>RAJAM</t>
  </si>
  <si>
    <t>406-0193925-5025108</t>
  </si>
  <si>
    <t>SIDCUL HARIDWAR</t>
  </si>
  <si>
    <t>404-5373067-2161925</t>
  </si>
  <si>
    <t>JNE3819-KR-XXL</t>
  </si>
  <si>
    <t>402-8119281-8018720</t>
  </si>
  <si>
    <t>407-1994630-2789904</t>
  </si>
  <si>
    <t>SET278-KR-NP-M</t>
  </si>
  <si>
    <t>403-4549965-5374727</t>
  </si>
  <si>
    <t>J0212-DR-XXL</t>
  </si>
  <si>
    <t>402-0008673-0033151</t>
  </si>
  <si>
    <t>407-4166762-0677156</t>
  </si>
  <si>
    <t>J0346-SET-L</t>
  </si>
  <si>
    <t>406-8960622-0081958</t>
  </si>
  <si>
    <t>SET209-KR-PP-L</t>
  </si>
  <si>
    <t>bangalore</t>
  </si>
  <si>
    <t>406-0634942-2596333</t>
  </si>
  <si>
    <t>Balrampur</t>
  </si>
  <si>
    <t>406-5158965-8921161</t>
  </si>
  <si>
    <t>J0012-SKD-XXXL</t>
  </si>
  <si>
    <t>408-5490746-7089139</t>
  </si>
  <si>
    <t>SET397-KR-NP-XXL</t>
  </si>
  <si>
    <t>405-7528511-4203536</t>
  </si>
  <si>
    <t>J0162-SKD-M</t>
  </si>
  <si>
    <t>DEORIA</t>
  </si>
  <si>
    <t>404-4047531-9682767</t>
  </si>
  <si>
    <t>SAR012</t>
  </si>
  <si>
    <t>RAE BARELI</t>
  </si>
  <si>
    <t>407-2277333-1295519</t>
  </si>
  <si>
    <t>405-6993353-1283507</t>
  </si>
  <si>
    <t>MEN5013-KR-XXL</t>
  </si>
  <si>
    <t>402-7209804-2247548</t>
  </si>
  <si>
    <t>SET265-KR-NP-S</t>
  </si>
  <si>
    <t>171-2721307-6181962</t>
  </si>
  <si>
    <t>SET366-KR-NP-M</t>
  </si>
  <si>
    <t>GANGANAGAR</t>
  </si>
  <si>
    <t>408-4244576-9116343</t>
  </si>
  <si>
    <t>SET265-KR-NP-XS</t>
  </si>
  <si>
    <t>403-6685847-4507544</t>
  </si>
  <si>
    <t>J0008-SKD-XS</t>
  </si>
  <si>
    <t>171-1981568-5231569</t>
  </si>
  <si>
    <t>J0122-TP-S</t>
  </si>
  <si>
    <t>404-0205757-1520336</t>
  </si>
  <si>
    <t>PJNE2270-KR-N-4XL</t>
  </si>
  <si>
    <t>402-2303396-0904316</t>
  </si>
  <si>
    <t>J0341-DR-M</t>
  </si>
  <si>
    <t>403-3553137-7152321</t>
  </si>
  <si>
    <t>JNE3837-KR-S</t>
  </si>
  <si>
    <t>171-7882707-9911529</t>
  </si>
  <si>
    <t>JNE3399-KR-XS</t>
  </si>
  <si>
    <t>405-1286640-6913124</t>
  </si>
  <si>
    <t>MEN5024-KR-M</t>
  </si>
  <si>
    <t>408-1531245-1663517</t>
  </si>
  <si>
    <t>J0127-SKD-XS</t>
  </si>
  <si>
    <t>ALANTHURAI</t>
  </si>
  <si>
    <t>171-9890628-7457933</t>
  </si>
  <si>
    <t>JNE3798-KR-L</t>
  </si>
  <si>
    <t>405-6101159-5807544</t>
  </si>
  <si>
    <t>SET363-KR-NP-XXL</t>
  </si>
  <si>
    <t>403-5964555-4790764</t>
  </si>
  <si>
    <t>408-2410897-7557123</t>
  </si>
  <si>
    <t>JNE3605-KR-M</t>
  </si>
  <si>
    <t>403-6177297-3420318</t>
  </si>
  <si>
    <t>J0348-SET-XL</t>
  </si>
  <si>
    <t>TITLAGARH</t>
  </si>
  <si>
    <t>408-8813507-3063501</t>
  </si>
  <si>
    <t>SET156-KR-NP-S</t>
  </si>
  <si>
    <t>403-1973643-5554719</t>
  </si>
  <si>
    <t>NW030-TP-PJ-XXL</t>
  </si>
  <si>
    <t>Navi Mumbai</t>
  </si>
  <si>
    <t>403-8630605-0690769</t>
  </si>
  <si>
    <t>J0335-DR-S</t>
  </si>
  <si>
    <t>J0137-SET-XXXL</t>
  </si>
  <si>
    <t>406-8611373-5539557</t>
  </si>
  <si>
    <t>408-2044365-9097967</t>
  </si>
  <si>
    <t>J0277-SKD-XL</t>
  </si>
  <si>
    <t>403-8151832-3333941</t>
  </si>
  <si>
    <t>J0118-TP-L</t>
  </si>
  <si>
    <t>171-2235887-5585145</t>
  </si>
  <si>
    <t>J0119-TP-XL</t>
  </si>
  <si>
    <t>PATHANAMTHITTA</t>
  </si>
  <si>
    <t>404-3998205-7286762</t>
  </si>
  <si>
    <t>J0006-SET-XXL</t>
  </si>
  <si>
    <t>404-5548596-8561152</t>
  </si>
  <si>
    <t>J0283-SET-M</t>
  </si>
  <si>
    <t>PORT BLAIR</t>
  </si>
  <si>
    <t>408-0252614-8486701</t>
  </si>
  <si>
    <t>JNE3468-KR-XS</t>
  </si>
  <si>
    <t>405-5497113-3123502</t>
  </si>
  <si>
    <t>FARIDABAD</t>
  </si>
  <si>
    <t>404-4640147-9453139</t>
  </si>
  <si>
    <t>408-1729818-8505930</t>
  </si>
  <si>
    <t>405-3488885-1780355</t>
  </si>
  <si>
    <t>NATTAKAM</t>
  </si>
  <si>
    <t>404-3898679-4793931</t>
  </si>
  <si>
    <t>405-0937120-4395504</t>
  </si>
  <si>
    <t>JNE3718-KR-S</t>
  </si>
  <si>
    <t>171-3504837-5617119</t>
  </si>
  <si>
    <t>JNE3443-KR-M</t>
  </si>
  <si>
    <t>408-2374778-6181118</t>
  </si>
  <si>
    <t>BHOPAL</t>
  </si>
  <si>
    <t>406-5504608-9635536</t>
  </si>
  <si>
    <t>GAUTAM BUDDHA NAGAR</t>
  </si>
  <si>
    <t>402-1316762-0594717</t>
  </si>
  <si>
    <t>Sikkathambur Palayam</t>
  </si>
  <si>
    <t>402-1749092-6325957</t>
  </si>
  <si>
    <t>NAVELIM</t>
  </si>
  <si>
    <t>408-3238001-7081138</t>
  </si>
  <si>
    <t>JNE3461-KR-XS</t>
  </si>
  <si>
    <t>MANGALURU</t>
  </si>
  <si>
    <t>402-8136697-0684301</t>
  </si>
  <si>
    <t>406-8378600-4217138</t>
  </si>
  <si>
    <t>Goregaon East, Mumbai - 400097</t>
  </si>
  <si>
    <t>404-2839193-7107551</t>
  </si>
  <si>
    <t>J0139-KR-XXXL</t>
  </si>
  <si>
    <t>NAGAON</t>
  </si>
  <si>
    <t>403-8374030-6006715</t>
  </si>
  <si>
    <t>SAR005</t>
  </si>
  <si>
    <t>403-6081434-3402708</t>
  </si>
  <si>
    <t>ITAHAR</t>
  </si>
  <si>
    <t>402-3658501-5533112</t>
  </si>
  <si>
    <t>J0339-DR-XXXL</t>
  </si>
  <si>
    <t>408-7272392-5617143</t>
  </si>
  <si>
    <t>J0252-SKD-M</t>
  </si>
  <si>
    <t>403-8984518-5638700</t>
  </si>
  <si>
    <t>SET165-KR-PP-XS</t>
  </si>
  <si>
    <t>NADIAD</t>
  </si>
  <si>
    <t>406-4461058-4386706</t>
  </si>
  <si>
    <t>J0334-TP-M</t>
  </si>
  <si>
    <t>406-9980959-3520369</t>
  </si>
  <si>
    <t>SET374-KR-NP-S</t>
  </si>
  <si>
    <t>405-5984744-5075555</t>
  </si>
  <si>
    <t>SAR016</t>
  </si>
  <si>
    <t>407-6101487-7449166</t>
  </si>
  <si>
    <t>SET233-KR-PP-S</t>
  </si>
  <si>
    <t>405-4816337-9550701</t>
  </si>
  <si>
    <t>JNE3905-DR-XL</t>
  </si>
  <si>
    <t>404-0605697-4066746</t>
  </si>
  <si>
    <t>404-1759089-8145144</t>
  </si>
  <si>
    <t>SET240-KR-PP-M</t>
  </si>
  <si>
    <t>408-6149021-3150762</t>
  </si>
  <si>
    <t>J0211-DR-M</t>
  </si>
  <si>
    <t>Barang, Dadhapatna</t>
  </si>
  <si>
    <t>408-0290999-5302701</t>
  </si>
  <si>
    <t>JNE3881-DR-L</t>
  </si>
  <si>
    <t>PANDHARPUR</t>
  </si>
  <si>
    <t>J0341-DR-L</t>
  </si>
  <si>
    <t>171-7562871-5776336</t>
  </si>
  <si>
    <t>MIRIK</t>
  </si>
  <si>
    <t>405-4777340-3371531</t>
  </si>
  <si>
    <t>MAHABUBABAD</t>
  </si>
  <si>
    <t>J0352-KR-XL</t>
  </si>
  <si>
    <t>BANGALORE</t>
  </si>
  <si>
    <t>404-5372960-0722709</t>
  </si>
  <si>
    <t>407-2526682-4359517</t>
  </si>
  <si>
    <t>403-6073591-9257102</t>
  </si>
  <si>
    <t>J0348-SET-S</t>
  </si>
  <si>
    <t>405-2229567-3510707</t>
  </si>
  <si>
    <t>J0148-SET-XXL</t>
  </si>
  <si>
    <t>408-7874045-9757902</t>
  </si>
  <si>
    <t>JNE3633-KR-L</t>
  </si>
  <si>
    <t>403-6811391-9186758</t>
  </si>
  <si>
    <t>403-6078306-9320314</t>
  </si>
  <si>
    <t>407-4034081-1985949</t>
  </si>
  <si>
    <t>JNE3440-KR-N-M</t>
  </si>
  <si>
    <t>GOLAGHAT</t>
  </si>
  <si>
    <t>BALLY</t>
  </si>
  <si>
    <t>171-3374384-6724310</t>
  </si>
  <si>
    <t>Osmanabad</t>
  </si>
  <si>
    <t>402-4369754-3524352</t>
  </si>
  <si>
    <t>J0282-SET-XXXL</t>
  </si>
  <si>
    <t>AMRELI</t>
  </si>
  <si>
    <t>402-9530023-7697127</t>
  </si>
  <si>
    <t>JNE3405-KR-XS</t>
  </si>
  <si>
    <t>JEHANABAD</t>
  </si>
  <si>
    <t>406-6608262-5184312</t>
  </si>
  <si>
    <t>406-6067494-4405113</t>
  </si>
  <si>
    <t>407-6126480-7755547</t>
  </si>
  <si>
    <t>JODHPUR</t>
  </si>
  <si>
    <t>408-3151405-6535513</t>
  </si>
  <si>
    <t>402-3362405-1645124</t>
  </si>
  <si>
    <t>SAR023</t>
  </si>
  <si>
    <t>Rewa</t>
  </si>
  <si>
    <t>407-7255132-0575516</t>
  </si>
  <si>
    <t>SET331-KR-NP-XS</t>
  </si>
  <si>
    <t>403-6566928-7562711</t>
  </si>
  <si>
    <t>407-5987847-1705915</t>
  </si>
  <si>
    <t>403-5787687-0598730</t>
  </si>
  <si>
    <t>404-9893613-2835503</t>
  </si>
  <si>
    <t>SAR010</t>
  </si>
  <si>
    <t>MUNGER</t>
  </si>
  <si>
    <t>404-7723881-4591532</t>
  </si>
  <si>
    <t>SET197-KR-NP-S</t>
  </si>
  <si>
    <t>407-9821652-8525912</t>
  </si>
  <si>
    <t>407-4875861-3893165</t>
  </si>
  <si>
    <t>SET319-KR-NP-XS</t>
  </si>
  <si>
    <t>407-6059740-6613143</t>
  </si>
  <si>
    <t>BL102-M</t>
  </si>
  <si>
    <t>404-6970756-2865919</t>
  </si>
  <si>
    <t>JALGAON</t>
  </si>
  <si>
    <t>404-6287760-5811531</t>
  </si>
  <si>
    <t>J0385-KR-M</t>
  </si>
  <si>
    <t>407-3375305-1897959</t>
  </si>
  <si>
    <t>J0234-SKD-L</t>
  </si>
  <si>
    <t>ROBERTSGANJ</t>
  </si>
  <si>
    <t>408-9068476-2560348</t>
  </si>
  <si>
    <t>SET269-KR-NP-XL</t>
  </si>
  <si>
    <t>SET269-KR-NP-M</t>
  </si>
  <si>
    <t>DHAURA TANDA</t>
  </si>
  <si>
    <t>407-8909433-0661906</t>
  </si>
  <si>
    <t>SET322-KR-SHA-M</t>
  </si>
  <si>
    <t>Indirapuram, Ghaziabad</t>
  </si>
  <si>
    <t>405-3129936-0683547</t>
  </si>
  <si>
    <t>SET341-KR-NP-S</t>
  </si>
  <si>
    <t>BANTWAL</t>
  </si>
  <si>
    <t>405-6638259-2676369</t>
  </si>
  <si>
    <t>FARRUKHNAGAR</t>
  </si>
  <si>
    <t>407-7157837-3135527</t>
  </si>
  <si>
    <t>SET187-KR-DH-XXL</t>
  </si>
  <si>
    <t>Sullia</t>
  </si>
  <si>
    <t>406-2631519-5168319</t>
  </si>
  <si>
    <t>J0111-TP-L</t>
  </si>
  <si>
    <t>EAST DELHI</t>
  </si>
  <si>
    <t>406-0271961-3764362</t>
  </si>
  <si>
    <t>J0413-DR-XS</t>
  </si>
  <si>
    <t>402-2733877-9862735</t>
  </si>
  <si>
    <t>402-0732793-4610749</t>
  </si>
  <si>
    <t>REWA</t>
  </si>
  <si>
    <t>171-4577946-2828333</t>
  </si>
  <si>
    <t>SET402-KR-NP-XS</t>
  </si>
  <si>
    <t>408-9482794-2578763</t>
  </si>
  <si>
    <t>407-5010143-3173104</t>
  </si>
  <si>
    <t>SET342-KR-NP-N-XL</t>
  </si>
  <si>
    <t>408-6353578-8825133</t>
  </si>
  <si>
    <t>SET275-KR-NP-XL</t>
  </si>
  <si>
    <t>402-7193353-0926754</t>
  </si>
  <si>
    <t>SET252-KR-PP-XS</t>
  </si>
  <si>
    <t>406-1369375-3623565</t>
  </si>
  <si>
    <t>RON</t>
  </si>
  <si>
    <t>406-5751421-7464360</t>
  </si>
  <si>
    <t>JNE3869-DR-M</t>
  </si>
  <si>
    <t>BARGARH</t>
  </si>
  <si>
    <t>406-2525671-6634725</t>
  </si>
  <si>
    <t>402-1148969-0636313</t>
  </si>
  <si>
    <t>J0013-SKD-M</t>
  </si>
  <si>
    <t>407-1480412-0866746</t>
  </si>
  <si>
    <t>406-1581803-2195535</t>
  </si>
  <si>
    <t>J0008-SKD-L</t>
  </si>
  <si>
    <t>Thane</t>
  </si>
  <si>
    <t>407-1589269-5759523</t>
  </si>
  <si>
    <t>171-0163677-1965150</t>
  </si>
  <si>
    <t>J0117-TP-M</t>
  </si>
  <si>
    <t>Mumbai, Bandra East</t>
  </si>
  <si>
    <t>405-5591629-4525126</t>
  </si>
  <si>
    <t>JNE3804-KR-XL</t>
  </si>
  <si>
    <t>402-2762496-7761108</t>
  </si>
  <si>
    <t>405-3613696-0678764</t>
  </si>
  <si>
    <t>SET310-KR-NP-XXL</t>
  </si>
  <si>
    <t>YAVATMAL</t>
  </si>
  <si>
    <t>406-8674741-3793158</t>
  </si>
  <si>
    <t>NOWGONG</t>
  </si>
  <si>
    <t>mumbai</t>
  </si>
  <si>
    <t>406-3961682-5581168</t>
  </si>
  <si>
    <t>JNE3790-KR-XXL</t>
  </si>
  <si>
    <t>ALAGAPPAPURAM</t>
  </si>
  <si>
    <t>171-9993814-3190752</t>
  </si>
  <si>
    <t>403-1484966-4413950</t>
  </si>
  <si>
    <t>Hasanpur</t>
  </si>
  <si>
    <t>406-2998401-6811569</t>
  </si>
  <si>
    <t>SET290-KR-DPT-L</t>
  </si>
  <si>
    <t>408-0443250-3512362</t>
  </si>
  <si>
    <t>JNE3465-KR-XL</t>
  </si>
  <si>
    <t>TUMKUR</t>
  </si>
  <si>
    <t>408-1440632-1945912</t>
  </si>
  <si>
    <t>171-2943155-2926761</t>
  </si>
  <si>
    <t>JNE3716-KR-S</t>
  </si>
  <si>
    <t>BAREILLY</t>
  </si>
  <si>
    <t>407-0165114-4631534</t>
  </si>
  <si>
    <t>Burdwan</t>
  </si>
  <si>
    <t>408-0330056-8590708</t>
  </si>
  <si>
    <t>NW012-TP-PJ-L</t>
  </si>
  <si>
    <t>404-8480814-8579555</t>
  </si>
  <si>
    <t>SET363-KR-NP-XS</t>
  </si>
  <si>
    <t>408-9740627-8617114</t>
  </si>
  <si>
    <t>SET121-KR-NP-XS</t>
  </si>
  <si>
    <t>407-9143448-0039516</t>
  </si>
  <si>
    <t>JNE3887-KR-XXXL</t>
  </si>
  <si>
    <t>Musiri</t>
  </si>
  <si>
    <t>402-6604106-8120327</t>
  </si>
  <si>
    <t>JNE3633-KR-S</t>
  </si>
  <si>
    <t>403-9917475-5929124</t>
  </si>
  <si>
    <t>J0333-DR-XXXL</t>
  </si>
  <si>
    <t>171-8161439-4079513</t>
  </si>
  <si>
    <t>JNE3487-KR-L</t>
  </si>
  <si>
    <t>VALPOI</t>
  </si>
  <si>
    <t>405-3946933-9781937</t>
  </si>
  <si>
    <t>JNE3364-KR-1051-A-L</t>
  </si>
  <si>
    <t>408-3357610-1993157</t>
  </si>
  <si>
    <t>JNE3443-KR-XL</t>
  </si>
  <si>
    <t>405-2411749-8232351</t>
  </si>
  <si>
    <t>JAJAPUR</t>
  </si>
  <si>
    <t>403-5633467-8586744</t>
  </si>
  <si>
    <t>JNE3403-KR-M</t>
  </si>
  <si>
    <t>171-3228955-2719539</t>
  </si>
  <si>
    <t>SET277-KR-NP-S</t>
  </si>
  <si>
    <t>405-9973433-8409167</t>
  </si>
  <si>
    <t>SET340-KR-NP-XXXL</t>
  </si>
  <si>
    <t>406-1130253-9645148</t>
  </si>
  <si>
    <t>405-9716987-0970701</t>
  </si>
  <si>
    <t>SET197-KR-NP-XXL</t>
  </si>
  <si>
    <t>403-1032774-8688341</t>
  </si>
  <si>
    <t>JNE3706-DR-L</t>
  </si>
  <si>
    <t>ADALAJ</t>
  </si>
  <si>
    <t>171-0125115-0251504</t>
  </si>
  <si>
    <t>JNE2100-KR-144-XL</t>
  </si>
  <si>
    <t>BELLARY</t>
  </si>
  <si>
    <t>407-6537606-3419529</t>
  </si>
  <si>
    <t>JNE3803-KR-S</t>
  </si>
  <si>
    <t>408-0082399-4053916</t>
  </si>
  <si>
    <t>J0294-TP-XS</t>
  </si>
  <si>
    <t>404-6673630-5993956</t>
  </si>
  <si>
    <t>age group</t>
  </si>
  <si>
    <t>month</t>
  </si>
  <si>
    <t>Row Labels</t>
  </si>
  <si>
    <t>Sum of Amount</t>
  </si>
  <si>
    <t>Count of Order ID</t>
  </si>
  <si>
    <t>Column Labels</t>
  </si>
  <si>
    <t>adult</t>
  </si>
  <si>
    <t>senior</t>
  </si>
  <si>
    <t>teenager</t>
  </si>
  <si>
    <t>Katty Store Annual Report 2024</t>
  </si>
  <si>
    <t xml:space="preserve"> </t>
  </si>
  <si>
    <t>April</t>
  </si>
  <si>
    <t xml:space="preserve">Chic Cascade Store Annual Report 2024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</si>
</sst>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800]dddd\,\ mmmm\ dd\,\ yyyy"/>
    <numFmt numFmtId="165" formatCode="0.0%"/>
  </numFmts>
  <fonts count="7" x14ac:knownFonts="1">
    <font>
      <sz val="11"/>
      <color theme="1"/>
      <name val="Calibri"/>
      <family val="2"/>
      <scheme val="minor"/>
    </font>
    <font>
      <b/>
      <sz val="11"/>
      <color theme="1"/>
      <name val="Calibri"/>
      <family val="2"/>
      <scheme val="minor"/>
    </font>
    <font>
      <sz val="20"/>
      <name val="Aharoni"/>
      <charset val="177"/>
    </font>
    <font>
      <b/>
      <sz val="12"/>
      <name val="Aharoni"/>
      <charset val="177"/>
    </font>
    <font>
      <sz val="16"/>
      <color theme="1"/>
      <name val="Algerian"/>
      <family val="5"/>
    </font>
    <font>
      <sz val="26"/>
      <name val="Algerian"/>
      <family val="5"/>
    </font>
    <font>
      <sz val="8"/>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2"/>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7">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1" fillId="3" borderId="0" xfId="0" applyFont="1" applyFill="1" applyAlignment="1">
      <alignment horizontal="center" wrapText="1"/>
    </xf>
    <xf numFmtId="0" fontId="1" fillId="3" borderId="0" xfId="0" applyFont="1" applyFill="1" applyAlignment="1">
      <alignment horizontal="center"/>
    </xf>
    <xf numFmtId="0" fontId="3" fillId="4" borderId="0" xfId="0" applyFont="1" applyFill="1" applyAlignment="1">
      <alignment horizontal="center"/>
    </xf>
    <xf numFmtId="0" fontId="0" fillId="5" borderId="0" xfId="0" applyFill="1"/>
    <xf numFmtId="164" fontId="0" fillId="0" borderId="0" xfId="0" applyNumberFormat="1"/>
    <xf numFmtId="164" fontId="0" fillId="0" borderId="1" xfId="0" applyNumberFormat="1" applyBorder="1"/>
    <xf numFmtId="1" fontId="0" fillId="0" borderId="1" xfId="0" applyNumberFormat="1" applyBorder="1"/>
    <xf numFmtId="0" fontId="0" fillId="0" borderId="2" xfId="0" applyBorder="1" applyAlignment="1">
      <alignment wrapText="1"/>
    </xf>
    <xf numFmtId="0" fontId="0" fillId="0" borderId="2" xfId="0" applyBorder="1" applyAlignment="1">
      <alignment horizontal="right" wrapText="1"/>
    </xf>
    <xf numFmtId="14" fontId="0" fillId="0" borderId="2" xfId="0" applyNumberFormat="1" applyBorder="1" applyAlignment="1">
      <alignment horizontal="right" wrapText="1"/>
    </xf>
    <xf numFmtId="0" fontId="0" fillId="0" borderId="2" xfId="0" applyBorder="1" applyAlignment="1">
      <alignment horizontal="center" wrapText="1"/>
    </xf>
    <xf numFmtId="0" fontId="0" fillId="6" borderId="2" xfId="0" applyFill="1" applyBorder="1" applyAlignment="1">
      <alignment wrapText="1"/>
    </xf>
    <xf numFmtId="0" fontId="0" fillId="3" borderId="2" xfId="0" applyFill="1" applyBorder="1" applyAlignment="1">
      <alignment wrapText="1"/>
    </xf>
    <xf numFmtId="0" fontId="0" fillId="0" borderId="0" xfId="0" pivotButton="1"/>
    <xf numFmtId="0" fontId="0" fillId="0" borderId="0" xfId="0" applyAlignment="1">
      <alignment horizontal="left"/>
    </xf>
    <xf numFmtId="10" fontId="0" fillId="0" borderId="0" xfId="0" applyNumberFormat="1"/>
    <xf numFmtId="0" fontId="0" fillId="0" borderId="5" xfId="0" applyBorder="1"/>
    <xf numFmtId="0" fontId="0" fillId="8" borderId="0" xfId="0" applyFill="1"/>
    <xf numFmtId="0" fontId="0" fillId="8" borderId="0" xfId="0" applyFill="1" applyAlignment="1">
      <alignment horizontal="right"/>
    </xf>
    <xf numFmtId="0" fontId="0" fillId="8" borderId="0" xfId="0" applyFill="1" applyAlignment="1">
      <alignment horizontal="center"/>
    </xf>
    <xf numFmtId="165" fontId="0" fillId="0" borderId="0" xfId="0" applyNumberFormat="1"/>
    <xf numFmtId="0" fontId="0" fillId="0" borderId="0" xfId="0" applyNumberFormat="1"/>
    <xf numFmtId="0" fontId="2" fillId="2" borderId="0" xfId="0" applyFont="1" applyFill="1" applyAlignment="1">
      <alignment horizontal="center" vertical="center"/>
    </xf>
    <xf numFmtId="0" fontId="4" fillId="7" borderId="3" xfId="0" applyFont="1" applyFill="1" applyBorder="1" applyAlignment="1">
      <alignment horizontal="center"/>
    </xf>
    <xf numFmtId="0" fontId="4" fillId="7" borderId="4" xfId="0" applyFont="1" applyFill="1" applyBorder="1" applyAlignment="1">
      <alignment horizontal="center"/>
    </xf>
    <xf numFmtId="14" fontId="0" fillId="0" borderId="0" xfId="0" applyNumberFormat="1"/>
    <xf numFmtId="0" fontId="5" fillId="9" borderId="6" xfId="0" applyFont="1" applyFill="1" applyBorder="1" applyAlignment="1">
      <alignment horizontal="center" vertical="center"/>
    </xf>
    <xf numFmtId="0" fontId="5" fillId="9" borderId="7" xfId="0" applyFont="1" applyFill="1" applyBorder="1" applyAlignment="1">
      <alignment horizontal="center" vertical="center"/>
    </xf>
    <xf numFmtId="0" fontId="5" fillId="9" borderId="8" xfId="0" applyFont="1" applyFill="1" applyBorder="1" applyAlignment="1">
      <alignment horizontal="center" vertical="center"/>
    </xf>
    <xf numFmtId="0" fontId="5" fillId="9" borderId="9" xfId="0" applyFont="1" applyFill="1" applyBorder="1" applyAlignment="1">
      <alignment horizontal="center" vertical="center"/>
    </xf>
    <xf numFmtId="0" fontId="5" fillId="9" borderId="10" xfId="0" applyFont="1" applyFill="1" applyBorder="1" applyAlignment="1">
      <alignment horizontal="center" vertical="center"/>
    </xf>
    <xf numFmtId="0" fontId="5" fillId="9" borderId="11" xfId="0" applyFont="1" applyFill="1" applyBorder="1" applyAlignment="1">
      <alignment horizontal="center" vertical="center"/>
    </xf>
    <xf numFmtId="0" fontId="0" fillId="0" borderId="0" xfId="0" applyFill="1"/>
  </cellXfs>
  <cellStyles count="1">
    <cellStyle name="Normal" xfId="0" builtinId="0"/>
  </cellStyles>
  <dxfs count="9">
    <dxf>
      <numFmt numFmtId="165" formatCode="0.0%"/>
    </dxf>
    <dxf>
      <numFmt numFmtId="165" formatCode="0.0%"/>
    </dxf>
    <dxf>
      <numFmt numFmtId="165" formatCode="0.0%"/>
    </dxf>
    <dxf>
      <numFmt numFmtId="165" formatCode="0.0%"/>
    </dxf>
    <dxf>
      <numFmt numFmtId="165" formatCode="0.0%"/>
    </dxf>
    <dxf>
      <font>
        <color rgb="FF9C0006"/>
      </font>
      <fill>
        <patternFill>
          <bgColor rgb="FFFFC7CE"/>
        </patternFill>
      </fill>
    </dxf>
    <dxf>
      <font>
        <b/>
        <color theme="1"/>
      </font>
      <border>
        <bottom style="thin">
          <color theme="4"/>
        </bottom>
        <vertical/>
        <horizontal/>
      </border>
    </dxf>
    <dxf>
      <font>
        <color theme="1"/>
      </font>
      <fill>
        <patternFill>
          <bgColor theme="7" tint="0.79998168889431442"/>
        </patternFill>
      </fill>
      <border>
        <left style="thin">
          <color theme="4"/>
        </left>
        <right style="thin">
          <color theme="4"/>
        </right>
        <top style="thin">
          <color theme="4"/>
        </top>
        <bottom style="thin">
          <color theme="4"/>
        </bottom>
        <vertical/>
        <horizontal/>
      </border>
    </dxf>
    <dxf>
      <numFmt numFmtId="19" formatCode="dd/mm/yyyy"/>
    </dxf>
  </dxfs>
  <tableStyles count="1" defaultTableStyle="TableStyleMedium2" defaultPivotStyle="PivotStyleLight16">
    <tableStyle name="SlicerStyleLight1 2" pivot="0" table="0" count="10" xr9:uid="{2193B04F-9BA7-485E-A8CF-B3BCB3076272}">
      <tableStyleElement type="wholeTable" dxfId="7"/>
      <tableStyleElement type="headerRow" dxfId="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[Book1.xlsx]men vs women!PivotTable1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 Men VS Women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'men vs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0D15-4E70-9050-A56DFEABA7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42-4A8E-B50C-5EF174EA64C3}"/>
              </c:ext>
            </c:extLst>
          </c:dPt>
          <c:dLbls>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131322</c:v>
                </c:pt>
                <c:pt idx="1">
                  <c:v>333676</c:v>
                </c:pt>
              </c:numCache>
            </c:numRef>
          </c:val>
          <c:extLst>
            <c:ext xmlns:c16="http://schemas.microsoft.com/office/drawing/2014/chart" uri="{C3380CC4-5D6E-409C-BE32-E72D297353CC}">
              <c16:uniqueId val="{00000000-0D15-4E70-9050-A56DFEABA7A6}"/>
            </c:ext>
          </c:extLst>
        </c:ser>
        <c:dLbls>
          <c:dLblPos val="ctr"/>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 Channels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orders!$B$3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64-4120-BAC6-0713A66CAF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64-4120-BAC6-0713A66CAF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64-4120-BAC6-0713A66CAF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A64-4120-BAC6-0713A66CAF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A64-4120-BAC6-0713A66CAF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A64-4120-BAC6-0713A66CAF0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A64-4120-BAC6-0713A66CAF0B}"/>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orders!$A$4:$A$10</c:f>
              <c:strCache>
                <c:ptCount val="7"/>
                <c:pt idx="0">
                  <c:v>Ajio</c:v>
                </c:pt>
                <c:pt idx="1">
                  <c:v>Amazon</c:v>
                </c:pt>
                <c:pt idx="2">
                  <c:v>Flipkart</c:v>
                </c:pt>
                <c:pt idx="3">
                  <c:v>Meesho</c:v>
                </c:pt>
                <c:pt idx="4">
                  <c:v>Myntra</c:v>
                </c:pt>
                <c:pt idx="5">
                  <c:v>Nalli</c:v>
                </c:pt>
                <c:pt idx="6">
                  <c:v>Others</c:v>
                </c:pt>
              </c:strCache>
            </c:strRef>
          </c:cat>
          <c:val>
            <c:numRef>
              <c:f>orders!$B$4:$B$10</c:f>
              <c:numCache>
                <c:formatCode>0.0%</c:formatCode>
                <c:ptCount val="7"/>
                <c:pt idx="0">
                  <c:v>6.7647058823529407E-2</c:v>
                </c:pt>
                <c:pt idx="1">
                  <c:v>0.35147058823529409</c:v>
                </c:pt>
                <c:pt idx="2">
                  <c:v>0.21323529411764705</c:v>
                </c:pt>
                <c:pt idx="3">
                  <c:v>3.6764705882352942E-2</c:v>
                </c:pt>
                <c:pt idx="4">
                  <c:v>0.23970588235294119</c:v>
                </c:pt>
                <c:pt idx="5">
                  <c:v>4.4117647058823532E-2</c:v>
                </c:pt>
                <c:pt idx="6">
                  <c:v>4.7058823529411764E-2</c:v>
                </c:pt>
              </c:numCache>
            </c:numRef>
          </c:val>
          <c:extLst>
            <c:ext xmlns:c16="http://schemas.microsoft.com/office/drawing/2014/chart" uri="{C3380CC4-5D6E-409C-BE32-E72D297353CC}">
              <c16:uniqueId val="{0000000E-DA64-4120-BAC6-0713A66CAF0B}"/>
            </c:ext>
          </c:extLst>
        </c:ser>
        <c:dLbls>
          <c:showLegendKey val="0"/>
          <c:showVal val="0"/>
          <c:showCatName val="0"/>
          <c:showSerName val="0"/>
          <c:showPercent val="0"/>
          <c:showBubbleSize val="0"/>
          <c:showLeaderLines val="0"/>
        </c:dLbls>
        <c:firstSliceAng val="17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[Book1.xlsx]men vs women!PivotTable1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 Men VS Women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'men vs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C1-4665-B605-755C799D10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C1-4665-B605-755C799D1098}"/>
              </c:ext>
            </c:extLst>
          </c:dPt>
          <c:dLbls>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131322</c:v>
                </c:pt>
                <c:pt idx="1">
                  <c:v>333676</c:v>
                </c:pt>
              </c:numCache>
            </c:numRef>
          </c:val>
          <c:extLst>
            <c:ext xmlns:c16="http://schemas.microsoft.com/office/drawing/2014/chart" uri="{C3380CC4-5D6E-409C-BE32-E72D297353CC}">
              <c16:uniqueId val="{00000004-BBC1-4665-B605-755C799D1098}"/>
            </c:ext>
          </c:extLst>
        </c:ser>
        <c:dLbls>
          <c:dLblPos val="ctr"/>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 status!PivotTable2</c:name>
    <c:fmtId val="16"/>
  </c:pivotSource>
  <c:chart>
    <c:title>
      <c:tx>
        <c:rich>
          <a:bodyPr rot="0" spcFirstLastPara="1" vertOverflow="ellipsis" vert="horz" wrap="square" anchor="ctr" anchorCtr="1"/>
          <a:lstStyle/>
          <a:p>
            <a:pPr>
              <a:defRPr sz="1400" b="0" i="0" u="none" strike="noStrike" kern="1200" spc="0" baseline="0">
                <a:solidFill>
                  <a:schemeClr val="tx1">
                    <a:alpha val="57000"/>
                  </a:schemeClr>
                </a:solidFill>
                <a:latin typeface="+mn-lt"/>
                <a:ea typeface="+mn-ea"/>
                <a:cs typeface="+mn-cs"/>
              </a:defRPr>
            </a:pPr>
            <a:r>
              <a:rPr lang="en-US" b="1"/>
              <a:t>Order Status</a:t>
            </a:r>
          </a:p>
        </c:rich>
      </c:tx>
      <c:layout>
        <c:manualLayout>
          <c:xMode val="edge"/>
          <c:yMode val="edge"/>
          <c:x val="0.34705661792275971"/>
          <c:y val="3.92156862745098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57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4166666666666666"/>
              <c:y val="-0.17592592592592593"/>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2554112554112554"/>
              <c:y val="2.1166709000084666E-7"/>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643153980752406"/>
                  <c:h val="0.17228638086905801"/>
                </c:manualLayout>
              </c15:layout>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0.14166666666666666"/>
              <c:y val="-0.17592592592592593"/>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2554112554112554"/>
              <c:y val="2.1166709000084666E-7"/>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643153980752406"/>
                  <c:h val="0.17228638086905801"/>
                </c:manualLayout>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3.968253968253968E-2"/>
              <c:y val="0.16339869281045741"/>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2166225749559082"/>
              <c:y val="-9.7494724924090365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165090474801762"/>
                  <c:h val="0.16400442591734857"/>
                </c:manualLayout>
              </c15:layout>
            </c:ext>
          </c:extLst>
        </c:dLbl>
      </c:pivotFmt>
      <c:pivotFmt>
        <c:idx val="13"/>
        <c:spPr>
          <a:solidFill>
            <a:schemeClr val="accent1"/>
          </a:solidFill>
          <a:ln w="19050">
            <a:solidFill>
              <a:schemeClr val="lt1"/>
            </a:solidFill>
          </a:ln>
          <a:effectLst/>
        </c:spPr>
        <c:dLbl>
          <c:idx val="0"/>
          <c:layout>
            <c:manualLayout>
              <c:x val="0.1056999819467011"/>
              <c:y val="-0.16666615202511451"/>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611416628476996"/>
                  <c:h val="0.15267870927898719"/>
                </c:manualLayout>
              </c15:layout>
            </c:ext>
          </c:extLst>
        </c:dLbl>
      </c:pivotFmt>
      <c:pivotFmt>
        <c:idx val="14"/>
        <c:spPr>
          <a:solidFill>
            <a:schemeClr val="accent1"/>
          </a:solidFill>
          <a:ln w="19050">
            <a:solidFill>
              <a:schemeClr val="lt1"/>
            </a:solidFill>
          </a:ln>
          <a:effectLst/>
        </c:spPr>
        <c:dLbl>
          <c:idx val="0"/>
          <c:layout>
            <c:manualLayout>
              <c:x val="7.0546737213403876E-2"/>
              <c:y val="4.5751633986928102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'order status'!$B$3</c:f>
              <c:strCache>
                <c:ptCount val="1"/>
                <c:pt idx="0">
                  <c:v>Total</c:v>
                </c:pt>
              </c:strCache>
            </c:strRef>
          </c:tx>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DE-4A42-883D-AAC92E3FC8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DE-4A42-883D-AAC92E3FC8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DE-4A42-883D-AAC92E3FC8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8DE-4A42-883D-AAC92E3FC82D}"/>
              </c:ext>
            </c:extLst>
          </c:dPt>
          <c:dLbls>
            <c:dLbl>
              <c:idx val="0"/>
              <c:layout>
                <c:manualLayout>
                  <c:x val="3.968253968253968E-2"/>
                  <c:y val="0.1633986928104574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8DE-4A42-883D-AAC92E3FC82D}"/>
                </c:ext>
              </c:extLst>
            </c:dLbl>
            <c:dLbl>
              <c:idx val="1"/>
              <c:layout>
                <c:manualLayout>
                  <c:x val="0.2166225749559082"/>
                  <c:y val="-9.7494724924090365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8165090474801762"/>
                      <c:h val="0.16400442591734857"/>
                    </c:manualLayout>
                  </c15:layout>
                </c:ext>
                <c:ext xmlns:c16="http://schemas.microsoft.com/office/drawing/2014/chart" uri="{C3380CC4-5D6E-409C-BE32-E72D297353CC}">
                  <c16:uniqueId val="{00000003-B8DE-4A42-883D-AAC92E3FC82D}"/>
                </c:ext>
              </c:extLst>
            </c:dLbl>
            <c:dLbl>
              <c:idx val="2"/>
              <c:layout>
                <c:manualLayout>
                  <c:x val="0.1056999819467011"/>
                  <c:y val="-0.16666615202511451"/>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5611416628476996"/>
                      <c:h val="0.15267870927898719"/>
                    </c:manualLayout>
                  </c15:layout>
                </c:ext>
                <c:ext xmlns:c16="http://schemas.microsoft.com/office/drawing/2014/chart" uri="{C3380CC4-5D6E-409C-BE32-E72D297353CC}">
                  <c16:uniqueId val="{00000005-B8DE-4A42-883D-AAC92E3FC82D}"/>
                </c:ext>
              </c:extLst>
            </c:dLbl>
            <c:dLbl>
              <c:idx val="3"/>
              <c:layout>
                <c:manualLayout>
                  <c:x val="7.0546737213403876E-2"/>
                  <c:y val="4.575163398692810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8DE-4A42-883D-AAC92E3FC82D}"/>
                </c:ext>
              </c:extLst>
            </c:dLbl>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24</c:v>
                </c:pt>
                <c:pt idx="1">
                  <c:v>613</c:v>
                </c:pt>
                <c:pt idx="2">
                  <c:v>9</c:v>
                </c:pt>
                <c:pt idx="3">
                  <c:v>34</c:v>
                </c:pt>
              </c:numCache>
            </c:numRef>
          </c:val>
          <c:extLst>
            <c:ext xmlns:c16="http://schemas.microsoft.com/office/drawing/2014/chart" uri="{C3380CC4-5D6E-409C-BE32-E72D297353CC}">
              <c16:uniqueId val="{00000008-B8DE-4A42-883D-AAC92E3FC82D}"/>
            </c:ext>
          </c:extLst>
        </c:ser>
        <c:dLbls>
          <c:showLegendKey val="0"/>
          <c:showVal val="0"/>
          <c:showCatName val="0"/>
          <c:showSerName val="0"/>
          <c:showPercent val="0"/>
          <c:showBubbleSize val="0"/>
          <c:showLeaderLines val="0"/>
        </c:dLbls>
        <c:firstSliceAng val="6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alpha val="57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[Book1.xlsx]state!PivotTable3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a:t>
            </a:r>
            <a:r>
              <a:rPr lang="en-US" b="1" baseline="0"/>
              <a:t> : Top 5 States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state!$B$3</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state!$A$4:$A$8</c:f>
              <c:strCache>
                <c:ptCount val="5"/>
                <c:pt idx="0">
                  <c:v>KARNATAKA</c:v>
                </c:pt>
                <c:pt idx="1">
                  <c:v>MAHARASHTRA</c:v>
                </c:pt>
                <c:pt idx="2">
                  <c:v>TAMIL NADU</c:v>
                </c:pt>
                <c:pt idx="3">
                  <c:v>TELANGANA</c:v>
                </c:pt>
                <c:pt idx="4">
                  <c:v>UTTAR PRADESH</c:v>
                </c:pt>
              </c:strCache>
            </c:strRef>
          </c:cat>
          <c:val>
            <c:numRef>
              <c:f>state!$B$4:$B$8</c:f>
              <c:numCache>
                <c:formatCode>General</c:formatCode>
                <c:ptCount val="5"/>
                <c:pt idx="0">
                  <c:v>62024</c:v>
                </c:pt>
                <c:pt idx="1">
                  <c:v>66045</c:v>
                </c:pt>
                <c:pt idx="2">
                  <c:v>35893</c:v>
                </c:pt>
                <c:pt idx="3">
                  <c:v>45965</c:v>
                </c:pt>
                <c:pt idx="4">
                  <c:v>47142</c:v>
                </c:pt>
              </c:numCache>
            </c:numRef>
          </c:val>
          <c:extLst>
            <c:ext xmlns:c16="http://schemas.microsoft.com/office/drawing/2014/chart" uri="{C3380CC4-5D6E-409C-BE32-E72D297353CC}">
              <c16:uniqueId val="{00000000-0BD6-4020-BD02-C7B1DAE4BAB2}"/>
            </c:ext>
          </c:extLst>
        </c:ser>
        <c:dLbls>
          <c:dLblPos val="outEnd"/>
          <c:showLegendKey val="0"/>
          <c:showVal val="1"/>
          <c:showCatName val="0"/>
          <c:showSerName val="0"/>
          <c:showPercent val="0"/>
          <c:showBubbleSize val="0"/>
        </c:dLbls>
        <c:gapWidth val="182"/>
        <c:axId val="1541649968"/>
        <c:axId val="631860895"/>
      </c:barChart>
      <c:catAx>
        <c:axId val="1541649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860895"/>
        <c:crosses val="autoZero"/>
        <c:auto val="1"/>
        <c:lblAlgn val="ctr"/>
        <c:lblOffset val="100"/>
        <c:noMultiLvlLbl val="0"/>
      </c:catAx>
      <c:valAx>
        <c:axId val="631860895"/>
        <c:scaling>
          <c:orientation val="minMax"/>
        </c:scaling>
        <c:delete val="0"/>
        <c:axPos val="b"/>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64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[Book1.xlsx]age vs gender!PivotTable4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Age Vs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vs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gender'!$B$5:$B$7</c:f>
              <c:numCache>
                <c:formatCode>0.00%</c:formatCode>
                <c:ptCount val="3"/>
                <c:pt idx="0">
                  <c:v>0.12794117647058822</c:v>
                </c:pt>
                <c:pt idx="1">
                  <c:v>5.8823529411764705E-2</c:v>
                </c:pt>
                <c:pt idx="2">
                  <c:v>6.7647058823529407E-2</c:v>
                </c:pt>
              </c:numCache>
            </c:numRef>
          </c:val>
          <c:extLst>
            <c:ext xmlns:c16="http://schemas.microsoft.com/office/drawing/2014/chart" uri="{C3380CC4-5D6E-409C-BE32-E72D297353CC}">
              <c16:uniqueId val="{00000000-E9BC-48F5-ADC5-25273AD9248C}"/>
            </c:ext>
          </c:extLst>
        </c:ser>
        <c:ser>
          <c:idx val="1"/>
          <c:order val="1"/>
          <c:tx>
            <c:strRef>
              <c:f>'age vs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gender'!$C$5:$C$7</c:f>
              <c:numCache>
                <c:formatCode>0.00%</c:formatCode>
                <c:ptCount val="3"/>
                <c:pt idx="0">
                  <c:v>0.36911764705882355</c:v>
                </c:pt>
                <c:pt idx="1">
                  <c:v>0.15147058823529411</c:v>
                </c:pt>
                <c:pt idx="2">
                  <c:v>0.22500000000000001</c:v>
                </c:pt>
              </c:numCache>
            </c:numRef>
          </c:val>
          <c:extLst>
            <c:ext xmlns:c16="http://schemas.microsoft.com/office/drawing/2014/chart" uri="{C3380CC4-5D6E-409C-BE32-E72D297353CC}">
              <c16:uniqueId val="{00000001-E9BC-48F5-ADC5-25273AD9248C}"/>
            </c:ext>
          </c:extLst>
        </c:ser>
        <c:dLbls>
          <c:dLblPos val="outEnd"/>
          <c:showLegendKey val="0"/>
          <c:showVal val="1"/>
          <c:showCatName val="0"/>
          <c:showSerName val="0"/>
          <c:showPercent val="0"/>
          <c:showBubbleSize val="0"/>
        </c:dLbls>
        <c:gapWidth val="219"/>
        <c:overlap val="-27"/>
        <c:axId val="1683987215"/>
        <c:axId val="1098406463"/>
      </c:barChart>
      <c:catAx>
        <c:axId val="1683987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06463"/>
        <c:crosses val="autoZero"/>
        <c:auto val="1"/>
        <c:lblAlgn val="ctr"/>
        <c:lblOffset val="100"/>
        <c:noMultiLvlLbl val="0"/>
      </c:catAx>
      <c:valAx>
        <c:axId val="1098406463"/>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987215"/>
        <c:crosses val="autoZero"/>
        <c:crossBetween val="between"/>
      </c:valAx>
      <c:spPr>
        <a:noFill/>
        <a:ln>
          <a:noFill/>
        </a:ln>
        <a:effectLst/>
      </c:spPr>
    </c:plotArea>
    <c:legend>
      <c:legendPos val="r"/>
      <c:layout>
        <c:manualLayout>
          <c:xMode val="edge"/>
          <c:yMode val="edge"/>
          <c:x val="0.8373982939632546"/>
          <c:y val="4.1227398658501023E-2"/>
          <c:w val="0.15574502735350854"/>
          <c:h val="0.323157722754535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Orders</a:t>
            </a:r>
            <a:r>
              <a:rPr lang="en-US" b="1" baseline="0"/>
              <a:t> : Channels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0532837670384144"/>
              <c:y val="-1.2222081031699194E-16"/>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dLbl>
          <c:idx val="0"/>
          <c:layout>
            <c:manualLayout>
              <c:x val="-0.17967781908302355"/>
              <c:y val="4.666666666666666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dLbl>
          <c:idx val="0"/>
          <c:layout>
            <c:manualLayout>
              <c:x val="7.434944237918216E-2"/>
              <c:y val="-2.000000000000012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19050">
            <a:solidFill>
              <a:schemeClr val="lt1"/>
            </a:solidFill>
          </a:ln>
          <a:effectLst/>
        </c:spPr>
      </c:pivotFmt>
    </c:pivotFmts>
    <c:plotArea>
      <c:layout/>
      <c:pieChart>
        <c:varyColors val="1"/>
        <c:ser>
          <c:idx val="0"/>
          <c:order val="0"/>
          <c:tx>
            <c:strRef>
              <c:f>orders!$B$3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22-4DEE-A2D4-E6CAC449C0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22-4DEE-A2D4-E6CAC449C0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22-4DEE-A2D4-E6CAC449C0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22-4DEE-A2D4-E6CAC449C0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22-4DEE-A2D4-E6CAC449C0C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C22-4DEE-A2D4-E6CAC449C0C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C22-4DEE-A2D4-E6CAC449C0C1}"/>
              </c:ext>
            </c:extLst>
          </c:dPt>
          <c:dLbls>
            <c:dLbl>
              <c:idx val="0"/>
              <c:layout>
                <c:manualLayout>
                  <c:x val="-0.10532837670384144"/>
                  <c:y val="-1.2222081031699194E-1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C22-4DEE-A2D4-E6CAC449C0C1}"/>
                </c:ext>
              </c:extLst>
            </c:dLbl>
            <c:dLbl>
              <c:idx val="2"/>
              <c:layout>
                <c:manualLayout>
                  <c:x val="-0.17967781908302355"/>
                  <c:y val="4.666666666666666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C22-4DEE-A2D4-E6CAC449C0C1}"/>
                </c:ext>
              </c:extLst>
            </c:dLbl>
            <c:dLbl>
              <c:idx val="5"/>
              <c:layout>
                <c:manualLayout>
                  <c:x val="7.434944237918216E-2"/>
                  <c:y val="-2.000000000000012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C22-4DEE-A2D4-E6CAC449C0C1}"/>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orders!$A$4:$A$10</c:f>
              <c:strCache>
                <c:ptCount val="7"/>
                <c:pt idx="0">
                  <c:v>Ajio</c:v>
                </c:pt>
                <c:pt idx="1">
                  <c:v>Amazon</c:v>
                </c:pt>
                <c:pt idx="2">
                  <c:v>Flipkart</c:v>
                </c:pt>
                <c:pt idx="3">
                  <c:v>Meesho</c:v>
                </c:pt>
                <c:pt idx="4">
                  <c:v>Myntra</c:v>
                </c:pt>
                <c:pt idx="5">
                  <c:v>Nalli</c:v>
                </c:pt>
                <c:pt idx="6">
                  <c:v>Others</c:v>
                </c:pt>
              </c:strCache>
            </c:strRef>
          </c:cat>
          <c:val>
            <c:numRef>
              <c:f>orders!$B$4:$B$10</c:f>
              <c:numCache>
                <c:formatCode>0.0%</c:formatCode>
                <c:ptCount val="7"/>
                <c:pt idx="0">
                  <c:v>6.7647058823529407E-2</c:v>
                </c:pt>
                <c:pt idx="1">
                  <c:v>0.35147058823529409</c:v>
                </c:pt>
                <c:pt idx="2">
                  <c:v>0.21323529411764705</c:v>
                </c:pt>
                <c:pt idx="3">
                  <c:v>3.6764705882352942E-2</c:v>
                </c:pt>
                <c:pt idx="4">
                  <c:v>0.23970588235294119</c:v>
                </c:pt>
                <c:pt idx="5">
                  <c:v>4.4117647058823532E-2</c:v>
                </c:pt>
                <c:pt idx="6">
                  <c:v>4.7058823529411764E-2</c:v>
                </c:pt>
              </c:numCache>
            </c:numRef>
          </c:val>
          <c:extLst>
            <c:ext xmlns:c16="http://schemas.microsoft.com/office/drawing/2014/chart" uri="{C3380CC4-5D6E-409C-BE32-E72D297353CC}">
              <c16:uniqueId val="{0000000E-1C22-4DEE-A2D4-E6CAC449C0C1}"/>
            </c:ext>
          </c:extLst>
        </c:ser>
        <c:dLbls>
          <c:showLegendKey val="0"/>
          <c:showVal val="0"/>
          <c:showCatName val="0"/>
          <c:showSerName val="0"/>
          <c:showPercent val="0"/>
          <c:showBubbleSize val="0"/>
          <c:showLeaderLines val="0"/>
        </c:dLbls>
        <c:firstSliceAng val="17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 status!PivotTable2</c:name>
    <c:fmtId val="1"/>
  </c:pivotSource>
  <c:chart>
    <c:title>
      <c:tx>
        <c:rich>
          <a:bodyPr rot="0" spcFirstLastPara="1" vertOverflow="ellipsis" vert="horz" wrap="square" anchor="ctr" anchorCtr="1"/>
          <a:lstStyle/>
          <a:p>
            <a:pPr>
              <a:defRPr sz="1400" b="0" i="0" u="none" strike="noStrike" kern="1200" spc="0" baseline="0">
                <a:solidFill>
                  <a:schemeClr val="tx1">
                    <a:alpha val="57000"/>
                  </a:schemeClr>
                </a:solidFill>
                <a:latin typeface="+mn-lt"/>
                <a:ea typeface="+mn-ea"/>
                <a:cs typeface="+mn-cs"/>
              </a:defRPr>
            </a:pPr>
            <a:r>
              <a:rPr lang="en-US"/>
              <a:t>Order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57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4166666666666666"/>
              <c:y val="-0.17592592592592593"/>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2554112554112554"/>
              <c:y val="2.1166709000084666E-7"/>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643153980752406"/>
                  <c:h val="0.17228638086905801"/>
                </c:manualLayout>
              </c15:layout>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'order status'!$B$3</c:f>
              <c:strCache>
                <c:ptCount val="1"/>
                <c:pt idx="0">
                  <c:v>Total</c:v>
                </c:pt>
              </c:strCache>
            </c:strRef>
          </c:tx>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4-C6EE-4214-8DD0-834513C45D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C6EE-4214-8DD0-834513C45D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C6EE-4214-8DD0-834513C45D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C6EE-4214-8DD0-834513C45D88}"/>
              </c:ext>
            </c:extLst>
          </c:dPt>
          <c:dLbls>
            <c:dLbl>
              <c:idx val="1"/>
              <c:layout>
                <c:manualLayout>
                  <c:x val="0.14166666666666666"/>
                  <c:y val="-0.1759259259259259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6EE-4214-8DD0-834513C45D88}"/>
                </c:ext>
              </c:extLst>
            </c:dLbl>
            <c:dLbl>
              <c:idx val="2"/>
              <c:layout>
                <c:manualLayout>
                  <c:x val="0.12554112554112554"/>
                  <c:y val="2.1166709000084666E-7"/>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1643153980752406"/>
                      <c:h val="0.17228638086905801"/>
                    </c:manualLayout>
                  </c15:layout>
                </c:ext>
                <c:ext xmlns:c16="http://schemas.microsoft.com/office/drawing/2014/chart" uri="{C3380CC4-5D6E-409C-BE32-E72D297353CC}">
                  <c16:uniqueId val="{00000003-C6EE-4214-8DD0-834513C45D88}"/>
                </c:ext>
              </c:extLst>
            </c:dLbl>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24</c:v>
                </c:pt>
                <c:pt idx="1">
                  <c:v>613</c:v>
                </c:pt>
                <c:pt idx="2">
                  <c:v>9</c:v>
                </c:pt>
                <c:pt idx="3">
                  <c:v>34</c:v>
                </c:pt>
              </c:numCache>
            </c:numRef>
          </c:val>
          <c:extLst>
            <c:ext xmlns:c16="http://schemas.microsoft.com/office/drawing/2014/chart" uri="{C3380CC4-5D6E-409C-BE32-E72D297353CC}">
              <c16:uniqueId val="{00000000-C6EE-4214-8DD0-834513C45D88}"/>
            </c:ext>
          </c:extLst>
        </c:ser>
        <c:dLbls>
          <c:showLegendKey val="0"/>
          <c:showVal val="0"/>
          <c:showCatName val="0"/>
          <c:showSerName val="0"/>
          <c:showPercent val="0"/>
          <c:showBubbleSize val="0"/>
          <c:showLeaderLines val="0"/>
        </c:dLbls>
        <c:firstSliceAng val="6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alpha val="57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[Book1.xlsx]state!PivotTable3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 Top 5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state!$B$3</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state!$A$4:$A$8</c:f>
              <c:strCache>
                <c:ptCount val="5"/>
                <c:pt idx="0">
                  <c:v>KARNATAKA</c:v>
                </c:pt>
                <c:pt idx="1">
                  <c:v>MAHARASHTRA</c:v>
                </c:pt>
                <c:pt idx="2">
                  <c:v>TAMIL NADU</c:v>
                </c:pt>
                <c:pt idx="3">
                  <c:v>TELANGANA</c:v>
                </c:pt>
                <c:pt idx="4">
                  <c:v>UTTAR PRADESH</c:v>
                </c:pt>
              </c:strCache>
            </c:strRef>
          </c:cat>
          <c:val>
            <c:numRef>
              <c:f>state!$B$4:$B$8</c:f>
              <c:numCache>
                <c:formatCode>General</c:formatCode>
                <c:ptCount val="5"/>
                <c:pt idx="0">
                  <c:v>62024</c:v>
                </c:pt>
                <c:pt idx="1">
                  <c:v>66045</c:v>
                </c:pt>
                <c:pt idx="2">
                  <c:v>35893</c:v>
                </c:pt>
                <c:pt idx="3">
                  <c:v>45965</c:v>
                </c:pt>
                <c:pt idx="4">
                  <c:v>47142</c:v>
                </c:pt>
              </c:numCache>
            </c:numRef>
          </c:val>
          <c:extLst>
            <c:ext xmlns:c16="http://schemas.microsoft.com/office/drawing/2014/chart" uri="{C3380CC4-5D6E-409C-BE32-E72D297353CC}">
              <c16:uniqueId val="{00000000-F667-41FB-A155-F0E96B7E84EF}"/>
            </c:ext>
          </c:extLst>
        </c:ser>
        <c:dLbls>
          <c:dLblPos val="outEnd"/>
          <c:showLegendKey val="0"/>
          <c:showVal val="1"/>
          <c:showCatName val="0"/>
          <c:showSerName val="0"/>
          <c:showPercent val="0"/>
          <c:showBubbleSize val="0"/>
        </c:dLbls>
        <c:gapWidth val="182"/>
        <c:axId val="1541649968"/>
        <c:axId val="631860895"/>
      </c:barChart>
      <c:catAx>
        <c:axId val="1541649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860895"/>
        <c:crosses val="autoZero"/>
        <c:auto val="1"/>
        <c:lblAlgn val="ctr"/>
        <c:lblOffset val="100"/>
        <c:noMultiLvlLbl val="0"/>
      </c:catAx>
      <c:valAx>
        <c:axId val="631860895"/>
        <c:scaling>
          <c:orientation val="minMax"/>
        </c:scaling>
        <c:delete val="0"/>
        <c:axPos val="b"/>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64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[Book1.xlsx]age vs gender!PivotTable4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vs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gender'!$B$5:$B$7</c:f>
              <c:numCache>
                <c:formatCode>0.00%</c:formatCode>
                <c:ptCount val="3"/>
                <c:pt idx="0">
                  <c:v>0.12794117647058822</c:v>
                </c:pt>
                <c:pt idx="1">
                  <c:v>5.8823529411764705E-2</c:v>
                </c:pt>
                <c:pt idx="2">
                  <c:v>6.7647058823529407E-2</c:v>
                </c:pt>
              </c:numCache>
            </c:numRef>
          </c:val>
          <c:extLst>
            <c:ext xmlns:c16="http://schemas.microsoft.com/office/drawing/2014/chart" uri="{C3380CC4-5D6E-409C-BE32-E72D297353CC}">
              <c16:uniqueId val="{00000000-50CD-44B5-B52A-86723EB6C1EA}"/>
            </c:ext>
          </c:extLst>
        </c:ser>
        <c:ser>
          <c:idx val="1"/>
          <c:order val="1"/>
          <c:tx>
            <c:strRef>
              <c:f>'age vs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gender'!$C$5:$C$7</c:f>
              <c:numCache>
                <c:formatCode>0.00%</c:formatCode>
                <c:ptCount val="3"/>
                <c:pt idx="0">
                  <c:v>0.36911764705882355</c:v>
                </c:pt>
                <c:pt idx="1">
                  <c:v>0.15147058823529411</c:v>
                </c:pt>
                <c:pt idx="2">
                  <c:v>0.22500000000000001</c:v>
                </c:pt>
              </c:numCache>
            </c:numRef>
          </c:val>
          <c:extLst>
            <c:ext xmlns:c16="http://schemas.microsoft.com/office/drawing/2014/chart" uri="{C3380CC4-5D6E-409C-BE32-E72D297353CC}">
              <c16:uniqueId val="{00000001-50CD-44B5-B52A-86723EB6C1EA}"/>
            </c:ext>
          </c:extLst>
        </c:ser>
        <c:dLbls>
          <c:dLblPos val="outEnd"/>
          <c:showLegendKey val="0"/>
          <c:showVal val="1"/>
          <c:showCatName val="0"/>
          <c:showSerName val="0"/>
          <c:showPercent val="0"/>
          <c:showBubbleSize val="0"/>
        </c:dLbls>
        <c:gapWidth val="219"/>
        <c:overlap val="-27"/>
        <c:axId val="1683987215"/>
        <c:axId val="1098406463"/>
      </c:barChart>
      <c:catAx>
        <c:axId val="1683987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06463"/>
        <c:crosses val="autoZero"/>
        <c:auto val="1"/>
        <c:lblAlgn val="ctr"/>
        <c:lblOffset val="100"/>
        <c:noMultiLvlLbl val="0"/>
      </c:catAx>
      <c:valAx>
        <c:axId val="1098406463"/>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987215"/>
        <c:crosses val="autoZero"/>
        <c:crossBetween val="between"/>
      </c:valAx>
      <c:spPr>
        <a:noFill/>
        <a:ln>
          <a:noFill/>
        </a:ln>
        <a:effectLst/>
      </c:spPr>
    </c:plotArea>
    <c:legend>
      <c:legendPos val="r"/>
      <c:layout>
        <c:manualLayout>
          <c:xMode val="edge"/>
          <c:yMode val="edge"/>
          <c:x val="0.8373982939632546"/>
          <c:y val="4.1227398658501023E-2"/>
          <c:w val="0.15574502735350854"/>
          <c:h val="0.323157722754535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 Channels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orders!$B$3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5B-4521-BE95-3C30B7CEF6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5B-4521-BE95-3C30B7CEF6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5B-4521-BE95-3C30B7CEF6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5B-4521-BE95-3C30B7CEF6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5B-4521-BE95-3C30B7CEF66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55B-4521-BE95-3C30B7CEF66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55B-4521-BE95-3C30B7CEF66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orders!$A$4:$A$10</c:f>
              <c:strCache>
                <c:ptCount val="7"/>
                <c:pt idx="0">
                  <c:v>Ajio</c:v>
                </c:pt>
                <c:pt idx="1">
                  <c:v>Amazon</c:v>
                </c:pt>
                <c:pt idx="2">
                  <c:v>Flipkart</c:v>
                </c:pt>
                <c:pt idx="3">
                  <c:v>Meesho</c:v>
                </c:pt>
                <c:pt idx="4">
                  <c:v>Myntra</c:v>
                </c:pt>
                <c:pt idx="5">
                  <c:v>Nalli</c:v>
                </c:pt>
                <c:pt idx="6">
                  <c:v>Others</c:v>
                </c:pt>
              </c:strCache>
            </c:strRef>
          </c:cat>
          <c:val>
            <c:numRef>
              <c:f>orders!$B$4:$B$10</c:f>
              <c:numCache>
                <c:formatCode>0.0%</c:formatCode>
                <c:ptCount val="7"/>
                <c:pt idx="0">
                  <c:v>6.7647058823529407E-2</c:v>
                </c:pt>
                <c:pt idx="1">
                  <c:v>0.35147058823529409</c:v>
                </c:pt>
                <c:pt idx="2">
                  <c:v>0.21323529411764705</c:v>
                </c:pt>
                <c:pt idx="3">
                  <c:v>3.6764705882352942E-2</c:v>
                </c:pt>
                <c:pt idx="4">
                  <c:v>0.23970588235294119</c:v>
                </c:pt>
                <c:pt idx="5">
                  <c:v>4.4117647058823532E-2</c:v>
                </c:pt>
                <c:pt idx="6">
                  <c:v>4.7058823529411764E-2</c:v>
                </c:pt>
              </c:numCache>
            </c:numRef>
          </c:val>
          <c:extLst>
            <c:ext xmlns:c16="http://schemas.microsoft.com/office/drawing/2014/chart" uri="{C3380CC4-5D6E-409C-BE32-E72D297353CC}">
              <c16:uniqueId val="{00000000-EA82-4152-8298-B798C0D00789}"/>
            </c:ext>
          </c:extLst>
        </c:ser>
        <c:dLbls>
          <c:showLegendKey val="0"/>
          <c:showVal val="0"/>
          <c:showCatName val="0"/>
          <c:showSerName val="0"/>
          <c:showPercent val="0"/>
          <c:showBubbleSize val="0"/>
          <c:showLeaderLines val="0"/>
        </c:dLbls>
        <c:firstSliceAng val="17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 status!PivotTable2</c:name>
    <c:fmtId val="13"/>
  </c:pivotSource>
  <c:chart>
    <c:title>
      <c:tx>
        <c:rich>
          <a:bodyPr rot="0" spcFirstLastPara="1" vertOverflow="ellipsis" vert="horz" wrap="square" anchor="ctr" anchorCtr="1"/>
          <a:lstStyle/>
          <a:p>
            <a:pPr>
              <a:defRPr sz="1400" b="0" i="0" u="none" strike="noStrike" kern="1200" spc="0" baseline="0">
                <a:solidFill>
                  <a:schemeClr val="tx1">
                    <a:alpha val="57000"/>
                  </a:schemeClr>
                </a:solidFill>
                <a:latin typeface="+mn-lt"/>
                <a:ea typeface="+mn-ea"/>
                <a:cs typeface="+mn-cs"/>
              </a:defRPr>
            </a:pPr>
            <a:r>
              <a:rPr lang="en-US"/>
              <a:t>Order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57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0.14166666666666666"/>
              <c:y val="-0.17592592592592593"/>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643153980752406"/>
                  <c:h val="0.17228638086905801"/>
                </c:manualLayout>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0.14166666666666666"/>
              <c:y val="-0.17592592592592593"/>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643153980752406"/>
                  <c:h val="0.17228638086905801"/>
                </c:manualLayout>
              </c15:layout>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8.3333333333333332E-3"/>
              <c:y val="3.2407407407407406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0.14166666666666666"/>
              <c:y val="-0.17592592592592593"/>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dLbl>
          <c:idx val="0"/>
          <c:layout>
            <c:manualLayout>
              <c:x val="-8.3333333333333332E-3"/>
              <c:y val="-4.1666484397783608E-2"/>
            </c:manualLayout>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643153980752406"/>
                  <c:h val="0.17228638086905801"/>
                </c:manualLayout>
              </c15:layout>
            </c:ext>
          </c:extLst>
        </c:dLbl>
      </c:pivotFmt>
      <c:pivotFmt>
        <c:idx val="22"/>
        <c:spPr>
          <a:solidFill>
            <a:schemeClr val="accent1"/>
          </a:solidFill>
          <a:ln w="19050">
            <a:solidFill>
              <a:schemeClr val="lt1"/>
            </a:solidFill>
          </a:ln>
          <a:effectLst/>
        </c:spPr>
      </c:pivotFmt>
    </c:pivotFmts>
    <c:plotArea>
      <c:layout/>
      <c:pieChart>
        <c:varyColors val="1"/>
        <c:ser>
          <c:idx val="0"/>
          <c:order val="0"/>
          <c:tx>
            <c:strRef>
              <c:f>'order status'!$B$3</c:f>
              <c:strCache>
                <c:ptCount val="1"/>
                <c:pt idx="0">
                  <c:v>Total</c:v>
                </c:pt>
              </c:strCache>
            </c:strRef>
          </c:tx>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B0-46E1-95AC-7C2F0D517D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B0-46E1-95AC-7C2F0D517D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B0-46E1-95AC-7C2F0D517DF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B0-46E1-95AC-7C2F0D517DFE}"/>
              </c:ext>
            </c:extLst>
          </c:dPt>
          <c:dLbls>
            <c:dLbl>
              <c:idx val="0"/>
              <c:layout>
                <c:manualLayout>
                  <c:x val="8.3333333333333332E-3"/>
                  <c:y val="3.24074074074074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BB0-46E1-95AC-7C2F0D517DFE}"/>
                </c:ext>
              </c:extLst>
            </c:dLbl>
            <c:dLbl>
              <c:idx val="1"/>
              <c:layout>
                <c:manualLayout>
                  <c:x val="0.14166666666666666"/>
                  <c:y val="-0.17592592592592593"/>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CBB0-46E1-95AC-7C2F0D517DFE}"/>
                </c:ext>
              </c:extLst>
            </c:dLbl>
            <c:dLbl>
              <c:idx val="2"/>
              <c:layout>
                <c:manualLayout>
                  <c:x val="-8.3333333333333332E-3"/>
                  <c:y val="-4.1666484397783608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1643153980752406"/>
                      <c:h val="0.17228638086905801"/>
                    </c:manualLayout>
                  </c15:layout>
                </c:ext>
                <c:ext xmlns:c16="http://schemas.microsoft.com/office/drawing/2014/chart" uri="{C3380CC4-5D6E-409C-BE32-E72D297353CC}">
                  <c16:uniqueId val="{00000005-CBB0-46E1-95AC-7C2F0D517DFE}"/>
                </c:ext>
              </c:extLst>
            </c:dLbl>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alpha val="57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24</c:v>
                </c:pt>
                <c:pt idx="1">
                  <c:v>613</c:v>
                </c:pt>
                <c:pt idx="2">
                  <c:v>9</c:v>
                </c:pt>
                <c:pt idx="3">
                  <c:v>34</c:v>
                </c:pt>
              </c:numCache>
            </c:numRef>
          </c:val>
          <c:extLst>
            <c:ext xmlns:c16="http://schemas.microsoft.com/office/drawing/2014/chart" uri="{C3380CC4-5D6E-409C-BE32-E72D297353CC}">
              <c16:uniqueId val="{00000008-CBB0-46E1-95AC-7C2F0D517DFE}"/>
            </c:ext>
          </c:extLst>
        </c:ser>
        <c:dLbls>
          <c:showLegendKey val="0"/>
          <c:showVal val="0"/>
          <c:showCatName val="0"/>
          <c:showSerName val="0"/>
          <c:showPercent val="0"/>
          <c:showBubbleSize val="0"/>
          <c:showLeaderLines val="0"/>
        </c:dLbls>
        <c:firstSliceAng val="6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alpha val="57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[Book1.xlsx]men vs women!PivotTable1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 Men VS Women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5018278965129372"/>
              <c:y val="0.186709306967697"/>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s>
    <c:plotArea>
      <c:layout/>
      <c:pieChart>
        <c:varyColors val="1"/>
        <c:ser>
          <c:idx val="0"/>
          <c:order val="0"/>
          <c:tx>
            <c:strRef>
              <c:f>'men vs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A4-458A-93AC-960725631B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A4-458A-93AC-960725631BA2}"/>
              </c:ext>
            </c:extLst>
          </c:dPt>
          <c:dLbls>
            <c:dLbl>
              <c:idx val="0"/>
              <c:layout>
                <c:manualLayout>
                  <c:x val="-0.15018278965129372"/>
                  <c:y val="0.18670930696769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CA4-458A-93AC-960725631BA2}"/>
                </c:ext>
              </c:extLst>
            </c:dLbl>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131322</c:v>
                </c:pt>
                <c:pt idx="1">
                  <c:v>333676</c:v>
                </c:pt>
              </c:numCache>
            </c:numRef>
          </c:val>
          <c:extLst>
            <c:ext xmlns:c16="http://schemas.microsoft.com/office/drawing/2014/chart" uri="{C3380CC4-5D6E-409C-BE32-E72D297353CC}">
              <c16:uniqueId val="{00000004-3CA4-458A-93AC-960725631BA2}"/>
            </c:ext>
          </c:extLst>
        </c:ser>
        <c:dLbls>
          <c:dLblPos val="ctr"/>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[Book1.xlsx]state!PivotTable3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 Top 5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state!$B$3</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state!$A$4:$A$8</c:f>
              <c:strCache>
                <c:ptCount val="5"/>
                <c:pt idx="0">
                  <c:v>KARNATAKA</c:v>
                </c:pt>
                <c:pt idx="1">
                  <c:v>MAHARASHTRA</c:v>
                </c:pt>
                <c:pt idx="2">
                  <c:v>TAMIL NADU</c:v>
                </c:pt>
                <c:pt idx="3">
                  <c:v>TELANGANA</c:v>
                </c:pt>
                <c:pt idx="4">
                  <c:v>UTTAR PRADESH</c:v>
                </c:pt>
              </c:strCache>
            </c:strRef>
          </c:cat>
          <c:val>
            <c:numRef>
              <c:f>state!$B$4:$B$8</c:f>
              <c:numCache>
                <c:formatCode>General</c:formatCode>
                <c:ptCount val="5"/>
                <c:pt idx="0">
                  <c:v>62024</c:v>
                </c:pt>
                <c:pt idx="1">
                  <c:v>66045</c:v>
                </c:pt>
                <c:pt idx="2">
                  <c:v>35893</c:v>
                </c:pt>
                <c:pt idx="3">
                  <c:v>45965</c:v>
                </c:pt>
                <c:pt idx="4">
                  <c:v>47142</c:v>
                </c:pt>
              </c:numCache>
            </c:numRef>
          </c:val>
          <c:extLst>
            <c:ext xmlns:c16="http://schemas.microsoft.com/office/drawing/2014/chart" uri="{C3380CC4-5D6E-409C-BE32-E72D297353CC}">
              <c16:uniqueId val="{00000000-E21D-42DE-AE73-13E97E2C61FD}"/>
            </c:ext>
          </c:extLst>
        </c:ser>
        <c:dLbls>
          <c:dLblPos val="outEnd"/>
          <c:showLegendKey val="0"/>
          <c:showVal val="1"/>
          <c:showCatName val="0"/>
          <c:showSerName val="0"/>
          <c:showPercent val="0"/>
          <c:showBubbleSize val="0"/>
        </c:dLbls>
        <c:gapWidth val="182"/>
        <c:axId val="1541649968"/>
        <c:axId val="631860895"/>
      </c:barChart>
      <c:catAx>
        <c:axId val="1541649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860895"/>
        <c:crosses val="autoZero"/>
        <c:auto val="1"/>
        <c:lblAlgn val="ctr"/>
        <c:lblOffset val="100"/>
        <c:noMultiLvlLbl val="0"/>
      </c:catAx>
      <c:valAx>
        <c:axId val="631860895"/>
        <c:scaling>
          <c:orientation val="minMax"/>
        </c:scaling>
        <c:delete val="0"/>
        <c:axPos val="b"/>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64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[Book1.xlsx]age vs gender!PivotTable4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vs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gender'!$B$5:$B$7</c:f>
              <c:numCache>
                <c:formatCode>0.00%</c:formatCode>
                <c:ptCount val="3"/>
                <c:pt idx="0">
                  <c:v>0.12794117647058822</c:v>
                </c:pt>
                <c:pt idx="1">
                  <c:v>5.8823529411764705E-2</c:v>
                </c:pt>
                <c:pt idx="2">
                  <c:v>6.7647058823529407E-2</c:v>
                </c:pt>
              </c:numCache>
            </c:numRef>
          </c:val>
          <c:extLst>
            <c:ext xmlns:c16="http://schemas.microsoft.com/office/drawing/2014/chart" uri="{C3380CC4-5D6E-409C-BE32-E72D297353CC}">
              <c16:uniqueId val="{00000000-4BA6-4733-9FD4-2E3899B47BE7}"/>
            </c:ext>
          </c:extLst>
        </c:ser>
        <c:ser>
          <c:idx val="1"/>
          <c:order val="1"/>
          <c:tx>
            <c:strRef>
              <c:f>'age vs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gender'!$C$5:$C$7</c:f>
              <c:numCache>
                <c:formatCode>0.00%</c:formatCode>
                <c:ptCount val="3"/>
                <c:pt idx="0">
                  <c:v>0.36911764705882355</c:v>
                </c:pt>
                <c:pt idx="1">
                  <c:v>0.15147058823529411</c:v>
                </c:pt>
                <c:pt idx="2">
                  <c:v>0.22500000000000001</c:v>
                </c:pt>
              </c:numCache>
            </c:numRef>
          </c:val>
          <c:extLst>
            <c:ext xmlns:c16="http://schemas.microsoft.com/office/drawing/2014/chart" uri="{C3380CC4-5D6E-409C-BE32-E72D297353CC}">
              <c16:uniqueId val="{00000001-4BA6-4733-9FD4-2E3899B47BE7}"/>
            </c:ext>
          </c:extLst>
        </c:ser>
        <c:dLbls>
          <c:dLblPos val="outEnd"/>
          <c:showLegendKey val="0"/>
          <c:showVal val="1"/>
          <c:showCatName val="0"/>
          <c:showSerName val="0"/>
          <c:showPercent val="0"/>
          <c:showBubbleSize val="0"/>
        </c:dLbls>
        <c:gapWidth val="219"/>
        <c:overlap val="-27"/>
        <c:axId val="1683987215"/>
        <c:axId val="1098406463"/>
      </c:barChart>
      <c:catAx>
        <c:axId val="1683987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406463"/>
        <c:crosses val="autoZero"/>
        <c:auto val="1"/>
        <c:lblAlgn val="ctr"/>
        <c:lblOffset val="100"/>
        <c:noMultiLvlLbl val="0"/>
      </c:catAx>
      <c:valAx>
        <c:axId val="1098406463"/>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987215"/>
        <c:crosses val="autoZero"/>
        <c:crossBetween val="between"/>
      </c:valAx>
      <c:spPr>
        <a:noFill/>
        <a:ln>
          <a:noFill/>
        </a:ln>
        <a:effectLst/>
      </c:spPr>
    </c:plotArea>
    <c:legend>
      <c:legendPos val="r"/>
      <c:layout>
        <c:manualLayout>
          <c:xMode val="edge"/>
          <c:yMode val="edge"/>
          <c:x val="0.8373982939632546"/>
          <c:y val="4.1227398658501023E-2"/>
          <c:w val="0.15574502735350854"/>
          <c:h val="0.323157722754535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a:pPr>
          <a:r>
            <a:rPr lang="en-US" sz="2000" b="0" i="0" u="none" strike="noStrike" baseline="0">
              <a:solidFill>
                <a:sysClr val="windowText" lastClr="000000">
                  <a:lumMod val="65000"/>
                  <a:lumOff val="35000"/>
                </a:sysClr>
              </a:solidFill>
              <a:latin typeface="Calibri Light" panose="020F0302020204030204"/>
            </a:rPr>
            <a:t>Sales By Category</a:t>
          </a:r>
        </a:p>
      </cx:txPr>
    </cx:title>
    <cx:plotArea>
      <cx:plotAreaRegion>
        <cx:plotSurface>
          <cx:spPr>
            <a:effectLst>
              <a:softEdge rad="114300"/>
            </a:effectLst>
          </cx:spPr>
        </cx:plotSurface>
        <cx:series layoutId="funnel" uniqueId="{305D8987-F19D-4BF6-BFFD-E805544FA08B}">
          <cx:dataLabels>
            <cx:visibility seriesName="0" categoryName="0" value="1"/>
          </cx:dataLabels>
          <cx:dataId val="0"/>
        </cx:series>
      </cx:plotAreaRegion>
      <cx:axis id="1">
        <cx:catScaling gapWidth="0.0299999993"/>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title pos="t" align="ctr" overlay="0"/>
    <cx:plotArea>
      <cx:plotAreaRegion>
        <cx:series layoutId="regionMap" uniqueId="{B1A2FE2C-E1CC-4D92-98FC-6E17250AA263}">
          <cx:dataId val="0"/>
          <cx:layoutPr>
            <cx:geography cultureLanguage="en-US" cultureRegion="IN" attribution="Powered by Bing">
              <cx:geoCache provider="{E9337A44-BEBE-4D9F-B70C-5C5E7DAFC167}">
                <cx:binary>fHpZj6W81t5fOXqv4/OCMcZ8yokUwx5q19BV3V093aDqCYPBNth4+vVZffIlihQldbVL7A0Gr/VM
i//6I/7Hj+XX2/6PuC7K/seP+K+/hHPmP/7+2/4Qv9Y3+891+rFrq3+7f/7Q69/69+/px6+/f+5v
YVLj37goyd8/xNvufsW//tt/hbONv3T/5t5Oyk0uvRy/9vT+lz0WZ/+/R/8fB//x69+n+ZjMr3/9
9UMfyv053Thp9dd/Hrr7+a+/6oL+9Y+//89T/OfBp7cVfvfflXvbf7jpx9v/9aNfb9b966+SFX/9
I/z68xH9+7PSuxPwDy3+WRctaVnd0rItyZ/rWH38+xir/1nUZYlJ3eCmrlo49r9W8KyXNGr1v+/4
P///hzrWZz0pZ+GSRVXgv/5h/uc3/9wELeumbAkt2opiQhlrYVHmx9t7eMx/fvBfTCokNjNrFRdH
WuyO15uUZTuxcr2N1T7gMjJLuAnrunr32zR2csXzQOoSvVC0zbLZuF73dQ/dsMmV4JOWY2XRYyVG
E1O3sPaYt1uT5kyGp2KKJDpej4Ood26TdtVlX3wm8YMlNZnRKaPtiP6mKqpW8TSyIo2BE7Unxndy
bKLbA3LknXaxjI9mmEvCc1uI8jqLPe0/C+v8ekoradMPRzzLfBxdWk+zz7s5Heu444uJS171Te1u
nE3nBosGyQfDWHFNNVnLyBMZWjl3hs5hM10UlSt6n9ZSno+2zg/L6Df5ZNxhp5udFsMUR3Ta9A8b
q9V9zjoO72Hz2l6H5WhEP5cBi8fB6jZ8lrZOp5KNY09EaBfux9RuJ9EgY15aX5tXuIJ6a9vNPEUk
2M73uRJrR/FA9bUemnSzZa5GrlqKxWXYnf+5tNXm7tMq6LPNQ61Xnqwe5geS0XSRFWX+i2uX7a4l
RXnKlpI36faxC1OiAvNUTbRDa6HbSxxR0R1tWX7y3u/pNDWkSE23yzCmKzws18noKtOpYgmik35H
fAie2JsTu/4cVpF6dyQk+yGvzX1sj1h3KDfZnoNdh95Irc6DtkNxKsd6SNe5ti5fIqoagj/sAurn
k80Zzb/twUYRO4RQtfA4Ts07tIg49luBmq3bqwbjOzrNxww7XY3t/c7wJr8XB1kvzJW4L6Z1vaal
Hu89Jls3Rtp+8EextHwWiWku1NT0G5Xo3RHqqbeYrZ1NTcNZQi0XbZDPOYU98EKK9RvbvDhHjWfS
laMoeCZ6NF2B6kLwKHFj+yrumS8DGs6ySdVdXI79M7abVl2maXd82ArxujIbnltazROvTZ4+5j36
o0Nmd/G3Ko1xp7rSwb+oupFdxjrYd1uqYDtPCKdND6dKhUGclLDpatOIWe+quHZLWbnyodxXdBJ5
3adHvy4UCmamtLhXEk5xP+3NTk9UoBFFPgjbLoxLtDBnTut0wCr3yetPVK/Kv63lUp0LUeTrEFIt
bgcSZe4UDgP+BR28nkYVh9sKW4cexKCJvZKUPYGasAPjEc/7p7VZqXiOQsZ+24fqZJvKnu3isjlt
hvhfodbV5zZP6xXXDn3xxyGHDg9ZD9x7vTw6nJcPrSG5GwCcy35oD3HWubBQnAfex75ps30nBSaw
80KR0OFjIIqPh3GRo62p5z4EUren9gjH1jeDGnOXx1l7riZbnY4js2sOwZx8nCj0/lFJ9khMORYv
RXGEibt6acYftKr2z0s1L+ae6Y3F64i8leeEGiRPh5gq0Yss8jVgpcsuDggPD5FMy6NnbHpfhqg/
b37Ury7h8DnJ1PZy9XXRA0iMXbVjSTs1alHOXdKErSel6/1UymK4ZR/JJVM5PvulweVlPCwdu5mN
euHIBNQdM2IP2sT5ERNGXefndn+0vvWfWdDwx4Nx0vWN8LJvqrXKUBCpeWrIOHi+DzSe9eGbRyss
23qyMqUvHlfbwY/UDJ0/8r5xduysU8MyPrFCrksvNcFnZ5DC33aSfXuq04bMqdSAHZ23yLzzPjvS
WdXkE1pjplyOQQLcA5f27eTn5jFsvv40MIBvjlX2tp9TwiWPG7aPCpWt5zEOsf6Kdz0/ZzO2Rz9I
Wqau1rGsebU4PzygIa4fNE32Yd6H+EE3rTwvFsWqL5a6fC82Qd4pNA6f1LBu6HdeHZN9VJo6nrZ1
pArwNuWTwGkZ+nqQA+7WnGq3AJNN8Rh75XUePtm1mraOpLbYnjcKEMO3ebf6HAJ24aWpy5lesQr+
Yqep/pZ1I0wH1whFV4yrbM90nberEtH0pRph+ypVip7VHhHVSYKqlk/Y7zFx6PjpPXUR3efKKPl1
AHy6oWHdddcOuomdKQb9QmuT1q6tiOt9kYoXzRhl3XLU5KVtECA5M2n82tQqvG5DhZuJq23Jv6wt
6y8CcGnjFscCtnlZLsWfZhply9azhfaUp5kJzHjtoEj47Oz8ztSLKU5DnMXjeJDDA8P50J48bpzp
Q51VdW23RRdXqxsXOJt2If/80unvG7V/LuFWYF8s5/GK5W7Kq/VFnLiuDrzwFo6ZkiNVC8Y3XM5A
77Ymdin5PMZpbT+220F4KUY/8n1vyKI5dnTvlGVYdbC0fVgvoSp0vjVNHd6xSTPVDwtS5hxpbWFF
B2A8VcaJgydVrAGQrxKiL4WrzlVR5PPhACIwbctzs5JtPbqmmHV5JrL0N2ZtxPCsEB3vxqMQmjvs
1uJ70GUht16tQNDdsIghnYHjy+e4FmgB3h2b8A40UwL4m5dLyKB6+3GZQPPMdVW/+dUQdhH6SIbn
cm2R5lHN5bVS+6Q630p4NhKIUHWTimh5bZe1jacNFYftXBjmjszYtOcatuwJhXVhtjNpo3BTat27
fZikuivFPBYc5KMNF6DccIe2Sq9diQg5ASfBNrXLOA58cDXTncTC7reNDq27M3UuMd/qSH6oMu/j
dWza3ehuTs6/P+QalseiaOWzagH2eIWViVdVVLrmmi34BQtj6q4+WkDuUpH5M4Y+LztLgGlfB5mK
j4XJsLRjJu1rsWeo3mZZ1HshJvYt+AV9naupNY+D9/X+TgBUdQtxIXCzzjPjLmc5nTDG/nkLeQUy
lqFqOtbIZvosRzF+X6eB0G5wh9q7JIeRPBwIH+qeZVQ67ve9Bp7aCnrwdkTVTzhTy3MdJ/We6XqL
l9iMoEowI+SLDntReC4Lt829KYJaTjUucuyZq9KdQ0WtTpPNSXairirKpzaYzFGb54pXwHLfzNHM
uNvtGNE5FCiu733lxoXTlcXwIeM9/MzTlL6kUgFCKh/dcZbllkfeLKwp+G5a+uLRFuqLFaWJr2l2
gznZOrdQvibP7XmoRrqc57C3D7DF7uABSXrdoaleMjL4LVJjhtPkcVl08gD30REmN1gfOuTS10Ex
xPeDbBMUfgMQPhHi6YkJhivQuXNjbjuNqzrJlbX6fi+2Cm2XKudMd360YdCXxeBg+2am4WM6iPxp
G2tR18QF9dZaj7pFCZY7RrABCR4c++CxQ+VNRSKnXhaF0mevZiO7EuOiekp5AGmyWLFNvLVsf9TL
2ABpt36wj64k+u3YJQUNArcvulTi8buX++ieayXEcHO1KS5pccP7Haqnvuh6bczb5tYpj/16MHVC
FMD8faRH3l6WTDOAZI4SlZ3HbGspH2RVv2452LHD9S7ubT02rPN0SeulamMs+LCv08ZFw8L3QaG6
vMUWV6ozm0oTP7RvX51oW3T2pcIPNUiuiud5VIrTjPR8KoMXtkfzRrcuuDAyToGS5HkcayJPKRbT
NfmljbdlOsJlqGrTEN4Mq1TdFn1+76KNM1cos7tNlUXkIOoXEJS0mIrzRgDxYTt8/TAsc1lDWeAg
z5ufzO9pkajhIdH6o/7DqLxtzfg0H0c1faUolxXHROF4YrUR+Fma3JDzyMImbo3C7PvqFr3xWA/D
rVnWmfBtd2Y8ASvTqSNoFt8qpQK6B9qtDND+3thnNhXVrx0souIgno/HLYJPuGs21xz3RUbjW9RG
3Ge/05d1Rmg6K02E54yF6RFs59YZOLvjWlsMbZE0GIG7JU8tecCBqfI+zaup+sNq9NNgcVQ3doyF
/E6WXfmfxTisB5/NXu2a6ymA4gx0/Z7mkC5i88u936vpRhchQKiN4/dG1tvGnV3rz1VkjpzmAolP
qMnUw1n0+kL91HyCey52Tg3gAZ9MuyXAJus3TlbZlHwbtHv1hcPD41K7tjkBKk1HN6J9rR7LFtXp
3Exx2T6FitrpozwqL3qKWSnfxyKt+20t6KR7o0fwfJ3KTC53cQxF8Rgi1MPJRDsefB020HcUyOxL
NWs7Xggl6SNRuShOpkTBcbqz2T/hSIdvB4aHfPJeYDfz9chpvOQJ17FHupnjr1A4U79GKrG9rDmW
/exqf5nSNr4/clN8KhnDr6unx91aTNl8IhvK/U6x+1oBP7GXeVf54J7VAWqasqI/ZplBUJdsmzvm
9LRfdChHdjc21Ya4YoZ0LSbru0hHeW12xS5TjfxpIKK57E4Oj2Ucpq4YZPkJFesKVWmH2vBGbRZA
5/CWzx4kXF83a3twCvbtmWZaqtM+5cpxVpMqX7ZpkvkkaSwWvklbjCc6N+0jaN3jK8hQMfKDLvpa
bCk9OAcqiCu11u0I3IWbM6jnqew2ttOmGyCW2TogQeho1dZ6+SygFtSjqUuwFNGC5b22awZxwWg9
f1yH1abzYggGIxyo7ypC5sugbLxbEZM/NGj+fhjG9UMs1FA8zZHaUzO19F0M5fZISqfAQMS1AUOe
iorTpliHN1Yu4FwwJDbvNA1lJw42qVutSXwKpY7HV12l8VbPbLvhJTXinjHr74/F5p+5Wprm5FK5
Pi0j8ZfYjmbultnPtmMKcp8+NzK/V7hl3nMxtamjbXQfZJxNy/FsZsy9yhp3Tgj7M9difx2qxtOb
3bUgnZHFFsA+Nu0rHfD44RDV2lUS3AvPmRQjH9B+jJeDqPRWo1R+QIGUn6aExm7cM8qnRQt30Qz7
iccgAkjbDYMow3N+slHBjmbmUmextAOoS0pAry0jqOCdhoPjLc7+gpQI7xIr2aX1+9T2zeTQGS5o
2Z0TsTq1GbKDhwMf9dBNO1EHVAmWogMTUXbTvPuqO8pp6QpjbcGtGJD8Us8INq5gZme9nED7v5Qb
qNhnMNVs+KX8PH4ZQw2eM0KV3lpK9PsZD0cAS74Z1YMOdOqdLsc08jkuLT5hVxS3vFbFfgEtYH6U
lJDmi0Oe0n4+GCUPaFzMH6uKHyW41vgeGK3+tlVzcceSryZO3LR+Ua1m6baX+9ThqW5fGCa76g65
yw8s442eZIq6vo4WhabLUzju6zQIeNhBU3I3NEp/yaSpN272aXge8xEbPi0WHE8LRAIKGRj/mlvP
XmMLzXWygaTlXorG+TuVGtT0M0b+rY519VhRNFxKvVVPZAr+RybELBcNmdJpdO14aSY/fh7NUKz8
wCHhrirH+DD6sr66XevcLTHVH9aA935qxmh5e0zGPoEkbs7A92150XTMHIB1XM/TsA4jKFMS95fC
TGHr87Gj6cMyK6ic0qFQB/B2IgA3b7Q+7oRV7p04IE04qKzEh6lsTVdCiVVvo3D7/eQnhnk9101z
K1ViH6oCtA90y3zB9SjvyNgMLzVi7LmomjH0UR8rvaJCyt7VZXtr61kZCA6wPsek5SvKYr2u62EE
zyOY3vMRmioBLzfbt3VgS/nJ0Sbge2MhBgawIHriYxXc3QFQtXbT8ieO6MzcMrjU3g4X4Mr2g5gz
2nkxLzpweSz5ZXBi/oaGGvD2T9zwuA8LmP+W6MWdkWtn+DJF/orkMsPjCgx9BUml1jtKW/XTAJn1
izrMyD3ewa0jtN8EwRElniCFBOXQ6uG2qaLBHcSJ5aOYB1+ftlqbsHBSLmp/bdxijncyo5h/ax3i
MwNWSk9zTpCGUQXxXFgr9ZQHJPzneS5M6owIpE9NgbbTXi+TnPu80rCfxA4Y9dTMlVv6DXLUR+Pq
Vb1WYiIbp1U81MQBpGgCSWwT68yEKGS+mO6/jFqLb6LdmTibvVjjWRBbWs8XKXH7km05zBwNLWme
tSHO9Wsa3HmUYHI5yaL+lCbaPFW4rCu+174wnE5IqY4lqx7oapjoynAMXQUp5c8ZUhbZswb87zkc
uZi5ntv2AUS+uVI8qnSeIKV+B62cXtdhCO/dMEISsE9BEPDkje+nQqTlXBpNLkkxQSCKk9MK2OjH
06wq8iU2VD7I6fiDgtQesSsTFMgptEKyqzHhGHmEHCre4QlarZ9EWL5sI14l94i55won9yqWUMiu
zYzIO1Yl03YbGaaPq/C75TEdvu33XKbY7/tK/cMklOPGF8W3xcqJnJxS83FNNvnwmkp2fPOGrV+C
Lly3isqOnCwFiNW9SjdUxBrypC0cryI5wMyj2Ip0qjbGrhMlUvV6sG26AJwq/TJI1Fo+JtHIF7K0
EL+hsQXwju3G3mYBcQvXo5tGQIHFvMPShMtKjfqWNzU+ILqmfhboOLXOVJ2kooV8ydNQcchA6usk
yjh2CbJwCY6pkT+PbcVnCNPEZZk3dGGVQw/qcPHq1VHf0b2s33ndFt/kHvwD3Jd5JyqMrl7k+n7W
CjcXJUp0XGhC9S/F9KL44l26HomaS6qG8ddkGXmVW1biUUUdPbchDZ9nGHS9jArN18E5Bea63e2t
tNUguxGjoHnRZrJybUOzg3yfIFCoFuws36NgP6olk++bRPaugnj2bqMNiO0pTfO5kmn+NG0kK9y1
wbv5XNKsv2EI46GNGl2+7EMtphtEmprcporVM5fqaOKpVVPJ+tXN9uqYL7e+ZUkWHRZtrs4OG7xc
FuK1hRwA26pfkCBA/lon0PYlEe39kCr6WdEBkS6SHCD6wzN6OOZqa35B0LhaYFDWTh3CxeDPqzwg
et4BzbjQob2ECJq3QtE8jdtSEw5x7BjOW6IO8gRUZRgdELrBqAVt0HIHHV/8fDg8Aob4cMrZ0Als
hMMQtzO8POt0HF+GhMeP0yboBLAlYBBR74HRvi4TPp6JOOaeeRB9scuGrJCuLWKann0ZmpdaAF88
EbOuNd9tEsVvwL3hS64Pqm+0mdmjnzf8DAk7bEG1ous+arL1uKyo4Hog+FZPZjZfG7Gwt6Nulsdh
0c2plnL70hojbZdbBgo1I8+uZbWGud9BeK5nH/7EloUNQV0BaNBDknZVvFwGl7h1Qr6jmS0vSxRJ
3dDGVsInathbBe1dnpa6GoBlTBH7yQzyXBNI/WHQlIHALSJN5ydVWp7dRiOXUjLgFkU063QKVnIL
X48fXDPKy4pZfUvbYt9yTtC8RFYHHzFFrG8Fqq51i1rfM4qm+yUOeu1hhmG/Ccd6vYWTT2k8e4v3
spfEzXeszQlzwPB0NqxCv44qQZziFQBpnnYIZcBmHxtXq1s1B72fvjMQOQ9TYRFkvcjEd6VfyI8R
H/qaN3S8B1yJfSDLOpwHj4aHGqN5OTUwvBEXO29k4VlBUHCqzTF3cklmfp+DmpuTr4LF520vICbI
S5y7yIrldT8G26+2an8Xsyvej7rWn5cxi/M8+9Z8nlzpIbNa0SpPRVzrF8sQ1gAgZfF7JzQ9QnRe
6VvlMehuqpKLgIYL0detHeXagdHJpmsTJG8vEI3EHXSEGJ8bI6S9X1Jr472wXog70DLuXdUizD4q
XFXbc10aNwDvt4g+E8baC8QdFbukqdnA2us63DtSY89HNjTjhY1edTOZQALEo1Z1v8PY5QBbtQ/j
xTFoFgDhAcZdVNb1ufAHq76KNm7NacFrOfE5Y296XaKKcLmUc9lD4umOqoOogt7vU7HmDhI+uwgO
QaYDiZlMTR4DaOQfQ2bb9LTsPug7Ypqq6MEPM903CgoRIE+Kzy3ZLAxgkD8+VGb2JVcLoj0YSnBd
E0Ea6jvBYIh6OX8QUoSy35AsQfPOzPe02v0JPKHzgteQyeWerbqGTBpVc405zPYHMvWRprnlNWrD
5Lu0QLrbUbGFS4Du/5ALVjgu4PqeJ6/2vWscGqGSJf7eVlM5811szRf47fFeyMrcRQbZK8yWjreM
Hf5ctDZ9ZPOfMRUZNuy4rEZ3dNhUmYBCilHdZrrl5dMS2oAeWKPE9lKTEaaeeDowhUEd1R+RNPSF
7tqrm5zJqvqcbfOQ/EbA+DeDNi+qZai5mgFbdBlW4wceJtMcXwc7YP2NjDavv7KNOQEQNWD/STnN
6rxJI5eXqg0sdFm05QSsL134uavW+C4PB2GnEI+ZdhEmeDDNrGHU0aWhHX5ATgVxGQiW8GZc1TZX
DY+Tl6QJj0MtnXhKgaIuANVAKnWIAxi+sqo8sTLVy1dqN/qGXQJz1sZSXjUa9u86wQyFk/kw1nCn
ZZ7vdojJxzvw4dXtmPExdTXFMORQeJ/7KF3zuFAVRbemo7bgpr1+B/OGorxUBlKRj0A0zQ4pD22W
DhY5gUSBVON4hTcPhnwrvF4vdfKRPo3OtDCmnHFdrrzKzvhHjCfa3pWQMNozk/ZPtg65x+skMVRp
Hv3xOxqc8c16pcUNNpXcw7Ch9Hxbd3T0VrpM+nap1/JjpF7HW9Db9oeVk/46wGQectJ/B+5/Vprh
JQB8uHMM4QgflF7xCd7ZSF/MKsEYpamy4rYAWvi7uE2hvGvhXYQ7uqFEYVoHOUXF1iC/Q7iOTkdr
cOxbbTC50EPLx1xXUwRzZEIvD9f82QXw8juEtvdoacv3iS6oY1JAV7Om9le8bOR0FEW8m0B1am4j
WITBbI39WDdDYqdjURN63FEZlruSotjV0ZensJTFPUxkzefkZAPdG31qU1/KrXwsw16+l4SWvtdg
H0AHp1TTHolo+2InQXZFVMuriwUqMocJbd3DSzezBLKpxy9Ry+3+f3BwZk2WquwS/kVGIILorbrG
mru6e1f3jdFfD6KCKKCIv/5knZsdsXuqtRzgzcwnwSiO4GxndogK426uvtEiHr/IKg+8PyAWvmPf
a2VVIqHQ/eNuGDnSK4YbEkiVM3jRH53Ssj9rlS35ywF1BWUvnInnwdi1f4dSFbSaBUa/a9vB09FV
Xurt+OnckfHYIC6a+8du3fV6whwxlPnJtRIq7lGvtAjDidl5S9z5SCebl5fB5GX7Q4gtTA1PRufZ
/3ZrkqzCwAIPxsPt3N6IxD5xNN3qdHfbR9NLAbfSz8ed2ZQ5rP4d4+uD3JQvzMl0KaPTTeLNDB8j
7zv6aswm+o+8b6MCBOAgQXWNNyOfanNQkjxTCmXduHzZ/CUa3sVK98NILkdKFhjeyGnKH9StpfE1
QAdI3jpSModTspYOBEvvRIkYF8b0ObB1BoIz7Na9LwhgRuS7IzKgr2k2dm0LAe3g2d+NnJNxrw3n
zMdmm4PpSL0dqk9kQy3mveVSwpSW8Fl5Gq48JpjwnqchE+Z/E54aTPlxP8ypx4jgMRQLCi8Jjwvj
4VG1mBYQMCEsg0SAh7286p3L/XUb5aCXellU2zUyAMsRzc4I29Yqc6obhmqfYbNdE2hXU6WRqHW8
dL1KMSTvMOfTutDRr1cJy3qvV7aN/cNIzSJfsHJ4zNOIdhEHaj8O6VyP2pnAa1xGx6suSRdDKxqC
cvO5nHww471V+2ySuu/9Jv4aJqz4lhZ91j1CyC76FKZcds04CMHqHhb28bC0q8L2SNoi9Xj/4C9/
N8mg/alwmZpOCPuxuE0c6MhtXrp0fIaRlu3n0tsQbocsfHsxqi3LvxbQjnYNCCZuzLUsc5M1LPJY
8lru/BMHMp2ErD8hvArinu+j5inomgSeIGLirsQgIfcCSn2PahiyqxS9dA8AyDz9NKQplGgFfqT/
YwdkY5/D+uScwfDcasovaieShy9unLv0eC+JzfgFKA2yeExKnpGLhBuTYRoHYmKrrlwyPlXiAO1S
GzENW+0L5teHPVnkcJIt8C1xQ3rhzVWU3R4vPjckO9lRbWO92G6EHWW8isWF2D637QVrQyDuagle
osYlC+JgNcYk/EUEo2x3zoo16c74ftze5AGW5C2Efif/hqJN4G3jrZj/t3QJgpV/vF88EmA2TQwh
Foblo6y7jPZm0JWYSYediHDsoEm9w99I/tp9caYpQjaNFwW+xJ4TGUmAJQwrGKEcfL1q7qJanzPF
8YkltXK/b0XMk+fBxdHU+5GO5WuZlRO2UTmPCZ9rN4fBvC9iMOW/xOV9vEo7E/Ooeo0Jlbf+2JEY
95L+GnJNEHblcLPSh250CUWUyq3457SIY4V1cNInCnPZjc14ULpWi9rH9WkzbPpKKMRybU1aqv8N
O/HmHH0s+Ogq+O4KXlIFzKZLze3YQSJ8XTOvW38aZcKH5xFmPT1vC4KC0yp0Ty6JMXN5Ahu2dh9G
YQi6MZnsyc/PjCC/OWzY4geWx9nXRVDz+L1NRLTPbplFoivt0m6rCzV3x0OpdxcmWNLUzOe1x1qH
3WId9u1TTBT0XBxdP5tTSwt5nEvXEdYoq2KCrfKQ+68idx394WGG8kcYURieq5JgC3hXLE/UZYJ4
SPZLms7u4HV+uOFQWLEEgmSkgmWJFJWA91ErPDEy5zDztVYWMAEp/HQWR9qp5bRi7C3v8HKMvx2Y
j4+PmUHX3pekXRMClsouZTNvcd5v4HTo8rStjBf/8N8IoUVYMP65EEih9A3WCMTZbtIhnDSNeCIh
fdpiuIVBT8m5hxfWngEnjuoLMaSr9TpBJWBNTHIDqy/ZN6iKTIUCIqbFpXmeEF+V/+WTWWJZr/kW
3T2ILtN3B3ShvdAUa/XrnuN/roKQjA3VQFwcXMUWU2DGKiUIgle/YMOsD2Y7C1MnUtve8tAZfVYh
Vfp9nuYp+4L1A1DFBTn7ob8Mo5aqiVvvsZw7pXV87JJiI5i9t17HOtViWr8z5RPzd9OSdH/zeVnH
L1iRDZKombm2sVhr6KNN/MLOMCpH/x0SrOiuRweH6ZewLUaV80jhTb3gIQ/Lt2OfS3XuYmB2/7JK
6dmjSoP3J4yYyM9ifvTpWOWpiPoj9gYpajRD7I77sc49PzNPx/QfE/u8TRXxxRtHEpDPyFheRLdR
B8Rk4PiQL0PULXM1ZtZln25abOt+zr0ndjrBDly2X9uceiBmmGHWFs/Tms4jgtMY5fAAG0RuCwiu
nJcv8Shwn6oDpEkvf49Ff2zby7aaXf2mrYAohA3VG5/XasPcnz2mxch3TC9wrep+WVZb05EMoUpX
kSencetWZFE0HdPkpAbN/Bcm1THTS/iM59/paIr5KlfspGBxdqWorKbSTsOPfDvaeT4VfQCtWYHT
2I79PBLkPHuNy7tkTx1PV/YMFaXVAlYG4MarAdeXAvsAujVegZ/MqtLYw7uPltIYxtPsdewQ6W8u
x7C6baLYz46t+KElgLq3YVtlXomeEmQsOci6fVn0N87SmFb2cNkfGaT9sfWOvelE5qHKZOIf12XO
WcNZ7qZ6smQon5NMZgB2NcPCDirCH/rSFrw4TrbQGaS2hgPoTzmxxCyILzb5paWZTc9l60f912+w
/V7ActHwg66Blth/lo6JrnICOq8qjzbXFyCTKx7aY0zTHpKWsPiY7pY979r0Z9suMSAxSgB19iOA
OZK2G3Rl0idwhlNmXyfXlte2WJChW7/I6zEd9nkHF6arKfW+hn1oGh/GrqvUEI4vbOjYi3SIrRDF
LMMPOw75pd+y/M6zvGfwM212S3mS/Mhzhr/eJnB48qPtvs9rKZo+l+QXxk12cSNPH1LcjZpsM4/1
jp3ovBqEfvnE2d0SrprkGA7kOq7PXqdNby9SJgmt1LGSskrGNkewGPlzt9upodmRPZWxIwiO4UHf
TLHpd7LvtM73SXyhVCbVdpRG1bBq6QLRHQH4YYX4PkEZn8RwrB8CGHFt+n66CD13zbwUfR3a4O5J
mXIPnM3O7xBNE8yzJJUIZcupfdTpkpT1TGdRw3BUH8MwIVYW0/6PiC6PL4h2OkxoVrGrHFv5x7mg
fM3xjH+ulpL+VuywsS6LtLssefT2jD8PuLOTAm8F75+LNRt+6m4F2ZJax78BmAWXwWKO6WBbs5vN
p6LWrWwfaZ7BYkw6gCk09Bp32LK0xvo6A7Y0KxCa1ncW0KR1jZwHfVq5otfh/9lc2OoljP9d0Qqb
AnnOdsjOKoyteJW0R4xmxmC/Es/B7eIDy6ds3AOtyh4PYmeVfhpH+DK3FDRJXWTtlCEUFcdcUZPQ
UBfWHk2ZxPic+w2khOD6QjsiT+nkgeJgU6F4NJY9q2Q7DTVAn4Jdp7DklzEWHdI2AZy7dPATkQrD
6h4UcvlaZmMPpb4Dh+dyY+BuYZpcbC7ZD1hZ4zlzw37JiqM4IyWDWbiyFD5BGPrbDibjJYppusdS
YloftvyAPwmK1T/SA68pxJ1+VwlCezgGxcEbsXD14GMPtbtMRSUlJGMdEO7CqJQajFc+ritUzYhw
VtpjB0hQJNNxbil8o5p31J2QFPLpGY5k9hAoQ0oxxqVoEjoXSQMxrxrQhNmtz0Z33choJZIL2t5a
rD231dv5Ko7R3+QCV1JNen3o8YsfgGen936FOC0OljWbhysMzVDIa6+z8LKEsX9sC1k+kaMNwL7K
cnxOtwAPmuS5+CJ1CaQs4wm7ms0k91bs7H8EDs+I5SUXM7tFagZyzgA4fDNtor6S0ZtvdIrlne6W
npRLEYym8eiumFqRarSb5PLRr8V3oQKGzGOoWOfT43GGdfK4hsEZxDdp+hh6OT/1wFk+imUR9GT1
mJ0mnRdp/VlwKK7Ml3aspOLjHfUBvIXpqvWLVR5AUYFNRjI87pXeU/logbP0Z69S1+xbsa53BuKl
xuDXT1Vhd/88ItH7mDLA/Lvg5gphPJ1tPAwC1JIutN789APP8/jQt66L9YBp42STcnyaVSuSCvFB
/uyxOYHtRM6JXQKZ1DUv0NWAMerbr7Cij8cVCv3DE6buSLXtyQAm7arMwB3sKGhi2arttZyLo1FD
xmsHm/bMs0E8M4yoj6U6fMMOdQx1n2JwfnXBLxYVgmV4N6IIrwL3ocauTbtzijXnbwTLOp/oAW21
AJX7hfmrjNeJTqQxQ5d8mVDsuBaFgLitdO6G+lj2/r8B++yPXsVeYr9JZsxNBGlbKcoAUa3yvW+2
4DdE+Tn/Pdu2fZezZfBKMLjAaXFLSa8ZUg9Vx9lt+wlWCJsagWzrFcIpQA9w/c2BFX7I5qz8uhbU
85uDl3VZxRHMywHMJa1CyfZvXTuR5w41FwQUc/mWwkO6kd2Gm0GQMFdw7ov0HFvCLh385r8AMDl/
3Xfn3+FAuuTc9ctaNitm14B3tIN9ecSBdU3r1NbYRU9/eXpsN5nz5I79f7Bf7aCzstl6spjb4ADq
nmYxF18FOExaGbWnkBG9lPipG6f0M87LnxVlLgO3lbr/baxMv30SEQWKMYe8mVbqU9+Nk76QpZTx
0tGWHB/az2KAJ7nj719x4VXWwD9j659ulxSxmuqRAyLZB+1DdopmyCBIf/MRrPQpYaVyAXmHYRgG
ZemG6cW3wxZgUJbD+NYSZA+fCj9tc1HxNUJGtqQrswdsd4FhNRYaoEEb14DhKAGv4gB3q74hbKbA
kPXRdyutTQn8HRPj7uGZZZH3jwU+HFAE5IQBgTH+9H8AyTWmlXFd1gdMYGVbzWuevfK9Xc1bUipG
zokobHEzsLgYBCTWwjt2wb3e+QoCpBWoETRLV5SYnpKwg19eOzjbScet+i6TtJUA64DPnz0WnaMa
/br2lYD+A4tYlu4H6wWEYmEyfk6GfvZ/NojCWpXT4u9Yu5JfBKPG0kS+4tsnBsOPA/iJl2vBIlKN
yzaugDi7KM5sYEJe2z0cd5j9/VunPwsjx0A8+zH7ZVn+K2QPouEISalraRMKczQpEMhin8IILGDS
9g8r+Myhagf2SR7utF2Wh74LTnyVDJfhwulRLv/0to0J0AFcf8yqC5b9a+ndIn7Cqw1nmBmAXrUQ
pcRWMqvxu4sKwG0ZkNI2vpv4uQPju/xGp2b22K1jnn6ZLUzCR4Qv6wSXYXcibfRuhLlFL1FqOpHV
o+lW82g5v8GFtF8hSqlE6WOc7mmZjxJsOkndq9wnX6bV3AYDpGrB/v/dD1pkzRzRVPjNUwu7chQa
N+RAgh7hoHXMz5WlfXnFDJLMmKAcVqiGBNPDKRa0ZXOVCPiRE/oVLfpu82ncs9C+IB1Nztzb8bfN
OgVcnRD9qzs2aNajh4dSyZG3Fj2q6YvYpr2OflB5HcbJlVeZ9ua8rmTcHxOYry3yi1H1J5TNXPhd
cr6ruh1a/TDvbBBvLfCbvwCQw3DLvV52JHbYoD/rcShfmK77rR1z+HLHCBtvJ/mV8Xz4OyQu3BGu
5fnVlyQ+gv79S5wosFANos+mH8du0aGD/cV1OOfgVOe6Y4fAZxZIvbDwLYkkz0CsjKwlLmD3ezkY
d5c1ES5bmzAgmQVFGLW7ZlG2uaoXwxPw55B0JbmuDFK2ztFtIGetWZsAg6HbDh2MChXQrLEoVf86
BeTNF10eXn8kfo5I4RZbHuN520Uff/aEMFGNGNvnWmu6oa1FlwXPnTD+7yHKxVVUT2xH6y8AyIF3
fgDYkTHB8pOt8GJ27hzUnrXT75mkcn8AFy3Q7yg7z5Nv6HqUVGOYCVv5Z0b4eDzNowfuY0MPhiUC
ARuf5CT7qSFbNw6wLA/vzIUwuDAngt/OMYs6VSKHBnm/X3ury9LX0fHpf8vhYebdww4ms21CTrW7
80SX7VG7gRhBAAYcI9P8XXVxjfEhF4mFi4Kxaz1os7RwvgGnBDXtz9KhrWVqBIRsEUB4PGMo8MAH
n9aap6CB4XQS1eT9Ef/LnZvde7Z2ajjlvEjxGGN6yfsZucdm1W0cPft94Eop/ChCuv3ElyKxPyYL
7KDiByJ6C+Q/A9RkRREBLkmRzfbswjz5k9wSHfBKaBanl9SwgB+7Uj6kT36d9+SNGDnk7BvMqiE/
kcLK8tIzmOtQSMxb0NGRG7vUhUSh7LEDpezbRqFBqv/5Uab0d1pK5JinaQHwSzaOXAU8+9uidJfd
IXxTXlMBY+eNuhk8qqEZCQ97j8vzbmGG7ycG8nWt2nZkNz4CgaqI+fSnlrCTc2phkIKO3zUCSzWb
W4LO1QPWpK4uNmRTd3D6oAjnbvs9IlVsRrBIWUMxMKHTFIa7kG0gZ1tO7JwtIn00wNq3X3b2WINO
Lhtae+ZyDWl53hlz2ETRSuOfxkeU4TbPkic1xecb0YtI8j/HYFDHObgdforE+8sWjthfaKYFh1UE
IwMPaUS2rqzMP5uqSZrWXSy2qh/Cep6VtzvcHtyAE2erf7IKtUcsCmZ6AwLb3unMzXsEGttCTdr9
OUd39MM7RAONoYZV29qhyYugdg4vWWJByUabp8CfQMCuN/AWx8OYZSiVgMVVEkUxbJOwiOEQbNWm
SzNcFmItfmk8/M0qObyMpYMI8zvtX+Hu5+aBmXbDk09C/8Z5KeeKCxKf6AImBSIasWmGSHSrYf45
8jKtCFI/o08Q6yNU8Jc53QqUXZXN6gNMHq06VQwTXmw3klsmDS1OGsWY5TzlyOdr0cq5mQXt/8vS
QdWhXIsUGmZEkqYAmyfP+aHcRa2g2E6sbw1pyh0EPBCYUtV9Aa+lcoXr5vPEUrk+HY5BxaHq5g7g
CiOiKBSJdnxdzG7lj10m81chddHVK9o5WAeX1h03nfEtvWAzCb+iQdcAHRxQOrPa5DdaRmJq4pMJ
VBk6SPZhA8GFIuhRNsu49Vszq53dYPZm8ty6ONVZIhG3DYjBv+ehJwXKxWv8Kzkauw+LKLcvWgbu
boIf29c05AImS7IOFz630pxJCT151sKzq+sHukM+p5q9ODgpr9PYL/eFhYU/L8Lb+6DQFOQSU7XX
dr+RQ5W34F1+47niv0UpAvwJCXucsXF+hTrG7ar7dtX2lKPZ8Vus3XDVaGNe8arIE9RKwADmYLrd
+whtd0tRC0FRc7RH+TRbQILXJQERcyZZxPymZYKcNAHZClymDQjWdSn5RSzSnkiPORWb5rb89d0O
aQsNn8P5O8LRpEs/Pwzw5fE2zz75UUrENu+pBuvUtJuD4cFQaUN/QyI2xj5NIRomf5m96EMTNoeo
13czpqZtpMOJciAEcAvK9WbWlI9NiXHg3ZYDXJ1saeF/abFivJz1gsmdkvLFBNdivEbRstr6LH+L
6YAa377H6aSmjsTKrMn62ibDcD7GRN/j1tpTYBu4oxVHG2iUH+vEdqAMp83656hG9Frw2i1QnEqE
Jt0G2/AFgwfyYrGcI6f6ZcEzV2cwOJuCkn68W0XbJgXXm4DzT8Bu5jDNJQJjn31bsTA5OKmCXWSR
AG/q+y3/jN+7FQ5wpkAVwegx5GYLPyRNniwlsIK1nS8H4q97AjQHs/eKAvAZNAwA50MMeH370Zha
o5KI6tJAAQVK4pEn0zXn8doDEEffOqwFpgzKyiZFgnD1JKTnMRvhk8m0Tf6gKC4vpcrlT27B5FZH
S7IbXR2AmMkJIyoKNxEeS9b+ZOgVfWejXpPagpq6o2FmzpKvy4mwqRx+eJJm75zy/gAhgJTi+5Kk
+80tLM3OE9IiKMOelr7C04FjAXgv1Z9kXfPXpT0SddWoAJN6yhLAwPMYfusFvUGG0uPbFOex0aCZ
p1q6HVzDnOi5XpDQ3haEua/DGO2r95lqv/RIRV/mFfkLcIYcWmoEcAQjf8pkRTfX8dME+WeqPgU+
64iBAAyTzn7nYYrtr2ky7SPSBLxl05SJDCKky1HGhsV19QOoNV15YKcvqzZ+QOkdKEQSd0SGWA2G
r3Ih03BdW5KfUmRCGH5W2iBM3mGXAY4eiGjfGU8hgD2qWQDB9N7/C9Z5UiUSXn+lsg6LKsorSVOs
KBnKJYvkTMENvMc2Aq6FoUYu1tmiw7JpNEQOiha/i+RAHYxsRb2ki3shQ9rnp85g2aiXIZnggmDk
eELDeLYNHMz2ecfs8j0sBF8w91ziArXBA5eGw0UnzBvWK16HfNy+QPTK4kl43920sdljQe0+3Et0
KcrzYpDdV/k2o51EmKbLf4hJBgyoSOnsbc/sPp1RHNLAeBGvFkMDbBWwAhoB5KnF87FcQR6sv8AR
qAcnIv/sg2wrut0lFw1tN7Od86UX8AkG9gzWQ3WVZAvctG437hr8MP0ymR5DBds83vDb2XOGkzpw
SMMEE/AuYECnTzPqas+hTOU9yZy+Jl7MH9Cuk3+MS7nHW5g3Dod7xi6KNolgAW0tsXRwyXG+w91/
ilVtFnS9jCPbcHN78HCeyfivdxPUxbxz++8AocoqkDILSq9liaZWlaiN3tsUY8XXIDzBoMDKzuQn
Pbc9egEjki29LWAhgE4OV1XY8TVhhnUXrT/bliENqFGlaNYt35yMR0+q6HUOukzHlM9/UJpaHnDC
h4s1aphAJp0jOc5CALKqTmC4MY0QuvnlggbbLCocOTBiGNSruyK/K9GpwWEhDXbt8ILh1doPdEbQ
PAeglplbgdmpuB5s6+5HTPafuYNdHGeiQQmV7YeKaPy8fZrI4WMReUQbDSmvqdeWjj+GCP+ignw9
vqUgavBEI+MFvdhCjz1TqVPSjKgzAJLLs/5qtaDFmRm/PeAr4vQFKAT7ryiK9hs9Ugc/eQHxN6ie
MgQ9Kc4kAIQ5HjUbqRcXgUykVThaYO7Q0wA606GGCL5oaz9xNRmOH1gce2Q4UOVZh2gC7VkE7kg8
r92OxvSl5G2QTTZtgO+Kg+C0CadY5lizrChCXA7a2//RfJ3fPJiEo4qKwXTEo4DkXwEyfRuLNP8y
KdfWKAqujZ9iekrmbT5hfRmaSAuwuh4k2f6Vb8Ax+DH4C1i6cvlSTKSTD1JIOV8ybAADXNcxHrfA
cYTHqYvo/DaIl+ij00ipEnRjbiaTBIU3YSJM34D0poT9mzl8MZwusb60QO3uHYzx3wmOkPmwEgcR
YNPaWhSVC1A2Gl2jM9nI57IpcZYDBAczSHz65Jw77vLrPrDthLYUVp2QUKubGA/USXAEDPoxjvQr
uN8V186gLhHx7+K95/jSBvFCs3ZroVXVFrvQsCpwxk6C7jwmpgt4jfhLtC5c7bLhUAGMszjfhn32
oAygh794ESeJ9n7nnyEraVatBVNfSnCRf0K6czxPMForO6ntcpjNP4FoQbjrQnuc0AiYXw54MDce
6XZZ9kMBzF0NDL6OIrw84bok795zdKblAVp1KJD4w9rx5rT5HNdVQQmcCNoJH6TDu/kvktmRn0kE
Mkn9AdA7jT2mcvSSdbOJbXlB6ai4uZTARBo3X0JFdYQj6OpKBzr22OHZTKH2YLnfLTTN1S1yg5qR
03Dp4QgD5ucRUOhsbZJclUgxVywcff1zghqcb44Fnjjq1TnuLHcFx/g0HnjK8Mtot7iAy6dK/Wy3
yT21uOGP4IZQMFNtyvHcWRSKZdQopy0dqiai8PoOuclOqIQUf9zK0Ui1jmU1KBzbnoIjSElx4EaJ
FqALADjRNPjKNc/m78MsGSKlQoRqhLOirlzMKOKO0imsCwWK8giLp9wOlcj67jynDAcIQNaEsRII
ANTX1HpeIFDF3UMUj5ThumXCFadUTKmqV5/J8qphJZuTwvEsQF8EUnV0Ybe8XFLg3EGiH0RxkgrC
Zq66y5wsJH1Fz3Tdnlb0SV60HKF7iwCT/5UIB4IfkCQD1YBc7ZImXQ+zD3c+qQrUVxec/+H3ehiG
46Xbg8M/kaPIg0L1fzvCsq+YMwEzMiZz/QCsuQ+PZI0jAL2w0uGiZ18UZ1PwxD326Vymj/YgOUNa
SQHdt94sVw7z5j/AqsPPvRy3GWxhATgWe9H8zSbQUQR7dw+OD1yeu4QpkTj5IOUXdGRhPnIkpOi+
zjvARDo8jGs7/uiDEn+yguVvqis5fTpSHfoH6AGAjNjdd91IeAkwXuE9P084a+Z3kan+xeF2vgFh
9yh5CzUUyMToHrc6X1na3nD0C83eBFjk7JRRb3E+Azxxj1NmUGKo8wDmBeGFQixEoMiWasPoTUWF
uGEDYdhhNN1tm2BYL/dzi3/wr9I4vwapeVJ2J9H1K7SATVFlHKQvi3PEWVcZWi9ATL6LHbj6pWgB
vJwEKctbXIfikjE5v5h16VdcGhwu0uDTeFSKAOfd3BSirUM81v/CeMz/8mLZTaNijirzlGNCq8S4
xpfOACqod3LguAQDAupR5LCdnvfuCLg6mQFxKoxFolxIASO7bYGwPx1Fp94SMSvxlBwZSBaOh1Zc
kiDdnR5JPJmY5neVFe1vsgN2wCqcO/HADZC1J5x5pY8mErKIBviuMnepPHlR/WQbRJbtmzG7+zoC
KXYVb4F8PRjMFwVOTDoYIroRqF9+WPSl6lIn61Qdo4Zv1sHTDj/XFRdIfRY5WyDufCH6ihQ+vHRD
265oAmlzit04X/k6DU9mp+SKU5ci/UBYX4CrHjE5yAFcMoY6v/gvCRQ9q6H6i+IWB35ckWpFtOCW
jb1HtrblC+AIKLrZoOb7VKJ/ccDqT7JGb+gjuL1EFk5TkHX3kBB2HhIKqOr/SDqzJUlxZYt+EWZi
FLzGHJHzPLxgmVVdgBjFIAFff1bc+3qsT3dkBEjuvvdevnXS2Iu+Knf21WvfDM2MLtoAICKOlXjU
xy1/L2q5G/gEuXTuvpLm4WDA4uB5N+6UxPdlaubdUAxTzYw+QgUhlhe9YPFPpifc+ZIm3c05BmKm
eCgV8M/0UxKEq74hL1qagB6HcAC/Sl/+E5R2wZtfd06CHy8KbbIZjYhvrM3g+7R5i6OCSP44cNLG
KS1iAYDhrxuY4SDjSoR3jh5xqZCFGkIyAlO9ImNtmBGJONxAkvKwWyW+KDZaTssdL4reh+EAo6ia
k13lJdjfCzFNx9VhoripdQBFqPGTMj3g1ggvaqEe9xIvuq0JdhCqWPzsidxuh7/ApUiI6DvvqtSL
fmysdBNQL5BTefQcQiUngFEkBkAfEARuNxO2/oowZd1W5q6USePtJTmofmeYs4N8cBdb3E50EPmx
9kdG3sow/tq0pV+Yo9865IHVqOVt2bfCfhOTCf03Tf7qR4d80LyvG3XoJg5BQtADhDVt3euFI6M9
bvdJHpjjivUcMC/aLO5YjRc3EqQdLUy628nPsFcC2gnQOZp5Cb+n2UbuKRslDTdeJxSOfIi4N4Rq
puXvEpfdS4/AtYCPsgNmwm1TlQzul6Ys5b9qbFr1gQAhshPOBlX/n/CNV0RHc4BRP1T9Ie58ut0y
7IJgN1RTHSOvS30OqChQpL1uqNdDj6GLVz8g2RILWyc3NMGr4W+N15+IVva2nYr+I0WVKh6lDeU9
w6G13PWmj3t4PKhf3ZY8hvNfbfvexZ8j+wsiJicZ2qBzW8l13mPxrAiMShzOrhpP/VBGO2BCLewP
DOwKF2kbeG/OVOP9MkEtfwAUXBs3q1SmvobEnRElF7xt0zxTUEe8GlnaouPAl+EI8TxyzO94anF+
geniaD7AfcIlqhnfyn0i7Dqd5tCDI1UxWP7wy4axCoPFkgFRaFMsTvV6WzL5AeulcVHt+ONbcrhp
wlxmUojffc/LR+TiuUxUcRxMVncA2Cxjic61Tns2A3/nJtSZSeDgEEl9mJrFG58cV6aYJKOowDU6
8I9EhXs1vozDE6/y/ASLyb0oU1ePobVy3bQiDf8w4Y/v8IqPu2qO14UUCpUl6Dbs3VeU1xB9enq6
TkSKqw6ar0TWLsyFiy+/S2S4IVLv33chejmjk7kuw18EfkxSKdraRrVB+eDXrSS04gXzNxSS5C4r
8U/uV+ImgpSmWI5zQNVwnGsnDYC0dDrcV4sS7wN+egaKQQCxL8MHPJ540SRwuC4varxJmCbqyxra
4Varyrz2MfZhEiWZrY4wcGy5C1Vd9xvITc3zSr+8DW1e3fcI3/MmceNwm2IMAReBN01iGjyOmHX2
Dq3+f7z+pKKcwaP6ckmDAqya4vTczdMcn6ZSo7IT/FrfutXY+RjVgRM8l71Cu8swr1bbKIHhssHN
FTGOj8EofBEvX3lhhyxKngbFFGtLY959xHzwGdiF4ISrKSkuUZSnZGNzhwFoMA+u2Zp4WL8w1Y8/
NAnlRuhxgQ6XzhCkZMgIMcOudlhpAF/cvFyZFyAsiMNIwEzta2TUK9kIO3l68F2BOU65mEoRVnI8
41yc4WHkgOqeukwWOM9EpA5N3Oi72eX6eyLCZLy7xK2CS1AHtaAbRys7Y3Xv/RvHjeAtJX7sfSso
FbFLXrvpiCQ4Yd0dcqnj/L7CJ60+E7+NzjrE+AnBahokBIbCtc9mdOu3uKXmq5Js2qPrlN1N2bSr
2skIjs0CXCoQHzZv59+0bp3TPLRevl3tsjxXTihHxGbAqeHVdru1Vd97jwQL/OpAUergCawkhKcg
L/Jln6VOd1tRy9xBTkAzSPxg0MwJsUie43pK9zJlYFUd6EEpucbY1t2xH2kmMeSvAdNaJxFPlbte
07mLX3X4qOwcnFyinpcal/0OfllX0HzM69mkUeQfUhyJ2KRqnnU8usnUnrNmTk5+mxSPYYj3CCyX
27y2WLL/JH4abz28T7dFN/T/zWHpu3htDYyNTIg7LlKDfKmTD0HUct7kGjsST1dg7wzG9UvLxHIL
cmQgwNkycX5EqyEh6Fo0uUuSM598XYKmwN3kwT2pv5fVEYd0JhFJiZ4K/tMCpNI+9zrkDfohDJ0U
7W13O2cCbmlhyfdoZhzePo6S9aMqp/pvuVjnIhqBwKF1EOIw6ylJEydbfJQYm7wUiBO3XduVb4WZ
MBDz5UM5C3khTJSKflfDYpKvanAQQTsb+eQVQ6yM1/wFxoFxlOcGNVo/adzy+GRlX/2FjUBcIg9m
hqG+kNeDckEdg1bX/a5J3z6txbL+5kYGb07iOPIWVmPj3DE2KXhZUAN9xh6Nb/ehwGPzZosg5nJi
tnLFopn5BuFedgR6uBTPdSHNOWMCGB0WpVdnV5HIOHKx5hknvJoeuIo1SnaW1Ie4qt1lU3auOsqp
mtRBaSVuQ1NyPzjUQSAdeaIcEItJ88uIGOJoQvACI8RwnYHl43Ba14RRojDQI8hbVmdezBHfmK/P
PW7PYFMlS+rt0wZDEuiqnqsQvhlRmawa22g3QNrI0WV89UcIm++x3MsbHx8AdXSQ4O3tvQw/XD9G
u7bWhON4GCRiWZoQ6o4BpV66JpHgbIAdNQRuCdVQuKGlIRO5JKUOpEXmbRPETC/tXJgX1eicFFtH
OuepykdK83RZ1EFMpNyjSUzeAxiG1Tu6fT3k59UlnAFHK8pfO6bRoHHcXud31BrZnckJtYAjpYjg
uF/FJuiSpHlEMl77B/iKOK8g4g3x7dxL9L1mqbV/aVHVeXZBL2LhcjK97IPRtPpmXZa6wI/jNGTb
/ITAfIrWtWyzyCdJPWrAt+SpcBbu8A6P/hZkBg7JRGRe80+vcXMfcX19+2qIn2cnMKfAsZxLZY6R
2RXe3CD+tsj0Acb+e9VWujtglokfxtBt3tdQlXbfGW1fmCfK/DkhyyKLbd0Uwnxlq5u0wMXiBO0h
cjWTjXEism4C5g7/4iKrg++AVuOfrRZiqb2a5ZdsvWKbYSCJiaT3Enmpmvwnvwn7kL/azusrdbJ/
vbGY2FS7LBpWeaposLq3yKRt/7cycVb80mEUxBuGNSsv8doTOkcY4uaV6H0rRtkqDg5VnDXgQmQd
/+tsmLyHWQ5AA6Wbax+3Bc8FKutgXhkG8mbuR1IQ96Fj3PQByyFGxE0tFkTjpYjDjyiugqfZccv2
ZHS1nP2gwQDhLe1LUBiMVSJIiC8OFnqUTtJu3IiiXy6qC+PvTgOg+tOQxPhteo5RxMyo6f/YsE66
+xSfhX+GZRg2OMtieoGBMChTjgaPefdNW6eXv0So2nJHLNn7T7teWD/KK+VDoAX4+CGbdGyOPW4h
IuIxDeXGl2l8UZy8d6FdhggOiPR+jGeik5/4mExk18R7P414yoepa7ZCSuvi3PD7PYABGrB2TgjN
AMFYzwpX1PyppyDSX/A2PEWds2Tme/C0tdzKRfSB18AOzzwpbv8ORFDDjpiTcYy3M1NAAtxt+cgZ
AQCmtznWj4GRvY76bD/IJLnR1OEjADQXIBZxtyk41eVc5+dcedk/LO2y2XFSe48UrtMlaVd5nXsn
42+p6+6zUzOhC5Vl+kTCY3weAAUcu7jvfgzQp3uNb2J4iUVW4F5xvOQuGr1Zb/gUArEZPySwKqoe
9css3rrpYVIYVQjS+nHDv6ZYwj3qaJiCbcXyx6/m16H9m66FD7S4xSY47RIFXvuLk5v/5ErBlDL7
SYN7ndM5LVRO3qUPEFUwP60C1cUKtxC7EN70ewnjo2T4pkBXEDaRcsvX6H5R7ElILHmlFSwxIsU8
0bMz5TsJUtgeVIZP5ZMQg8IE6JjAPIm65+nfeCRrutuJEGC3a4YFJk045sMxUdIwMGvxDO2IHxYF
tK6BIFYQm8Z9DAtTUZCPTATbPqRtWIsqdsjYDn0IuHXovPYs/LUJ8b5289+xoRy/VXnMANj0Krud
yUH8FAlae7bPkO7wqAkPDdUHZzoDn0gBpw3Vmj/Rp+OEGvoSNWyY56fUB55tt+SaxIkBKgpKQxTg
p437bH0pmqCG+4qv4+hrpCc0PA4eSG6p2FlPL/qUc+liXOaJrsfvpmyiO0UUpUE0bIvwP6NVLbhQ
05K2DVMpz8wVCqnTJ0JYbfVWF1Ac9z1VmjosXpntKw8+8SFLu0Xtm14lDQiKMq3/CMJ77ocfrS4W
hgBC4dtEbqH8iPEgIIvimU3zC8xK7wXRTzFtKeA3lkIm3abl6NoHQYou4XZ5e2x8DtuOnr6+lXYm
Yl3gdH2q3UEOW2md8JHpd1rsSxeG7Z/RyyceEEii0XiktCFvAnGRptd455TCxtshO+HYi+c+d3Z+
MhFTwG1E8DIs5EaQ8jw2VdOdqSqd9bR6seO8NiMY72M85Vlx1ezd7Hb1HRB7fj0H+mawzPfvRp4e
fSyHIaEODBjP7rKsGG95ftd3QFtDxR3UYUbWI46TNhIukohb6N987qdyo/1GlcQ4csVrEQe+OYoQ
eNV+mVwLA00thCt8OnXIRc1ybmehZjhlXrVPMH4zPCPUcXb9EGK6jCe0lNojQrmp3LTd936b3SKK
qJc67HCEKD+o35MKiAkdTpv/oGZlv1A9BRQSa7Bm4+Hkt4VFssUV6QOZcsKsrvGwrWE1fJfdEpmT
mun2y4jZ516C2zlkaBZkYCsJ3SAJwfu9XzFnitqZt3nfU+skG99HC+WZar1+jy3U7Mh8QSEjZwF3
iQHTVYyHGAnkq23WjWuiuHlgEE/Av6gaxtExzi98QaEomKJ4pLMaZgUhwU/Ymhu/XDUZh8EwUUmj
RQz71WNuyXPVL266i9Vq46+OAwlsa8cs4wWioFM8RwXDixeERCqCxAXPfqLqWPK3lXMw23tZTjCK
pulcoydCn0nNMcxbtPQyWC5Y8QG/QRk9LWR+u40OFKJG5RpJcOb6JgsBrf7IZViEYpPhP9AM3nuY
LBhHZvsb8x0utwxhV5BtrkuiDbd9M6CyjjwNLyuPbXke8SOQghtJy+KXjeK3uCrsD3wUv/twCFQQ
Zmj4GBlDnUsTSXmrmND8o7NMcSn2Q4UePzb+u0q91D8x3Va3Oa0y/Wnp99kj5hQPp8RiEaczm90x
L0IvUxnCbkgObMP4OmDAZ4LgaWwcUJGhO5M2CpiL7zmxwk8cM85zW3o4Q4MhgLQLduRuniCf5OBc
0cht1/60ILpuhqYfDrRdpJUCUXsng7/hNc9B49/F5Jt3oCMcAZ0sKIItHpfqIde9t5LBJj+8LV2L
9I/25e9ReZd2zx9oXhaa21eM8JE4RkQe+Zps2TEWn0vQ/6EsL0OopXNou1Q+RGaUiJpLhgcRe4E3
vudJ3f6xLhNoMsZ9iz1PROlNIRdwKsgP3puPkN6c53q1/ZXiMxQniAfpXTZw+ZGGu87PNmNCiuj6
tg3uZyshG/5QhQbJw4hltH+Zs6mUNzG8yvU1Tvpi+OpBhh6aLgFKm7htGey8lbrqYWXiu4vdfvn0
PLKdV/HrH4xDjElCA6ZtIixW6dR330G9UGd0zTSE26JT5S2U5Gh68mefiUlLcQPyKhR4KkXYnwjW
Zt657yk1pjhEN9ct/+Cmcpb+u3PW+dNxCJ6DtNKkkUZzBCoSRjwNujkbx2sY54V8RFS4Jdb3Mjb4
bVZdqTs3hkLzDAnDS3GCRd6JO2OtMwyveFj2DByiLwHS4om8ZgnspE0YJa2DR7+IxXpXUy/AzXGK
6QiugL4e3HP5X544M5KyKbN7Ozb1/KNVjMlujqJFQrqZhmPgTpU5mAok8HbClO9vqXfrLx15MFa7
lsS4rcLY3zCrCx64IeRLRfeK8cTPyXw0cfkLoFbfAfSeB9Lbg/8IxVjt6oJzek8lsb4EMil3Sy+d
5uiT5t83QUqoNHWXkowJJBYOJnEUFNtvuSWuvskiE3yNC/lvGmF+ppm+fuc69Hv0jk7xLthM8EKy
oXskDfODJ9X+QrPPTzO0GYb3ZXWpsMqcfGCCjOCDTjE8tuFZSgnop7hGmDexGEW/hbdub9yhSPz9
6JSSUU+diacgiKOfQXNY4/zJ+1NVNxL4xeR9eAwTGBJN2uN4GNPoFHkhwnZwxfhgU+BTMirO/61F
UL6SUl1+wUw60C3C1EfjI7ziCezUeCaL5GG2onkZ+NhfsGv7RypUSrEAXBCpNFE8VcaGP0p5HQEB
aZK7RJhoucn8PJJHgrbEVmZnjo62oPfDoQQnS5LKuQ/chuaLSmEf5Hjpt0KD34W5inPULOudh+We
ShPiM1I6FjOT5DWylcjWXSB8E+3wFBUfba7z94qun0N+SO7zrhpeuq4Am0U9U35Mcvws+irk6yox
NAyD39y5aRp8tYBc3nJ/JgEpR1WcohlNfw2Wv10e26PK1vCp6npVnmJevL3PrTdu+tCTD7rpsd1E
hO5uJ0EjvrdjNJHcivR50T7fquzGT+qPZd+TjDl4bZbMv2Ffi+jgwFw5tDAD1CbTBfIotm9csg4m
uYFfi0UmiUlPztwk3s4ZxUucBPZeXJssfCM8v7kFQ4nBOLnxapU+CyYJGy6pahegeqFtsMHkMnR+
cWZKv1+C0h7qXFJnETHvFVJfF1+M0RNIk+DJzDkAuGBpL85UZO+LiV6IWjkHDz7fncD1fGoaN36U
hMmPa9Uu5uyyjGjHWdTRL2CVbnau73uXgt8HghHqgbsJfBugxEwuZUZQNe8Lx/AF3B2/LUpTjsbT
F/FHi465ngJsGk8Bl9VJ5an4wP7A6gpMz4iqEuxH1K9TubN+EAd0j+MP1szhNVEtVqAqUh8YMb1z
E8IgribP+LjwQUNi8c7/oBTl+4J9RZsCTOYmGvhczQzLSk0uvmmaql3r+1CwSmkjALyWcbAXivKB
YMO0M3mcPOeITbT0psiwhTkRir0Kqpw9PdC7MFTU4oQny/41czf/+MqtKWfHb/yG896r7IxXtU6T
dydOcatlztN6/UsxQbYLqzB4R64EGGIXtYwQFkBwA+qlg53wA4y9OZWs2NmCq/NusFPQiMZynq6a
pxKbam6LiyRow0ddoeXWBTYO4VHqgD3dDoaJdgCYeuOyQeMRgQpYNHMfNVMw9V7pcxxmPRsRhu4M
+mBgz8s0Do9Jtp74rpN9p1fsgNJB/iNS++NhDdj1rnEuc2EvRKqZVnbRqP7Fbj5snNHj8hv4Vlfo
yuXLuiRxvJsiy94TiAcDUSa9pf2suNAAcn1m9LvXgm3q+6skRHmIS+qRPRrxlzOEd3mozQ24gMy7
JJnLoeqCsL4XEzb+EerTlnQ8BFNcNXcUS9VdOF/D5xFWi9+0c/m+w4oEUlLG0YFNIb0LfYMn2nGd
/5QGD+YVC6BFcgYH5i4GyRErWKV92WwBiHIRx7J+KVtZwrksK+8cM23+iqVub2Y5EUGnHP6lcm/+
1HX7UF0Tlry6qeT/zLKjjXAd99t21UM76OwzhmO+GVFEH9I4qg+Q0d18YzOwrlsVJkYQsGm51Ivg
t3Hc6okLa76EVFrdxoLl2Uw9u31O2qd+priFJOdLcCGs3bleoRU31rufCQC6zHL5BpPxxJRCMIDk
Y66a2YVeiuWCswe3da5IL2AK0bu8kkwPqG03lPTJh54zogRTK0/YgABwqIqIrar061ANNJssBBow
H4VXZOpqi30bhQWHzP+/EbWp/iJOJc0+WDL3Xps18wg0MDMasxHavPZhc7Ge7BfiyuhvePyuhlc9
5m9lmnr37HFRzwGy+a4a5hjyOPX/vNW4Q+TeH9Zc7ap6ymlZsw55FmbDBoW/v1YW+Z859cYXev2v
LvXT46DAHpOop0JAImUFQa2/EeJtQeHX6RszqDjY5qjYsAEY0H0vUHbybRR2jbkRAy2/nvq/TIfT
3RD7FpjVPHXPRSRiqFNJcTWe1ziApLqiRSeQ76TDvdfQtyzZCfuu+tbKzY8r7vut6gMG27DN2uMC
yewx6033TJfCWRKZzvxlo4fZdNOKlcA0NaOWLgzzLeeCZN0OgJ/9sEb5eLjaFbZ0lXZrHGBB7aLT
nVM7+DvmjCiiV9L74GVtUDMicfFSZrs9Ya0dZuJh35pCE2ioiaoKZfptNE9shFBtrMd9sXaUsi3u
KjZydbsJYCXHyfIObA7/o2+dcTvYhGir/ejyLETHv4I6cDvBvsk+jSVXCkUvIeSLUzmfZwPPHJ09
4jgjU+E6r96CbOP7prwV0vc+mdHkX0aK7pyMSWSOblUeIURe7Uclvw/xcC9/TBuGYQfpwV/sNcmd
LdvGsMakPXt4LAFsVegzWDfnXCA8tkdnZDwYGBm9VKSyX6Qf5ruE/Bt7uRIYaHLwPio9iE8HXJtz
rAqhficTYLnh1qr/lOFg7wrcWAlwd9Z0bT3m/de8OMU+GzhqTo6puG/GqLoJbNxvtYkZ9cN9INAB
fCcdI9rllrhQgTc+uPrYIZUWU3cqVExQoEDqqmUW4PSb/8tmjFGkJS9KECxvqY5xVKlPBi/8x6bk
qR5RTpOyvhASSDZdbIcPBY2ejMq8MFpfy2x4M+XymqXXGkHxph0tXm6MwEG4W2AK7aMxrs4Ez7JH
jeTwpVL/unWjloy1r1qDN+ccn2ScKLmArh8RGZhqxKJmv47o7vsY8qdaSv1q4VNsy9L4/RZjgnv1
KeavV6/fO5GHpb6kDD2oprK8ZSEQiNfbFYz6nkUowy8B7MQgZmUNB1xS4AQLpb/Qu3mOv+/Gef7T
aoV2OfFX/AltwZNV1OnW6VxA/y5Zne/OlPamZjrjHymBYvDcKOFk0XjAMdwWtcNEF18JXO4/0Cfm
D+Yn4hhXSahZdDX4T1Pc9vm5dJGzD8MaBAR5CMKZjUtM65/nBlxFM2bS3ZSL8S+Pr9scaxT7N08V
tvkWxjQPa792jxLmw6PFdkJvpxOXZH9syyumH4TNGTdbwFapRADrVbA47W6Axk6UJ/L6qH6mcQx6
ph0dNzgmV+WdpN9cKXppbW/MbOfke6LPkxilBtIbuJaclxXb7fJXF7wCq5SQZpk2YROZ1hyw4WpU
c1MsMTcvP6BS9ZO0kwHCsXblpfBkDjOvLX4XL3e5VfFWhweANGH1SAbAs3sLTuyDbXTUWoYA3CGP
muZEd4hHWk2NfHAt6L14DBSNbbXGL3lWhgDlDGa/F8Hot+DYgGdDNTH5Ztpje2j26eg6yS0OGC/a
jlUd7gsVir3V9N34BeEXlgUr/w40rjmjOiwyftJB2QwjVqgFXIe48Nvkds2bRhxHMwf/oZu2l9If
CzpAFnu4OKg9e8tbeEUes4TgALVk+FNg13xgisMunzoJAvzCqY83E6IDAmRMsMjsTG+YAAlYBYx1
iPlvp4Ch+iGM5fqF5yY0Gxms0ZsZqqXZZaKJ9IMdCY+ypK7HjTtuqjEEFxj2hbqS4Tw6vXxH1FWz
rXAhg3rnA8ZrXhGynAV3zjX9+y1oYtvPPMBdgMWgQ0whV0Hfzz/eecROw9mpKbnY4DRsvYGplMbJ
mw3LmV6Bj0k4Sr1AM2EetUXrcPl06KGkvPKgjOBIgVrdkvdp0ic/K/NM7TBX5bOmtGUAXZz83Av4
QkD4zPNNgqeCyDD+yPwNjqJK39N6MsmXJSQ/XozFzk9+pXUMRm0Dja613EbsKfSOuANGe8p5V1WN
xpMbBzhHm4rizktTXwCnhusEzS1mB0R5LrNCzmy0WlcxsmNJ93PNyqyxqCjh+J8UrvPIJc5OuZGl
xMBoQ0zxDzVSRP/ZCg6KBbRQqKDDz1FFVj/nVapT/BX0x2UIDg/2S39gtAwGnItnfcYWklzzK2zC
fE6UcIaTTkEHsUSF62RDE+YSuetEsqsjzVakDJ/DhqAsc7F8zhggY5IevspsvupSlWfu6HBTkOqQ
L6jASJgEm7EPdXmaaruOB5ME9RfLNER9dko2Fbjkgaadp0SpTnTT7E6MFruqezh3Sh4XLf34PMNZ
S7F0NtScAGW8i/EnehQoPQhPId3rC2geyI8bJ+jG8aYeUyY4ePPbBsZWXMzP5JpwDjcmooX2uNmn
+3KcZXiq+yaxh9gpVk3ArjVfnjfB591QMM3BLd2LPQ2kI7HjV73sX/orraN1r6sa8by6NM5XJzCL
F9OCkDyuhmFLziMbDy4sr++2mDCHBOCtuWvq0HuUebhcmVkj9qYhYnPKGXNYvJz7zo/yg+vZqr7l
PxlpVopqDLkcBxErTZ3xvXcW+YQBythXdhQND5E0AX8Ua2gAlfi+PjZD7QO1S5jIuJ6m4Q+xl1HQ
VsJytuftG8VCM/2ZYP78YUEdaSgPcTwmTkaA/w6LQv/RVXkH2pZh+1PjTOO/JCAfciLziqW1wlJ6
zxzRVw+B9ih8/Hje89jlP6Qr5HB2mK5uoi5TD4rjoDoaW+XloWH13W8UsSdnV5BBZM0Fo8vsVMJ1
y4mBFnxO+MP1DcCwiFVVjlcEu7XsvOUf8/jpuc90Ox2TpY9/IcYJMtVsUGTM6I/U0BFwDbHLs6g9
t4Fq/w7ARZgrCYfddMNqxY1AZfsmTzo/L3PnvPPasv0JtxAbzuJJTfI8hKl7b+lagkPjmvImH2H/
Up11HPX88io4BLpEIe4ZGBDZIPaPgKFVcldBYnN2GbEMWkVOIPfGVmv7TkInYuhPo4Sr2vUKEi2z
dOnbvMinSWJDW3/PJgQlWeHUYRypIk//pCzhuA3DKL1MIVFyLmxbwr1xW+KE0YBuuZONE72uGbEO
/h2kQFgVyrrdnTe58pZ9CmSlIgdy4DWhkxtGeFVU73C3heV7DRfdnuppqn+dasacNjGb5ZktZpf4
EICi30CRUSVH76byFYZ5+cIv2qAJ9NVwYe2H/HRDergTQ0APD9JgMB8XTTwd+qYLnUNMD9weV58h
+45kCt2nL4JgPvRY4Aw5V0HAbyDz/VWsNu1uqhA68AUTbJ797fu8VntntGO2d6zW1TkFzlhAimUJ
G1GL2X0BdA57O0Lru+7zpFCbCAE+yX7SDETc1C23VUVJuLF8maBCOzDj3HJ2fFL4t24ExM3i6HIr
/rBCkZ4Z/TZ6pioBaGqq6yceJ8G8onEa1uGEqiIVb6cE9SIWVA5+pWa8xbXLuW3WzpNHci6Qmzkp
SRcPnLxP3An1p9uG7Lzl6SVQkBkYSTs2hUFi40pkPYTmIDqbrCiy135h9LyfwGdNW8YH/mMBOKzd
af6G18xA59rNfpBtQce6d85YCLIp2VretmND6TUwdK2/+tDp+zfGqc2tM642I79lu+JC2xfsNUmN
8chkjWcPOayZQYDCiQyw498ykRMXN+PUcPPU/Lh1XBGkqVZmny4ZOtSgBf7l9ZnLmrNGL8Q9w3oz
Fwsl6V61a1iF8gYwLFr+emnNQpBN7TLC+1G+waZA6elHJwpCE22GXrh4pmEx589j2fBtlItr2X4U
RHMCjSdhkjTPbTLsF0uif+NCPbXbyqnNchTWSdXRFHHsH0eHcZineXY2ndXjb+yibx+iqrO3Lqac
7qdjnlxiaMj68cx03MluOxaKRkffqCiigqqAyFiGC8/V7Me4m3pKbqKlCipfRGqIxSaobrBOmMm6
fNWRyaw4IQuMxTcK76Tvgoi8+cnzgjZ8VgybxUb0U7eeqnZgx5jf2iY8LaJX8ZnbwjIQL65Q0zGj
H4ZF46GX+qIbma52nXxtiEWybwooVPYzmqnpLhm3/z8WtaDT8GP3L06Pe3M3QAlZ74OsEf9wJs8P
U2aBSncFZBeCD654XDQ0g91socZc+taT//AxoNJFgSjkVmJ7jC9sG1nlt4YeuptiLFAjFEOqh7oq
7mUfGLE33MQOfRFhOBdb73apcnlZ44RdyJRWTOBUnwP1g/m+q1kvyWHAimT3oAR654sPcO1cgcSh
fLDNn1liit6YfsRDYkJ4zns3axgNjMEEILGp9PjQww2hoqwNJXGhi/CVvyl9mUMBFo47OxFg5lKW
Oak4bqenAqvgWa2o/FeImrgn/p7fttr9FBqpdzfCb3xY7Qx3hV14ehMCcdnrVqzE8R3/EgMZzDio
I5zuTZy6H+RRR/W0TCIEUMUcfOtx7iKDON6DhC4kSD7XEYOw1nl08aDfKuap5bZm0HfoHMVCwuve
h77BtLWvGJOfsUvkkEbmOjliG0PX9xNVf661Id9a+6yMOlozO+Vtv/gYlYwLMWz8H0dnttwoEgXR
LyKCYingVQvaLFuWd78Qtttmh2Irlq+fo3mbmIjpccuCupU382QT8FnoKFrEFlpao9hzRUuR44xd
iCPVmfWbN2SiknLiRKrr6jZN+R83Vsw9P0NzD6KNXarNplVhdSpya5WONSyzqpw/pV22gHcXkiom
4ZSjY9nPMVL3Nir9G7VKiyPOKagNdRm8w4/5B+vIAcOqxwt+Q57/bFh4CNBt3YeJS9QVbPDECw9F
NcT0GL/2Ru/scp+vYT7OCT0XZSpg6CdcA1xlF2coBnid5qD/VW6fHytlStauOVbNbZDm5V1gRfm+
KzL5WvsFZyCLbHJHLaTg1diQGMct6CfZijPB26YutmTAQ1GwavrAAppGgGiXDDRS4wQnN9cvLTXg
+Vh751SQcQapgXlNE5ZhkwKlxHaWrRs5nKTADO7TPJEPCca3O19QNYQ6Db3IQzLFa6ma74FpY9gw
t83PerHBIDGJB85XjbxqM/LyF1tPtoU0VXNYIJSpXcFXwAxxrkc1n17D2TF3DQSeSuVTu+2tIZ0O
rHPNaKOLsgc8y2RBDoZn44nHmrpFpOVchdpLBnPjOY3Kv/JZs0dwjYlXbgZ4C6BASUXhc4ozCr+N
0rDJ8EbLBHgHhW8gCHCPHYD0uojUk1k7TSgEj9+Gy0c5v3emSqq1WDq/fZiMuB/v0FoIdkgSew7f
/QBnwyqOiKTuYuPGueRNALVKIaTY68IacQQg+gTYKE0n2DlKFzeGLS0/HC+xew+d4rZG65PfICZR
BjtAzbcCIN4gtCBimgf7YUW0kYSszym6xS9RAioL6EHjzj3wSrYrU9OWh2hGm11X4pHRs/T4ywtu
nzcdGbvSOk3KZuY0KsWAfAXxDIc5hulNZcXeEzQtNmn877O3pqp5nc1+oD7tiDXfGu5RwAlChldd
O3K2/Honqjm3E95d8l7EkYmlkpcFHeJ73RBit3SeoJEFrOZwbsT4/DKV7pKckWfLO5sVZdYngQ8x
N8JZ73Ee8ZjTxwzVM9EjLMYEdNDGqSxn3pMNGvW6rabe3pFRtYKdDeLoUAcAXjB2JFojnTRNdkc6
oml2fc6OZSs6RRtFIDsFJsU3ugdnuPVj+LTPv5aGwsnXExu5Nk4OWxakILbgTPvpzJtEmeaOGhmU
RL5JdM6mNBLbp5ZuRYsoV9UmP6A6wDBX/hx9mmDMsJv0TdpssqAo2D7ZUftsUkr4s8wdAG16nTjv
MezWXPA9R9x+Nu17r0vck/1h6ixI1LVQcI/N3KW0CFLAZ4f1vNAXxFXE4cZkMbnxuNJHFwKa7JcN
jliuiNiTGQNp99XLBm63BZ/PzsZprwBb/Fn8Yj8rZF//XM2ZMZ14aRKPphXOIXDHBeuRx5s8qze1
PjurgLoXJoIgNSiqkTc+AM6FxwCvM/S5iL0O3yczP4wNOKy17ubgw4gsw1p72S0zhJO1cmGbzq3F
qqFTH9hLAbUxIZjhwJWCIhwLNwLV1m3Qhw4eJwyftj/XODCGzkdv4j6z7WsHXpNVgIpaDX4BQ0M3
VpKfOsQRF+G7dtM9GzfDPLiWxMGnI1UCNdTa97eT6vkKwSORw5oVV22ztym7q5thkb+lR0cTWB4v
P94pNqbiKqu43gpmfH/DOos3TiEEJToxOUcJf5o+3C2fQ51DpomUc8C8YsdPjo+17oFVe0fBhlu7
04cr7LoJgX1awy4vfCtYYx6RLntZ7FiUb/ndV8JB0m1ABXg3yZWivXWC7/hpSguKIcnw9e4ulsbo
bhnCW/slBc9vPguuXAaEaC8NCC/w/dxgRCnyuwEbIDgkBuFjLo32Z7L7G8q8nKodg2D8NHgERraq
FuTKIdNM/p0pReqXMKl1AafB1dW8lVMNb9bDD8hyvr+5VJlI5R/MYZZ5TA6uf5xLK/qb3CGjk6qw
0585EequpLwaKQXKC7/3xSki+kOxU2IJCvACtWxVWbLAGfvAhld3yLgWzCOirtjVktgwIGV46Rea
gdYotQqfUtTIYxljzSJQoeYn/p33GGC8VdvFxkkXJgjR1ppQfffNInYyNowqjbsZjKQbHpBt84RN
el8BYRWjy22yw5V0tmK/dN+NiBDPYc4zBB6n1RS8Q4Mc8vUUZcOdHkn4b2ZsJ9UWiUk165ik3xVP
BLffrIXQZySu81rM7nxq8eh3YGSVd4HUTDUN3RtNf5iZTXnRtixbQGlhK4Q6OSR72gq6P3Oos2+j
S5mFxw4b5cEiYCz2Lqf18wy68g9MUdRcKoug7EpZ5XI/MMQ8tF3m3lexYh0R8TIFZjPWxmM8q9q4
K7um+Epohv91+pgCsEZhjkUYUNQy0P/pbOD3Syx5uqNQMmgNqGratL9v5kEeVyPN7iULxX9wjcQP
HvXq4scz5rSMsN8OtxPUWjO2aRBjYQUJrqVrhOxfegNrBZ4kRlLYOfOaIwTDLClQ+43ilj5bMzo7
j0UD4HybVxLHmjIcVputAvH1BDvTUpsWs+G3MrmXU0RhqldB6Zi3phwj7cLEal5zXvH/LB89Dhha
4n0SxaawyxVZTFqcyCogkhR7HXlhbXobb04SNqsEEnpVBl9Rk7bIKKCVFntmqmv4IRu2NWGqpLyX
Rue8gMm85vX8DIvxUqTZdDGmmf6GdhJ32MvA/bRJ/EBkdr5v+Val0K2n/FDgxT1IS+O6wLCcHDrd
yZCDJt/jx26eKPmZryz0ly2XPJoqJ8/4xMNonujp5RVtDXKrOmq7MthTofC7+S2W/fNYOSPWhSxb
24ntnSbSQ2dZdVifc984Vv5kbszO/Vj4rmwjt39qYNZsKth72BMot8PMU7GfRXxkJduQowm8RL+T
VXhjZ+//FKSdHo0eWAEjfrpPMFNS/VwEn0pCS4qFZnem0G9XUV0UvFiHLpwDR366cJXejKS6AawG
q7xUwjPP9phEaxxdn5FPPw3ESE/hWlVAIFBDmjsST88Lh/6qJyAAYMtoN+Q1MooNp/SnNgHMzfNg
HHMaUx7LDEiDWbTzBf8gBRmtQamQ77cnrNjlKc+H7FupGP5HVmb7llrAB0MPy5vkudxwk/UICbnL
J7f2+cARSrohgTz6NqWEF5H23V9Pmf0JrNKNd9lGPxnD/Cb2l/YUNH5zZxFIIjPfVXt8XMPrgEuM
3W7XPASNxwW7BRhpmF7/3NIWB0mD0Al0nZm/V/XNlzFY921pvZj4Jte+K60DGG577+jefo2yWP4O
xNx2rUVBEC4EcbFEl7+4bta8267PFd+qCSBb7LFVaxRPVIU1u6UxyTQQlN4aUFGkarKdKNUv/SvV
FpIEOl6BKnHSGjR4VGOOdrXtIPji4tpFoBNIwDgdDT00HO3mAn8s0wr2MBsn2kbnuTgXjU5fwQIV
+KWZHbGVDOEgZL93ZTWeobqC9R0kGgB1RGiJAQIjAT/WFygnBwAIM96XbPTZ8kz+iok5uHC4yBK0
9ezdj47/NBAuOefJ0khezN14sEyj+MKSeyVCoj7sgShOkAw4ZevpQEVT9FrnQWigo3243IhOc1da
uxpPBBlTBFsidN2eL9CFwPB72nE+i8IY/kgCElvl2lg4U3fhNffhVUv6lrvOuIFPixplgYGqaFkE
1NwhsCNzvU4p8PqkIgDEBcDdWU7DewHIIIFVu/PsdUSB0rWAJKVhaZRbUQfFHnpwc6F+jDBoOXqH
hXhQWIj+QN7OxDiigmxD8Tf3tr5zX2ZsIR/8KkZKF4wnRTrvw8i5NeCfqO7ohqOoxsFWA8dvIE9U
0fa8V1bi7F1obDR8Aytkz1yh3MTj8lOKZMb93+twEQ1JqnF4E4aJcZxCWclCNgaOEI0DUiV3AU64
MZ2fJO3gtOAa8Ztsm2g909r3nOuETtDFbbxvQCjjQ26ziFxV7UJKgVgcojxWUes77jp3I0E6iZWr
+gzgf2yrz0WVj4lyIQt08q6BN4rbpqQkgz8jJzbWmGs6Wvu3LKn0E78TueLI9naC4Dsas6v/mY4Z
vHsjXshkAnjfNG7pbJcYP38MSAz0L76ZTbXE4tmeG3IcrkXO06poPqUL+yqyGiN2BkZuwcvpZS9c
Q9TOt8ppUywFeDy85uogY5jlhcKw4NSIsBIjQwMf86FwTTaiXb18mBNVIFOEJ599oXViQ9tvnZFi
QmHhufAArh+aKHgfXbj+PReoaxr76R+6JxYKlSIBmHmdhV4qvQ0hA+IejIURsqvqvy0P3Zqhl4ob
xHlKfBoP2l9t4zbqmFXJBwiyolQM4YNQCwjfpjn6CdabXAZc/xC/120UNPt4LP+/kxLL4Fr0lg6m
fifpx/jOzqo+8jZOPotYWqe21b+mxqAAIu0zdYR9aizasUe6AcII7txa9JYG8lHF92yxSIParM03
GLaI9hfmHJp9X90TV4FAkbfsUrqEyGidyaohLc12DsJe89VnmXPOfB09CHfKcAkaydoc3FdosPEr
GgxbaExvD4ZRpB8j6sLjJFrChCWY+AYc5ZnmgQeKC+xLoT2xa+cpvdiG0G9WgR+3z0V/I5PeaK+G
8k+Nn7W7IIDbyyxoE/mCKnFPtoTwrxz0Gpmnfq4dE0NsPjbbOoisNWgnHSK5yUvKM8HAnNCEiGub
AN3idX95BAcMp89oX1nQRGTJtdg3aIMbq+ij61L40BpiCvKwKkZn7dEwzI2agiS8XvYXMTCSNdPU
MSk6A28rAponQCuAbzBqTK/Q1Op4IwMunSvXZNvWx7ZzN8+pOhNgZJ0vYmuzoLvfG7ESd4Amu9M0
+c2ROEXz5rXcIaXwmi1i8PzZxskjnEjMtLF/gZD7aTquwoqKXrcqLVI6MqmsawT5IuzduTvZluL0
4RgMpRzsg5iL6y0fvKXLCkh9bhmsT/pxNwd8IKNXDM1ajTGXM9/tgpXGBPaQkqg8aiwOT57bi5e+
byXgeBPK4TYi8NmvKskd+CQzV+79rjIPTO9iP81tQ1UGN/wD1yaTsaO2PuRiR4ecsP+xWbj9BGwa
Nm0k9XbA0yFwKrft41yX/b5Kp+mN0H619/sKrhsfrAdkkJ3o09So5Ry0bNXNyUhObVDbz5nl89P6
XRagLPELvjE1hgejzY11biTPUwrukOYA2KASZJKzHk06IrQGMzuR2cL56sfs9R3USOisTvLVdFG9
EWMUvWuzv4cg5j5a6Q1lVnpRdLI7mTwU9VC+EFzDCVvAMw0GKmjZ2g71Z5Wh07BwNH9yi36Vqq+H
Tes1BVDomqoLY4iutHqwVAR8/E3ztvMF1GU3cnclyANy406Ict5VoEq4K+KSrpAfB3vTzTS5HbOO
VdWNur9Jo9RONqyQaG/ErYmH0ahnnNiR5aQsostlaxZ9vIsmtFC+Odm6yoQ9Y73kVIka5gJ7kfVP
kuh+506999pPOv3BIYzFAqrXxiVL/jdXAicA74x21dMYvEs9+60fybeugtkdxw2B8+KKUpKDDHdN
48kijPIxVFpjknCNKJS1G92no0ywenNT2NJv/Jr0TU9rhnQuWJyAj/EGz5n4poqiAIc4RkbLBskc
ljTvEV0Kz9xKscPZfbzBoOiHbekau7gU4i/IRkgfN+Y6ZQAJs3nkPjs0vJMDsponHMwtgMFohmlB
KXdaTj2FwNT0sDksBibXsb2Sl1ke4akZXPBnD3GvKPQhBT7ERDd71Dkof0O5YISJMx6+XLs0w9pW
1bVOZZBygpjJJhaCe0bs03hQRzXjQZsmgJkDeaDpOrhvsr796jmK7sbC815IYQ2bOe7ZC3D3dil5
svkiNO2SByv05HodIWB/5YoCebZR051AT96nREyuWUJN4sa2zeojY7P6Q7AyCenAZNOWm/2lU5AY
rDxJf5RlY4Qyhlt/VuSccOxl90sw0Vs5G85rhf11U/flEMaB8G4OQOW/4eloX9hORgfbLqPXuRnu
63rpj30Gx7+i9+Y75u68JezBa2PurFUCN+PGShHQdnyKoEVu9Efckd2v1+kh5L+Lng3f5EbcuDTP
DeD1j2CW3dDiuk/Ay5vvZCSmQxVzbo8lmxtUSKu/T5mLFP2xNyCXLv+NczXcV0D8zq5LgAy/J2B1
cyJlWJTZD0t/3u5pYtxQurr5GiZ6ZNH0jhO8rBXU5/gXMSt/4BqgPuZJU07TaFG9LNp6JU+HgNFR
P7hWPcN2oLzhIQB4nN/C4RX6kOO+aQOrHbl8b6RtwZXHdkHe1BHnbDWU8dVSurnPml7DqJ+ackUF
2/gIRVGHPKIm3QuGf0RcD/qdh9iEn+H/SFtjLd118mN97KGOdEeKEoc9FTPluQUFupIj16wVbNwe
EFlRGbx30/gjdwc6kcmiyVURT0WYjjE3TFThV7drKzK0GataQK3XHHrnjtYxHziUSQUpuZAJ/yno
I03igtjIyoI+93/9BGEOW1OFi7uVSBmTA/dyLERlEkV7jIbBdKXyZJB3uIjyDcUS0ROgDcGkDzSp
hsR/qyZr1wVc6bCVdkszhH/rZPEzKqGF1f2Dw5k+UJXlpp969vm6TdwTeP5fOivlR2rt/p2NSL4p
+LCKtbP4cpu5HIsxSvObD9uUjtAprlejIRl1e5zdKEujo5AVhL2fZKV2UyC674RD/f/1if+JTdCh
Qx1+JK+QYbuQcykPi9G0KYJtwN6KFQ0NkMw3Kt+2rBwfI8JGP1ELDjVvIgkWr3T+Yndo0WRQxe94
6wTGyuXJIbTSNQePmL0M28n7hFwKbL6ebfqGoMrsbRr2+EYljG2sG8jHqdk0FuiqwCYlPORf+ClK
nDNFfmINA6g9LdTlPI09ZAgiZ8kpSKfmN2nb7hoFVU4qt2k/Ut5KRwK1ehPT1fpEA0h2CMj13rFF
7XeGZB5KSxcv5uwY1da3+nRfmG1bbgNHtVdhyOXVKGN5mnPD9fHmYR7E31Bi0ENNkfxKOjMEFZ9s
+slNj7ZVYjGbpv6KMdQ8BIjR73mTWVvydDnidtW590Vm9Hg7mczkRdlG856yq+SlhYSiImcmUbKo
dD/hvvzo4nj+llaxXBq/zx9mtbi8E6i28BtTPIhOUhWty+rNoVF100fOPxBXHdUUUE27sjO+jJH+
m8nW6d4DJ3bz7Vcf3WQh4d9qKqIykahXbvKd4/1gGVBZJ0mn42rUdkocn9AZyI7Yg2oGweISJZim
VpAj5SHW0oboU2WPNwbXSic0S8mRb3YmFIQNklYds6ZV+Bci1P0zieX2XHHHo9IzD9WIk3ew95Bh
7N2C3QHRyJnPlFDqr6XLDPARC4J/FmhSF1hOq6pjlEJnjMmaT351MDnMiPwHUWKfB4UrykT/x8lZ
yFfNrSlYQVR7IxdBoNogcPIRRUrfE1keH5ck7g8VR1tFIJbeEEcSLLfBaWDyhezA3mX0t1Q0LOFQ
ymKXBtH4AkelP9F7XV7FrYIEGoeD65X9LstEWFLIap0IroaLwQN0M+7EjKDA1S0JLNMyw82bxLXO
+pDWU/eTQWqcwmroqQvEkixOEsu3CC2DjTuIA0bpll3eblCAkjmznffSXHBucK8URzv254L/J0ZR
E4XxyhI1AKgxpS4qfJcOP4A0hIVFTCZ8+Hjytm2d4uYJJkkRxi1LEjq4pd6qG/X+EeFZyC2YOOuI
74xdEHJ06VL/57pmsE2Zk57ZOSI/9aXHFjDNKG37Jrw4PqKExyJM6rFR6xEXynSykw5vL9V1cXbB
gWPRpMQl58eWwrTXZcFC5Yz3v6sBECfZB4ok3idKSZNlRewHY7PIJ5dk5MwfSbkRt6hQpy3Zizkr
bdJr+QgYEYUcLz5PMwZluoYwLAdcEftlMs66uHFmrFbiNGs53yhk8vKnPHB6NC2Rlixpcp0llPMk
GBrKoI0fR2xJV2BKOCWS3CATDahlC0KQ0d+z7Wqv8HgwpxSV32HUEy17vgBe0qE0xA2k6QXLLwkG
AkT+0o/HVi9iOQK1VM8QmSHDtWytoSjUt3ks80TkX6C9sgImTsWZ6SRAh6CV5Qa/c3ckSBlwx0IB
qwg1niwSrzwSaV/SZeTHfbHX0MHg4E/QwYiCKvhvoNrN3Sg7kipZlb+PuFUZDknPyZs5mXI4Xavg
tKQtv5bUtBZofQCA1yD5LAQ01vhYabkIe2XA8lM7CciPxgBysZ1m3/zNO4NOFEJT5imFDcCNs1ZQ
KvlLErnp0lkAyitd9ziOg+fdE9lRPP1K0KhsGp5xmoUuo60lRVVuWhgp6lSKwNvTzWY2hzEvwOF5
Uyq+bphTZmDd1n+2O3phKenEWGUsGp7ZwXYLnTTgE8KGLrXxlArT+TP1wAWmSHx1hgbhPFDW4r3F
vNK5yKKGPncRV6WtwINMvy/Usp1b1lBtAs5YEJ7GB9RT8wCoViO3WmXth7gvhb/1SjarG8QvrBkU
Hu3GphifLFTXH6PPX+gLhuMSByiqhNqJNjggVPT8BWP4iPsWc3aUWzP+2mZ6Arnin7jYMH7EXNDf
cNHT5EBPKtoavPko19sAKueqsOw37o/IDLo0dszbwWvaTn+znaUhJSpc+eSAwu6Uwb7Bb89AQd4B
DbxPHjFg0MGKFSH5tQcMHjwMEKzl98xL+w2609ElT7qa6Nyu7fFCtcO6comKQ4m7kJa8+rfcYsAo
SQD3TXYuJsZpbCk3B5C7LTFcbcQgye8BP6R3MbZCrFSkXaXK9lbXFXhD/GFn0Y4In1I294RbvIvq
EeLXEfVcMAzmMSRw8o7TcTyjXpunLFbewXR98e70fXQEmEfVlW8E9ceimuCc65tpKnKeiwGH+2AG
6b+Z6/3OJGxNwBbmSI3TpgjYTDt6ZeX+nT9Z01mAHlwXtSlBiBJlw9yQPDdsztyV02MUBYZ4RWQW
r8iC/hnVrv6JI6Evfn0bVaIz/CFIllg5/JNXCPXAHOC3t4Fq2fc3y37ObDpZwn9MwMDCiwKgUAoP
D0urSvL1iwO2ooB6BS36rfTbv4AFewjhJvqc4Sn9RpRycz/WzsWFbhjmkZpWtm/sWYshfpc+x7ZJ
SudukILsmew4ftKqfokN93Fg0DwIICthS2HkPXSHnL0qrygWXvs4J17SBZERVlaiVhmydbuZoMuf
K+2WJ660KHH+lWVhismikSdwwRGp2MRMmA7HJ7EUs7PyW0DGxUijacUbZ4uuzOYBy94OpwmXRpZY
qB4D1sTZ/WiJR6z6wX71WTJtWe6UK3LsD54Kontjss4Z6bnVQPg6hJjER9UV/WZePB3OU6A26MHV
djEAig5up75h+fUhvtY+7BznLZnJRdLOvmaahzAJx5g5lvVCYHr+HSZTeXQ1PuRW0KXVRhjvdEv8
2dLBcxEDj6NPGDSM/F7IQUJ31JV98nBUH6okkW/sxk/ugmNctGlKVbKLsjqIj3nW/6wmP3fAELpG
WzZCqtmc7KjMdrYnD9hWnY303RplJ0r2eJSLbdwmaIm1O4d131oXhH//5KbzCboeinM0PkPWcZiI
lq1OnPmE4fIzEYNH/qaFko1tOcT89AUNkk1bTLEkfk64EbR93XyGMQnRxYrHy2CiqBR0v/OWMI/U
cmDvmZS3aSdHELazZ6dZeUnVfAjMx+HY1GCCmxH78Im+Tk+utcfZwJMBnVWI1eTj5WXN4+6AI1mP
zc3kwBDLUDsXzrbTECjGGzCP1xN26raW9w0mUIzpItmYFOMirlFYzsy6EcShscVb/Z7UGB61UehV
oovf0ubr0/uLcW2ZBY++2XZ7qC7juvXT+i6y+5eAJeRT3NoIThleR00BaRfZO+XZ07cwXS4Vjn/n
oYNxE4MdBOuiDYGvQdcitbcHf5Tfd+Bjdqo3vjUU4xX9Wj1uYUIXvpQdlRm8ivZe2nrf9AxiF8mL
saaTnvyrqdlCFYHQ9zjJziSXKRx3TXY5/lzVW9uZo0PhGdx5mZ/TY1INiByQAnajZwoWGaQZStoA
QEhmDUW2VBY4BG7p0M4EvYeG/CDe3fc41AoXsIYnBq7k+DJXQL56kqQivW9AD4UQpppNE6j0JRHG
N9T2YTz6qQFDk5j0H75jE64MAOsd5v8aA3VK27dRTW64tLTYIp+O04HpmnOwtocTWBtjn3mDulDK
kn1wrccolTYOnyWqW6rm+kInhHdn2ToM5h+nTh2Uopag7I00BpFiIYRYk1eU0pIHHaBeZOaQX/zC
dleBbxlXjhscLONXgwMn203IhB+O3ct/evAx0Yh4ntc6izvrwBKYy336MXRO9CA5lU6oiyGuAv9M
3OHOtT1KV7PKiYcNm4O3SuPI54SFU9VzWUgp/ymnAj92PZAl5bvPquxf2nlYy4Mm3/APwdFMFjWf
xFLFb6lBgbUfWd4amc6nIEh+zfb824xaPzYJfeYOVBKEg+Lb9CMMIMly51Nl8NAoTF9mXN41ZdOy
G7VyXMy5uS3p7VkvWECKlev6KpzHwX9hOUysoxi4WA5Umewyq+VUarzgzr9t24cUDZKaJegccWyK
k5paDkDlls9sWSif5bGeHLMG4JHkL1yyeCGxdyPTxuvfqREFMpdNE/xRWXoPLPMf4tvYCCeuOOfL
0BztqrdC3Pn1Ex3dEY3X9DNtLJMWdxmTtCwZ1z4xVlFbPvQvrYE7rqx8SclfDThJecxSJrvmJrhh
R9hBXyehj+YwvflNHAY9XquKlM0y2RMA9kqxi7bKf7E9K0XJhwF6xWMkRMs+92nmveYLDS7TnD2Y
ruTIalr3WI1RWLT5d2cUsG7A/QcwBeXML5O4GQmn+F9nLMOJaA8AppH3NYAXfe8EgY1Yn7a7Oelv
P0MXP0gruR1+0nbvDD/udrFIu2eO0nlrjjVEEKfsi3dPSvljTiL7wYUAWiVJ6y1ldfVf5EWXNCUV
sx2G/r2zlwctMySGiV3WuqchIFlkd5WW2g09ABOv/Y4xJa9ZWGUkpyZzP7qVvmNFdmuSvpFdcpY2
Y6K3Lp7GNUfINxPcETbpdKgXXjQO+eyD1c6ER6Y+TlddSxvboFW5RYitdu5g+gTKhtvWQ72wC3qS
bR4RDYm7U25W+Uu3sI0ZPE2TJ1qpZn9Y5y+1zXvVM2IyryCA94Mf7OCy/6J4LzCtu20BfOyU5hgt
UyjfBx4T51wbyW6aiYGNdhVlmw4pfNNWFmjrdBgNlsFsN1z10mLKWbE9h68iGHons4TW6VLgkzu3
UvVice+J2o0ml2fw0FH3ESi9h8dRsmMpa5gzwSXPyGV5ET4MUj0UdHlzeqBCLzsxfsW7CevEna7e
8fTgxx6eDTrLJJgRRfwIowJa+gLkZBd7tc/gXXWayjZQowbovd0w4jusxnxvdo0IG88pHzXBwW2d
3hTDrKQKqisYhkv5EDvZXpDkI2M6dV8Y+Zud7RhzSO0fw7flAe0bBnXWS3L1wdQwkoB2LgE7q5sY
bgm3/iasnP50effEAySo7yym58rB+c6u1f3hsk5Vg02++pqroj1bhBKpG0VAtvzhs3VdUi8rLdJr
MlrYqWUQ3zROhqgc8iaYbeQamaq7oNcPmAkflcD9PFNfuAJe8h3oqj7Bo6m3/ZwwLepb/XjO+vjU
Gqo59DINNlNMFNGrmNvS+HsuWw5HZ3JC7BrPiagelGo5ShFIJ2gcsbcfGYeuAztNAkMTdmS2UcWY
+rtOe8YTucebhMu22sKpe3v2xat949RlAWMOXs1ib7jJ48KSBz9OXm9iTNSPRtRfihzcLkOFuUWx
MbfKb7J/Jm4CXjM8uL0b5LsJGWvLG6QF3YRXaUvfpUsVvTE8psOg6fshvrHC/ZvFWIpu7X2pTN+V
S3iFLq9bu3dzimcWmvAAQs3PqZTjhSRLuOnF8Hi5AEPh3rSpU+3bLAHlFAGbkf5f1CV3DqZqEKhs
aXL/i+uAPCxgSHbWaLtnj1f7zsiIAk98L6qIwxGUidhi3uVKi2Taj6GK/PHZd+N6k7p+9kwJwrFh
p3O2vcb+JWDDwm7IonebzO6NuQcMTg3+ls3aa+ybA3FbLkU+IZx5wrNTL+jqwTiPLMGwBW/M29Cx
MSKmVhL6dGrHQXyERXwfGM6I1g4UJrfpTDguBKTPBSD9o7fAUOSbq7zPoPS6a2vY9wqsAYsuBPoD
1n+MiknQp6fEB81vMXCsMLdnD0vO9mQYqBfIeDpeorZM15MS3fvCog75gyZu8DTpMR3iWB5KF7tq
jR7CLI8yBkcaYh8QH66bVpHYOyJWxYZnrd5BPGiJtgD4c+icg9Ps4Vpm7qQ6CRopH8o0GQ/A7Phk
3MJ4ZwqFik+GbI1f8v6Gj2Qfa5VHhTmSmMnM0XiyvKl8cqa4f9GN29zXeWyGXbKMz4JaAFQ89KJj
J9Ep3HI+FZpmndoqmQ0pCv6DZh0wTo63cJVHw9MGfyAkrDJOhyKkcEndN6qzw6ETX3lQHV2/H380
d7gTSUDBu5cUzMTOy+7+Ej7oYpeXjsRg2DQAAtJsifodNQ8jO9YouuDjHk6xjmV2LRBrnHB0UYMO
UnS89hVXZpKeqBCrRHWdYEFTe68NMYqtQ2/0xUuRpY2lx/KN87FyOAPy7tHz/B8xpAlaVWvvCsBa
20nOmJNzK3ABNMtp63D1ChcGiV3t89yUgwdKaSJNFFMChJG9uW3tzAkqjh3bONedfPmn+7T5mkvv
31x1clfoNt+yBU9yDIUlzzJy236BIfOYuaXx6as6okvqFmTHR0zW1Lco5gV73HAxLYYVlNl/QHwJ
WlqcNjfM2jqninPHxalfNz2tMvzw/1F0JsuRI9mS/ZWS2kMak8GAlvd64fNI50wGN5AIBgMzYIbB
MHx9H99UllRWRkQ6HQa7V1WPgsVI73M9s3xz6ppEEbInYe4nlLXhpe7d9RLlR1FnWOZ0a/DGzvrC
kQmUANs4nmx7mD+6wW0gDRGn4rCk77J8HTwEy5McxxzzRlvzNQVzhWuxT1EGWTBQFJPxieyw7QRy
D0KgO5Y1RqF1gI1sj3+tRdzMqvadehgyvsBlfHGqQCA044PEpIXyaw0mvd/HsE8Ysq9Nhh3PHi4L
PmYILIEU26WKf3HbXp59AtX2irS6e2BFZY4DnIVX0ssSygjWwHctDcB+DInVs23GcV+kEd7Lnn/c
trvkHyDKYRvRiXkiG/9FhKM+LDjZ75Y6qmGre0G7NYMV3YFS0fXWk43/zO29PxcTCDIsWCzwIuMk
tzhog20W8b3E845NQ40sa938k8KY7pQaZHwG3BZ+qUQUI20/nGzAo0jq7CGR/xEZ0MtTzIj08lGb
gZD9hzAZoVkvDd0VzCl6syhxDImzsFxjY7Ji51DskR+8fFs62Ddw9afOm1uY93yuWUPOM7Ab8v8e
1j2h/3VpBe8TWim7d3c7yvlWULi7GlLMRjw/m6kewgccN8G1xbILzRhao/aRf2dBuRLvg7+ZNzi7
uJpTdLDxPXE9mK4A50DKMMMd9bIMGEFUEbOVM3I8UVK/rLLFlHfsj+OcBzuV146L8IGMiEdJD4hS
uPV06mhIYFjYxtPkZAS2kIS2JQ3ti9csbBEOtkYLqKM0PfShJnadgfr2yy7atOxhMJty8n5xu8LV
Hvf+W5y6H3yq9xU4Jt1VYuWXJZbLR+0DMmy6EWNb69KruWT1o1PYZhuaGWN1rp8pJEW6j+E736sv
nH8J+w+ggHdRh/2eQ0IeJAW/yV1mYMXNmwq6J3AWyenLt2duN2GLkUfZDTelnOIyqt8iavp0faaO
ZKCdMg6Rl7pim99vojHYQjoyppBNC377DRHZVePl3CKjkfookOE3lct/8xL+9CT6SdaAKOktyq/w
KZV4LnsfK+hCT/u2F9JldhI4QAEVAuXM8mbnhvXdP7PU/IKLeCOMRp97IIPsFy+SJ9KeFC04pNmh
lnPhp91rQc2ghjp+noGDEF2Y++mB969+mohozkey5x6ZKv4y4zSYOTXYAfZ0x/iPueucevyvB5aq
1SHPe7pCXNr60PGiDQJBg9jpYNh1k/w8YdJ4DqNpkwIY3kvbQwQv7T9LYu2NbqmzLMEt6rFkv5W6
0dM8UrAgJ9pHylkdQ0UpFVYw6zOh1Rf2Y2vHPE3BAkJQO191N6RqR80o/JARZGgdiH7PJbQ9VQuG
Lzoy1S1sZ/fQZuMd50BrXOQa8gRehNKT52c0qugxj6zn0XObjQ8OF5esxQ63HN2JJiCN370dOzgy
PdWa4Z27On8pCthg79Nkf+4rsCv3bET41XhGzNspn5fqbAM/f5GsapsTlgH2FabtjqZqRqimbRg/
mJ7H9oas25TbqSlAPqRzNYw7ESzkYzeof3VH/qZyz1N7P7y10S9TMT3nri02rjZ/SBdNaj0bPJfs
h7j5qYVCSOjnpGPbBPgOTqkEO5uAQbCZmAwPVRbxA5xs8XfqI3WK2dNhbmT114blm2URQUxm9ug2
prAUhvqqJfmekM2d0LWnKWE3WWLxKewC04VdAimKyQWzrWmd8hwuFL2KuRwvhV+Cf3NkotelCive
tvlou2ssC7Ryz6P7zrHe/HALWD4Uw+W0bRc5vbBrNS/+AoY8J499cNhInkrLfr+jsrf0THTbxHaj
V0zQPZmfdMQi7vUdQqWtToGtwyOXCYfHf5JbTOcs7FzaWh5BK8wl4WSdE4xO4ovgrVTcLM844xkl
eD6BWAkwcIWqP2C2GCOkDmxMOXPqQZoxvjrOAl66l8XnXJXBb0Wr0LO/lN47Fa+oAroy4cqFEc1T
ZOgQWiNWJYRFYgqxK1YCEaQDqJPKb99yfuEPXTZqNxh/y7aC2sSFxO6OP6LLtcwI0tCc4vFyCmSc
PWdQ2a5jCM2MnRhILViR+bTL5onkSjWKYj1L0/0NG7T5TmrWT5xUuzBgyG747lpVNqdbuBMQ4DXB
tAMsO813kBGPAlt8zfTL5tkGihSG6CycNzZ5kUNWRfKhWYpfYMaT7UKumIyc1Kc0aB+qbnltYFa5
BskIOhM9NdbS/vQJ28NINjiyAyTAMfAlAmNVWqsgqDRsiFQM99/rNa6z8rvCELKN9KBxY2XRQprV
KnZDG/sHG9Azzs2y+ViCfO9n1WOQZv+KgEOAJD6x7D4nooAMwftLjfrejyEkXeGZla+TFHhSPsDf
TQCDbuuOBRpJv656N31QoJXB4WYPywHb4mjaWYz9R9t4xXUxxO47ts9sbhCKVBwdOoxkh4IpQRJ1
m18Gat8f6U9u+NLMbIEHbXZZ1Isz6xtGZ1kN+4ZY8yWBNPSTAReAKgz9iXVyxPhRus1NznN0QJt2
8WGRRl8mLXedDH8kzd9n2oC4coBa33PkgGoVOR8Cj/FOTtwR8LUuxMGC5lOhJIT0kS700PRGrEU7
OIcmdN+caCobwi2l/jVh0iHIC1Iq3ZWZdJ/wlz/R5uCdujs3IXbDh1BZ4gGnIGomyjKFtU4BvT6N
n1JUyg0Nl67c4KfvqQQZvGgLFHJ+00Pv/EkCrMBuSFBqyBvnpgaH+40G72wf6qgNNqJtqlsV5dPG
I+L0DNlQRLuZv12vOs8zALOxOp0ROdW7J6Rud8ak40thSvdhyWO+rl6WH4hIlifugigkgUtSHIrl
XV3ncot0RNHzaOFMCHTZm+dRCvW7bxP/F/eY/lQks7VXxsnPUdr3AfsOy99D23K+WeKnP/bsYHtn
SV7OXX2VU3kdfXNrEJLI1Edkx8cyK5+Xeih2FHvcS1dIP62jMfCA8lq0WNNadayYePkPv4Y/TaU0
qgINHY3+yTK4QG7Lsc4ilhceuXlUwpp1zmqpa2ixo/Pc6olfhGeWGvfy08k7vRuZVvK1bVN6L3wZ
78appk+MKg8gHREVhyifx1QDBWV71SwzUCME6UM9OUlMsKP3rKPFaU4YrNHjc+dqa2IH48QXrWt3
OOQ9P4uXBYIRfM4iYDL2IU/T3EN7pgG6saGEFJ9KLFHcfbAyewFFcu90MebdRXAu6BGQmaCdjK24
ISJKfXDgfKeoljdICbR+Kz6Kf6lcyuNQjtJC2+G4q22KQrYjkbhbiJfsDLYq2vENLB/nSvw1xP+2
sQMUORXwDMkWtKuRpy0fSVHPgaFaHQ5F+RMJUmUkR5Dhe3ZI/3KVsBDvnXLcd8I6uKIqyfHVTx6z
BX54gg0sdGhuSFSK8wVmGJKAgwjiBJa795TmQyFC9QJznfAu5UFsR9UEkwphc4dxD6LGVOPzDkww
XReCu+yCtIhZ4LLyw5rIxtQLI5BZddAckgb5APe0Fy2vou/SYNu2svsyyq5KShuqOdvEE1bYNdE4
HjrcEYN5h6qE5cZvBvsiqdM+RXlhRS/UsgVb6Wi4rDUclS3F0e4/h1TwU+AnsVlNGJg2BmPBZ9oB
31sVqe9ddTz3VLBh/d7lUbbEe3zudcsOqDL38kFU+mLq2Z9MbtdnLwyAk7eFj8k6u9ZhtemsKf8U
qVvsPKaI4It5fByOllFjvvPtjk5SwFr41AJO7bM7Z/qpaeFUgUGO5RcgfFk9piww/ZdO+OhK0B6a
9MnwMmi2URyp+gZ1WzD2USg9qJMhBTrtjMgtcV+ipZcuo9NRjVnuvaBrEnDx7CTsViBRKCNcM4ck
uywmucyahkZpFmMuTdFqKS8ERj1arWsr5I4/idmMLDNo+kWpYoFxrHxZsPHAG4nJtzHgtDLKmUPl
G7LZJTPYSqplas9z4DrlywTDxdr3mRzteOUY3bAPwatFYdbyu62oqTv7UIx+k1V1d2UtkuWG+zJv
t23cJfMbVzWS/OzZs/o79DvxxKWvkvvSD2MyjgMLpK4S3YNV2oVD5XsxBp8EnBt185Qjlj1yAO6W
1eKwG1zPKdAVtWLZNIBALGCAxlZMJCxzfd54DXVgam1Nfjnx+PWsqhm3bO5e2HYjas4b70hmUfz2
/Zx+c8xsYsMrggLYOHeGhwwhsbwkcGtx0mAPOy55W/kPTgOX90ppQv3M8FeIAwPQyLFbTASIYwfe
6CpN+bOvihCAFQiZAQjkyOtiZp3A2zKKqpKn1XfpGxhko5wNp072yfXQo1vRVtXb3BaD/oB0J3N+
gpjk4ROYfRvnCO+aFtr4RJmY7RyrtE+mC0L7LCj+ZdxaQ9lPP5qqbeRmjAeCLIYP/lJlwh9POM/q
DqScFx4wgnXuOzlfyk19OkT3AXfj75yqjnfEEC2+s8nPLqPouaEKNNQtFJfiBMymv5WjUx/se6Sk
samlWlmKFTsLjeBu8IeW885GraCRspZJ/NVwYx2fAjzInGHUTHuV5dPp0nT1fdytBpJMQRdn47+J
5HOzqUUq9Q4DztT/KS0TJX9y6s7Hk+2ObnEpezkcTcDGlEqhtryH0scWZ7KVxCeF48h+xqA9PRNL
hArYdoai7KBaoNvTiJMy/TxgXnIxwWUcF5OX4f9ahD9kl5okXP5gVy5Fjsns5icP47gCU5P6qGTM
yqZkgUiZw6G2c+y+jk4KXDJe8pyYiIoCUbYE74eqpC6yz+eLhZW7R3AW2Ye11Gza/Zqa5Jv2Ygsb
rAdNK6D2W17zaQk/hgEH8cqaaI+PWcG/a6XEpp5i+zlsVH0UWdD/TtwokIBOXIENziUddo4WcLNZ
BugW/N1s6oFqVzYe7IvzJtuzFKOnbzSJne5dj5gDBzuhA04cKl76Nsa5jau5+fKCZPC4KeSG6N+E
Vn9UiT1+0xQ1fC4FG82U4Fs5TFsQ4uxD2wQAzt124cTqGHfaxdJVdgu+cFvbzSmHzwFptUgGlm00
vlQTsgtwadhBZOa9xV3+OIPox3dqKJJul09Nfrd5pBllHnrKwnzfjrZ/bRnFl2fPCcrHAtSRrFek
bwQAAAp66DgySj+mM6UM+Mho71s5g0UFUF2zBNoatFp2sOz2+3Nn9YPPQjOR4YMNnj+GMJG5vxqG
GZCLgO2cfUrF1kmz055wmrrWG3Q1oAS0dgwh4Nc7WDldtw5yNWNc50KTPYUFVn3NCimnWbvME2wF
dtzcW66dGiCeBzwYmwKv7qlv9WuhAS2Iu833XQ2tF/0zRISHG6nTBrC8MEReLMRNrDAPztzZrDMb
W5biFFLqumtivJPrdgBjdcnGwTWUK3h1elQhN4TDgM6/xbLYv3ltBiFNJQ3D691oc5Q+6AZ8u5B+
aLSS31z/uy0lcJiKEiibj5GLdHlWDta95z64Owz7uXEBlLZIm3j7qAR6GJwyJHydEQWnNovOKcoE
psr1GjJ4JsLDXNb6aJy7MdC+O2l2uYrSf1RlOOED68qgesBv6eMFjZxQEwl22LyzisyFJNKVj7x6
ZGr3zs5D85Q3L0pSlBXkio23AF3dcEkt5svU84J9tJuWrRdGI32W1di8k/KYuCrVVvdR2q7eFlml
nE/ubdUx43aC8iySAPoLlu3uTZExTxFevGBjtyiSezeJwXEFaXjMqzb+K2H2s0Mf1BlednyivXm8
yMypQObwJ/CpNu68Fn9nT/gjR98DGSqwE3QMYohd/AU6npeWgAOkwSTP6JjusNR308ZPBYRAPFQ+
9jHPR4Als5huE4e48LmuovRefdEPS3gOfBcY1ziQYOn5LhCBa8RQ7jswBIhEtbTfwvpOcIaGxWrR
XbJqW6BSVutIz3DzyV0yx5WcKuvcaFlSW9d665S783s2yOjGvya6Hv7d4e4zndObRNxyV+7g9eme
i3eHlZj2DXFrceserRBhlrj5hOcQ9ilet0QLG8nCm989xw/e3dQ4T8VQIJuP92qCa9h6bX+1KT2p
rz0rmPi7QuHj5HAl5ylgOhquDoyYbBzZNVHXlMistLJNRJgyKXlN8P09WGPm8crBlPKaTJW8SNmP
Vr6ixcYqr7PNzAOmKoUQP3Huq1VXWfKTm6ljPdk2MumnDVp0j9WpfB+I1Y3fuHJBoPE+99JP2XM9
2eNmV+Nznc8pPTCTxMsTzGretIpWEOpvpU9SRzZPHsTamXw1s+smoEqHH1tDyOK8VLnB/3WHt34M
VptvGYrVM9+J2FzI67mvlJBQRW4zNBwz1FWJpi2ST8JT/bzBIRfxaPEjj88xQEnynEpv4YEMNCSN
llx73VT7qEyuSIMHYRiQTvAYK7Gs4KrM+KF0kt1JEh4EgDcWGwmmbY99/BxHxGDttPobOCG/rIsJ
coueNXp4vrhCH+LZjY4w8Hskfh6TrT0POjl7E/P0usBtX91yHQCBYJXF3bccdQD3sHeR8Vy7APjR
yKCzcHgJIUnWhS5JXNnhyQWDGQVbCh2C6SuCU/pgOfz03A2b4/F9qHvLqzdUYHWfQLMpD9eKi4hH
sqI7J72WJxYEab7GCXFfFgQ+Xzg/91tyiQ7wyXDlhL6bHYUfONGxzjNZrF2LN8aKHSx2xFQG45aQ
13JhBbx8Jp1jt/th1gGrl3amFWhY6LQioTauMe/5lxpyHsA/kdb5pqBAdCHGG3fWO27P+BjKVnIY
wq/ynhu31tNTRuqzydclmCLSYoVOQrFzeke1T1U6j0gXIFGJEggsqHwJtIFH4pkj+1hzwZDl0p08
AxmxhLhIQDDRBquyAFWRN53zpWHMB5uh5da8zoGUzNhVnCwqYVHJejw50V2jalJXKL1pwIxEjNFy
FPOwyUe+k6hfFFCX1HHzODB/7YgGJptkGsSfnOz9NeRbeqChW/Y0/C3N9OxbNvtgPcYQ0XtyKJCF
y9wnZN+ykA+8aGo3YgYwV7YaTy2u6vEPIlGafoeK4uErWemS+KlLTeDOZZEZ48LMu6J/Sv0BMd3r
w7rcAwFyxDM7cjD2o/Tqfapji52AjisCcnTZKUNk/hDYZEy3eZM3ZwwE5dZoWx6SCdvppmrYPw2T
AD4l61Te4ZMJH/PSXmkk5i6diLHrthjrvB2r9BHPFUqgBpCTD9VrP4VFcSnscGwwuC/23yjVzl8W
NaB9G8uLHP5xKIRfmgdGbJYWok0y9XDDV1lQIS33pf9GntPfEJwY4IrV1tkm9syljt1gY21UGTo1
cLiyLKm/BryAj8et49/L1I1bA6tj8OGSJQsIz7623JNOfPueVkTfHgilvQWlpYLfdpe2VwzhC/Ql
1eyxJ1CDgoyUe/h+5mEHbmxC7G8G9jZgA/2UzyN3hy2swZapRnX9Tmgs6mwtw/GZG1zevAFxw3XA
W9ZIEoQ9txolZt4C2oRBuK59vJtzM+ErB/2frBtqNPEwK2sunmiQXsK9GbiqHbvej8UhbBJHvZb3
fBGrd1gyvyczT8ABa5BT+d05rdRpgVVGKFza7sBMsCTZE67w1n+CpDWSCvNNyDAepRbQGpqt1Tie
ACymLTV9NdeeVyByzFEbN7gTMZvIElsRZANa68LbsWOsUXn6GPa0Ea4Gg5ewwGJdNKTnbCQoOkPo
puy2So79j1/edfCc9cyplSHAG0ZS+q/cXr81WRLtM+F4epe4Thpi5BL+azV10Us/FP2r00bpzwRa
wf4SIBruzPfQ+YvtcMRlXgjzyKU9BUySThgSCqFHXuQpnJ+WX6WLGhanVp+kr9YwW79YEs3PUZL7
MY0TIaBb+H0gwC4xYLmnmGH9R9sRyyLOguAVLja1SGUxDvOthJB+VVHPvzzoBI/qVd9UydZX2ncp
RdUUQQ1B2rTbyiEeuvadcj5bOfIidaSOeZ3SNv0d4cBydnjc0+oxVDaJkjgim7Vld8ypZk/cIxLc
x69wKi1xmv1wmLj3lBC6AVyJpob5XdCUgvKBVmcPUXQl7KIUDa+a9qAqYFV2rrDglnSs0rdJ6iT1
ne1AgcfZVQjQkNwo20bL4723xQ4YT49Eg6JPkiDlG5L0aLYt6vVRVgGwf8hAz4uL9HJiJA2qU4Ly
+Se1W/Me2ia8kmiwZlYY4UwptgstNEqcsf+i3lKP6rxodkINJireVQ+ZQfmjNthS5hdtNxhUMPEs
SGbwBmOCl5GNeQze7cKCjGMd1HmIIcZvLH2eqNFt1gjzSEHp0I3ogjRW0esrwqAFO4w/b3owTmRu
Rvfywc2a6iUAahjfrKmgqNaNzUR9spJ95GxqR3Xc+2IVNVsX/GUKc19nh2xQ4j31Ka07ItLL7rXj
9kL0vHRTZxNRJiMZpRUY3RVpyBHQjAWz36Fj8BC3fvZHpI5+E34L5iY39neZl9EJG4z+12d2f8mz
0D+rMknKvRsZmpIiwhGs68Yq+1vN3Z3f6i2JoXnHCh5kjLj10KVxGjEbciU+z8Ju3Que504fPMO/
MY4tP1tHaU1Uq5nCTINFdgPvyze9dSRq343vJNMim7U7Ayk095bs8U8T8vK/VX7FrhdVYmmiv8Lv
/PxajkPOhsmF80WjAK8UjHaxN/F+cXj3b2p6hJ1VBIHsYMySmStjB25qUvKMCFOewzKk0VQtNAgv
3DSPQZDjiR1nFVF4PpvkuSVuNmyH2Slgii+p590wu1gDllSu/KeJ7gx+jzknLBN74fhgeD08uXKZ
b/QIB+qR4qHyV10nrFTHKAngPmQqI4Z2/9lBqsWpVJNn3nTEX6xn3wV7UR+chAYRGO9zG6kny4/g
IVu5gKC3Mpw5bnPvB87h0Is0AuwhY9HgSpUjU8IK4XS0YHgoMQH54s97ikGe0uMg1FCZDwtFMPXW
olfkw1hHZVNyYNcMN9r1lrvy69N2erE1pw8WRhZyrJHm9D2BLqfImDdLu0FXJwnOKmWSbz7daKDB
sY7kFz/qZJ8BDgQ9o1a8sqL2IpCcPoJ4AujRQ4oo2ZQ0CUN+NdOXmkN2AB4x+Q1JZ0jwTJZCFNSG
9IQynY+qanvgLbNJE/vKGNlj3SvJbCKie41fkJEgOIJVLvQXi208+Vh0K3ZDR+67Ex9e1wSHyqlJ
aiTtZNGMF4qjF8iiAyLCrQQsLPiT4OUePlY/MHOrfTIKtfc0I/ePFPcvyUBTx1FGLsqkUVn1PeWe
mzPcO8vG0HkuNxR6820cB82iNR3oYfuzjORYD2XD+PGQWVI1N9e1Br1rsYYla8fUfnm0uskOCGH7
tbgWSYFhklo+gieU9xwmvv/wMb0xsH98LPnlniQbx2bOaH8OxgScblaU+ga/mld5XKjp2qAY2NGq
7RMdvJbELv0X0gtVmawwP1lbrG3YCBU8Kwx/0fiBEgiRIYtsbPJsjBK8HMpyryVX7zeHO0j1tOR1
9hKwsWV2Y2/8TWMHV7vQT9onp2vzZkPJQniuea5/kXdcgCeT4t0ykLEsQst0pmIlGD0mkOpNFZyz
JuFvgLsHMkj9Qgixs7Na9YC8lgFBTRdPB++BI+cDgAKfzGxNWyHLPG81yBzUb13oY+epwrp1zEBY
OBxPTLeG8xRFFEmhWjZTJ5MA10vkvWYwAXFEZVFdnjK083WEMXlQm7HK3faKmzarftUp7tkvPwjM
QJshpvd1EHf9uC4y24ofU4uAEMq6zw2BVGzjBp8NYA9prRIoZO4HISBEMkxdUXHEfKSu7uSDtkFr
EL8jquJiIklUINP2w2kU7K2F5UXFlMPy/mo5cRH/RA17K4hlHMrwdb8UP9HgwGPV9lQYVLajr15H
JfK7ESzAd/ngKocQpi3lFjmK5FzSj8uWFAIlxBIdCuhL7y/yEs7wD4BULPJaU7YikYFmVh/RtmSf
g34D4fKVfVeKfw0dlEtISDCfJJTHENUQgpDFcMpDLENHDrQleKbXWycgUqy4486s0BFL+vu8W7l4
9VrFDpZGLoxpHb51bKmY1FUlp7+sz7GxMnnOuBZYN5KcxcmiUGV+vIh/w7XjZ+woomnoXosyrf11
xTboc+YsRg61grTiBjZPrx2X68dyMRZPVqo/oOn4B62cYbloYRhLM7ivuwD4QvLmO/bEMmNxiuAv
M4ZPeA15y30pUx1+LHRFJMnOdRdQHhOnP/AP6RTQsajceK2bJolvA0n9Hd0ZkNO7YnkZnJyf/sZ2
TTK8+VPppNvIzEBU6S7Tdf/EayfH8FxVdfPh6oTHkxRM+osjJvzs5lGycCkXOmkpJPcfHUtENmEE
bQwbtXLBMFH5/tPMfGAfezoyvppwCLMPDEZwzCbRFlRJh7H3bJrYJSekC0aidPQ/XRrrT6SRydRy
XxXJaw+1K3yipZRpiycn+j2byewjzwkvVBFU59a5W+5ZkpYfXGDnA+tfUpShF/RbWpthJkL47+GB
YRuYr5WY2w+CEtn0UoTlOLerxrj8P+8bUpaOXG2/e7Tsu3M/oP4KUg38pEERrKurVm4XJmYCLwmz
4HrpIy/7iSFPXqaZysaTk0cNWl3RB2rvDgsXUNh8ap9mQ44o02ooLy6XVmK0qF4U+k6Bv67HLnyg
J5orNwkQlN2iqcJfSM7qafBdA2dDVKYzWz5+y77UkRzbXw6UH+ttJCpurRcSX2vFIe0fHem0UMAa
aRmKGTyT/pXcT8tja6BGuBRjyAvLbNMePALKZgNqrsIbFXWFuoVROJKGY9KyxD/2T4JktwVvQT2X
eKabrSMleUT4mKCyiRePyKvCKpNHz4LxZmcTpQ9ba+l0+JzkLZFS7jDxGokT/AcAL+BVGZk5a8uf
T6qrGu0G/3HIyUyxAozCJmas38SLCL8XJCU6m3kK3hLgG/gsCgDM5CksGjS5FbrluluqMdowE7ne
n6gmwLsGooxKDP3HnrkM481Ha4JjAGKIJCDrAiSyF6+36KvQqKDQHwNkytGttgJY14CmJJkDQHLh
OXHTO6xW2j1RFDa7yW70CGkbSKbe2kONe8Ujbxe7nNvJXSG35/B3DXkWuBVcy3qHKB0TYKUT9jSN
Tf1W9W2L4JEPc4Kz8s7vZLrF0bdLuaCS8B1AqwDWS8qvgRNsuoVF5BZnJx+yvtvZs5LWhwK+JX+p
IYLO2Ce8d06wt3DnaYf/zhKP9ekrnIOSizGX55s7DXaxrHwPG9ePbQc5nxsHSwSZGDrbcsDO34fg
WPgRfypI2MsHaYEggaeTV+nw0lAf+IJ2OyV0KYTJP0jbQ/GkdejD+capsC8tPkNuxRK/E62eIvqi
+MmhjMDL5t9zT9FxWiaorMRCvVU4J3iwpZ0wQiBQ3OlJSZJf1ZA0P2UcRiwAHMF/EjcIdkFo2DXd
5e/5hL1btB9tNsU/SHhh83vkRUF7JL5urkdW3LavNYAGEPLsAJ9joVkNFGCCeH+44fK7sFJFKI6L
HcE+yskpr1EcOmLAlnoNJns8lIutzm06xv0rZp/Je75TAtp97/YwCzZq0DO1IkPMOeKnJOZfOiup
0hckJpff0y7InHoWtTV7WiuCHyqKGETzsE+RlvJhp6NQ3rRviqMrC73VTm7/kcT6yNLjzMeORsGN
vgSLS2EVazEMWguP5I6cgm1josqWvdPUDEEDz0Y4eRbrHT9mpcLCCayGLZan1sJmtfErMX7WSTVF
+4IGyxmCUxxRnuDlbCPWsNlrOgk5POAzgPOP3Wn5rBHBMIo69ZLPxCB4t6/RpII7ApMbxsq4IlSv
CHThckwIgBYMPXMIeI1zUR9SYVqko1ldkSPrlkiOqL3vIQ3UW2gNjg++Zx7FgvHG4h/s69k8BnU7
XDDxyAPVORbZncLFcFGPoAjmSEb3lX8N6DWqzfLh9SoDZWVP44dNHlqwYSIeapuKr3DG5+ofuCwl
tBPW0QsCE59xZYW5xUEWCeKdFHQJMrlV7jQvSaQqmvc44rBKDg336xhCygkHKtvFBFR2ueW6teDD
iHzlrQtcuPW+GVBBEzzIPqB0/IWHKphEwXNvWvELd2WT92wbcs1eYFkwTnoHn7gBv0M+22n4hAM2
uy5dVTaADUJjPZolHGk201Fg3ybt9PaJs4wQIVNY+9VSgvNY2JaK36UaLHFHTrjtMY1dd6cJYpzo
2p0ffH9Gk7Wy4DozWnWfJkCDXbOJc/+yZWmyN2oZljdtSW5tzIJy3YR8rE/UJGZvHSrOGh+sEn/R
HhZ1okQzOlcDBTtryKcROlROIxFRYioOzrD3i0feC0STGAk8a5tJHaFe5xW5xl1XyYUIy5jxiE4n
DTgPGrDP5pcKPMpRqZR2AloeAKJGY752Sm4PLkYXQ4LyUPR2IPNNwvPJVbcSg3zJRybLTTcsI9O9
N1uPKpwtcsbVfaF9WbCTJ/sxJ6lDn1IkzJcDfLF4nbupSADR2R1rCTFGxGQIWrFNTiBOTTvLULpp
rz16DSprNfgKHUaHlIJAtVduPJtnwgDJov9Jux0MsUWjZmKUxKL6ib1lg2+tnjdGp3Vvv0DNzSkC
jy2k/e418wDmvfdhY6YrRh1LJX8jLtt5vEM/4wHD8z1hl9+HA35jqtYqIr0PzHoLfRy+tKOkBGQB
COJAsQjRBzEzfT6w0w+XzdC4zVfWOo3Z576lEZAc7fnDPudFNhDXmwgI1WtZYeH0DshFaforNT4n
1mGmRHRWO6fGHyf6f//9z//5f//zPf3f5Kd5bMqZTqP/AMF6xATSd//7X8f573841u//8/Hv//6X
MQRWpZAgXbi1RYINF3//+/dzRtnb/+fsvJokt5Et/IcuI0CC9rVsF3ucepxGL4zZkUTvPX/9/TD7
0sWqKEbvrkJ6kEEBTCTSnDyHf/r/ZBrmHdNX1c/A7ur6QOYznjOR6d9tg3yCaT/mtBmcR527Fd5M
9tK4dO6nlL5WDDzp8a9xrn+M4VDkRjTCY6bT9lQH9frH0L2b7ZF3/0eqA/c46Gbl/akz09IdjSGf
8zOKKowD12lESPHGlRnKtyxDONKW0PdL83pl5Oq8Tou08TuxYnpu8hl9FhtwnOPY4TuGI3/pATRX
j9fUvevtSmjnpKub1MxhgnNQeb9eFNgUpSQHvDdKIGP73pW9DX1kZ1r5jn4srafdyLXBNVetpX+y
DOZOYcS3vIzXWTqUhSq6qQfkX0vxZFOmTShiNT1BAUqbCp+ooXudTkk1fB71PnD9MCexefd4E6tP
JoUnIRZ2Lc80TJBWnnu9B4MDWqxwEC+zow/Ak6rpLzj0hmNrCAi7JEHNn7NhhJfHq6r/6iurlboh
dJRWqGJiKJZuKqt+ZbXl0qaRFdjlZwgfUbOoCjd/N6RMFjJGvHR7ysEO/WWkZy+Ri0zHhplad1aX
pmNirQZ/Ecb16j1Y2aZtRfk5KMfuJc2l9TlsFUwXlsSNpZTFrzcqXcuQAPNszzSVCb3aaGtIjYaA
WX5uOzLLAuDHnmGi5tSn3nRqHOF+fXyw68+pGyYGCd7QtbBLQ6w+pwVhTz0x/vCC/CRzC5Gn2izU
MaCXi4snCv70jWzC48er3h4oq1oU8E3dIAi3xPUuqXGwUZpvL2VKiL5bNPs/UUsFm66Ztvx6vNbt
iZqYKZUx19JhP137GGyzFpTYAqgji+i9XukEqzKBvISZtFiVpBipe7zinTM1pak7rqGbdFudlbmY
TILb1K+VTJCa6YfI7uesRnLgAzIYYiNjR2Qyi/X5+Hhd/d5W6bzYfEqcqSfVD3tlPJYGgtTwsuAF
CJZfabLJTo2Eljek4ILgdgtbfTwuzc/c1r+bSrFnn7YdqgMBtBUNLtdm+mEkqfMggfkEb8kXzxvM
jZt85zfaZJ2Uom0qj0KsfmMdVeHYwmDxMpvolOyi3KY2x9C0+Vy0qEDGWVl/f3wsa6+LiTsGzgpj
40jwI9enEpEyL26kmS8GFxx0IEMEHZUBQNI2ZM4SKqkn09Zo4TOD0p1i5HL3j3/AHWvHaer8Dkpc
ui1X1p4OOrMifei82P1kXDKzpZxUZQGI3KHfWGr9vOMoTYULwtmCaoMzQ15vNkymoHfzyn6B2847
VAzXnsDgkxjS0z8XSfVcEf7tGIKVB10PoNooSxACzZI/Pd7zrcO2PN2z+DGCnQtr9dR1SLsA5p+s
F230DKhvJ1e/VFn2JyP1hPslrKxDJuYDg7Lx/7AyokC67rq86xzD9Ql4y9h4VmWaL+A+aINq1uQc
JopQJ3dJrXd0pj42+WT9E9du9fx4z7ff2eJ54mnUdUIK0BbXK/NCucwMtPqLkRDJ6slYTpA+RctB
xu3wn8dr3V4j23EEinWmwY2n1Xa9FsrTCHC0bvAigDOeROuphC6yzkCku30hpuT8eD1d3curh8kB
WykdHBsTyQIqqesFcxAXgytyunyhplfPqBwm8gm24vzfiNaiPNndKC45cjdwSM0hcnfOYsvLjLjd
8qmFd/I/JVh7CTKrjHz4xQsIgeKGkfOqipIPXmR5Hx//4NUB2TZwdm6BYwv+LHVvZYBDO/ewxurF
s7EUyxN0YQ38tg08jjaEuWEktm7e7XpSGDZfBO5ej4Ltaj0B4ghZ9LSmOemhVFuMzK3DJBpA9k+/
Aopx9/R4g7/91qsvwg6BKwnXgczL5d57K086AJcowS/Vz7SRu6+eqeVnXsJib0diusRykX9qo5mi
BzeBBqnyLj0vNK4PgvTlaBnGtPGmr13Pf3+PQ8CAPUJr6K0unp5Bp9IbsCkBlynyCG3PRv49JlUQ
/RtUdOAuTTQpih+RJecCvAxMw9CjfjYRKnJ9ierp140DWqU6v38QCCRXShwhTZXVfaRTp4OW7Pgk
YZ4Ne1ihwSiY6DVhnFYiPiIjCYaYuixcRig2zvJk9Zr4N6uMODoMuUmj8fEvumMjuuN5nuUKw1Xm
cn2HPKGNxPxTx+2xzCOwmwjVdai1KDvIf4ROvejxeisnrA6Al0D3bBugsyGMlU2mPRo4PVWO5xra
6HxfNUKjpA2nrEPLG0j+k1s39vShobD9BZXNodkwUUM5hZWJEsby3nP+OiHYKmxv+wzZmDZqn6Mp
my8dUnUQg4rpmxc3H4j1TVi0oo9Kv/bvXLVqyH4lL1JNtdxGQPUJySQYxmnrTDsHCBTMwLr7bzjA
rxTaY7JLE0Haxojil5anAHoJw34HYvbn40NcfzSXjJkPBhekSdJDZfX6o7UmVIYk7dml4qcjeWNb
cNc48UcePmevo1nw8ni91Stiu65tehaT0cKgF+79dsSvgrjIaCIHQnDt4rreIJjxpPY80WasQ0bd
dlk+82xv2OXKt7MkySiPtWSfutDt1c21GU2g1O92vtmJ6smh4I3uxwxdUWe2e9uqpyNUi+WGcazC
MhZ1HYs0QLcNSxE5rowT1bw5B+2JKIHruDQOc4bTrI92RrfkqRZVM5/g+9K0y9TqVUe/HljDPulp
/GxsXt7+EE/AOGLwlFou8cLqAxcCZE/DyJePvI8Y39Fmi7qXHDR5zsNt9+2fZq/bTPX21PsOMoSj
J4dmrZvmL84QW+27jn6r+EZh16I+ApWwiH+MUknmgOWFcPNDAsYvfakh5AgOgraa96s14d086iD2
cTxR34iXCs7WiAS2BikHnwVM9qCiu4jYrJoh6SFsr3RxaWEGQt0nNydapnNSaioFjUXsj33eD+g4
xoDr94xJaeEXOcLO/DUBWp99IqiGjXAap6k3dohIwM392GZv7gipuWdJCVMN2ZxhqyN+ZbMGaD00
EUAo2W1BbzQNRntHcxEyHGOp/qak4m58NGUcrx0Ltk8/TRg6f7h8OeV4Xi2YtkxuI0mW+2Kcuj+g
yq0+o40abqxy86T9dxmyaoNLwUu72lcFeUsC3Dz3gWog50zN8NKYErUWc5CoPlfGRcuhWEQHPGLq
Cc2SrMrbvRPN6UZoufbk/BCSSQt0jE7xxTNXb/2USugukQjwQ88cv5p1Fp8K5Kn9AkG+AZZ5xQAZ
l5VPsltvHMKd62FQlLIpFDhkFOuj1uHlK6tYRzeEwcK9XRTxxxwWo+OorHBipOMC2sdBLxId4oxi
zKfHpnXnS5PJSOyKWN6Uv5+YV186yltjmXNwlGGhA3gFDZr/rcV5/HYLNoC0CZ5JELzCXsUKw1j2
DoLkfOmFwUSITSf7vXSD2TqFyRh+B8iPAsDjnd25NHxRB5ZEYiZoY1bGlbTRVEV5FPmtiSyOObTP
zA4CqO/BlVkGmhiPl7tnzLAv6wL8N39gztd3phHp3NEMi/zRznhGp7TBvwU4j2lKT5A8IJWSVTBs
zEn1LgxoDsxup38UTf3r8Q+5iQowZorjVJwcWxWA12HJYE5gB5ow9yFQNZBYn5zJ9RnTmdI/TTRL
l12NbpX8a2rB7O3JnYz4YJfUineLa2nh36kziepj0BuQrULU0iy2tqOxYclDo3uhIXclsWTiJ/Ey
Vh8WAEnDx1p3GPT3BBRH7T4Pek8+lYXZgL8BUAs15+MN3rzgPKaSIjuhJ6GwNFf5PhyR6EgblGBc
sOr/KK7YczcMkLsCG0IA8PFi66IP7yinyR8WCGLKKevEA0xD4cY8EnDmZbI4RbAK/WLCE5Ls1J3t
J5yaQzKKDudyMkAN1Eqda/hSIcmTveNfLT4bQGGCveO28XuEs/XqhJav8SshhtU3TPCOxZOTUXF3
uGE2BcCVBc6lYKS3jX2YMBcJTBvJWjN02q/WYrjl+44K3b+PT+eO37Q5FY6FFFAaa5uf7MSg0q6l
/jh7wwFtIQtArBP7CW7sVEmjfdfKEK3DKky+Pl75xgjQBZewqOK2eaDouVzvtc10lJnqGDu0UZtl
iMcIc3CfffycA/J+/3ixO06SAN8i+WLAT1JYvV5MWswC6FWNlJ50p0vHeOVen9P/4RHCT9E4ckzD
JrFaRfMjKg9DzLyz3y4pdUzwzUBHha4h5AmlEjwKPapDMzC4IMuPjzd47zsSmglb4C9Vrfp6gwuw
HK8zy8RHUSijcGeU5w7G4UPksnzeMrPKdJS5D41lPD9e+TY2puOg/DQGy/ugry4zEHY59l6a+p1r
ls7HSKP6c0QZJfpshAY93Qm5RvQtyil4u+mqWEq992T5jO1cb7mpTDk3WpD4FRovx3SstN0MmP3d
NCX2PxM6dMhhhCUjLVRZq403/8Z4VZ2c2rygT0gpTarP8erRBTkexm6/GL7NDN2+5J/6YzECmAAT
kW+kVzfnS4ZDM1KnC8gmuaLXS1lAOgrqQ4aPrLPBAB7CTg6I811ot9NxhnmPjq/I3+qIOFS1Kq8Q
8H7i1utFmwy0/iyk42dQdzyTZkFihTDQrli6+NzR+tg4z9u3lyeBRMd2KZ8Jm6fhekHDyRHQSXOL
J4/JAQYjERFPkn9rGxUCJEzmXRHn7L4q4G6PGPRg0NE4lROUNW+0ZvU06Q61B9oDmNXKqEw7Sc0g
DEy/7Wrv3HYAO2GlKA5m48gdQF3xpWA8bWP3N5dXLco7pe4PS3qr044DGDEnEUg/axM7ArvbL2Bl
RuL1nUfo7sNvCBm1Y+XOUwNy9a2RHavTqSTSMAh/8MXXR28KvcG7JxaES/ThvzcO2gGQf5TlByBZ
KRQZYcuowduPmc6PjY+kh0d97nrNRUPHMQ8Hgjmkw5hHqZNjoJXeRxexk3OomN7Aw+bJhlXfubWe
iiRpdJmGztddrarT2hjDzvRnkUsBGVXbwusUBhRj9QgY7eM9KlO5SsHUucIGyRXiMef5uV4tz5w+
0bTC9M0Kz9BFTrGnZ6+f4mj+KeEy9B8vd29z5AGEiwQePOgry+0ZZIvhfpLwRcz5vjNixPIEcJYC
coKNlOOevaraqjQIl4mUV4F5rdfjYtJa8bMekQghe+9Jg6z7VDiFvHQg3r92sa4fKF/Ci/h4l/rd
bbp4J3IuEs5196KB+QD62MjzJbzruQu4eanKPcQ4U7OrmSoJjl4MCu2I0oZAYBcBXxORiNCbvSMk
2NKGoj9gYH/Hv5tAkQnL3ixOSwHlxFfAFYGxgQa4ZwQONAp4N2qsuPFrIwi6IAibmFngxQWDOID9
hCjDyZ+KhJRmjlJt43xuAh2MTgEnMDjSJs9Z5TALGPyqnkO4xfOu+xtRx+bMPGr+4fFXuPcRXFvo
rg1KEUtYmbbZuVMtRGP6XVl3n1FZyp+7DnKnuF3MDd94uxTVC11KR4XwBDirDSFMYGmQUjgEqIPY
B1FnHPvahOo5HuSGI1Rme31hVaFEMHTs6vYt5CUNrbZhGNABue+CtgphQXaMuPsGPnw4UTx1jwDp
g8MsK8ZjBJwsjw/19qFneYeuOKgjQMm/Lf9VTCHhWoJyovD8OXKXd1llvk8reG4psQUo0oM6NCII
BB6veXuTWRNgkYONEhm7q7ARLkZEAWdFV0Gp7kUsEyxmzigRaXSKD1aJ1nI7Dsxfl9qvxwvf2qmK
nbAc1YZUMKPre9G6Y1XXgIF8O8lt831ltvCjw5Zcp98eL3TPflQ2r5IqyghrJMWgWUM9S/xFBD2E
j3539S62o6+N4Ggfr3TPfDhGU1Vt+YDrPDONOhHPRuj6VdRoANjsDknKuEme9XGEMS4t6uGPNHPy
H2Mvkn8s3sY/Hv+Ae2eqgggKNLZBErB6AchdK03LZ9uHOGr5GMAOiI4R+f7bfQz5GuGhy02hW7PG
Gg2JY2oOlAm+FSXJALFpV7vnlPLim70M6/B+gsaj6EyT5NpGKN8u7lI5qFuCMv3LMZfimUmihhxO
/P345O5cA4Jd1zbA/an/KSN6dfUcMzKBT3uWP1WzdgyEnp+ocU/7YahR2AZ6RoyN9LJFq3Tjm91b
mdAPl2M7ko+n/v6rlenzKHQ4PoeJ8fwHjEnJwSs6hjx4T2GsTZz8DKtffwBSttV8unMzqE3S/qIh
CexifTPKeGCcNOodP/IKprA0ultzl6WHfnTj8+PzvX0FCbc8ZjxxNoKCyuq9iBJt+D126TM6TBsr
mOPxKTcpqlAnhmpFQy7w8YJ3fCnbcmkQ8e7y//WxanBSVVWCe9FDqJQH69JbHtQmsURGcSybgwPr
x+Ml7+3RwcnomCpWZMnrL0neMNbQsknfG6DYDsHPPpsGowvCKU0oZlJvw93c+3wgHChT2uSgAGeu
14MQexGzrKUvTaM5MbPIbOiyoEcyum/31XRlSXYlFanbskbczVNdiUH6S2l53/UhGg6uNZUbt/3e
TYDpw6IohEtx1j02o9XhAIR8xa9qyJNrL9e+IQVQHMKhBNtutUa7h4jxr9gJ3ojYxLFQh5CO6wLz
MwH6rWI02OtT9PkI1HVgv8WOKVj7W1t63w0diLU5MRbRqLTszeZiEA7ClqmSBGkrZ/764pedE1VD
Sg2UgtW5C9PwYHpl8KWHk+RQM5oZb0SGd+zTgAyRyr3HhwRxdL0g5ATMb48kmUPXmohcx8PFKIzg
gi5RdvKs9uvj/d2gL9SpwvNKQgkPMDi/1X0QSTNbsddLH06fbm+FCQw3IA0P8TgylTARG+yGWMK3
MZgOqcLQvC/VjM9I7xdmh6gdNw78zvNsUGCgScTjxfVcfeUJncW5tEfpo2vb0jV3EXjfgUlhQtVG
FvKpGb3q1DLG8FSDwXpx7SQ7PT6SOzeWnFMhUaDNAUqnvtCrT24GixvEfWOghDMG55huuj/VTXuM
6jLc2Owd/yd1cKu0HF2AL8bq6YQ9UMJP2ht+krvimRkTCFH73v5WJkv8z+wk8/tODmLDy985YTDj
AADICJTXXTndzrOcwZks0y8EPL4Qinv9giwEFC67rEZWdjfAKPgh7GC92UPN7jw75hj1GztX92YV
xPOeguOx6Idxl1efGeZJpFwNEqAZscUfcTsGfyxDZCxvv03gZizKrapND8fM9bcssxECvlKXvh44
9F166EzLqjUYzGcgTxZ0et9uOx7eF6QKXxNXdb0eMsUj4rF0vxpNz/+eNNP2EZHXPpRMHmy8nXfM
VDX6DZXdE0qu4aCQ94VaY2amL6jc7uF6ndCt7KBPDo0I6vLH+7rjlQg+gOCoFATsvPqcr+6ElybL
ICtezRyc+hdvIKvbMf6HyJJEwgGVV88NNpa8sz+MkxyLS8ibtjZTBmISnjPX8BndEu+a0qoo9rWQ
99mwmz7e3Z0bQSnTojr939bDykraGE23IAlQedIVRseCeGPchUiDHxicY8JbDtMPTY72aYTSgBRz
tl4e/4A7foAROZdmG7cB8OXKCc9x5hRxUDFZGY2LxnS8VNA3OG9g3TAmHXoikDvpnrkst964IXdK
unhbJpyAW5MUkdFef1pGmOu2LqOMMMhyZqYEA3jmhI340oKANtpdmgs9XxylH0ZDT/aDi563u0Tu
P2bn2MfH53DHK9BKJcUF34xh/x48eWVm6aQJsmqRPi9aqv+DZQD2yhLr7cH861XWldQBIqIecvz0
2RJJcDC8yUT1A1Lozs3Lb47lvSxx1fh9XGwhuO99Zh4Wh5tEh4spkOujNguAnB4z688jE2Hm89zA
4vDFCy39M03L7K9uErAAOnrmTBtB2527pJo/lEtI5KHaWr0zSacZNryUyTMMEM2TW7TGOUl0JCvC
eOv9/t1IWnl21/0d6boO00HrAKYb+XsSoYtnp8lMtFRAtSLaE+c58hZ91XfVBfG+PjiFqEQi6zsV
ALyf6pp54wXlaAaKNp7zW9cFbpLuj6rZG7jJ1XMe6g00ZvD4PMtKRzXW0Js53gtivj8wr/qDMy7T
n4+t+Pa0FV4bZ8mchgKxr9wJQ1GhJbQERdpoys9FJuJjbeXtwTHMrVjl1qKk5VGeUWNYIKi91YdF
obVDZIiptsSu25+RHhcQeXJFIfQpOkbOIyM/iNmDNPHNW1RAQl5w8DwMzqycxmBXfYKMbOBP8NE1
vKRN/r6Po6LcV2lKy/7xauq/dm1SVGpoB2O7OnO169UkI6uojoCuhdfW/ZDBhHYMqh6pGDS+Ic+d
+77bG5WCqVPuDn49XvzWfmjnqTEE9utQXVj55pKZDmdEftK34pwKX9bPu8aqBkbsbW+XhXG9EULc
+kCV3dDpp8TIa3Az2Chz2OvQ5PG7oKaIamXGeQTFsuFpb22Up9WmMKziQGaXVrdidAwYfJEw92eC
6k9l6y4fNEbI/awrvK2U5t5aPGuCsg2lbiL7a7fnxE5WgXeafSiGFLAjh4Ua8m/GlNOt4uydpUic
FGSeywTWaxV/JQjZdyN04v7cO/FPpLayT0WiZQdtWZINo7y/FGR6dALBna79HIIclYDraoCes5w+
QShSPBmlWRxhFd/CP98xQSYkFOSEIFY1Pa8P0G0HpPq8fPQHyL7ObgN5dh6PYD5K+AGXses3tvZ7
COL6wlm0zRUgx6FpD+nj9YIMEototIPBR04wR2vTteLLHE3B59KsrR+iCfRzGM1DsmtySid2yDt2
qHJjfDIytGZw5RVKtGjuPr6Jt87OwuGQuQBGoga3roTlDdJwRoLgFVQHkGoYc3h0+iD1I6hk4OGY
zlCDvnHMi6IDo4OglykUK3e+Duj73ByLDF5OX8Lf+6cGovnbVEcQZ0IGcdJbtOoe7/GOVanQAAAB
A142bmd18t4Es04e934LTbRfQId8oca/PDlOq5//h6UYhQG4QK5Nl+56qVjvpyHK9M6Hpisj3Q6D
i9RC8xSRmG201+7tCjdjqjKKqi2u7AkB7h7eq6TzpyFuP7ma7p0JePUvFDrcjQO8YyQOhWgKJ+RE
jrVuesZwbFSidjpf1BOE81rjPY0OgqpOlIzvm3qGqmop355SU3DjaxFDg3Ih47w+ytBrG9fJReOX
4wLc5ADbSQAULUO1MUedOoJrGf2zKTrTuocKq/RkFvwNL0vVbrR873gKYi/eZR1QIpWJVTzQ9xkq
x00JBhx+3/mPDrWD6FI0NVx0JDkaFKi9GWT7NxuSK3FMCtTEuuvn2WlnCg2L2fqOzKfzjOrWKYYD
5snU4E16vNS9/akjJg31iC691bOFKNeUIhtFdK74dgLh/V0scXAEdzfDYKANp8fL3QYeFl0vXkea
UnTQ12haox9IGyOr8T1uPmT8DLjPyGU8VUX5B/JC8VOrlLpg92k37ubdfRIGkABTRLgBXsBVWMwa
2rz+1FrxF4g9sj9H2woPkC8oVsWqOT7e6J0skAq1ujVEvkAC1k9MQphR1V01+BZTWADQkhSd8gwx
sf08drDMtA0CJeEcuzBL5stEwpSH/0kbLf1r0tP28vjX3LoL7hKjRareClJt7S6iGT5z2GgW6m71
GB7QYFs+eENaz2fR6uWWTd1+ZHVz4W9QM7XKtq4v7xA1yWxmtfD1ukTJLEmhgT8gVCe/zlCIf/Fs
GLcRnUrSQ9On1Qbi8dZd0Rb43c3GL/Leri4sUCN9hllJ+PRI6r3TJtVf+tjE/5SFBqmMp5SCrS5x
f775gIGiE1BTWmGeao2zTKBqNa0RUd5Qh1POTDr3Y5Eb7cEN23zDku98SwqcAJcoVREBriFEbmvV
kWlRnBrLVP5VONN8gTMF7kEB997jXamzuo5aGFJXM1om9XPBx7z+kCFvpKLUn/0QxPSJtqoFc3Nh
PWWg/56QvAUY0GpgYJJqgmSiKjbu0J2dOsDf+Zy8BWQLq0fAhY03VzOlPiFTeW5JRXYjsiQ7SOW2
ArQ7S4EeohsCQIoxvHVTqRWaJPZMa78CDH/UvTn7nKOOhABqE2+4wDsGSlGIviDFKVKGdb+sofyD
MPTEriBGBd4/aa0P5j1HvB6S6O95xUV+brgu5ZufMvqtkCro5JdMtLvqDF7VgsDHxnMUof0oUQcB
vhQ6s0Nw7SzLoYMq71flNWP2xmFbsM7gZWxpEtKrQarVmh2ShAJB7MLPvbHKz0stPFrM6TB47yJz
TudDSdV3w9ndO2DwWarpqpgd1hhO6oLVkLlUopcUtdSgtn7GsEXv3N6BC92u/i40bwsCcfu6sE14
JIA/qJd03UnTJyU+5AW539SyfW8vbXXqJiNnCKvOz6PWbhEHrNcDbqyqemqqiqKeu45K9B42XXty
zcusZ2UIOb1ExBJ52yjsPySdyPpip1pUYsOC1v5ALUtrQbXNFVXQOscVZVlEzEvLCzJX7fBUzfDU
7nPZ2HBh97DGFqHOIFxuuYeIBv5xdKfx+Ngj3TyrGD80jxSgwJrgEtao4KZGhHfJQ+OCdFBHMbee
ivFLY4FfOnlLXItPE4Kd9inQvCA4VbCGoJyVVWn4fqyosR8juOnjjVj8pkDHb6JgIxV8llkoxiWv
L1YU2iEg1mq+ZFVt7cowbJ4nOqt7i7EZoBQROjdMuO5dFKWo4aXhuUJh7a0prfoRPLUqhGNSCYzK
9Y/QeeG1mGmSywhM5+i4LIiW+OQ7TvdLoGW8EaKu33i1HIV1Ug81T0+Yer0clxd5o9wYLpE9Ts2n
NPcyppOiGSHwU4uZJM4O7toU3WZE3+KZlieiCBvmqLb0+nniNwAbozTBJRcg/1bPE4T1MRoa5nBB
Ic/4117m7FvWRNmHpo2Gje2ua0gsRQESywPlQFd3PZO6IPQn2tHq4cgrHLQm6vZok4BtPA2315pS
C/1DFUfgwNYxo5dbBZ34cbgMQzW/bzLGeiGpQJQmm8TOhdxu9/g23fmIinCFR1al4tQ9rz+ilzCf
WehLf5F8vfHLkJbE430u5ylH7DC3M58RNyNAIBHd4l2YdabY6BysfTUteaIlQhkGmwHDiZUZ2VXq
QDoetheMLEGiIDGLOTsxXscwSVo7EF8VWtyjQJlLJLy3OJVuBs7U8mydJ4ryDIGOOqBXT2JfeIOD
JvtyQYcrNLynoSGxT3cu8k/ZCTbtxn126f2Jr4UJUx7ldLervHHfLGJwf/QIregfxsV15TmzjVj7
ocGvV53kAPv5URPQF5xbBszCZh9OlAt+RUGTZJ/0PnGQ5ijVINRfrocQ80uLcjk0mnEECedbvzCo
Ep4Jnf4M12QdQpmxF4P3Del9xfWXIupRgu7QtGm1jGmKYSiee8foTlKPtY0o9fbCSPC4Co6Hh1BZ
/PXJphLN6smeg4sQIEkTcq99ZM/5tzdvj1XoDJskdVjP6vs1iAaXhtkHFyTrjGQXtr2iijKHkaph
b1Xu2bUBhx+dKTVMsKR5+Pmt6wMoYX6DMAPcLOon17uMnLKYGLHyLosTMBuKp2p2/UDPaYnS4Cfq
gOEhDbPeg6rL7rbm02+9BVw2pDOU7hglJJy8XhxCvgpOm8W7TIOOPJCw8ndJ7eafBh2+x9pl1ceb
vbMehRjo+NTcD9ML6u+/uiweHLdDlEzOpU1rJI1LKQe0ThuGy9pKIwFow3ojerzzskKXQ8BBGqIw
DetHzbYDAvC6cC7h0qlREMTOl5L0Q8z0yJ06kJBX1lFJIwMwTRwTPM8x06qjHuXv09bLio3rdO8I
wJZToOZ2KkKl6yNoMvgAaNJzBChQ+Fo4fYEsvD4Gg0jf55UWb0Q7d5ajQ2IzOAawVY0cXC83FonT
If5kXcIpyXdRx2BIGc72UQ/1aTcLuguPv/BtfAfQjaIF6buhqour92AyOUtEaUK/L1Ey2C2VgRop
DCL6T7sMinf1YNlIfM3m8BUCeESJPNRKiqfHv+H2ReA1YH0GFmG5uHEcuU0jOZAt+KxJL5/6FrH2
NI4yNBookhQhBIcZ7u6N7VxqqLRz4X3kryrdVN7slWnnNLkoEoyhD5med8jpmZ690ilODPZvsVvc
Bi0spdITlZ/QA1t9UymoOyMZE/poiWvGCQ7KsDxagjnN45C13lvBruyMuqVK4GEcUX2c653pVVoh
ZWQgzexo7QWpS21X5Hb6A1XjrcLEvdsKKIjyEvUuLNZa3Y4qkMiH6j2KbZa1nGSKfmdho1RGmxjV
gXE098kEMSpEcsiZM4mEAK8XnR6bz53j5cUhrSZBUDDY1X6DTAtFNXjepev78jSO1h/uvCTvAhAo
b/cFRAwELzh+Tndd8okzz1osaGwuA+dxdvNCVLtGIo2wL4as2WdhHr+RbhKvA28PjyrVX5J4ss3r
jxkvJtT8owZh2qQb70E8WEzm6/UTE2XdBq/EnY+pCniUmeiBq8u4slMjHHM9REbhslQtdYK6bsU/
QVXrf9pDijJKzdy0b87dhMTz3Iv3i6kl3xECNDdc0q0L/D1ChhEDzSK9US7r1c2syqWTjC3Xl6nS
XAq1HbxZTZq+d8umuehk+OfH9vOb3/U6qWBkjZCFRIpWMVn29YJJTr92hEMZtZWYQTYqQLlW+lCS
O/aXBTUKNiyDHH5yxU1z7jyz1l4m9FDqd9Yo0vrfoNZmy7fjWbNfRrRRka5p2lz+dJLeDhHmGWUU
782gj/PLZMxVf/L0sYCfOW6QMdolhoGMJ7qD6PruJtq5It7NYejJ75HnoN1z1pu6jU6WmQ7g9Zml
MH4IBON+wbGFwqILS7hzzMYkTD+5RZkj3gcFh9gw/FsPDYExVsFTwcAF4eX1CRWyNDgIfn/cVsHZ
m5YXOqbTE42R/NTO4HnFFEwbscfttSZUV8R91DxVF2q1pqaZ6FzbKSyu6Dge4gb1ZlFYNupWFCEf
W8Dt9oBLEVYxeEGmR/N7tb1kzotIy7PLVM/GNxPxivDQpW477QPH6KdzNUxglJcGf7qx8m06Rk+f
gR06ldxt8KvXK+demDcNmhkXGwagiZn1UIA+0UL0WyiGpCfXjJGNrAekWxd83IbnvLNvJsIhCaB5
yTGva0pMfdUNz9Z0sYZcQszNLCGVhOk4UNl5X2Tu8kehBrEfH/ad7+rRkqCzRvGViVH1o15d7x6o
ND13ZKgdY4rqp6FgbPBJGGUEN3b79rcQijVHQrmput70u64Xi0PEH2a9HS6iFtbRbpELJ8Dxdksi
t+pUN4f5GxRmwA3gkBbQ7LpeyoGzeZ7KqLtUYC0R0szqIzJ/44cpFLpfJFmKmGq6hSm9OUyFPaH2
Q3cLlBht/dWi5JXmWMbtpQtCWO8ph1kfnHr2KvjTqvDr4y+njPHKT8KwREQOWglAKZ9vtcN4TlDc
RJfl0rejd5zob33Ix8rbhVCUwWDnpIc5JXp0+0JpdNfmhhO6fZ9U4qWQFKpkj27A6n1KY2BRqB3V
l1IysA4hvnc2izGDb3ppoo/wGWf7mb6TyS9AT/yAFHFtoCryZnA7wTn4P6r59A+w5DVnTeqVCCi7
enPJFwkLRddbCB+gA77L4LH98vjMbx5DtZZiD5F0hqm5rbxgbxmwa0K/e7FmCZK1QDMz2RUd9KUn
PIp1MqM60Ddu6L01wZQT6dBUg3Z65ZRCE4aNxg7qS91aVfRU5Xo0fbUbDT3rkrLQi8PY/FsbP+pM
TVqVeCLVKl7zpQZONmlpb9UU9vryH5sZqr29hPbXuYfj4/GR3haUWYvgAkMmtiLyXp1plcRwLuZ9
c9H4wklPd7YqsnCfNV1LyVYLZv1JRoaXH92q8r4SqFfWMUpjo33R0C8Nkl0r67Lb8MV3Dp3AEsgV
qHdVZV39KFhFug5R6/ySIOv2HUji8Bf5faTtgO0NZ+pSYfv2z0wRm0RT8RKpe33tO6pisRytlPml
z/K6pTs96fEhQptt+SswU/Ob7BCN3IgxDXVHr30I0y6UHxmakJj0OjkR6ShjizLZZQHYkTu7hYsT
V3sLvcIZEhNVJjOirJohhpUoFf1h20Uynmr02awPc21AZtNZ81j+0tHYkfvK0rvwt85igrZPb1MF
8eJQeP1xjDwPzjkUwEZrF1UIln0RzjQ1T/ViV935sUXd+XaKCpcYwrUBHa07FFEpW6eY6gxUbhk/
FZplPKVaMx2NyvpauVGy0X0wb8+QcjEpKwS8ioNn5QerPC/1Kk7ai6C/56dT1z4XzrxVR/xNibr6
VIz3AZ7gSeOlXtfam8iDYWupxwuiK4NzIcMtoGIRiIucatehyR1oYPntw6ShkfClhi9V90NiNTik
ZVakP9IFoZFPaESPwTfKM170MTFRf5sPlldI44iUYIjSX0qkrBRbpwpJNmQz7Ys1Tvh05kFdOOHn
OpNHK07/n7Pz2o0b2dbwExFgDrdk51bLshw09g1hj8fMOfPpz1fyAY6bLTShsy+MDQyg6iKLq1b4
g9/uQdlH0gHKKB23vM4rmIBADtRDVOq9gg10aRluMqeT9RFZWxmFHD915u9tgUctHpiYev3MJUUO
t5mv6uVj6ChRtE0R7Bi8qMETaJPa1Tx+TXUdyZdIVfvfuE9k0+OcK213TqdQ0pCp1cJZIT8P81w6
1U6F3JCrqMhqJC64DsN5RPLQt+lHTpgQ3T9kt1c9gw9yRaG6DGF6CegAy8JvoAg4tojpjoemVEc8
uoMwSj0oM81/91e7SUwBCQM5IBdGHY5jsEgsYJAHk8PQ+jiaqVWFG4TE9eoJp3rL2ufTGCX/tVUQ
d8rGxrLM2kYj1irP93/CGxsGlg3hE6YynYVlfJKGOgWOPFX0Fsb8RYNS8VJjOYPpKcYq/4+lxJfE
xAcmx/LGc/LMmswor4+tlCnKywxhYvgmJWSov0d0uvSP95e7TRV5tHATaSm+6gsuethDV8UlQADz
iBlcc8lqvOBguB5Tpe4uWK6mLuhBYyXyvrGmaBxT1hN3IXMtgoYeg1HFkwpT2HrKu43atWrtmZKe
femDRvIQp+k+hQ6mN/e3evMSBXUM7IOg5GAasyzmSWtMBseWCZAt1y8WdteniGk1dpbt2r1+E4Vf
l0JHEGKt4OYtjmwdh36DgIZ5aEKp+qE3zlxvcdlMnlTEUI6ZNvcrX+SbCxL0hcQ7zfglTFIrwoY+
vWQeTH3+6aN2fRkw69oo9vwrU+Xoy/0neZv+IiFIwIcRwjsECiCuhb8KJ3xpZtwlLf1QyFLyUekM
+ZvekUxs4yQ3Q+ST8wKb5Hho/aMqWa3iyj6iURucZ9Xt/Z9yUwhojHdotQEPhYTDVX79S2TbbwK7
sdTD0OOz+580hVNjbTPbHuL2oRyNOBB6ZKn8OMeAXDyzAvS3ixMtG17u/5Db0+VQNKOqIWZdFryf
6x/idA0DzAi31WFuAjfQQnmvGk2+78HSHN+9FOWj8OzhOMugY6+XwvkWF/sSI1D8bu2Ctk2YauYn
tQ7M8YU0zXY+31/vJgCjoiSkf0BoMn/hjF2vFzMznkZZ6vZmbA7bJjPDn1OLlxStn3of6iV0bbsN
zrpeRpv7K9+OSPmEcBIAaoGSiHIz8kjz2a6RuGn3odVg24aoyHOE2e9Z0vxyyyMqN3BcUfhRrBag
s2IhmVjMD00jR0ezK/CR09EPBZiQbdCnQ8wrK4tjirIzhZlTYXbad8ZHoxyCozzgcZj6tfqoK7G1
EvBuvk6xC4ytIIDDdmcUev0AI+AqgY7d4Z7nZJ7DqqqOaSHHXoz3ww5DszXV2BvAPwkQmBBEVanF
gSYsQx3JgJkPZQyoS9fDcjfhbsAIXfO7FLnJea7U4NOI0mh3qi0/CT50IO1TMgXgPA823hzyZ2cM
bWmPrSatNldCTElfq+xeM9GrnI7fSPhASoEyC6jxIkZKaAQb7djV+wZ7hpPSTKpb12HtNlVUeOEg
RT/NTNW28jxol7HwKTLRedi0VYyzbRnHe6WT7Y2iB3hRhWH8EQNufdcYRrVp5iI5ouafPOA+iAko
WslfnLZUd04dGV5KcDyWYWO6BraqOyAj0gG74Gnl5N7EJbE7rm8bzBKCa0sZMoT+EBAqpHqfBVa+
gV6VPrz6hRdlrW78pGsvI5pRG7nt2geGYeF7Q4RYnnYT4jtiAL+8gJJaQZZ4DJt9VkxATqvI3od1
NXu9qa3VUbfRAXApUwGNlIVSYEk4VeD4jaWpxccqk5263yhJbPm7wajHeKfNhV882qoZa9/9IMzn
H3NN++/dPWFYSHxdGrMfEhkwWovvy0gGOa1zfkKSjucwKBoP39DmYgxZdWpMPnSpnefD/dh0k8WI
RdkwpC4R8Jfi4gMCrrVtBsnRqdW2j7y6RWkcZXGzsA4y9iLzv4mqZnHi5YleN2tK4zfXDUJAnC4x
HgH1S654veVpqEu1UGT/IA1ogXWGBb67t5ItfaZk5SjfLkUnkRkeTRyTgLKUCAkpZswom5xD0Zjp
gRai+hEFDcubMeJduc1vAiWXDI1vCj3R36cXfb2rYML/WLZ85zAmUbCTM0Ti7F41z/ABvtaJmrx3
vMNy9JqZoZEciXno9XLJWOCwFEIpSSHKb2XU1L0UMbWDFOKPJZUIFN8/MtriUTJDB1FAxvs6vqA+
WWTb9DFlX9cG6UEHJpKBDi2q4SHDcCbZhV1vV7QPMwtBXtppQe3Wllzm/+D2O8j7BH9I82wPuoy6
LP4kCM3CWJR35NHd/K2kKP1NSYlJazwbYJZnytd4q5uJOe0NoAFzs8FtKnkYh0Q2d8pYJqHroPxf
eX47jhNWV7M/So8O7OUnVEn07hBP8BU9hLiZeOg+yIaDFZfGuJnLyg/2UetbGSV4pszaGtJjEVBg
2ILvEJYHArkjyv3rt9IbmM7T+Qke5FTz93Vdf+1bw/ys+aPlWXpnbuLeAs8z9Wt9r8UXzcIUmORv
0FLJNHR9sbBCFfvaV0aqLEBIQ1Z+wLGRtlXSqkcl1IeDEPPY3T8Sb6yJICcxWhMHH/GW681ilRyV
xmxXD2Ngm4cgQq8g70r7XMf6hMh4kGyA363RjF+z4r/uXiTAEVplSQHYRLxyWcAHPde7URvzmQaO
Lm/73p5VbHnatGCGpkzhr6L2h3+qRNKwUy6aVPds9MifA8yNEXCI4dl7VWU2jTuhF/qoV1Ve7/ws
tKxLUAb2V2Ou1eCliDMpbYnEgPmQ905DDYPyLJwqPNx4FKXrBBgrP6KT1cabfmot+7NcKXa+qeSi
LT9qdjkrX+uh6LMHC6+whJaKPyWFl6dgqDNEcZ2OkygE4wPkAWtcKzB2GECdPtPZQ6/DkyuzBKJj
lc5YbZSgyetNh9/QuWngru24R5KXvkSmzmVuPhyRoZ/lbcS1+WGESvcrwdHuPweCou02mGG/L9Lx
BiB1iXMGIJyJ+lK2zmFY0owQUc9lV0/PRjkX/7RqV59NjWGmI5Ts7p+zm8iDQJ5wEQBEjbkJpcr1
OTNQ5YwC8qbHKjSmPapj8cM8h8UeRPC8f+dSXIZ8RXgF4RgjqCLXS82JX+UwZ/2HimL0k1yPk5uY
YfstHcc1NsOreM/fBxmsB40ZpDZe1W9Aol2vlWR2pVB3NWcCSUGBoultdjLUQfquSbFeuuAfAYkP
seY8Az4aOk9CqcbZ15k1fLFTNUigtmEScmht2rzQg1DEqKZOeWmnVlkDLb/iAZc/llIKXgCMLB6S
uP3+qppbkk4ZzYjyLOtV63jVYA2Zp6DZYNEWnsOHLIvy+BPKL9Y/Q2OrAdy7UlF2ZSzl8gbJz6zY
RJNeJm49F7b2GIeDtStlWHkuab2l7lozs5ODNhVVshKlbkKyAH4AgAPcAs6RpOP6l89BQcO66rVz
VejTN2AI5anvNXzpZS0F6wixfVLzH1JclyvdMPH+/n5kdIggi5DKGtDY6P4uwmOeNGY25Pp8BnDT
n8dxTB/mzloTdVsk63yMohChJyQsKuH6iCD914spuhL7yaQczu2c1ZvErvptphfzxpqln1WZZgel
NNqnsR0GD65ee7j/vSySnj+rk4cwE6ZXxPVzvboRThYQJbU/a13fKy74eiQQE9vYo48Lr8AXTuv3
V3xrv8R/QcehPADZcr3iOOVzIeWkyljV45yu2gOgHg1188JBnzOoUrlxx6ydPsgBbkP95Kydp5to
hLOxyJxp9In59A2gQkGjHm6acm6Mud9IiWm61FK/29lZk4N+Y6vMQUQYYvYOO24RIFr4lkmedu05
lIIKYwkmNbIuDZuph4aTACjdKXJfP+aj9c0ZzbUi99VDc3F+RahncMn7ZTi+eNJNofiEkrg9V06d
f62CUaq2oOtD/5OmDU7qAlvRf1rKXMdu3+p94bZOpzvIs6q+5oqcQfkcMBLrD1XX9tVG74wE+w5V
euFGdIpt1hrdaXZaDMxMJQqQVqtrRX+wsE9neMVoIN5aWd/91HNTTjzEeIqPSKGqyU7Wp6lEE7mr
s705horpde3ovxMSwM5h9VOj4NAIwB/Gz/U5g9M3GkpVy2cDL7d9hrCo21t+/8gsY1g50rcfEfFb
MBKFxx8k38X9Vje9YkxMA86F1f/OK4p/fwj0V7J97BqlXPx7/xO6ydso7kGMoGkkdGgIiddb84H5
DWY4oDGZqvrvES+ibWcPTrAzIu1idUH+RS3naKXL+0r0uD5OrAoCGg4SHmU3oGtr0vyoLhz9bCAB
vSlzPTg6SfYLEyBQWUVgeUZbZRelVKTBs4R48TxPlgtEvfye24P9sVbTea+V4ZrIybIhLM44/CNQ
8EKmg4tffPB/RdCMMXYxYe171gN7PMVUJW6hTvVxMJPo86BUwwtdgifbrI0PIVntgx8Zxpf7b+Q2
pnBDMZoBbor2IYyK65/Ac4hTrOHNs1918zbETucYdIO9DcZoXrkO33j5AE9escoYyaL9e71UYPS2
HijUY5qfKFsZ1dFDp4+kDiXCGTJ2Ot9tCSfb+/u7PeGgeV6FfwFpkUEsQknhhIMzE+XOmaPUKNMq
P6bJjx51+NyHKYq1lZ7lG3vkPhLtI7QruRgXy9UwJ/wREgwS40Z8bvxedyPgUejfpdVu7oxfucP3
9b4timwOJhvuqEAvBNr0+rmqGYIH5gSBLeKPxx/zLrGVTQNb7WcZhmX5NASD8c5RjfCOpf8InZAe
gIC7L2LUbI9G35tTdY6SPv1JFmlnG6luy4sTx13D9dtP39+7S24+gfegdQ95ZIldsqDcptPoN+e6
r4qL2szygZ57/RIHcodepLam1rFM3tghKBNCIsq8EAeWAtWkjb1aZNh7BsDqAwp+JWo3ga1l/rGo
Md5yTQRJv5hzKXmD2s0v794teEZEDxCFpMOy1J6xjZxmGBHgLFnBoEAAkuJ+43SlE17GoZC3cWrw
Q969piBUgbJjMkTrRpztv6KRMNbOfMvAuWxKi6/jQIUVab35PYpUX3YjW2qe7y+4jD1cxGLkIzq+
lBg3VXyjm9y9qjSdBQP3kDLs39UOyM0ubdaqq2UYEEvhzgabikCHwMBib6XvqA3SJOMZ60VtW+l6
4RWTI++DPPh3pgm6Egbe2hmJE6uB6RMs4+tHKeAkgwYV/pyjsRl6NQz8bjOEevvdKKP36nvivC5y
GoH7FgM9jD+vV+udKdJtcN77dJyHraVmLwNEtk2Pgt9D0nf6yn36+qn9fZ+yHhQqsijGtILlswhy
NtnIAMK12hfKEMJapk7MHtvOdloXsFcKa0uNyv1YYmCJRXSuMWuTUA86ZPCOPuHe6YSoS5Z54lZl
ZkOKadTho60k9ksl1Y3q+iitfpIbR8q9PJNGhtxQKW0vM6V0G8RoigLOlrptkENSp6tV56E3BQj5
eaFVZl/uH9FlIvy6VdGeZ7c0cZcTAbJHjGL7qt4PnVQ/Bk0cgpmWqx1Tt5xBFF4/o0k7Wcn1dG85
/vtKDiRshBglMt3085j6EN6v32yupK1qM/TaTaOZHHw1U0+TNMRbjQZPuxkkqUT4LcoBdBjltyCR
16TJF0i7Pz8ApAoMEQI+nMvFQbaMygkSQIY7rcHDNVdhSMfKLD+HwIw3eC/Pl1G1jQ+tmvXHWmmC
bQW0dBObUrlyj1+H4z8/BMcfmm+Ct8evuX4SWRV2kjPbMtbkPsADumToVQao9XZV05182NlPVWcF
O6gk+v7+GRB/+v+OOwFDdFTJWAS5Vwi3LZ7BjOU36I5Q3SeWGXxO/Nl/aCgV3pWKv67C9JEr7nX6
eBMM06iY5U6ftb2t0zGgeLc3qun7W2VS640T+2tNoOuI+L/rMfon/WdCTa13/UB9IFyFFeraPrI6
9UMktdxjtTJ+84PR3s2zv5aIXYdE1mNWQEmDzhZjPdS9Fk/RlvrWqenu7aO8h3ojR7h0IaaxG2hl
ePdf2Kua5dUbQ1+Ue5NMgVcGt3/x2RgBFzrWhOq+Ntr2ae46f6NItu3CbVX2chv/SrKwPFKgj19w
XJzdwAjti2xHyWczx+JJgj6z5zACydAKezOReZ0mE6N11YqjxyjMpOcZ2+1tNKAfXcNr3PeBncG7
Fq6WCChsc7OrPt7f02I4/fr8QHoSEYhGoipf7EkxmonudqfuKxRaP3FRx4gTWPNBS7SavjewbVnP
+4Pa15IXprN1SHOzZvor1Vtbm1BRsJFzvf+bbo4Qj1nAJpmlidph+ZjlMlS0nsHW3tYS4wOSzx/b
qZkOdY6WbFHMv++vtowAHCDSBHG/kVnzEBYRoDDnkZmtpu3hATmfEwflNM4ALXK5kfflrCtuBV3t
W1wSH9+9MhMvckEk8KgllgV5EpKqwWTR9iXf5ylUQOnEWui7llVOn2Qtks5hM6tHX2rWRl+3e4Zl
QScGciVBjznL9UeqGX5NA3oKDinlxkZpu36nxXgHFnpqeY5dF9s0zTAK7rQ1Nejbd0uazXaFfrdB
fbF42n1p5DWQuuQwO3hAl4VVbAtDCy+JTaqGGpi08owX6zHDE4YNIoWhoiAELtZLRx2Zm6CEkqSV
EPZ3QyKRnmUUhLaD0vI4o69K27o/3H+1t8vSUYMyx+XOoYJ+eP2AaytCztmslUPmaxK2k1iE4db+
S6+GcRfNwRrg7DqdoMHCSsByeKkGTFlq/uvlYFd0gY6W9QH/s3rTOFa3TYpee9HyKPxuSE57SEbb
3PCkZTfjba9k+Ivj9Lo8InX2H4d0/s/18iauVN2EOsQh5VI/dcAj3TaShn1Vxh+irJW3aZR8gzep
7e4/ZZFd/xWPxbpU/jReYENa3ASLdYNcjpwm0JVDWvnRi40fpacnQ/CE2Jq6nzVSPObN2Uqa+uai
dGlBewl/oWV0UiMk+GwnUw9jbWg7KTNtNCAImHoTQvunpttUrbJmbfrGC0brhs+FUhX6xY36FiBj
c8509RCCZ9vjh+i7saJUey1GCMOkwvIcv2sOflEYGyhB6u/7D/r2ONPwVzSqZMhoaGMtLokBkVk1
mi3jgOr0uE07I/NUa4j3dmjE7iyH7zMpFOeZHwlhkRqAPuUNbn6KVC0ZqsQ8xPZoe2Zh248h6BH4
pRVKlyvX+lubQzaJWx2XQlGTX59eBDdyae4785Bwhg8YSdeP6iDgmoM+fM34cFbyvgXV4c/u4BTC
6iDy0nFffK1VMY+IsETWYab37FaxNj+Uw5B9Ugu/dtVa0fZ1aOZ7NdWxlAOluZ+4A92Y8nXfZ+38
EPtq/9zE2LlTKBRPWplnT60FOYX5VOgBQsrAv8ikRIMfDNlKPil+3PU3x4VMjwazYqINwtjXT4s2
bq8VfoxntDJkT0aXGZ6moARc1d2a0M5tWCFsC9sUGZUFUvVFA2rufSVvrN48VIUdHxwVKg4i49bT
0JhgHuDiekUa2buoQiby/nl/a5Ow57iiqBqFN+71Js2GGzK0gQ5h2WL8Mzv8ALfSKtR+ckX5fH+t
N46f/vdai2+rRCYWn/PWOliBgke5BT9+sjrzZEJe8Gq9tw7311uY0nD8BCceEBqYNL4vuhbXm4vm
sjN9Zv4HrqbuWSr7p1zpko3ahO3noXbCX5UTn9WuNI49ciUumnCMZUT/pE2kanP/x9w8aJDuoM/J
27kt0UJYfHtWjxW1DJv7MFqS6SEpbZwgiF5Cp9E+vXclklyhWQsAHCe8pfYvmDfdkshuSc8RVpDi
WdoOpaUeo0Q13xlQmOGxBKQOHi6jpuWmOrudiyp3lKNqVtk5b8Mfkl3+itIxe1Yyedq+b2NiYkgK
K+iPNE5vVB1wFqqsINV02E6m7tWNEz84OTaRaZ+tWZgtrz6WokjgyhPwMwaWi/u2r6cacxsORiQ3
k1tOrSnOxOxlra9sw0n7WWe6tVKgLD+P1zWphIRtIVQ0eXFCjClmOKo3xjFE+X+nMsPb4Gaae5FZ
R9t2puF2/3Eug45YT3CoaIwAPSJYXn8dTYq5QE5VcgTIXm06pWREOYJa3EzDaP7bS+jgy2PmzLAC
ez7V+4uLP/53cP2zOGuDsuYKWLYTZT+3un40DNCblfxNK0t50/k1flz3l3nrPdJ6oOiAVsj/FiGn
yEqjc+zBOGIRJ+3MafqiSXCGYgtBbNRcgksVWNXKrffWewRuQccH/alb0o6J5m7ZJpF5jDU7OCNb
33+MTSchhE+Fp2aD/PP+HpeRRTzKv9Zb9iH0vFTNhHbSsRiLL3I99A/oI07/9ZFlr0FJ3lqKMoPN
iQjGsbk+MjSWoPjVAwyainZV2hbZIxiCciNoICtR7K2nCEkehBo4SaEdc71ULA+5b4NGONp+n8Su
bwa2V0VpQt6ArJbbm3m+ku6+tTnuemh+dKuELNv1ilnQ6Foqh+aRAWa9J9BIl071jWMCIvbdS6Ek
JUYwNkFaoSq+XmqatM6I69A6KlH2K0216VGOMe0q/XJceYy3m2I8IPIKJqSUS68D1L9GEl0/2E1h
ddaRQUL4AYK+hknKICQhqzWz5ttvjaXoP4lb99W65XpTSRcXkx9o1lFTu5OZCp9me2iBxtnA5CwE
AbTQnL/cP/u3p4QRD+RMCDgCUrJ0+pm6GTtEe/aPbVCrrgmR9iTXipAdaPQ9sNH3CbxRxzPmF1UJ
TVQhjrgcS2R+P44NGcKJu9TcTHkdPFl6oq20hV71eq6jI8vQpEJ0lMQMyN71o9SUIDUmfQzwKHSy
vZWmjdfMaf8cSdPkDnHWP5YV0wMr9sPnSo9ijxR1CD1006NtzD9u0/TqAQpQxxhT7a2VqPo68735
fdQujC4FhGkJYNb7EU2wVJGOsdkHbgMU4RfGU/1D3Q1f0wLJJSk1tR10bm2jtSXwgCx39oaRN5vJ
D9VTP4ztIR8T/aDGjSYEbZ6qcQaLWqUBsv625jGmrP8x8En0sO8jcKfI90mSGWxNIzZ/JfFgXpDp
Sralrg8XSR+sYz5m46EvG2dj1MC3h9gKVu7LNz4lhvxAoEVHic928dEWZtaQqHfSEYzqeEpDZBqn
ODdOLVXiygN+eymBr2cywBRscTUXSd3oRjFJR4ML+hHmO0LXgIlOQZ/XK0vdfLWmgE8wr2QsACTd
WRy1FIm5BPWV6GT1TbiJYkk9OmEju1bYSEfNhkCo6yhX3f9sb/bHoqCimLuxoDA5uj7fMBIJI9oY
n9A8a/ZRZzR7zY76fa7Ha7fxW0vR8hQqxcz3aGlfL2VJMG1C049PUltggTOa42VQx9YbmyxfIaXf
BCN29fdSi9uxS3tjMkY7Rk/N7tw6VPLtFGrhhuf/MwiYZd5/iAsQKsFIrGcLhBfXCPni4kA6E0Rd
q0KJsO8Kw8ulotgESVhu1XHGXMjKg4fBAB1i5Ja1myStg24gzSCWEW5QYyX/4KDy83kK+hIFGgqT
okyD96a0/EIL0z0EHThdvITrh+9beanEGrovhP/sQ9wZL6OqBN9S1tw5elq8TznxzxNhWgFsk/kq
B0y7Xg9rmWBAhD/B2qXPd3E+149x3qGOkluSi3JCJbmDGlbeTOqWu6PexGcTD7qVBHCBSnr9GdCC
gINBkgFwuMSwqHYl53kjJydHm5GMlGSUecdynPXHWU0i7J7S2vlhNn3U0vHJ5n8b1WfA4sD6r94b
swTO8VWCnO435JbFkQTyhMJsaSenTgbwOAcIayEbkO0Mvu6VpZaNO04jRgukEZBJqD6XgIu6Lfq4
wADwVCap+hhkqeUaAN63oWINl9GvTM/Gh+EpNEP57Ac4jN3/Gt74+F5pYAaAv1dz7etXPyJlWLRD
lZ5ypR93diOHpyKWm205FdMng8nmynpvvmQaRFwJGsiBG+WocZj9ucz69NSbo8YBTwZgLHNbuYNj
hin/hoY3wz4IvDntVK8YEezho1wzXnzrsQMyFzMOUiBjmZL7Ze30qCCmJ2u0xk8j4LFdgF/bSU+7
r/yX4UWTnNQzpybyTGDG7zPl+nPUySqBMVAwU++I1/JXftnOVTD55Zye9C71aRo19mNjltEJHMWa
JeDtG+YIU/nTKQXGSx/leqmyRzKgH53sJFXh5BaDNdAedqQfqIR+VrHmW9OJvmkfCXA/4G+AjyRj
sEUX0QuaG2hdxWlOY2HZnhwj79ggXwxZKixcKc+RbsngH8qdk257Tev2iOLYHxk/Gi9Wr6/NZG8O
HKkH/UiOnBDoA0O9eNRV3prpJI3jIbHS1nEr0CKHlMm6x1ErUSWZs8eI53Ccyl7/xqy/2keR9O/7
vjJaoaJPiRoFjwOmlHr9Duw6NoqhgKrWac74qGA54BpWEZ4RARnPo1WttceX2QmtcS4POgRcHpRl
y0QBC2WSrdxQTo6eGxsdVP5GU+vOxRFJRQVETb0kyM2V+L1ojIBTEWKToEnJvkQfaLFJvfLbYjIS
6cGeCu0ERDt8klq5x1ygYyzb9sZhLLAHyfJ8rUH/5spCgUMwlNEYXITrcQxoD03w9JTEkE9F4Nh7
vAmbY18gWl2rpe62shJS2OAZeP/FLvox7BkpKBp4dPFEBF02u2OUTMKeac6lASK1SXrF38VD/c4Z
pViFjwpIIOUoZeJSUN5orKZ18jm7jKPSHUK51dygHcNL3cizlyizdLy/q0Xy97oe/QqN8lAAZ5fJ
bQboZwiMKbukthVvTKMODvXYYkA+q2vj3jeWQgeNnggsQjB5S6ARzPeoz1I7u1Dl8p7KwrcsNxtQ
SnWq2F4rEEXW+lcBJjZ2tdriiILAnqUmwy2TQYhmeVEN+7YbzJQxfvGJRF574oauPpd67VyQMtNc
PKSVlfxzEY///AbCMeUfclbg9K5jwYBVTJKGVnYpaj0LNhlSWR4MUe1TrelnXcoQ4rz/NpcB+c+K
AshBb1a0Mxa1ytSyZWviGRvBPJ0TY7rgcOX8zjupOnU494GBI8stY+eldSxf9gKDTgcSvDk/rlxj
bSqL2PTn11CiUw+itMIVcb3/LmyaBrPl/JLMhsTkt05Nr68aHeY3zJmxjXkbGWwqdbAyT/LTNnAV
yK0X0MXN1gh1ZK01uoRBaZtfuwJ5SwtZAm3jZ5OyXXlwbx0XhT4TXx0fA82g65/aDgpjc0nOL32P
dWYChRfPgcD0LF+XHyKJTKUFJPe9shv9S1PE2jawe7tfeX1vPS9RYqIHL1pe8qJcSUW2bMdmfsGp
awYRMRg9w3Oz3BtVn7h+3EqupSbvnCe/viVuK8g+IBAplRan1Jcyq7cz3lKQaNYjGNZ/8lEtALlM
87YHVOoVevhfUcn2l7nu55Xv9K2g8Pfiiyt78KsRXYsmv5QM8h5bpAM38B7NU6SW3+6/4rc+RtIv
lY8D4hpiKddv2C4lPyzKKb9MlZ9/B5ucbK2kG+gBcVG7GZXQ7v6Ct1cV8gPA7ZhpIS5yM62ozbjs
aPzklzqqyg91iMGaH5ndfpjaJxTSI2RU7fFzz5teielvHSOwLsz0ZIorJjTXO5W1YWrk2MkvEqY2
+0iuoo0xQM9VMis8yxYa/XMAKuT+bt9cFCyyhSQks+wlCQLtZWYgU1BcwqibP8WmVT5oAQ6IVp0Z
O18P6o9Raa6pMi+xo69nl/pCCDQCDuPevN5qkcqQ8MaS4xOm+o8JB4ADN9e0baq4eW4U4zd+ruaj
3UgvFeT5C5YhNU1kU1vjbb+1exRF4CqQGIkZ3PXv8EclRkCmyi9Z6ig7fTK7X3LoMJke0uj76Bj+
w9R1w8p7XpCOyPwo44kX4DlpEqGBvHjRgBLsZJpo86s1wvE4uUufqs5AUcCOxy/aJMutF1Ty/CPT
U2MH8CjcW5Ez8UqK4uj7Rblj2Bs+8OLW+jxvPA5Usmn/ctFTiSwT8dJksNqZWXhhloO0U2dPG8uo
ta1Vw/KbFNvfT1M67N95AsUlQzrK5wZS5Gb46UtlkCV4/1yaPgyw2AJX7cpdgT0EyUD22A8dwjVG
ba68hZu9sixpN/+APCLnX7yEMtAlAyp6eElbRfmd4l19BK6SnNJ8+CcSQU0bp7VcdLEmMASY1XRP
OGyMVhDJuD5u5dgk2pBW+YcSU5loX/tQyFIXVG1hFB7jPKt9kv22S3eO2k7m+1pWLC56u2ibgHtC
fGTp8x7PYUbDyuo+FNVcnKnjvtLhijfV2CguqirjyqW4iNtAISkuGQKB+xAcslci51/1c1f2plHo
RgtNvN3X3RR+G4wEoXmsdQ5gF7Wn+6doWUSyHoB8kJiCk0Om7yyuw7qw9NzRBv1ZxqnNG1VKmCxG
f8BEHI5McRq3g1xnm8lQ5l3WS4fASdf8FRc3x//+BM4V5by4qxZHCiABbHkt0p8bbY63Tj/2Rymr
ZTCRk7OJR/WzMdimN9J63tzfvPjDfyXNNwsv9q41gdaGQak/23FSbBqUtz6iPG9/vr/K8vT+ecJw
ZPha0I5c9iADPCb0qmz059hJpH/qHsKkRLm5m2wrOBRV6pwzDBNWtnZ7jHityC7RpkB7Cajt9SdT
O00SyMGsP89tMexwqzM3ZgusGQc2w80cfw34sbyaXp/lq6w4Mh58rssJEC4BUW7Opv5c9WXn5YpZ
eZivoYKvFdMG+lCwM+M63qVoinwuENT11FCuP1YQNFf6cIsUS/wQEgGCImmlcG0QL/2vDyhp7ElJ
oth4Ds0g3xpdFZ3UBkr5XBRrAjFvPGR8u2CywIICP77U1jKDtAISNhjPY989VVavnLTAML6nfQJc
yhqrNW7xGyeJ6Q+9VEpXYK9L8EKuNo4/153xPLVpcMizzvnNLSBtBnRBtr4+ObgQ6mssije+Tg0F
HOiQwmKOAHj9PPHM0+JE7cxn3PtAlTpxe3TGDtntotUvsw+zIimKZ10eYezf/3CWBZV4lbTsySVF
Z0lA7q6X9gecx7pcMZ7LCf5salbMcXUk3X1gk7vJlwfB1/m30JOEphOOR8zMu90QZr1nYe2LVHWE
GuyE/5XfxuY2zEv50AT1Gpb9+q0AJeHuJxsTKHaKPmqV61+pxEkY0r4xfwnuhHOm/5mqZz+S68rZ
+JoGBrjP27j/mnVFYLzPOeB1cZaFiQ0UCubJEtEWDhoNV6zUfo2lFe0SLCFOPNJwk5jWGrfaYR//
Fy3/LMXoAmoqBo8WMLrrfeoxSYytjfavCeTaPrWUejeo6XRwzM6UXViV7dlJZPmLjR2ZG2Oi+q6L
mC4pi4NgE/034CYwp67XN1Jl7Oh4x/8VIxySg4PUo/zUVGFvviRVqAy+KyFcMK8dQnG+/9427VWm
oKhYv+KwULS+XlaNqnxq9Ur9b24yCeacE5rJFlUsszpaaV32zQZMkdx90iAj2k8gQ+X4cWqysHF1
1QcFj7yFv219iuqVTOw6+vCLhMkykuF0wBn6IVZ1/cNIwkDxmZH8H8BJGDd8Bcou9v+Hs/NajhtJ
0/atTPQ5ZuHNxs4eAKgqepESKXeCoCQK3iYS7ur/B+zeHRbIYP29Jx2toMREAmk+85qqH0JLlO1X
t2oG5URwcny2UtqGVw+1FNjICsV+hZ90FaQEB8dKflMBEdh2T+MD1oiTr5Vl8uv9zb/dVc9DraHJ
6r9DfLs5xpMedRWnndPfkPhS4yrzJPA3GE9uca/pmXM7Dwl+iOw1xzrxxbfvlZUOrh7eBDU7hEG2
hnKUuzG+8qYs9vPBkZepWxmHGYsBw08dWzmruro6JTv/6r2C9EV7iVIIPpScs5tPOURYU5Vegoet
4tB5V+LeCpqYM16qdXx4/8Uen+d8QxR01oOc8geNQDbV8bJROMMcpW+72M8sOzqrq5JWf1GP/txo
6YdxccwP6LflfuIs5dn7Q7+aJqjbtVLHol1lOLZDd8tA6RCRSmzPTXe+ib052pWkMR/0lr7g3xxr
Rex7cLsgVAHO2fbCRapIcC5VxDRllH1He7GxfQBk8qpchCf+7sZAZ4oCKlwpk3iaVXP8UnMto46+
5GNCDxnkIcCjvPRFVnieP3JlnRjt1SckIaLdgwUWRxNyl5vR1MWMl1gv7MSnYV0moV5W1nlnJZFJ
R6Sw8hXeC0/Bs+b62phN9+v7r3aTM7CEeLEoJFBdon5Il3ezN0dquYUxGFHi0xfRVYSNjWwOm7F0
i4t68vAY6+o4w0Bc7dxfiYvhgJ/3nvq170X/9/zHeJbVc3j1GaDpuLoyb54lIXReHG90El86RnqQ
etFf9nUz8MWdCnek5ZROw6uXT7+R+hYmclC5OB42+0cfZDxRqoS+UI29+EhvVe7R8lJ8syii8ySv
5V1sG2NoEY2c2D+vzkS2DxhwNi/TpmK63tAvQlssVpzOLQeGnoys/DaXzUeMoI2HulLpJzv6fJ4j
fX/ivHhWJnpxAZLrg2wD/2gg5ItD7LbYM0Qpd1BtqKw2AnrxSW1HMYXdVM4VomHCvDfsZKrPpmLS
v9l9md4ZpS6rR7vQhiuBNuToW3U+P1hqlWr+5BCQXaVZZX4Fxmdda46YbjuZwGhPY2tUDgIK5vSd
w3C86lWYyEFP7NbdOkikyT8zhf/4Of1n/FTf/jkH8d//xZ9/Uurs0jjpN3/87+v0Z1eL+nf/X+s/
+9+/dvyP/vvD8NT1snv6x/VjI/6xl9Wvxz6tq+2/OfoVjPTXk4SP/ePRH3ZVn/bznXxC7+FJyKJ/
Ho5nXv/m/+8P//H0/Fvu5+bpX3/8rGXVr78t5rH++OtH57/+9ceKwP+Pl7/+r5/dPJb8s91P+YiE
4vYfPD2K/l9/KI71T9AM62VPERlD5rW5Oz49/8jT/8myQLaLU5Yj4PlHVd31yb/+0P4J5JOYmJgU
RikaKn/8Q9Ry/Yli/ZMblXvVxUQBB4M//ue5jj7Vvz/dPypZ3tZp1Qt+6/E2XJ2hkRGkYMF1CeLJ
2SJmlamWSa5DZVjyei+d/N7ocSQuf1eWeVZM3nldHWTxWFWfC+fKdYadZnd+P9XnLfLhU6sfEr3b
kbP8rZhsfapV/veZrkYHjELl8Q4t6ilyW0/xdlJ1MT2f8ioY6XDuaMDJXWp7pwKyZ57fvzcnA6Lj
vYrxrG+CI2HLEYgWMxtIGe1duqAx7bd2ZSEcQSIe+UOSN7RTDbPr/LFSHCqTqswSrKkq5RMCg4sa
apGARDchtHYjlznt/DKOVIsyoiUyLi6h3Glt0n9p8ynqdlWO9qWPgY3W+O1k6l8BMBEkxUOyfEmy
3vquSGeKD5GHolc4rML3nyoMB7RdqVtwTbMamdf9OhN7JwpJ9SxWTCs52NSXcHdAE9u9MNr1axZZ
lQ++tej9x0hAfkdXpFhwsdcG65AubnxQ7DmzwkKRhbkvdM7fpISf7teNYV+0NZXIA55feNBPssq+
xFZp4AFgoi0WVlmFfXVBbfRbi+IusQH5w76JMkCrNZgZxFYJqVE3RCkZYU+Lu8y3vajvAyC+be8n
WD2pQUbPrMdlCt4GFobz8tOlrYOMbSRa7yKPG6sJ0pI+KZRmUedhBQTtgzBc2exsfeb1mhCO8SVT
itr2B9cp+13ceaQv+O1ZSSAVZXX0UwvrQS5tNwdgC+zP6LVVZjBijtGjfIx8pqbo+A6/2Px/bbKX
m+rVnnJVcNpUb3BM5NDfnvTQRk0sfEdj5yaOemcXrdr4taKZWGEUU3NOKVReJErXRuHYDPMpvNjr
0blQuWUQJVI5bbZQaqHT+Cy45nd1R+CPAHIvikCRGEmeQ7Wp7vsa39swmtR24hpxPbF/f/YbPQDK
C2Q0qHJgNUUpn/LKJtNbxKx0csnV3ZiOxr3MW3GbJWhvzLLsruQgq3OviKt9pKVesESpe6WM0+g7
UVmB6EriELzEKVDZel682N6A5iCIAYulAIJ2EtSY4/MEZliTzmqmhYkWFdee2ckPWMh3D+/P/M1R
CJVpwa4C4tu6UjzFOhpTqRYCwa0uUT8pdkW0GCci8k3YyPsFoEp3cEXyEjTil3c8mTZT+wj+pBY2
de7eeoNrfZRdbz6hnR/KxTVvvNn7ypmMDIqJs1ff5qdS5uMSxusn4EJ7GUBFMKrMNC21cEjkeLE0
tnKRteb3Nmll7PdN26BxGs+/5spOk6BU6/n2/Re9WeKv3sBmhblarS7ZlGvhOGm/KbxDlBH9EGTp
4tfEq8EYo3eTtXN1Agd7nNL+Oe+1yk/YSDqE5sPxvJVKydbGDZSqvI1pT5Yo+ySWvHUmAU5wNuwf
789zUw3+c0Dgts9RMktqC0JMawVHqcVWQ93r8h3tIicUaqM/JLQs4U9P2fnqGXw3NMpws2jW9DTb
pfPJKuLp7/HKnp8E+NTKzyAaYR9tdhDwh0ZW7PaQgpTzw8QJ4UOiqeWfoeRRJPny5DyOzP8ahfmS
1ILTgmx5/IJHt9YMkg4NKxI1u++9eTmv8sm5t5LF8+eaFe7HSRGdYA293rfPdlSkYdAuwBdv5gak
b86LhuVkNT0XbCLz3TKkp7jIa0JzfAYB5QHhR4kJ2BSl7uO51VQtZz6nShUfz11YFahUDZyIpZYV
395fN6/XKfkNBYo1waLAuCUBLm5CcEWNFSeNYbzGgbj+rEyV9PNGMXd1E59yjXtramhR061gc6wN
sOOpgZ20qmrABqJO6/ZgDchhkcRnoZzK5AQX4JkN8uI1cixz6K2XK9aVRNTbBkni2F2j5rG961tB
cboVxFS+OVjpDyIm8yM9ogwRJluH0KahyjGEY4bSezPpMf5+hEc/IMkUP4qhVbGldRq13/VxOyFF
2EdIXjS9al5PqYN5STwqenNifT8Xd4+fnhSbrBeQhUWHe4vV0Ra5YGE66ztpS/X7uExZ44+RJR66
CpBBIObK1f0lxwDokE6TEQPDdM0LzcnGmZ6BqWKn0uf5FNrp4j2WGRfA3swjtw/KyTDvBdxTxBxq
oZshWgtR5UfajOn2+6tr87X5ApCEgUXTySVfoH99/LVl3JtgATJ9lxbRBA9prkOQT9NeNar4RCT1
xlBURyC305iHFLbFV+W5N2lWlRo7jWL5lV4Y7sWidzPt41x+fH9Wm6NnnRWHGzE+JkxkXttOX9Um
Iu9sbmuzT7QDnpHLnbVEggAz68ROq9To3mozeaIYvzl6nkflmKP6wukDHXN9AS9KEZXbj2JUCe5x
e+qvVxnF0JmWJHx/bpv7+s9RcLMC6UsJ/tV5EDXlWDaTq+2Kviqu7EHav2q8n+Jd2rvJBQbk7T63
xuWqkqZ3L9s5P3HAvjE+RBXKlXSfENDZHrAlVxboN4uzJ66uus64bHTzInHam9ZOn0ppSr9ync9c
MT/fn/fmHFznzVaDSEBLnqLWNhRuWg8DunG2dsvSi3ONBGXnNNoS4tBanxlWb52Y5/FyhaKEeBgX
F6kkjUXaCZv4YKzj2hxL2wnLpYaWGQv7mkZ2fqPWTvHw/tSOF87/DLUWBta0VNs2rBataWvmzlDC
hgcIv9ZXaSSc2H/HgdZfoxBssnJ0inTbTWErVteYRuTg3eoU2cpusr7R7q8upxLUvj/onvxg19Vy
6Q7RqWL+c55wfFY++68xLE9AEriJc2vpqjE6jMaurFLxMWsB4AUAkbrP5bLIMZB2lp/3nTY8C5ZM
JDeTNgY40mltAH+zn/zcEJV91i+d5uCVtcID7WypD8B73V0aCwwBBuGl1YVG/826nOKCSiea+YDt
3X4AGUM52j1Ftni9FVxOTtqwEFFd6PmbSeF0aXuxUuu7HKusK682ik84iVXniSjjAt6D5u48RVcO
pjcj+ZwiBH3ik27TBzYFrT/EjpDyJpZF7vj4yInS1Ex1p7V2xpw3QyDQ/+12jYcDKrm7M1DasbWx
QOSpnSNfd9IZgosxVA9talvjifvweBUDiKfjS6aIApOGNtorUaIuIcPBpcfc8VMrcNvqN0JExYlB
NguJVYzaGvh4SlwEQysJ/XjGjqX0omo8dafmWbT4emxbPxuRaFPoIpdg7ksu5duUBnnpFz040FDg
FQKnUa3o0E1N8Q1cel34jpwWVC1Lqvp+rTriMvGWVCB7llY6dTFAqIGZLMUXkee0fOLczSCFZd5Y
HRbRz0/v7/8Niu95UnRS+YD2atRFUns8KbxW6qZKTX03FOVexDo5Am5+viZL+yeiZJPqw4xzP+Z1
wuMqQysPfZ1Nnq8tuDyJpdEDM62sO9NV8hNH0/o6/71vebJVlI33TRFkFd3Y1tI8hW89550Tuk7a
hrQajcnXKYvdubFmfX7/NRwvoPWA4qZejz9qlxAityeugj9ukUCoDvE8MsJhjBaIzfOp5sirGa0p
GMBEShvISgMU2Lxr5HHnZZZuSHnOuMqn0dlRCBsOuHQ5J1LbTfVkndGKfwRIxlcFJbAlyRRG7Kro
67ihWjU3C0+16xV0kWSpOT89g/qha1CSqwcgGhCk9Atc63Pfa3PVN2TW7Ns8Nk9kva9nv3Zvmfwz
9ZNK9vHsYUlXhiYcZq+Y815ovUV9FK0Kt5tPQdlPDLW1BnbMTtWrgqHSpO52M7WiwBFFdZ73yynW
+XG8t75n6r3gm1AxgjqD/PJmVm4GfEsiaYcrx3A7qN38uXZi9DOn2b0bRIztc1EZJwKE17t2HXX1
FcV6Dc70Vp0cf9w58YYMpkw8Op9ylX6XN5nZubcI/Swu8Hdu8GfyjWSud3YqkisO8hpuZ9r9GrRO
t/zBs4aPGJzrf/8jkywCzlir7shDb5b4Qustr3IoPKiEevum7ZdwQnVg36WRunt/z26qGs+v3oU2
tNYogfKgp3T86kWcL2YSSydcbENeUEuX+zhvzQ92GeH/WSbeIYaY/Zn6RrEvHbzPifnTx9gZ279H
8vzrSSiWAr2m7wwE4vhJ1AqZb2+qHCrVc3Etlij/iVDPdFNOrjgzKnXeO7XePDijKu8bIU+Jcb+x
BtEF5W2vDBIOsPV0exH95+miZtRkbSjKynRZKqrxecLcYZ/J/p6/LfdWLpOv/5e3DwCc+iQtUKos
x4MWqhYNCF84odbY44fFLuMdh6f+IcEZtLHbbId4pxcUrQMMXyCzfg3RZ1/QJQ/ff5DjSOivd//i
OTa1HruyZ8WdSo7uuoCk5ulU8ci/8fJ0lR/cSvMlyqnl51HM0wGvvOn+/eHfOGpgraBai5wQZeGt
4YfM8bXER8wJI1dr94lryNupzKPrXtflr//LUGQGfOk1i93srdmcY5mOrDJ1bscQx1OFWL3+zaV9
ym/x7Un9e6RNdLkoiJpT43fCqgCxj7S8uas02sXFoP493bW/Pt8aSlIVfGaqHS8jibqKyZHhhMYw
r/YV3Lz62Bv7SUvdEytlw0/7cyzAIHQo8XMiitu8QLWpx85FOTgcrLLzKUBYcNCFcYhpa1zOdtKd
Oblj0F1ZhjvLGaMbFRe5b8hI25DC5mT39z8nyKY161prwdvjS7HbwR5qji82kLcvut7a6+1khFo7
WWfvD3WcwP41ccqGuBdihkJ57fgle0UDVmwilBorGowmmo7fPbWTl7aHQR/FuOoEr8rk9x2FbiSw
3IwciOBhoENvzoZ4BoGSypqptZoTyFVIodb16URA/taxR/Fr1ZAHv4R+yPGsJkM4DuwRTl2sIoJC
JO6+yGH5JKOlBjkxVkCNJju8/yrfOm5eDrp5lU5plnqrMbVl0cRFOy7KjZFQJFTUzkC7IY8Dr8fq
pzSN6sYYx1PIpjffrEU5lgIIxddtWIc3sVorHKp8SQiKhVkV5zMX7olJvrX/QQaQ8YD20/CSPX6z
CpKWjenwZrHOcQ9uNVkHNZbIQUenlHTenA8UfkJi1FXBMByPpCZzBaua+eSJ1wRtH5u+XhqnGCtv
rv8Xo2zmA83W6TvBKNlApqOOXXttMsq1yAyU9cZenr+/SN5cmRT/kNMGq4G96/GsBq1Qa8shCurQ
rJRkUG6zM0Yd/wqkCs/6vByvZ9Og4f3+sG+9zGcsEvQc4tGtgHhfjaWGqCbbDtWUg8Sdby9wmzpx
bp0aZV08L6KNCNoJ8CMuflEo6Eh2WRwqY6KeeIVv7bNVvGpFpqCpYG2OEDFRgEEyh81NXeFiduJU
8fM2G78NMw0zH2puS8WRXoLvdK2mHQqQYCcm+tZ9Qe+DeiNA5zXS3BwweUdRDK0gFqdXcHopLeVG
lk1zyISShlWUzrtJH+r9YvJNZfO1tRycrO0IZc2GrsOJ4+6NTYnMBWr0yEvwP9t6eeFlRjSUlRtO
YywvZSKXfdQm+EiDwvv8/kJ6Y/2u3L4V5Q9NBgWo40+M4UenTgrOALQ7qm9D0cHXoLAiRN1877jJ
90Udqfv3x3xjWTGmRVa8qkBx+hyPKaYZC5WZMeO0XcIky7QLBOtPdc/eHGXlxdKig7C5XVZo+GJ9
1hVuKEVVha5e/zZa4xQm8a3MBEAi4FruQORQttj4VEwxnrmxG+IUkH/u0YiIgkVXQJ4uwkb8KUYm
4r7WK/NRKeit+X25lPWuWfB1IEN3qDm+/27f/J4vnmezkAthyNnWWDqpUToA81U337HonW+LgzUG
PYP8bsw048Sob75r8GCr2v0KJdlsYVISoIgDo7bUFa4VPTUv8+Rkb/vNUSAirHUVnGS2GafQl1SW
isYmHaf8sBRGetNGprhxkxI1a6Xv77PFWA5tpXYB6fuhqvADnlEvD/MGiKbQCxyElbY9VVJ64wCD
OIiFMzAwnm4rMpWkiaMQzzmhNY9ipzdD9LTgHb4DetuGZdxms+8YHYBk15qDfnJPKf9sOpzPQR/X
Kmq80FwsEICbSKW3+8SY4KSHhNMgSGCF5L7eF8oN2bJ7kxaK9nWSJmdZXwT4StIDtSS6ZNKe75fR
NJ9EF31zHFSD4HGj6Yvz2l5NXXT07XRM/QTdzxNVjbe+JIA9WiwcIcimbcLz2SoUtwQoHwJ7MQI7
dpJzNTpJjXtrL/DLCWr4POCLNqO0SdWC/c/Ym4gW+k06KpOPGsW414x4OvRGDm7PlVnc/e3j+5kh
TDmTIiPsoHX2L67NqoqzzPFIalytiYMElM+uc5Jin/VNHL6/3dcvexx+MxQ61kDuYTq96g6PGGhI
D8hbiEhreStGqcEAGpHGBLeEv9suN9TsSvaqU3538gEf5veHf/0d0T6hFrISDyFEm5sAwaO9Cm+V
bCO30nGHvGn2saMu9bcrTYyy4hNog3NUbavxjbRSK/ZyekqdpAKP7ffeWoanXC+nE1iBt16nzmy4
D587rJv5YLTeeAIviRDQZnPuZIb+oMrF2BsNVum+Msn2tz73u1GxTtKB33yVK+eGbgMJ1Su4TJ+b
ZWlR5yO90Gp/nBqx4zRND4Y6O1+xMkVk1G5Ql3IdsR9SDsCOJtQle1pDaBTwkpJHd1YTjXfvf+I3
QqM1uyNkXxFMeKgYx6sZ/9wRXNpA2WMWluGTC+mfbPCQ9xTtzZvJgkYC/kArfs6xoQx+17tgCBeX
NRhME5a7mJ3J+YTgzeudzTPB56CQT44LR/z4mfAapUfhzU7IqqxviqyPfCmH5Zdmorw4tQvcg7aM
TyFJXodlLEJyXBpQdCuggx6P2unJ1AwIv4XpUo5BrFvVnnTjlzZp7okT5LmkdrSv4aHD92MpEJuh
9KBvhoo04XkU+kLkUIoLF8Cu3xhT/HFGy+cqddMMn8hk1L8XCPHsZWbJQ125JqXQNvuoL2Xz023N
5BcYFvXWVqa29gthpifOnlcrdn1GFgawIJoKwBE2zzhWWHGYlRLi2QncOfEeliE5VTp5dbduBtms
viiOlaQBrRa2VjHdSqtTfiJEFj2K3F56X+A1g2ESNIjfkvl/nfVFHN5f/6+OhPUBSEsI72D60dI4
nmXWO1bWc8yGOORdoX98kRdGFUyKcdVZw2VvWh8t0Z24Htdw6dXXRyuaahFlFdhix2OOrdkktpIq
oYu2ReWPMaJOLhZYZF9IyVWx8vX9OW46vAQQ6yRh/K3RC+qgW3kT3HpQ4VacKHRU5C9jGVthJryp
QFbX7H5PQ9n+qGoPVMRQDv7cgqfDk+zEXbK1Ynz1EJtPXXZgBwpMZ0JFJmkXFBD/rjRvjm+zijKv
H3V1czmzzFAgn42LYe6XM6UthjNUKMZba3HbcCrS6FNq18q5InDH8WTsfCwXz+LiSKPLqhss3xoG
41DDDDlkmakHI3Y+qCZLGXa4nflZLpbab9qH99/vmzuFUGAFlWAzsy3K0QWLgdqwUyrsxC4yJ/lI
2744e3+QV6fT+g1fDLLJ5Cb2aRJbtRKmoF19VIBaen6qdSMb2Xx6f6i31uezcgVpGXn39iCcHWSn
YyVTQl0vkmhXLQ2+3m7rqoeoFOqXyUyN3++P+HoXaixORBW4VAj9t5KmCrzJts7gdYtKSc6SXBOf
lLjQ9ijYdYdipo29NO292arZl/cHfn3+MDCAA5cjjiNgS0LuQL73wikhlFMSeBo9bsMQHJD5CSkF
NSyGtLpPKqP4im2udphqS//8/vivvyrjr6xRpDgQYdkunUWtcrfIMi8E9lV+KcmKBK7wojqwAU+C
K94cjJvN1aicg4FYf/4icM2jPh6KufPCwfPqfd4kS+wXUC5ulVlEt+9P7NUVTgWAjPl/x1rX2Iux
FIF3tUj4olWEEbLmFvO1I5zirphiTNoWmRV8XKs8cWfRD3/jbIW0jbAixHLwc+tKezHuqOGW1bhD
vEuM3r2MV5BbEE/1IrGiaFQ1UFRCqNpprA9ZrE3Cx3ZxagIVgSWVJa7b2MC6CsSe3Gpt61DJJl0d
9NTiC18w+UJp6baODE+iBaSl5i4RSWf5SW5UFW5ZdQvmqsbldBeltfk1kdJLDnDqHfrxtehuWzUy
TL9StPHOtAb1gzS6PPUztexkkJP51r4nlCIPW+EONjI8OeBjWRqgUBoVyIxfdoPxC+rC9LsCQn/l
LbnwdrnTZV+mHg88v6JTSqkc+eNPBmq8n7sJQR0/bub2s5U76nWE00qFoqdXIWpqWPy3ihbaQnOF
8H1QgR7/ufSTjuWt3Su9D5vGTiGN1OZ04ajD0Pt91M1JoNVjg5stPJIzryxaK3BwYyaPtBsZXymg
LbQwQqThB+oOOPzY7aKeg1CQXyYQx9mub4zUCO3GrZM7ZdRFUCIS497nxtzlww6x/a4KKEO4wxBY
rnKmtrFH672SHTC9huPA0R80MWtNSrkQ0mMb4qmE/zTK9030kMYGFfvUVet7LYlhtR6k0xclLbax
q/3KSNoEZlE5FjstyT1sWCInt0PLllrnxwWcV+oHqvOIUmb+vRvoZwWZ6rVFYOBRtsBIcS1CdwSI
e7+0JnLnRUtzEWhOOj0NGOHdNTR1n5Ixd3pftUu1CAoFVbrQhQ6wfBa4yY17u2qj/EzYZjv4y6L2
jY9EZwt3Q1NsPLakS+zXzmL4pAkEUUOtkE4XNsIi89Pz1tH9wuj6ZefA9FouCMDdnmq+WSR+4866
HnqJESuA2VDP8PtlUn7PHJr+ZA0aZSnk026pUHUUAHMnEv5I/KHssyLqWerGgMKZtaAbU0i104Ok
xoq9W8XW6sIWMMkSZf5F6R19z9lw4o+tkVUoFCSRczsAXRNwlqeqJY0w1MlXrDL/OlcxMcbQ6cUH
YlT3rp/b5hON/abGdK1uKN3plXY7N20Gilmf0N5nVeKq0ka1sPejo2j8fhrygy/UWuQ+X85Odp41
qd90NtsDNrjDuLN0qiLBEtvdedqp6gD9vja7kCBr+kGvb3g0PMEvoqMGU08p88WA0DYsn6woVj/R
y9S/W5SUEj8b8nr2Mbro7qtCWNOOivJgghmMMKBA7leNfYmWIVs8c9On3ojmi2ygbEt8kSa3kYnW
/YWBYMNFrjQc4AKom+vXVjJ1oZooI0Cxsc3oUCI0F7Yoe8dXiEBOH5VOcb4vQ27dItraJ2d2hsYw
IVhuhWXk6ugFkOpcm7hLTX6BwPzPUXqxwfobB/UcpwYsukGDZWXozjB/gpKe4EKNNzFrX6qGkHhn
GOZT2+dLcTsoBn6GcZIp45mtIqDmFySGBmqQU52eJ11efWv1pvqm4S7yWSjo8Plq26EZ6QjL++5m
8Vj7s459d+ihojAFZTlGq7RkXvUBJbF49OveIjDpjORAeDfe21OunwkrUSBDItHuNwtWjkX6Y5rB
EPlaXmRfE0tNZz9p8o4D2LK6H+UQN/cxmHYt6F27/6r1ha2d2ZYzO+vBIO0gl3nyoMa2/aBnMhd7
E506DC/GtJy+UXkypnCYTNj6M/LcdxN2GdOBTRHx1Kmhyp9p1xZ6UM4ArBEaS4VziW+p0p9HKJYY
tG+p7vgaLIIl8AQCxb4+R44SNAro3d0cF3m6h+VUF4HaT+rFWrQrfJvKq3LgudTvjZkv8mw261Lz
h0LpU8pEZDE+Bh4q8nXCBIw2yabWfDvVYSNUqpXbvtv0zvdhEvFn04rB+ywiiaKggRMvgnlSFWqc
mV2o5zXOo3HQAM21zvISYW50PjM3gFuRyzMNL5DPujLI6NDUdleeC2eQiNeBBfZ8wDcR/x3j2NlL
NSrTS93GtSXBguK33q3sPHNSUXEorHLsfDcjrAykMMfoIe8VUd06S53nZ4XtUOlMe1MDkwQufqLC
BlIUYhlqXL6Lg/qX3Gxo4o7kU+pZpuV1+mBAJS1/9ZiJjGHjTmnll7ZoLjXpjYfYTu0HtfWWr7iw
gOvnBEVpKTUw37SNDl5sNsJhuMl7eEC73EQJ+gdKo0XrazqkZEAGnuQVyoJ6p6HNqp8vjfQCx0mU
x0ERXkkxh/pGWORZN4WLnqTfgXlNN0j1jvlHlvZYhyiVaTwpEt6daUp5bsiofsQqWcsD+LpL5fd2
FHN2eL2Hp24qCy6BulJ6jYPXG839CDbF2oG9oyOfd12Pis1sz19wKdU+K0YUNUGc5pwTCnHIo5t6
8ZWZ5p3uV3nJ1a6avXkf25HytRXmQN6PWwc5khiMIeipNPZY2OUJtquOFgd1LqqHEgSMHrb1oP1W
2qF/Go1l/gbreGTjtWZ26USdQ8hQzc7ge4vpsLsUtblcOqqx+yqq5xiRobQ4tyzBN5uqyrylGlN8
151Ev+msSp/Cea7r/sHoUEHsq8XA1bte2hvB34p82ruNvVP1JP+RGFqSBIgO4Ng4z8MCqdfNhidd
G7msYzWyr7JGbb7LupOKP6la3u/I66DxuvVkXfaVJ/rzNF3a/mA2ueIGWlHhIL5I5BgCc0Dggudf
rG4PQ8a8M5Nq+hRV7twdnCZ1m5thwfEotEcUCgjjpOfQjWFd+6DE65abFIFUn+C7SsIZ/lUU2Mow
P+Z9VTWENqUigoH3cq04KGv4Tg3zGsJ2UQ9Bm00Xkd7hMmCUT8aQTGnQtKZyXRhJlodAanxrtOEI
pywhbhsKUcMh6ev8snCb1t2r3ph9q9mPfTBIpaC92DUSb7feVL66AiF93+oT8djN82QFA2UAa4cH
vXtR1Ubd+52iQpHUgKA9VtiEqkbRwwTnef2y1PVDVneq+FFOTqzu0hIH1cB0y4ja/wTXKWyQPrSC
shVRyuXvLBdGNtZqiDHheNmRdt+A66/yUO0d8yP+uT61yqUObMtk1mWeER6jx8RVMupNAb1uqLm+
62ipe6CPyjj7ERKp7c6o4+nSzVw1OmQKbNSdM8aa9Dn5pzwkxXF2bVm3OG4kafvLLCf521VbIqIq
tstrDyC+5cfdAO66mDNbhb/kKmUwpF5nBJ2+dBEBERJCfhRR7fO11oplAO8xbwIiX44zj451v6fX
Z5uhDhC19aEF6vXu/fzldU5PKkppZtVogF66bUa1+bLYU6JHoZmlzqWpVvaVhlnU+fujvJH3EgWg
qGeg50DXa81mXmYrVNjcRR+iELnX2fcS3kKQ4Pp7lY6Lvc6rjA8l2qxcrMTbJyoKr5HFFnN8Mfom
V8pxJZyK2sI0zNOzG1G4wgmQVGvvbUNc6W2pBVXRYj4vEudTUxblr9xZ9MAG/3vRaV5yaYn2VKfx
jRTVxJnRIn/TVtWZzSM5kzd2eF55oYneTDCqmfzIWUS4Xs3tiXf/LCV8XIYj7YYPRBwHeRo27ebl
N5JyqxtHYS4j/AbytM2fckUCJKEFZ95khe7FfipV+8riRS07ux8/KWoJA0wYgvwj1brhu8Kf7wsU
Yy88VZZuaHZLNrKmre6r7owVKuNWn8UHtR3Mx3ShwBxMSxThCxRX+o07xzjuQanoxl3sqN1H4E/6
3QoYfhTxgAumthR1vS8r0Zl+Xbb/j73zaK5bWbb0X+l4c9yAN9NtaSXRiMdMEKKODlBwBVsF4Nf3
V9z7vCtS94mtnnVEa8Kg0QZQKJO5cuVa80cE74b/i6lO84lpg4AfgAXgmzpaWPu9psSLn1fYu/uq
LLu9hcDGOwvqP75Z4ygC2BLZYJ+vRzsRJV32AvDBL2aJjhG1SoLX+2Qh9fr5ovoRAuC9fnelN0iZ
rPsc3jLQA69uvsijVF7Ey7xCSYwg0GYtnUJ5mT/+/KI/YmYGwaJ2DYZEG+dbNdtg0mne4m2L40Hv
7BZkwXfC/pC3N06KnNPPr2WG6s3EpVgGpQu6Jp7Lb7t5WxFgGG7UIoo+iVkassTr1guf0t4Z063v
yuC2a0Jd7xqXI/nn1/4PWDI934SXpukTRea3bOFuVatORxsXJWbS0Qkn/9J3Vmfbtn5wGyZTsa2c
tPhAnp7725n+yQ/DFOa/SkukRgPSiswayL0pXL2eTDpMyR1cEHTP1dFTV9XTFpEqdSpMntWDPp2G
9I1w0Ztv/091jNpvzcPYf/s2ImT0/4B6keEB/s/qRUcElJrh2/K9fJH5H2f5Ivdf8KNpRqFx1EhO
EOT+t3yR+y9AN5RzELA2IkXIXvzX/zrLF/nJv4yYGCxP48sDmM2sPusX8SvmMaRBdBRMRezXBIzM
tv3v1cGchFjl+7hj0WlEo+CLss93Zyr7/DivkRFP7PPkOrTS8snqpuJDJK38evLoChpFEG3TrKW/
1h6Gqz5IFIm6iA7fDdp59nyvXfCmyne6kxjeIC1CjATMmdezlGC0KSigzyhPlOVAHOiVGFWswfO0
avtpmqZtYqn41i9zMtEJY4VjH+jsj3GwQF4yAuU7fx1gpClsl+mwcQTO2sv6TvX99W75cpOUpY0b
smn+o/T5+iZVOHiphjCx6dRUYGJtYRXfXUVpttU1Bm51nLbvVHdfcOY3bwhw1iALHAcEiG82aKur
6Q51fYIaAUlqzS8iW+YPlmNDgw8XecjCxdtZ6fS7KMNsJ13gDm+cvc0QE7MicNhuJl2Koy6Ds3D1
/1/x/2WYf//zit9+ab789eX79W7+/rzeA1a1xxSmiwBjH/r8WblnuTIE8/57gcfev6iiGqPSF4ky
26ia/bPA0S6jLZFTg34ifvFLC/zFSPLf04caEcUa5LfRSYOAE+BP83rGxu1qQyfV2QNSinAAn4c8
b3J/p4ZGdePnOg6mMNtE3axLi/IGdtvNp4K6YjfuqiJrB32gbBYspPWuKgrw57UeNIcYyFxkH5H4
8oov1VjKQWAJpcdWfkyU32fuhWe3eJRd6l4EBe5DWVpi+4yqnlW5d8BwsXgAUvO5DI5WS7uSq07+
cEj7ye2dD4XGnxOQEZY236HtNZdie76tYRmwLjr4hdN7FfJbVtL3D/FiuW65nbsJ5a2d0wyFDcZB
yuw7RsUhjYtoX6wxugQbS0CJe08DJXy9j8J2JsCA8AxzFEVK54cqNfiYwPAgzn5z0PvWCdjdoGg+
hL0fR822bLosazYWcU/3bM3BOvtb4LaqmSkstZN4UiLU0t3oQMQMCfLoaVPvptFNG7lHX0MXy6Wy
xiwhd/coBPmbeJxiFC/KOPUY7LAuB94A2mxdBPZc1doDR8kiCbhcZRPyjPsih6aS4MeGfoO9zygm
0Cg2ZIUXUkjpiKTVVT3jGyT3yNzZ0Z2n6yyOtuXiqOivXpaO/OwzjtxdY9nmA8Ne2lx6zjMMpjZL
OGJmtQ2COhvdC2so0+jB8spoGHYRxmW2cw0bsZmiY5laGAscCNSCtr7NmrZo/+ppcKZZbh21BMQv
6OGKom2XUphyL7pOWErdxHPVMAh496Z85xey4GodjAseu2uR0gF970AlrGM1C8fqtuFkm/sX0yR4
7Lxwg+75u0X/H04ss/F+t7J45TSxGKdYwiqaBn6gfJRjEFa4kT0B+eCQdgm3N131lQ3lLAx2XS5h
Iu7dbC0XfSknSV34wRqphhQXTp0G4Xvmta/jXGagkemKSY6xXSU5edu8IIJ8dJN5Tj8PMFSYGnNB
G08OJ16jm7Nvw9kMlUKXvKWU5FZtqG5mMTVA3D8flpeC96txIf8nlECnAi4FlENzo9+FFGusYeS0
Q/Q5kqVEB1D17DXFsad8F/p3CS8kpV43MR8ruslLihu0kXTKYWqJJfb1ckjXyXxRekl0vqunNhid
j1GhFs/6WM+Vip+lN05ZeTtTXixv8VFyfs1vg9EkN4EkyXJGAPRHei0BHXtT0C6fZ7cr8mADhOUx
jP6kZbIcc49kXl0lVjPgbr95ZwBtE5C/GkGaT2JMbZhaDgTit3t23Tv+lK9e9jk0dLH0cVJ1GXWH
keZK3mHqVebikVBmDfiyrwt3C+itku6WKvHQeB9ad51ZEbnIzEpVyslXvZkG6Zh5AYmoH3c9BqhF
8lFOAGXBMYQxxO+0yiWfGfbdQu3MddaIXZhmaZX8kQJ5ze192yQFq9jP+6qpN0kwWX5yAHYrWWRD
W6RhdwBeCszCRU6H21zmJeKTEwSw2HcW1U/cUU1wwn+whDB7UmrNIS//xeOo34JolOOwFVGc9xFY
Iha91QYp+IVPiU+forrQfLQ9Ilmm0ToezMYyt1ikqCtQ9cw83tyYZy5Ewrqf5dBxcV8Sh+dfU1GB
dl4P3pxSZ5JhY3fPbKINI9wAYHN7qz3k9FOmlRs6tKkJ066z6RMM6ygTor7Z4maZaTjGd0VLSVMc
mxap//SuLacmtL7grGuGvYoyNCAe526ESfmHojLDD72lYbx/s8sYt7ObqnBNnaBIXcQFesQYWQ1s
sKsa+VPdVuauYz9tea6kAON48NVodjUsv819dhY03oemHcw5SucNtaqtuwD1OwecfuzBAZAJMTjb
IL8zDfae49zrnsNipAnvcP6ozIjEhh+D0446j5mc7+vaHvS+y8pBZcdAVPPoPk6yMy9XINpYVL+N
SseUG8pIO0V6VUIuNjc8TqjwX7v2MrDHNKmbMaQ/XxvBD5suoTdrz7AdEQODcPN6c8Ey2x7WNR6f
5OSLtdym65p0zfa851ldPzNkoUJCAq/bpnD4Ihvq5Nn+/CeeEEPX7cCIR+uOPMQc1p50e97iqKNe
P6g+BbbaTVVfMquS3DWrrO3J7Y9BXWRDt5lLrw/8h8KZA5GJjZ0MrQweRvgu43pvz8WQ3eu5CObw
povWxXbWTeC2HSLu3ukAdb0hKG/RwMi4wOkbpMrN/Jan2e4ocB6ioBjjWnEMfGWBaQaipspx1S9B
N1ifWgcbLrTEm0HJMf/tfNo5s7vwxFbWFtR1OiuhzLElDWp4HxyPhFUYcIssxaLKLzLbPjR0j7vR
TTbF/fDVDizNwnXGgFLbjeesE0w/qxq7IbwKSj9Lk31dO2szH+vAabzwUDqpWdRBa63uL0InhKxG
VdwYPJhuKIOBvX7TrWklpKO1fIjC1Zf2oU7VQhToNkxOd3sODVPfpyi5Heek6opN7BS5E1x7i6fZ
lVfs88R7vi5vTzdyUyQc6EJKUOd0fwz0VtG6AaIu/edgdDUPvyppvlRDlw7J7diqoEUEoY4l+/Vo
D7P+mlRJ1C7H2Y11bn1d7NEmIE6wkfBCTBil6uJtk1aK06WeQSzJLfu08KNbi2qlf9lnBcH1O0nl
6zSWpACGPNYGIJh0VJNbvhnbOdDW1CJ3/+AsfZdZW6HmNRPFpiS2JbZu0iLovEvX0qNuj/0CId19
/PlCfhOtcAesYweCJZxZs5jfBgl97yCZ1emHTDZlFPymbVTwloOVODVTnnbkUlGJC/uRd40rlnm7
UVR7GEH96n1gMBugshLT82XMn17PsrJz/RpHl/bhtDe6AVq55QUrn2P/MKa0g1EUBds2C4JVTzgy
5rWJe39+G68BUV4IGiGI4iDTxN34AHWvb8PUv/qcQgIvZLDAZNESSiyPFkoUt93473As6qG8Lvw5
irJ3+LU/vAkuTKSDUypTgVF4g7usi+xLSSH4IbdESPbHZhFxnCg8rPly3nw8KEWLvPRypZanNHWC
Sr4zAoTOPON3UU8MTgYqjFAdQkZEsm/HQFcxtJU6aR9kPs1sf95pgeVFw9u7qMaR7fwYl7JnuZ2D
mBr1dygwOXqummp2E5COHpwyN1t2iR5Eifmg4MijimYOBL8NXp7p9MEegWROhlrBvQO/yeegj+GP
0Ds1PwrLklPxEVBqlNYe+0b0Ii9jxJbL8NptlAk0dOqH3XNgxSZw6KMFTc9d5fqZ6O+zJDazuKXX
vFiuyJCgRm6wwiToPBS57XIr4pSOjUlfm0Ao1NqcVKftv1DMvuehp6lLXQ0JRJjhRgWzJ9Jj6dCQ
HB0dF+5WuEHiPAySg6sg6n6m6NJzxjjN6nPGn05AaffLGLWboAPjn67LpkIQ5ODLgFTreoW477UH
BC2s1PnNCtBC/UDBe3Tm27QKkEzdUovhGQ+BN5LT3PSgcT2l0iVNbXFI4zRVtHH5qGB1O59m6UJt
YtqtFtgtBTXaz4yL5KRdhXnZB/JJ7Ouu1yBAue4gTzGL7lHltjZiHaN82bLhC36H4raBE7T0zXkF
+cjmVvC39LmxCs4VaWAY9zkfFsxLzp+4p1TVYnXxl+f/4LCsmSiUPE0yScxmBjj1loyPJvoXxIh1
7hBSqdE3QIJNj/RcX3DQm8iq0YQLxKLtnPDFPc0o5NBMoDXOYcV5WrWc8PbewQ6P/0BAYM5qZ7Ys
LudTDO37wyoYq/zg1c2SBSWMQ5yJ1e8zdrJLdj1NUozT1q2KKO32yAYQj9hjEqzlATn0Uf/dpdFL
9O6MC2NkFVJSK4P+lyK9mTVqJJlCsII5HnqiiIdtdFoaK6AM+9O4ll47UhjGiAqyfr1mvQjLTTYs
na12wiri/O+afMBVG1QqYX3d+RUUuOiqTxITt+GNAC58UcdNhTrwJlGCvePJ8u1VdVdWwbGELkaD
u4Te9PMAU+iQosG2XocyK0X7oU4XiuwPrJgVMgTkLD+F3mlXoTDhq+t3qwC0JJWtL53TerKjcWQ8
66ytA0XHuid5TsI0bMF2i/BKLhRl+B2Nu3N2c37fTgjVThPivoRTdKSYTzmfyhbitOzcSbRYDMkp
hP75xv3D7km/HrQ3dAQJVYw+9uuNu6s6R/uNzO9P5weIAaGdxxPNd4GeFaeXH2qTifgWBl0oT0WK
tf3ze/jh8KBXnGPDmB0A9sH2fHMPIpKF6i11Z7tTNd/ltgzL26UhmXiyGo9c59AkOZXKd3bsN5Yc
nBpczKGwRJxmHFDeNi4WYQ1elYz9fS7SBEF8p05EUgB5uO1s7bU/63y4Rbp/SOyt4+RdJPesxXIJ
cOhKx3X9nCDjPmUXul152/u6Q7qqPTiZJnC9GNzA413nK6wosWVXwz1tazlVp+6zJegBLVHyzgt9
dFu/x3Mqy6OWcppLqudUR8HW1Xq7yku9/N2O7dfFWY5pwFQQedNeADRA5eb1eDthp3UWVtM9nvGh
038pZr8nzhP9MPG+PelwUdRz9cSG0IjFNdil9Fen30HbwNhxnDOfn4HimEzVsQdeVEvOxR/IFnW0
AqWbFA4iOfBkQAcUVM0H+xbd4f3VODmzr5E57AFYN2Fps76uIQiEtdjnY0b8chmi5Uv4UquhY7DH
hrI7W5NnlQJuo6FEB9fo2HEnWdvOeb8bBBCLvppbjZLz3rbK3o83juYUglWXu87c1psutZNJ3M0t
9rjtBRl+oqxDxOnruJtuSCYnhunDeTOVsBeXxbzldkzXl2cfhWMfWLt1+J4H0dtAlgSQHgjq41TX
kFh7WzQqhlkk6TIld54vlGppDWzxW1+h9bLWTMzC7p0XCunZw+z6BkX+taUHEoq4G1AXnZimkPdm
KsiOvXYp6/gOgBnScnBa64tXRUwBN8eDEQZpIdkTfvm68GCoKlJP9GkdeBO0Ba2mG9lf/Tvbp5X+
yW8Hg+NqV5r9cZg9oPSogtDyLjb1BpqKsRsCnDJPDBEEmO/NXlPlooF6vK53CoGfnmccu9oT23O4
ygaVu/JK0oQbWfuFbLwNPsEfxd0LLcd8qQdSXL+IeqiZcweJxx2Ig34HYoi1flfHwgz+9wGlS4MB
YDak5BCqK9v063WazHY9Cd/L77BDmcgS4zI3EwEX0iH+kxigyBJUH+u0/1yoAcxm2yABW3wl/5uI
dc+pSNrqZG23uRgxBNl5XmshQtXjz8FA//ydvoE2UDEjD0JCmdGNQ7rr3rzTAep5PEMO/BRAdmO9
o/5vZtHsewvftS8Hh9BdUuwCd3Lr5WjjNcTJUrrUJN+TF3t7phg/nZi6I06S/KP98vXYmTBhlGDt
d004CdaSPfkmuPKgXXMt7JE44IZGi/Xp54Pwpn2fzRWveCMjT1sTS+uHtD+hQXzte5+dJuqgGdOn
ZuBXesVoBNi6I06q4HNSTio2sWcuy7tzzJUNnjkwRmjIhAM6XkxgHSAMw22fEbm67cJlAiaYDRDq
KiMs9sHJ8hW5vmiuJYGDLymUir9//lAvIh6vZqJRgojMu4U6ZYCD16OZ+AgvBKpQd2dENmllEn6c
nG6J872IVnqZLxRg5trsmjJEhPICUdRhbLfQpU0pLht0x9OMPQw8a6PIWypp2m17fb+iWJRaW1BZ
tGBhWQ+krhvPnxFOPnThbFfWJqpzlPAuo9EPS+/ojxbB72flITFo7U/BgquhmBFkQ4fnC1oIL8Hv
RDI8/JGvcKHAJqOhyOZ9tNgt6uo0ZPoBFMcmtFUDCypHfOxqgl9rPUCArPzx+fw61kUZRGqdFvPi
hgHeJumL78iMh6NpreoP6oRLg7DVzOYzllzNOUfgbqJIJGNyp5Yz5aZCkoz767AWXPSRPC+u6Xtt
y5jG28sMnWzpEAXPRMNbbHBF/mtcKZOfc+BT7YHMY/Sc3x78YZDjZRyV451qPLNCVwny+kzXH91O
G6BgM4aRQ4PI5SDK4N3N94fDDnIEFU+kIkyqTK7+ehYRa4kCmL+9O0OZvtvYnC8lMpxcX7yUuGDy
e9xFleHI955o1ZumVJ4/YNenD9uUvuCzvH3+fPSRp1k79SkLM5NVFRXxGxiph/frtA2Qj50T+IFU
eadrmjYMjOCuPnNkbyWdJKk452aWqw1uOLEh88O0tQyM35xqAudwfpEJcykdgt6ONmOTQbegTebl
queZVfuVqXH02TTWwQX07YZ23MQepyLcjc4SWXTJYomU0jRWiSavrV/drkOwQKTIqJdSpsc06PXb
mKuwdAeKt5/OWxTpiM8rPxerPdLVznTUsIeFYeMxW1Daa+Y7XffvJgBvA1IfpvILORW1f0RE3lbc
UmeuAjxI58e6Ga0s2LCXcQ1dThVbdRIzH3++n72htb2oMfE0UNpMlSwBwnv97Eg+hJlMp+wx91Ph
eVs0pEjYNs4CekXIiGiy+qL9qE434zBiS7Wp2OtogSltMIqe/hUKNu8tzh+YDhTtTIs48SC1gR+P
rGGu8FKQdf5ID5zZSRav9DjuS2pohL+nAE1TJJrvWmtiTGo49ryw9eWc4Vjzy1u83rU5ecEoGMZw
Dciu8fA0b++0UdaZV69PUTG4RXvEpNR17zudGieXoapNufUUgHbEzqxCOgaIRs91LeENZpqHdc2U
qJDdgKWeD2qh/F6HFOo2bUSD3U2XNKO9bDOLrssdGhNmaXfYSpO/NpOoyeKU7l5wjj4x8ayDHSK3
F0+WSTbnE3j389f9NhZg0VNUpiAPPQyPhbdav9PoCDuhTvBwzixpKxzVQQpbpQdS06UoNkHL8n4v
IAIPZh79+9wMENhwsHawHWQiIbEHb50PbC0rZrtyDyMWNla8iYqs8Sn6wLbrqMOMpD4dUKlIwn67
4pabZntIObn86J4KISFMKAZORL1jPTsTSAPIahaD+pzrOueSJdz9VqsNElTQYXdU/1i2eBOtsr/t
s0gvNl4neU6DI+C9qcQ2mkZD+DLANdWHSuM7SI2NpGmpDQvBwFZV5pnSpq9axUaUIJXoNpvJFDqf
z8CWrGgPsGi6x5xOHVswoUGQqwxBeysdqBP1ESGCwf1ChRxa837BQC56KteUrq9N5FvTUO5TtcK2
ue5QMUL5YZ3IhT5omxJQtsMKrG0rzONKIQuawpMmvXXMCUF6ECSW7ndlqtpk+bD0A1VVwiaBVs0W
OHPNyotFUbFfLu2BNYJHicY3utyXcjRoTzAM8Wz9hr1eMMvt4NH0OG8kAYn16GtUzqi7yaRfqkMJ
gONGRxEH2C3t9RKPuBCBPC4VzhlqGKyHWI/sU3UxmSMrta0k+gpelNP3V6W6i2gVbljEu74b9Rxv
1lMlWYRAiVwkmK2CiNBaCGFpYRuiLtuO3pJnzZaQPi+8yxrcbeofM/CXwruibYqk926VRYGuul3I
yB7gq0xt+WXKZ20/J53lxpdT29O6sMVrsJpyesdic9Cdy8/jyyYhYhra5L4v02kpb1TcGvzvBLue
a/LJqaCNCK9h5YxdCgStVmkCobFsDZKlJg6qgbhGB1O9AVjq1V+nSmBWNExPfHo0h2i4ANv3O+1J
RR2GJrHivXCbdPH1GuMkh+iA8hR0NTJJEo/XezlLuwlDpw0ulcyFpzZVm2SyeHSiNKKwWzd5egFn
Ey+C3LS/V0lPDy5tjdGFrqjl72ZnFuW1HNkFdy343o3WYwuWOznZY1VNUMYSn07eWzeqh2Gbz354
ZTMGE4uZcCMrr+IOBWNZbqtkHLAG6/ldfqzd0pIfixLK2ZXVAtsekaZqxS6XQn1Jh3IpDhhy63pf
uU5/T7ok5L4D7qy2/RoTmNLR5+rLsLXRwJZemrS7jq60cStGmoH8nWPcLq6TBI14i05JtbFpxIxo
H8/1TscZ8kZNHrc7ADuZXGWBGvAJKprohuSiSfYa2CTmYcvooWom53bqfUVL9eq5fzphIq6qORhC
Su8RxO6ajrse/OMJxyqsvMf+S5jn3ZPl4GtS+dbsbNbRx2MQWwXaDBV4dU5l/abjuHLRIQz8lSaX
wkOS0Ub/I7T+wpPFO1Kgq3dLmq/7tmWyRsEQX/CsDtgNSfZGUg94DAFfNkPio5k4JevNuKbYfyVV
tHy2K389jJ3vyy2SncNHJbr2U4qs021WZuuhhEt7T5uRh4mmLfeywGVxkwdBc00whZmxny87Z20r
A0FFt7DysgskL8ZHuw2CPxY3zj+nw9jfYWOY3mTg55fVQJvfZqJjzzhcOQB3mv6QuaDpNsGI7tL2
xulaFmL+KN3B2a+6L/alESRxS9VmG2hYy19trMuHDlrQp9q3xytQ9vyDjuyaRsG+6PZV3a/X9lIl
D8DG1RV90MGn2F0Xf1NAR9iUWRVf21Phf66Cqf+cUJc5wtuwtiro04ugn1pOkyast45Voy4Et86/
8FXYPLSjbuQW3JkCxqKsL5krJLYjLaYejjs+OGXo4kLZe0eN0vmtS+PsTsP5/1b2qXymWxMMb0mt
nVRI5aKP7jw7lAAuIrmUF54Ilo+oI463YTa0R4fS2mVOa4nxWlmuK5r2iq1ATuATVJt43kPUabiK
k+4t8IFrGgiQuYrjPjrEVZn+HZfzUxLK6dnheDvWS5FsShJC01vDfihK+9FnAzatKvHHIIuiC28V
Enx94AGyOgweY/JOQmyNJ+dOxrL5MuFRIzZEUPKGqSm2Kmk168Rtth34LEsmLp0b+kPCL7PwravO
7eNtSv54GbCd3El8Vjecmc0TWBS+gqsqvuRNKaqthuP9qQt0s03b1CH4oZax0Vp5uHDpqnlmQ61x
SuUL5q8pIwiDha7rxbW63xeM6ZE7a4tLdEcn9ox8Le+osY13dO4hxwUT6DhBAd3Es9cgzCU6d5PW
0inLrSXoQ84GY+uhDrQgDX840dh8yKkP7i1dG0kvFaF/k5U62wNvPOmCgtY8yd9yClKXUDK/qsF7
Cqt6hrxWzgd8ZsvtmriYP4VRa106OEUmNwlt9xc8WOVtKde0H4goclSuyY3UrqNdHFKWVYz5BqI4
22vjQ/p0ncL+0lvWvNWomHwb/Nb6w4JFiUhBL9DO5K6qv8K1CS6K3PKv5bp0fya1tK7QelYsLn++
zXxPX01iwA6tCdEJIQPu/tCcHdfOEoSfqbN0d3Xa2f6uodvnEC46fHKdoe53aWr1V9EYRNBNCQK/
WXmdLyCnWPnRXwjJdp8Hg7jtZm8C/EqHdteWQdQgEEBvYvy7X+t46w79QnWLEb6CqebubKnHy3wN
h3tJFWI/uUVOFzhu8vdZCbUEt6o65YHwRrZhAdwTtuPwSxHjm/QWth/6zm/gQ2D/wsDbVxquMK4d
U/0I0I+b7rzGX1K6Kj+Xmd0NGwnpleZIRu3BSYrgUMwOtEKR9tUxk7H40yf6v4isJX/2aUS79NMx
AjnRONyGq1tt5rTBAG+odH2gQtVdCZf+Z8B4ygs4w+0K0Yq/4hZqfzXH8R1idOjBDH52UcXrvK3U
MO7BabPrelXtdSeWD9z412II66/dikFSmFHmkugO3jidN+77GPeYbRW0GPT6Y/JBRLNP3z09u16H
rhWdsqLdFYEV3CDHEG6QYPkTDM6/nss52kaVNx51ggPrxmLt7kTfVr+vvptDXgtogq/LMblofdU/
hmCVVFzKUnywMsvdcgjL+6af1QXWz+ulzW521CjOXPhcu9hFyrfu81ghCCWbxKoOc1GK5oh1Xl58
swjB1yd6ZEMKEauIySjL1THYAp3IBmgLy5DEqV0J1ASGw5gNs28nmcimj8g9QHk5Z6Btp0iIz/DE
ORcadIPAyf1Eo6/BMdhQYMacUrR4pAm8vMhrhwr/fqR8VSXbucr0Kp6iirk87gpIzPxJcMK+Ca5M
qhS94PAruNLUbOx2oh9044zUIJ9mgVPhb2mQ1LPanKp1Cb4dMeoQEaZVl0kTNP5X1qbBG2drpJa9
HWpoGTjvKrWinB1m/UWfWghWbIGvaKxg1YXNh6KeRlrRs4Texf0E0T3fW0NPG7hlNaYElzZL/M2G
M5Bewbl06mvXLwnxLAi6+tBFftvc+bpLi9/pCZYonFjAbuKeanTqmEYxWrfsawDaOQiPYFJZJzYT
nAjYOhoG6LIfVWrFQGNdiYaFoHyaH1KkMEci9TALkEccZsoP1SnZLZKKDu8Jm6N8B1uNXycvFRNU
AtuFJuaBPvxvMGbKCf2a3B6Cv/4pVrltXN7qAIXDq8UOWWJxJNtjWqZeXW1HZBzCLwRkkdhPhZ6s
Y9c5ZfPpTCutV8eUJ+w2a9anU4actGsXk4PkDGOUK2f4m6zJcP7tRZt0YQ5qA6qVrZBQQU6hsbAt
g9ueWUF1qX2aBWOzC9ydS01nHlWS+lUY7lOPw6//QCzFFNYkWuT0TlUZNN2bEAYsUGa0Bhr8qQS0
XFMoj3TdWik1XlYvvBHcgCionrCBpvIMG3npIBYUB+a5yeapMIEH1N1U8Q2sYPMzKq6GtXRmL0vt
GlJdbmtTFbQrjo67Ux7Rzo1hZhuex/wPotiJBkTgkiyI7vRL+wTLRnlt5iRdCy6jeLqbEgHv4dCc
oP+BlI4PP6Xno3LMx/ZZnTaV2Xzi2bnMI4Wv6GXlKxr/2LwZGnkk+15692OqUC36e8QNry+uyYs7
BcSsqVS0V2sGh1xtXZvDv95PEClZpyfSdQPXcIBaks/xC0sVlSgWI6ChudUU8I83taSOBZ8NjoF0
HSh7JQp2x9oPzPDILma2HbscVe/LTMAteZoG39RnQlQe57vy1IQyunUOrJK5ZAfjPhaUer/BQMwk
sHYaN0HE7MGW7gnqKbAKar1jHl+SrFMr36CwMwzQ8/UKQHN00FVYYIqexqpDgWa2kaK1lEv5DLSd
N3biSSvXXXP/myXL3M+RQSImsvdFN9JafZno7GX6NL2BjhrZhi9vBK9PdKBOr+lcA8x8HVN5r1O5
0g2g0IHgheK2tVbBTYHqB0oFtaByJZFDrhmCIuwMfkRmYWqGdNM7c3GsNSwkYp+07BeiQcrH3Aqm
rph2bdC1Xvjfmv43sksCU6Ye3pNR97ycKp3TGo2R3KKwkGe1AaY6/zMlQ1NfRqkxsY0WBZnD7ZwF
c4yMUpqbZ5qW0Ty2U/im7INZhyJHQWIgt9tNRf1lfpqpHwzPcrFpZLmWiWD7r8La9DwMbhQJ7kJT
dx62abAanCoRS7JwCEzL/GfBtmA/4uNit+zOSV6g10mDifqTrE18aQxNRqPgkTjlvZ1XE5yZ2etJ
noe+K/wnFNiK6kaEsBMPPflYeHfaS8YQRRZqkC8nzJjVlvhiBehd5Bs12kCulrKBGU6LrlPCjPnU
+aa2ppDP58XXSpgRpYmejeJcvC1HeOhEvS/JO51cTMmmnQyFA4IMCNwGhIb2u00sAre87Vm1wZ86
orD0VeaE0s9lMJpEv3dhZQf/LNoXStoJBRpSO+C0C7sqNxhB67vjfb3ItP7SupQyJvQephmJlsWH
ESRQmTI8tjNkWbx8AwfH3E5lgaoflzo2ljVR46OyfMJ/W+RWuufTEPVl2dbdJkjjJWUukD7Ov0ei
4SOdQWaMlH8iN64v5eQTRnk6sUusSRkptBrNaY9ilznnPQAVfqhT2xQgdYNK091pjz4f80tUALMm
5eJ9GxCY0vXWhq0/32EoYI765oRTKx9dpDt3QXitvq1gcCCmkvWyCh5PWxnMmoI1cUZBq9im3Dic
ABRTRrXGj3rpzUZTj4P5w6nTALYpXSfd8+S2ZiGBe5lbdObFrFQkgjoCk5TmA26/ryl2SHQ6CALy
DcCP4RefpgmwmfkL2bXm4U9cGii75vhZNek6+xfKL1JeFsqtZyj7p404tK2FdbAGjimgOTTAGfRR
pYKbS5LFvK7TfEHexNDFCqE1W6JH99j6FCpc8uTlvDR0ymyzks7gmnheomUU7REaWthOurmgD+hS
hZXZCYAGTcyTVTZ734JFI0/TcPpIBH8qKdjp6zA0E/xUr/2Hj7GgA9STz8HtKw46Fi/9QS+LJ8pt
M+nPLzuE3rM+SUMmlpuuz8x2E+rUHM8CIQeGNZKRifAMI3K+ozHihWtEMdCCT7nCICX4RY+X5fFy
xvlrqab+IhXN4E37/83ZefXWbaxt+xcRYC+nq6pLtmM52yeElWSzd3JYfv17DWe8EcuA/eE7CqRY
a7FMeeZuT4rpoSzvgD/Drr9aA3at+qWO/GWB2fYrBv8VlL8w0f8GoDnirqhSgapEIEFAfje56DSj
kMSxkr6kN3jkpJhm80GUG/jPXs5yTHdytPpm46TtsazLdvxrKK0GKNvp3YoQYM8Ua0AGOg2SeRYm
FDJPxqnQ+b01Ar+zfcSiIRlv2ByH//gl5eMHf99yjHLY9+8d5Cfsy+TiKqJmWK6UPEATELCW8gEu
XS0rAFIC2a7iQni8Ts2qq82L3/tOcnBAcKluNbknmq0O0oMBWdu0N4D8kE53DQogLm0rY96PO5qb
4Xgk3pRueRIGR8rTPHeYiJ4QdXM0PSVOupCwoIW9UHbSYhmFAZ1SP+djuJXRRaiZrIexmtB1Ksht
e6QDCS2Vjx30YNN9JRxu7s4Nbgax0uDAcbkLXenQ+lG+/6wyAmekx725D6+dcEmSpmFoF5HwKE38
YMh4Vqbby1U3RRhLYbb4rmAqtD440IdMVeFmF0vFtX6ABd1AeTveTIIcR5WplzOUVrWoOg7ZAonu
nVqlFhjCULLmvZEjhIOxHvKYcwoGd/S9uxhncqM5Dj70SS0XBwyxcqPq2Ur5xKrkqIo6oHblZ2TC
X/hgTQyRkSU3aa2J4KwvJ0FrYosEj3RNji4fCATpBuepoejD3VnnhvxMiy2Yv0uaaiOiqsjLCYh+
QVTLRwuT/DhxN1acoZpb2rolPQr8keoIVmchtsE4bkXpGyDO9TZX+KT2MlqT9HWPkC68JasuC4bT
d+YLNxdvwlL+qI6ihQtr9jJY7YgiEnLzJrl94ArGEDFPA7BfSXZ9xczSojVf3cLuvxWFJ8UwutwF
hOl5gXBb6XTb9OvAQNJjpm9tSfTOiJb5JdmXyD+vYUSDwPWaQWwXj6lwiGZ5pSqT02axY+ZBSKQe
96mfKxJBOVMiDBxcyBLTlSA7mjPLiUfYZ+BPJl0VEfJWR7W3AaVLId0KGDmfA8fc6uaU+06OfkKP
GX3yQK26H0AG2OJbvexnijb3lC4TYbTJVelj0orcZyBHsyQjcQHgk6QhQXOSRxzzdOSZqU1ez2kM
jereORPnl04Rc6sV4J84COxborg0BFVNt3rBNspZilS5+Qxdtba/VW2eMg6mHIxhvQZKqxSujlx1
NeXnrvhSoBXV1qYo5nps5Jajl+xcre2TmU78MhfzXjvkecNPin/O0thtr9O8ObNFs0BZfYc5eXTN
wWgdrD/3aWax8p2nDjlNflEPWg25iMqQZ6R+ZQv69LID8AjYAMxK7p3f3yZJlTyppB/kyzfdBbzp
gJScvX4bDLmaOhPlPZVUzVa9guJNhn9YtygsQBgd2rSR7A+zBYwP5ESSpB7r6j04YyhfuukN7PJ9
mMhLD3ZSVZfceiOPkLTwVVGxyL1Y/wR8IF+RlhxwIJQbtEXmYohmOHQTD6mCmhTd0Mr7/y4lTEe5
9xeLkMOV3l2yikmtXi4fPapLWTGDtfB92jqiL3lsFyCAvm7kLuykfbq9pjGyPqmkguSjhNpLIGS6
cqirfcBXgAYY5W5K2zYMAJfBIVStOpvrUnTSoe9KbwBHOzloTXUklQpdnndiN/Ikpl2YwgokjkI7
7JYld+sxLCPDAN5AaiSmRb6MleHNhzUg2HyRFi1WYSAVLvrQu3mlPJlpTe40tXJ+Tijl+Ux5XJPX
stcwuloU0YwS8iTFP41HEO6MgOmg5xbnL6pxHBFy8SdqlopNgTaJE4JgHj3QwSA5BGw3vBsOozs2
pEZyZTBsOSTt/P282JKPVMWu3roxl1Nluv2yn4ZSDFCUYUqJq5SSHagGA8bfoRF7l95CE8giT1VR
gzuzLFWq0k9cWkikp1ytFEU+iRZslPImNu4s5UOzq4Hzz5Rg2ZOLt9LKOd6Olqmxrp+dkToLX6zg
Fj3jVK25ZLu4fVWiVW1cdcYVLgLUX5ZPcYwv9K0uOo78AQuZfL0K7jKzdofJ1B6q9cJmW4iaAo+W
LtuAMCGdiqdgKs1tPnbmEllUPfI40+S9VDmoUhtOYWDweOrJ0Ua8XS/oqU2CgBF6yJ0wmGdZxlp2
KYlijc95Tr7PCxKG0DDvF8tGvkr9V4Kp6NWJcrl4awkEdi65vqujQKhWef2okVvtEAYoFm898Aep
pQmWOLWXxxA40XePvrJgWza1vHcCs1vY41x1Et9sMp69e70AIYmWdYnCv9QByFgQDjxi0rA8MOLJ
mRt6Be8HpGqwyTKD29qPvz+Isu2s2iedCTdkUrCO8hENTuEGZQ2/R5PQ+ixTT3keGtHUR3rOYrLW
1z+ZaD35J/rNFsrzyzTllKiGg4Yw8SOvff+KnBj5btXjt/6gIZc2ycfAviz2Yl5ohiAfKSzcLlXZ
B7ISneFEHHl4tVqrwCupYqkTPYR9jjEMVzVT+iWch8eK5bv5wLG9Wp/LDgVoeHAXh1GG+FJ6pJDR
B0wKvTsqQ4MWUg94QFkMso5jinX202HrxZ3VVtQqFyTavcDSQfwrg1Sve8HcyP1gCSu563WuKcue
3m9lhdPuNVrCfGX903hKw6GO1yd6IaeqPio5/izLhkY5GfRiFdSxNOj1cSkPpzRmkZVbQ3Ibv0wr
8J7m1kYSyU8YyxzS4mlxHhktVeaehlDYnbTykcKYjgt6/LgAY9JXO+Bl4IBJ6qt0RMIsyxsia2cx
+ysa4NBaT2B0Un9XWoHDvEQZxw++PPzz+JgkcpDu4DiZ27xqZyPKfL0wiaU2f96BQ4XlaVFtsU+i
IAf651DaubLM6E3SVMF60DnLKVjV0Duk3xst/+k6ljI26mGWRTKuG6kDAi/duF1v6+VQ0IWJUAD7
piopLQynctw/00Q6BAqpypq6CuSaamB9p48Slgu0TUcH1gYgYfNBmW5mbwwoHfVZkmZz8opUfWDt
R/xpsiqbRPnOcsfiE+iyLMzRZskhENJWgJuzVogRwFBc8CERqWBWHXKAXbSWloZPn59w3DWNLjJT
7ludmRvX3RGyAhtlc8hQ2PCytdJKT4ogqSAZIjBdZp+LuZMHg0ZV1n6D28mjbV+na8DMLJwBvFwD
EGoD0EadiFzh6VyFY58N8E57KaohZ1OBxz4aTV5hqqq+cAlqSAyMEPIwUG+ZPIcuTSUxhXlyEtc8
NnM9rOLVoDnCwokyrC1rudss7B/UTH5VTtsjcdDd4j2NURINkcRKt7gt03+W3qSGugRFbecfxwJ1
jX9NbV/QLayKrWQigidAekXt3m8kZOU+qeH/4L9pxHIyMD0WxNBOVnnyWzIypi8DDgo3PGGYS3PQ
oG1zgnMbAw5dNxG0/kmiURbtQYO6uxcdoqj0GpWcxF9IBp+c23qtm/K1Zhj91zOgdV9Lnxzfi58P
9BgCzFuJZk6QTt01czf9abZd3zwFlhNX11hwfaionGHNm2thh8bqnYfNdq9gfun0svSMrUtlxysd
bBpz3u4J4xOnosltlEGNHVAXJCy/yE3ciODxkcy1iT5fC/ovZ0hnYsmE34DUcL6zHuqtrglPRtzl
X0ZovekQ2dvc3IdZuZn9xR2ikaTqKcTAl13ccjZwgRKaOj0aqIfLlTqWFGuGGBTgYhy8Op4LB6Oe
WTsBbK3R+LCHWz+vqJDCfCDxGwq7d5djk+EIyg8ZmUs+R03WB/9kMg2cUxfSpvghpsK3KbTTQgTR
ndVn2egfHGGZ5C0KOKv5uWz8qv/WeDWqlkik3nxvWcHUXFZ3tWuslKV5k+V5dWTs9eK5JQuive1A
PN3HqBwa495ryLD+K2RRbv9qTZ949AOIwLh+rTb0TsUZZ61wSYifMAeCDJth8OaXpGAYCBW/pLyJ
JP6OY7dOAknEEJHUhsfGnY5gjf6WMaoDp/nqbZRXgGjTQh2uzTUKOAwsGhU9oIyx/RdEMjyZQ+9G
a+OgYy8oZ5AEc2bI1spzbxKol3o9VJMJitqoZdlAxMJUbdVGoQtlVeLb+1KUNWQDfQlB2jkcqBKp
SWKJpBGxSz1pKwuW0m/SEA8MeCEesniECaSEUh+SK/6S1U/W5upTLGtPPMF7BR2huQwciHPIDGMe
xOtp2W11esNRkKeiSGPH7va12UFtdkRCLSf+1ABlZ8egyg0MJTbxzJ9j0fVm+Ly4W22E52K0KDez
LJBHpE0GmP4z4CZraig1WYj+78wmi6PF6ljdhrBpmj/GNozrt2ws/PjvmYij6XYxhVl9GElObv6r
6E11t6vGnQaZ/TEbEQe+jPR3EGavNEcbMmgoX3E3Feu5AV2cwgt+0YSG3E4ay42aFk/yHJXtVUnC
TdpoOAhXyeoHb8rb8LouI9LM2LSxjD531pSU65XAmhHXzORxnCD7vLHmgZKCZOpn36GNxp8ThQd5
XT5CSnEsigK84OyMBYlY3+zSzi3j2tAoIGnEx2Dg44PuBqmPFYl7ut6x/BlHNvy0iUznlGUJrutj
14o6OSyV6bXnqe/6jj4kvW0cO06czVO7RB3ip3VOckoALywuGWXRxRvntLySyI48CZF3EF2IerE/
FSZ9LUj4XYcTzrEFyqgs/1OQg/g6hm1x09jh9Bebz9iego2et3HkxeMJ5SFfWgbpeA+IiDK2F+38
D73ptuSGc13zMQXFfKqQSd+R+i3O0xwxEUfwZffvlviN+jTgrO6vqSiXv3oXSdmBsOM5O87D1L51
SWv3DysaoFMAmPKp98L+nsBf9wHDikN/1Rl31cX2qu7J95b8bcV5/czqVvKWczcFlKucz2nbGzdB
zDrvuc0qbuzSIrw+55BtfsXzxapWts34hTIkuSNRX5T9IW5IWjwlaD1vbdDvv8GglzsnSVJUH31k
1nQ6S3l4RTvYb1AQhfdoc8yr0TLTWPWYQmgTs95nIOSWL/xrQtIkUcDQWj6B6hsBhQDISY4YzB7e
tpqGbYfE9h3zQGQtXDxHl/m40kD1YOdm94jEGraY9it2cco5IMHbdc1tUNEhJbec+SGPE+vP0GyC
r9NsZX9laTHdoXx0nufFYpRFfnyJWttEv1S6d/Y8FOFxBLdfDjaNf+8sy27+w97GziC2ofiPYbn1
JU2Ydxz1Pk800/gz5jxEnMqcv9RmVF1Ge4yuhHcuF8dZzK92Zaevceb5Ry+i7cFsbPHHNEe7E9Cb
ECZ2kr2Ua797ql2HJTUzUnFCYVd1V7rTZn8vjWF9GsIhXc6FMPu/0L4ShoayEQDQTQ3RHtoiYWWJ
W2s5dv0cH/BorTDVhH0/hePSD2dzsqvqJCJ6MB1GMxPXwA/mb3nEWexUJ4N5tN1YIAxZ3Ps89oxH
jz3+fksmdIPp6n2y6q6kf15M8lG1RLdeXSVoIsd5jm/Rbk7JmXWp+RROa/LQdNg1zi0V3Ic5yea/
7XZMIKBFCCPv5O3Qn7gR55Mjbfsv5oJ9CSaaEPRjmyzxI19bHoYk3i44hqq/SsNZvT/yUBBZw19c
QskP/Ddjz/xG1lwd35iG8KfPhB+vnvcYzgsNC84cv7fI/8MLeUNLQf6VQER/Ld0UQS9JDxCoRnMk
xd2eQDGa2HLO2woUjKN8rJbnrUiK8dGekeHfIs9prVtwtMJ6W9cxWvJjGM2h95oIFB20f7eYbawt
NpAxlR35L9WzadpVwcbPhDSX6lSshh/RKoUvrQZaxRZbgZJolETXlt0hV2Z/L/t1PlV1PAWPi5mb
MNENzruHeU2gdmtBSMrVXrPtpRn7OTiYhTe8ZHnk0jqDkLCU5L+lRpJ2yE0I9psVr1pzbEu4ohOe
iHG9su525i3DoHRecroubL+1Pf+oE5ahS66H+g+vCTITBCc/6oTtds3QQjfLy2qY0ULEb0wWUvlK
VFFVEJb5vzjNFyXw/yEL1pEGkn8J/210yDaDkwhcHKcyneXHL6N/kB02GNxe0gbupzsU5JCwLKRe
27JSeqkrluamskcbO1zhmQg2EvpS5B6k8yT/05Zxwz/URJ9j9guS/z1BS1jOKv/d/oMXE63oHaHr
SJHEc+H6/lffnhx+l+P54VxEOIhkbabRRe9272INRUo+zsx3+zRBWPAvMaptXEYIumF8shjWEnPK
p0m8sgrRiOYschSLqBsNt3fiQ6Yu1ACh5caCxZZ/THedoHxKadnHgKSliMfHt9tmytvjWLGY6N6c
IeI7VQxXTcxQH1+8Pomi8nOtHsTMLr6sX5i7YeAebWucTOeZHDWRrXcVojR/ujC6Pbe795eBCLEP
CeEj3EDtQlm4Z5/OGTyzbKjkQTuN2LrpOtMJNGs3q5nL05bATetXN94ytG569iBrSE5x4abKDB0c
4Kh9ogtANxUPSTd3vLANm21m3qaY8rb4pXT9zMovjaAzxnaEeZK4Y1rORHR8iKlP/K9xGcpLyZza
I02pILQAt4V+B0yqQX5k61LRfNSQUmQWPhEldTEPaXsGs94c5wlxfdgux4hzKBGkTmHRt+tq9Im8
PjpSMGUPVoTkL76Vh2BeuUEXdnz24TBzLBpMIkecUzoUEqANcQNy543XELWmhpBstseLoR1TNBnn
eKQ4r050hIRhOreN2/EQXasdGKEDzUAr46aIIXXqk44T4kxnmfFdZppOsNwQq0e+Em0mjWBIHk1h
k1936OME0eu1WDMxBU+t2S1L+geEaQV/YvuFx7e3hKbwNNpggki8JdOLkXmbtVBy6PRDzhzmQThr
5B7HrB2th0GFQpK/h4HxcRnzzrsx8ohuzIntDn72nKPW4xqnzGv509/M590Q9sN8DjAQMasdF6+B
T1jOj/OZbyc0kvYJLwJfHv2mNiS9hgMDj+6eJmt1s2DkdEYfqPuoMvvAEiSGG6oYzzWdLK8iOaSh
iVFwtf0Wvf6rQYhhmPw5xwwdUAXHNyK82Sq/pIDA8a8dmnD666AoqYfmhN/YqIMDmwSF0S1NhU2e
riAeCsaKREf5fTomFXUM1OHixYCGKAFkxuqmgl09PoJ/l+IJ8N2DBbVvdefURb9LFxlbEJiXzEZB
phaQLAUnAuzWwUoTxqs8R1WGkOEqdKqVKTM6563L65JMtgNKt4ixnMNvx8GZLLO5He9Ly3JoL6r/
cLXLjtYv8ciIrShkRLDS023cXP5DJTmGtB+26KTwRTMcidOKqr0stMUTuHQMRj15i8pwmdqo/ZFG
7IFBOp8Ru4vLaAc+ivvnrS3INEWqXLTkGNZ51AGBonvZ45WaIc2a6p46dWnS4+qv0sqpHZ3DlsRG
Nh6NapJgCGtn1STPvo+7itHZRmIkyke7OXV2YO4N7ta9wER5VneDcUZmGdndKrFILMdOH588Qb4E
mgmiZfhzHYEY27uVtKsRCllPOudJu7rsFvMidBk0ctDCvsRkuFIXdX7+n8GS586zPXgcuW7rAjsh
Cttkj5eJGHIrLdLB6+LpN1H8P1p4SWwwHRKh+R7C7QLLdqTh7V/ZqL30aRZJtD3RO0fC+O3u6leq
QE0K6NQKLcX49UT8MWKAr7cBeBiugC6RB4L3bhoKWN+mcsPlSbPbWgalrauKe0+ySmJ0uILkpNKA
4P+L1d+W3/bvRYEJSQicZ9HWF1O8895XSDBKIGnAnNfm0l3ksRwZpFSKGauBaRynaqAjz1m0TcNc
iWbpFUszqF7yspSGQY9WApniIH9JKScq/0D3LEnqRXAmzDsFCODhk56xCeIm+zY1YVKJj0VRyy1N
B3FlbMB+dU5YuKmpf/3UiSN5d6dsRiSUsJ4TbkZ4zHu/rAtljP11TJ7poErC2JlyJKybC6UIw/48
EAjBvACCkDsNalAfU6FawqMmbasQXS47WHVrh13h5QgOSMN/GKng60vsezl/y3RZCLh2BB2SFc2o
UXrFyUwlOgbvBL0gv0EpTgOXcFCyMqNK/k5rGWhGIfFfjoFQH0ea2sHCnoGU5JMKp15+iE+XT+jO
Ykgt6AWbDomvlVsVEtln8wApqBV1mBM9QJwcgcMWcxhxkGQ4uzmXlKMxm1K1oQWXSHZAhXKTJf6Z
5dH2hkNNVMH6YCNRAWsODaNnAy9FucffLomzIs3mIJFNBxhZXM4XrfZSpLA5p+QtfHCQJRWf8HUi
jlJO3KUC8Ye5kOGVcmgXTr9dJpSyTXWOVGx5Me6yv3Uyhpmii9fQ0r1JZrtoOArboSQEwqr3s+ZO
zOx3NGgRFRgTbZfCdF4O5kakxHSfbJWUVQx5JFkJpZN3zXZXUZUoapFHKJJfKw77Dk6GZpdWmSAV
1XpQOoxKilfR7HnjltFNHcEg005Rsc/6goPOkiKUsQ9lRPewhnIZ53gmGavSHuLAPVR1WfaSHmrW
2D16nI4Nm05JnOanZ8+syfG+hkAKpX2xu9SFTZsLVxIpuBRoMAjjuD+8qQbcCD4UWbHQagpNxpoZ
FzsDLCHsqAmkSHZE48wMzBMwjuRDJuY26W9tNAjpbUpqOYVdC1jNF2hxjWm4OX/Njt9RD64RDMCb
aJnLHHFoJGnAiWm2SFcxoSNqKLs1iGsuzGrYVO0b/TBtg1yc/hxOVruNF5b0kAW+3wxZAuo/t81p
gNd0+J9uRiuvNWme46An9i9S8kQn8CXBogmrcZExP8dlREv1caVtIqiukiJo+olNkiGmf9DMD4kD
8q2P7oKcScvSdZZVYRmI1m9osE7/WPS2VotkHwliaH5qyTMpqKE9uyctPPZtmW7YGJy2nXsvsWD2
jloXrSejmdWBCA5tl1hGe9Ka3ES9MIhYOcgUrxK1RHPByE0lGMF6GNRYm1DJ3s5rPlQhrgRJ8Kyc
05O9GtFVQqmYd4UlipLeE+2FrJ3M644DJtv4E2ZIazbvOrsG/z/DTM10CdR37M19W4+4qBaSkZ+a
ppbEIX78YgRx9aepfiv3ZWRmWrIesPe3C+awbAvgq9EgJ1scYoWjalmuQZqQ8n/IzCot7lrbcLv2
VDZmIqKnkUMoY3LkvM4ylId+h96JdlJSwWCsSAiY3h5jkWQExRoryNYcNwx86VHHZQlh7lInIjgo
JbQqgI1LsmQWCwpJX3XUyZV6nSfJ7mndW9FPUmlqFLRZgB/nHrkI/fQ2ukFyy0nbmdPt1g7hCymN
XoI5QLkRlMp63uvMKm7lXyKQmSwKTDgY2zw3VomAiOzuWKANrIw+q3F10p0kbz/hZN34g4I6AyK6
mOjwPt1B5MvblgEtXHcM0cKMLOJeyj90PpSmup26tKRcz1+iby7+9OLRtWk7RSc1f+0SevUNAx7g
D9aSCl/kNDLep9lszLGUG2Zzv+FqOyx5n1nlC6BUSioAKph9LosQUWb1mDWFHMGOP0jVaqasAkRr
mwRi9zZHN/N7LHOwka9H/1ak7VLZ2opISqOa3GQnutDyK6D5wUGJqOiOjMYSw6PU9RT4MVgKEu6W
JUTxD32GXaG496nD0crEEUrU4ENntaieEbtH8v/pctxVUhsD9FtUx0bYeRm+rvTkwr+mJBX6erQc
RglGlthwW+ejfl+T0pBbuEs5FwMDGHLBTgmFky0VcqLsxwt8G9EcjzpIFuayk8ukSpcVbSoH6FxD
9Tkfmwh3pQe5TrD1P4mUgr7RHpvtEfUcIutlTw9JlfIbladcYwalwmR53h8ySz80M+1nGzE/VBVE
VX7TLpxzzbMIfFwUR29ABTRffeVXaJUiPpHdON5K8AAMBNHWhNJntpu/9A1qlaCjpF4g9ZLuVmIe
vcQowZWWfOjtMlZSN8+OXJ6+XrGraZYCGXOPK8TiIwuQThkf0Duakvv3CZ+uX4QSgAvFpkKYyQNL
qQgJbZ+Z1AappQYYn2X9ooVKWY/znvQk0hGYEhox6AqaR8OQ10JqBhJv3HU2Pmoypjm6eO5KG9Lg
lySlW6gVcNvjW/pd7au1OpuLqZlRFwQr6e3dBPUTXmwjlMy9p1xAuprP7UTK/EFeURLa8x4MWSkV
mXaWlAQ2sO0HfilFztokoxTY2RIPsXc7sGqay51NAiiZlvq+9SDSD+O7iAUNsHw5SoasCWp9+3oR
jmhf2jqHkULMz0/JTJQSZYxFoHlwTG1CZm9tgfoxvsyq+Ksnb2PjXj07r5r7ZWyNoHzwekxYkKte
F8//EIjDYnkq6ddHTWujH/G/uvySWlZhaJ2IHWc4Fz1sT3CoR7qNGoeEyp+/AmuWUBo9DiV+wbgI
+bN4kq/GTkKAocEJIdgOtDRHi3AQYTDzJYzqHrDCbeJ6jB5x++YSv0JLxyf2Xin/E7kZAbfE0Ljx
8s0RkABfZ2KnuTEtngPb5RIJC+NyR2figI1umErTPvi5XbSfMV5InI7uuhKnG7ZFjlwFG1FADPyg
gaJEwYBt38pJOWUwTAbilVgq9H99nnh/mkDtQRwKkT8cmjjNvW8OmJZ9j4GicZ7mjG2mYULQjB4G
audGXTXuBnveaBgFiZ47+b0ad7++ip/OkjIAVMbEgX/xVt5nswS06fZdY7Afw92/pKdOkTIakI3u
59p8EbIC0SLCSnkkUlUZ/fpi3gXF2BaReST/oHehESYbxTu8OI+bsRu8WDym3iLtWougymKF2UWi
2rGBJgDP//XXX/zTu/Bg0S2HKh9Y3ALj+vFAb48hnUwid3r01IYbYJomqVsHqk1uR7qgrgVENkX4
yhJVt//6Mt7fP8CCXN0Di4fAQfp9diB8lxgS7POPNKlQqGUq1fdA2FLbxrFf2jT0Wf7X32z92PmI
IDQZr2jaLsFosALB+7MthqqE6OfYeEiVJ6QMYs495zDv2h4T6e6f0uKkRZ0/p7CT67HWyLioPeM/
rBZZw+8iod4PUdsKeBYeQEVkEWH0Hu7wEZgQqBabD/qErdVs4+4VVENUWR2+q/eUW8ZTLpjfPKf3
aIdNcFvk0jOABvOArT9BPz72es+FxYU3cjcinJVgCz2bMD+uydi5E8bcMTC/lYUv4WjL6WvrWzcR
kJ8co45+CcDQSRDhdvFEiZLkN1H474Jg6KbhOp4TOMiXAotQ/nfxcp3f0fkZq/6NYxG9+6YVgCMS
ht8FFr9rouCBfiG3sGmu46N1ho14B4OZsUm/g25zH+YqDDf6dXv92Ba35Iu4pAKxc7B0BnQYq/60
eRegP4vII8qpMVlQMDwtAbkD87kGxgmm74lLM8152cLJEA7Dr1SFmP21G4g7j43x8uv3+X7ik+/h
eqHt2+SweO5P4aKsz4IU/Ch41LJOfRxvST1hwVdmi3D3BtL5CT2ntVUeL/XXF+H9GMfKg7QdhlUY
sPDJ9sTveTL2UCGx7/UxxzbHpia6oQn7x0hEZfyaLItBas9orAi5PmzsJIygQnUMy1SKUkF6mfs0
Bt7aFlcs2SbakXhMim+pYdEixDn4gyWIiQwnatvs6q4Q2BxKEhmhNVt2AhYHEAzvhSRWbnu67O0q
cDya3ZiBTHLX2DKNsAVqNXZ+lPVvke9FYK49GJT8O4XrMSQaPnKaaX+ECjHEJFVQFJAu1CCh6mzk
AIUpAx+YPWFI+aaXVh+zpPEpCSOPduCtI4JenEHknSGskfrlKSC0KFak+VdTdEabcAfpNFXXQlmz
knCQGqDSTtPUPAceRWB7MvEBjONd36Uk7Z6BD1Lz9ddvb+/P/G8A1Kf/BiuU6aFWw833ftcKQvYD
dPnZo8bUW3X71EycJO8AJHEW0VxpLiM4T6XM9lS+uQYvO9XnCWW6BOjMrZBx+Bt0MD8pcZK+7QoS
r/lsLqQMzQhHQz/+HWX7nrH1oWuJiJMMj0XA6fuwXYc+bsDlZv/AKar16r/w3qVOfVEqZN3YSGej
oXzaI9J2r5zaIFKBOsb83ex4h7oGJFT69BnxI98KgJrfLWgCmXgfQOo9BJsBqQ6KGldOcjKW3e/5
/1WHBCYKZ8+Btw5k/7A90O5f+D7sDAKo3KseNHWpy8ZOFYU0tqMX8YmVlmi334DM75kFlgBM/lHI
2gzI/1NRWIhOBjbO7UOW5gELTcWJz//6/fvLgIDolyAaJMcXW+Td/a5/x0/f7wBYocWTcL7LRvJu
Sa/LNR3X0ErvdVb/zIIgD3I/tBGpLE/6JDpliv71bPrpAnjNiIKZUxYHDZbnHysxH8zSp8fecEeC
7r56uPvJTm+zCWpYuS57wAXZ1UPbG3z59ffLG/z3ZA5RYlIByTxQDrM/bQjFMtPZmQTp+5zFZfsj
DCdSw9LBj0EWuOjeGC6+Tfeq3wxy+339Rc3JOhqRQEoNyph7d9+F5whnq5r+nlYXaTc9BW7brK9R
1efbrabt68JqnC+j1Uv+HF5InrH09p7Fdi5B1y6fOC0NAQG925HeDeBMl96u5NqsdQEwKXKFhwWt
GEM4kKTZSDhsLWjIEAM3n+Fvpfbi14/1fQ1HIDQD22UzACOQe92PrzVG77SQHpHfj5EgauSAqDsr
ggN96npar6MoFB5+LtWMxFvB5t8muroIoh2QyE3+b16y9/4l86x5zaG8Kki094eeuUSgjfIsv1dy
1Gw3takaUmFPv775n7+OlQvKCPFdYLI9v3u3eUbeSiQ27y6RuZ5v373IpaBUHpWg/Tdf+FNpxqbL
MYpFjF6SJs1j333lMMSLTNHo7rSZSWUNLAn2VAI6ZknwyMZuorxPVySRFop6n/ClJ3tC8Fle6NoV
m/09iRoF+J2GyHSHDy8xpZ1GuUeX3byszEfEHiDepZUhrUZevG0aS/y6fCrsiScTLWjVEq+SN2mV
RZddPmAI69SJNIYwoCvILnBVVjJtNfMmIR0DQVZJyn5Mkx5gJpyU4LeeJeyUkxQMHtjE5Hp9yNTR
DKMVeUGDqGRfkUpgeHoNrEyWdd+rlV5km4kGtYNXOtLXA/1RptgeURvS3bcFtTyG0dFCenV6mrXw
Jfr40SS1BxYm2kneEvOHb1bPYch9CVKjzpTwjc7PQOssDVdacqzOLqU8bL6tBLcNl7A3XDpiz73R
r/51qOjEEd3m3UYHNIUImOZMmgvG2BnT58VL6Pn2oh6WPhbp5TgnOZwzo0ZrNELdEKS2vWq2GjBt
t/vvQIMCJEF0JDi5Z0+btWeu+TWmXc1qHVVUrj5zhnYkH2bQCWm40QQcuRCy6WS2I5vqCag/0iW1
W7uZ+6HEFSrIOQFWc6lqwM7a/1JdhvmB1I98+aaE0qgJymw8JDxuGopUpIDmAHLZPlxrS9qvDOVK
RYnQ15eWaRX5d5XdztE9SY3D9EdO00J60wBqe1t0UmVJJKOb6wvJjEMFCUe/usQhn8R1QafIT6y+
IbHKguMIyu93Z2G20vWlw2xUjgquMiMhRJ9AZnHwLeJGnXNTFrTiOPArYLOxyE1amSsneg14ESGN
tGjR8eemoHSs36PznBT+XK4njfxqqQAWaol2auwznogjfiMFAJP9gc4chfvUmyT24N3fpmL7rCxH
TocN6Z8KUx/9G9N8S71XZcWG0J2mv4BNLPcVJlZMz/RrrVr7QuCVsb4G7oZr9JlwI2lP9jBeQ70V
3rwNxBjnmzWUp0GRjxqWpt2d9EuTiivt+jpmIgAkZbByKvctTm5t3kAhBJBd20Uz0KyGUsi/VWT6
ig9BWIwGhIeCdbUpslergC7gotV3sy+o0638gxrWk78wZYt94goyrDricEVoD80Z97schoohjw1A
9pvWsAlVOAqlIVKgQEGXIgamcg7mtp17JhnMNFrcTi2RBADTOotJh2P5OaGB/RkfrjeBG5YYKdCZ
9rF4CgonmZGU6RzneknZbPWdqiEWrj4+Se0sUhY8HSClpnoRRqHxhZxK4ZwjtXRpwkl7r9TEGfdo
WnNH1PVj+u5EzgnTxZesLMMKqgdflGlJyvKoclW0kcolNZy1h/6qifm6jFQXGB9RNjKBcHV046e2
slHfNo4nKnBjhawrWsQPFzkasZZjjLzqoJ1tob8ClDhPJkpOirrRZk1Xwes6PCsCNWc5lILE7k13
ntVGtx5FFQs8obM4IlRqjZlaEtnvrNRLH72s8Tc8d2qhzOo4ZBGtlsZj3BVNahboayODXpCHyHBx
YHdqss3q8/aQk95Z1/AzTat5u4cYFz22ZXp4Wei99RFTvZrvY3tf9QaeAou8dv6pldLesRMr7KXw
iU1W7gI6U05xxt99j7tXVrtXExJwt1cx+fJf611CE7wqi0QvDwrO1AkB2t6mDYo92hnGZU1SX1km
xMZl2fYadQaJ2cjrOABPx9roZe6LpYz7ygRDMJ5LlU7rPXn8StU5+HvPpd0s87/BhlcxPc0r0ngi
yDHu8+8ddejXXFAN5M/1Kx+1fkGmss7axFFv2ccc9xcCFb3NucFITTOHm+RhNG5SNHvG9KDimVZl
PsKlB+vw6FBmwJBo/+yo1pUW1xSb1iRpT+OM+tEzG6j1URJs1OmwSH+2yr+Mo3GVZYL6yVLxHov6
dlW7IWKRBwctgCroVMg4KlhQ5WY81Qw+elFJFUugunJw4qysx9wIV/Ohw3IFv9Piy/na01Ul/ZLA
aBL5DcRg/FPm+MFU669SmVQ1E9YieGND1OC5CgNQaTp1TlopDbttwYh1/o+6M9uNHNmy7K8U8p3Z
nIdG5QWKdNIHuWse44WQIhScJzPOX9/Lw1W3KrPQib6PDSQSCEjhIbkbzY6ds/fal9gVj7GQQvwL
ATy0BOPEqwsjUmzUhg0WgV9+YGn+AguZ7XQeldGdNks3IIIjTuqNTatxkOGgqqTDhv0FWH9Ztp7x
KxjvqxL4Ou5J8GUH2GedPqA5JLh8rb0g6TABpAHWaENZoxJLAAvh4qP82pC/CsevhX5xHGnFcq4t
voaCAI7wNn/dEL/IRl/yDU8hZQ/G2YXI9lXjDpei6ktYpOvGWeMC1eRsICZr6LzrXPhYVq1bFFqE
yp/3WaT+AwtmlXY6P/QMPXuomZewDnGRw8Y6t7nGzzWQdOQ1/nK8fQkevhje5tcrUh/yipDRzl3Y
6uKw/hIkXZBXeAbPVi+Vo4CfSjIY5Vm4nEcXB5ryi0KWXnanS/EkLuXhF7voa9yYXIa7FzrjZdz4
tTwv1tILMsG+FKSXJo+8VLYonG3i3McUAy66TmQwvJNs8vSM9jlYGx70THHPMbWX1fxFLcgvz1x+
llKfEWGjgYpUSARLzt7t667JsEXFtvlRXT7s5hfBqM+J6SNaL0XYdmfY6nm+bIxJIsfHOBlrqyGL
4JxAV7rOWYPEFeA85b7ISJT8l1fZusxB6dBUJeo1CBs6pDeTajr4Gvwu0gIEG2UxuS94Li98QCbp
56I6vyi1NMoLPv9OQqhobtUpMzSkTheynn2heF3epK9nDIH+KoaN62Zrae+/mhVKMvWFFiQ431Lb
7/LxV7OZU7LAiDeyGWFDUpkeMhq+KOmM0joL2Ph3gDf4zpKU8Py+fuj/9PnPynktahzJrJyvN/kr
eogTuunM4KxxSudredGtQK0H+xNyCZmbdmNicJb5299f7/7ao/Bc3SGRgfmY5RKw+tcm3WrZc5Ml
dXmoyhYZ+Beg9YtKs1xmZl+smX/pHzYQPWIeYUbHjIMx2V9bcWVh9J3brOkhL9PO/Vi4KTjYCVoi
QYlG7JS5qsMaygLb/N//w7/aPv+tLUN7nAutazKhY75CiMRfokoUxTUEr57u6mlpXXNPU7K3k4NH
6Clicebqg+NuMSILDfHGOqSyrAMzWwziVW3OVKEfi1+0vV6tXOyLQAuGqb39+x/yr0pY5K8QqTSu
D7BP1P+ZwbsgsXCcdjS2Xwq1iwZu/sovF/m5Xaq6c1sqEYaqNnVyqHWu4z7M/di27bYpZxR0vg7y
QHkQTaY0SYBSC1WzX7EMjCo0L8HxXVqVJfaorFRq9LCWAGvsp1SqRhpWAKtp2l+eFutXR/3Xr/m/
vs//O/lsvnw98h//zp+/Ny28lyTt//LHf2w/m+v36lP++/lv/fO7/vx3/vHYVPz3t99yyr6LRoIl
/et3/el1+de/frrNe//+pz+E9TnY/m74FMv9Jz6M/tfPwO9x/s7/1y/+2+evV3lc2s8/fvtOFnN/
frUka+rfvr60//HHb3Qq/+l+Or/615fO78Mfv/2HqD7rjG775aW+vv/zXfZ//Gbav9sGagXuLirF
BE/Ob/8GAPz8FeN3eo3MDWi02i7PFoOhuhF9ype03+lRnZuxuHwsmpJ0cGRDBMkfvxnu7/jMiVaH
s0CP1rC83/7zt/7Tp/dfn+Z/d2kxqPtTN+w8dLI1Op1nLQIr938EUglbgu52hjzEvppFCRfojWlr
Y9iuKRm4pp0EVmf0iZ85/ROhHe5Wr9CEGCZYbXoGSmEHs/MMEm2PwfQF0BWu0+QKOP6mENoOaceu
absd2BnTX4zZjEBQEvdUV8+FItOrIm/3hUx8Oh5xYAhhbzQvK78Zlddfq8k5/3C9i+02hk5o6Ie5
0E7qnLxzRuuhhfpT0eYBPxltgtmZP5K4aX1TSbAMdjoMvrR66NwRr73rhesgn5Ulw+jUTtO+s3Id
JL8m/XJd7/ve2iZjkp8Atbv3bF/DHbZtcmK6vmRoKbXdLLqefGcRSthEN0PzIGMGMWDdDVNR77Bg
9H5N89WPB7DUM3uSD4N5T1egifIYZ29NNfkk1fYmiVsr8qriuh2MnoSWpI3W2Sg/6HVGSBTyPbPQ
1U+rQZKWSlYeGNT9lC9vna5bgWaUMlir+TjqGm42TUaUsnDps6mHyxLn/oAN9EoU5C3H7hNFZDg5
VY/IO38i7EPsKH60O10OdkjYl+ePuKL1RbmX8VszLiMJwFnln4ntDPOcjdov+351XlpFfhr6MHLz
8HQIXJa56dp6MzkTSr5+a03GK5ldiQ844xsOjSRgb8LljsWP3JrhARI7HaNaJjTJGvHE6KXmclR6
kKd79VWxjd7XpPrkuTeqm14v/bixC/lat969sO0DoPRpR0zsEclbG5jSFH6SgHrP6zzoF+51Jnoh
fwXR9jyWrnctpUqjZ22/VVo/QS/U5a5WyqdROPdK76VrYOXrbZUTQN+4BGtwcGMMnqEbV4p+1OW8
bHB98D46QK1WcpxKtJp+rI9NmNTKLbr6z9orcXThVW0r+2A0FVrBvF99MDrXzMPpbNXzhiD4j1x9
bkT+LFySVHE7jR9pPfU+SQgIacVkc1xO8Y2exGVQqZUSFcoE4B6R5vO4LMaBI3AJO5ZkBNbjvp1c
PPBumdwaNTSHfHQsGFCFBbxrij9xQZ1R+fMTweRGmOXCuDYMYroc2+vwISj2xq1XfZdMZ2Mb/Nd7
hCedn6jVHCVlUWtBbCd4s90MbnQ3d98LnaJi1PSQ1BLDHxCNjvHe6RbvVGIx4yEtn1ZGZwHbVwCn
YEvKVn+3ztzR6tkFjG+q5ZMzFhiJG43FqeV5sJQuC8WqgprifGMpw/0o3O5kJdxnFqer7ix9+fDM
Yjq5ZlMdyAGqQW7kGULkvmsDC6RvHwmbWs9fhomYb1LJT4iXQU7EunwiHzQNQDWmB8ex6hcam96t
VGHXBNj57WjimEMHaw3fFfxduyWd2zoQuVWe5mZc75DF5JtM67MhMJ01f9IIUr8palpFm2qJdQjP
K6ZvFow93+Oamm/62p6uysmp7x2Tlj6Fo9uZfuF1JKlmGKmDIbYZp8z5sG7HVbfCqXOmJ69O2asQ
45rflDnNDqSViBZZYs2DNADKQz0nKp0nUxjvWeImL8IhozHSFrMJJeawUFtAhix5ke50Go+djwOo
whIxk+JRN6oXUvqkzxU5DZvVdTR/VFXlyEgdnIsR89ZnzCFOJEpMt7M+rt8ltsUgK2cEzVbWf+Rc
EPyiBvIWLZgD9lrDQzwoXfFhDo4GT1es10R0DqlvM4sT+Krs+CSMKo1WekKLr8BzeK41nlTJWG4I
0HwXQA5WxydqzYy0ttH4MYmc3RhYvK7EILG48/vu1S7l5oEg737uziMHaCmfHV1DA6TFlIaLaG2f
cKPlycmI55gWfa4CB5d3zXM3OEGn1D8WmUKWcIb+iI4wjiptOscsu15E1HJ3VWuKs6nYiq+R8rmv
SZyWoUIy+zZj4pP47UQv3VfQQ8KGqeJ3wtoXnXqrHL/lk+3e6HrS77pCk3dJqU9RimhnG7PFBaVQ
zcAr1BGWV1o+ofYjJGPVhr3NjeiA6y6OMJQ7W2GZcx3MALIzf6l667Pycu1oNUn+QkrXvPqVlmWb
iovPk1J7MqDj6fp4PdQgGTyf7JXFV9vaPvbuLE8xZp7Sr7yFUBe7JuhqqTA1eM1KHJ8+yK2V9usZ
LdQASsisYDaxgfldY0JVJjs9bJpVHiGir347pvYVkIXhxU0zPMQWDIAsTt57uolRssAp0EpXwEhs
6mhGFL2RraKFZLU5r12Ryo9FyfLHxHCXAxB+/QpoMa9OAELhL/PURnAr232Km51nPyuaXQfRI5Jk
md0qCWwSgmSma6ubnixSLnYkFeD1pmnn0wSu7qiInE2fo21GIURDsGK3K9uxo4SH1RMXmrNJp9XZ
qfVKKlPlKjsX5nSUFI3xbVkb1l6ydpECYTIylPilc5PlJy2e6ohnog0N4d1xURmfLPTivpQSW+UU
ak3/FuM79clPSPkwonis5/0wuTuAO4+Dq4TwBbaigLbJqtwaHmdsSkhS0MPmMOmr+uY5OauF1I52
T27MJEOz0hFNogjdjcC7gQSxXxMmrX5jj/B4iyZwreFVLs0mNudh49Hv3rmtXn6Oci3ua9qaz/0M
mpz2u3yNbYd3SKlvcGco0Es141QskxqV+L9e3Hn07pe8h9CHQzds7Mnj8pPC+0F5f6BouDe9Iigm
CqzMIvV1rkOopiPoWuemAitSkfmz8vRtiinDS5TaEdOKexBG+AI68z5VzDcw8f2rleRvFWFXR6vs
sl1GZdUOOyPWNy44HrNHbVy68aY13DWoyX+Ieiwq6MLa/dglP5WuIomLE7irncJXh8SAwQhxpZIE
rJj5zuzHKpKwgMiC6brA7izyYqruUVXVluQXwmqsIg4L2P9T1bp+ByHL5UHtp+5+rh4GZ9q5pv3m
ZXWY4h1XxxLevZ2Ezgq9v7O2gweaY7kXoqhCQnhtmsh8YKNacHJP18SEXRNA9DZkLhp+dbyVHJ1F
PpZRUgO+Kedt3yGGBBAS2oPubDLTda6ysooKlSRiXXpP5E1oAb3Jn6ps+hCyd+l3hH9s9DKZKUlz
INWm80Y269Yd7bCmbD5YY7LRsupnl6CcNqeHdixl6Tt6211jtYxaa/4Jc/VpUK11Y9JLpxhqzzDs
LdEy8khAUAzXuG2hTshhh8BX+HangzLJyBzisFNeVSIft2Yycb7IZLvW9ha64gYNlOET2bbuFHW1
7t3MuWq5DQdoq+8anR6yj+scItlkLf5gjndxpjU3ieXWB0vydtWw6fxsIa9Q9NAQUnZwHgPsLhsd
4UgTal35uCpAvPq4WR4WHTcJHiGqtTQ5ol8JJiVft56a/eznwiIRYrT3PXxlfylhOeJ5xrkya6Q4
1vb6knizG3iGM5xamp0DunG0MLZ75Sm5u2OG71wxv6hrv3CV5oXRKZPDuZr2Fm6xAz/6upsceGeN
EGKL2FoJWLvxkxprJKah+bshB6APcrdoDkJfYMzqYMLcjNyMtiOEmTBMkwhDQDJdk944aqPu7LLX
bzVPGU94RMdPMQzdfVxb6avJeRbpILyvaMeuCfYRt8LxpXKI1fPyGLsldlF9TM7I484j3VisAV3w
MZiNGPt5OmfX5jS6B7kUZgAwg6gBbSnBGRHI+jnV7rDNh3oGJ7jedmtXqBtckdo14bpu6LRtfpjc
WLsiIY/U1q4eAvwA+gvZKMVRL20wNxRVOJr6/rptASv1Sg5xgMDPO6fJQaEZpfLKFuB+G8BEX80L
JbznEDjn9rw9k24MwbIUhDVR89qVUu9Mp1N2kCGw+fQ/yP3aoUMbgqHVnt223iI9DR19u6zZS5PZ
B3f9SQhkYLj6Tx1Ost+3nebj8wydoTqKPt7peXKKdXZepDdB3sRbSOZ+obiPtG0+Ka/lvtFSjazM
6U0QUxuJvL9Ji9tFW3eaTQE1Nsu26tLzY7oU+UbE+bgV00gumQtRO/bAH0nBQTpOxXhjk5jjaytZ
KH13W/aQ0UNs3GVoM5zaWe2cvDbMn0G9rAm8j8aFJG3dAnhjPGQSQaSqKdV3SkbmGJdnGrlrJz/U
rABWJZkqFvbYEDNnFy1XlsoJDZqTd9mQ2jeZMj5aUPdgJSjnzqbQje5t0JFJ+lU/t0GM4uxjMGjr
ezUptE0mu1epeBAuDFwRWygU2baUgwh7rZo+9UrhwgxegHXAuOBoKvxsRWvFJ6XN5whwdvNMT648
6l3zVKh5/6AX3cyYTSkUv05meeQQ5LAgWeuAGIQLnwZu2/bXmKQDoirwwfhgaBLiT031PZODqrFX
k1uF+wpioas2kd1N7s/ZNZXIZV6t8mvZ2a4gHHIL9NMLaZnmW7QO4lhn0KBnqx22aTXVpJenzbPC
hRZbYOM8zMhUGQuP464Y+3HbQ+MCnBDHu64unQ9l6ZMrOB/iXqcz4k+6qV3h6UjFYbSqcmuzb+w1
mRuABtpu3032qzHq0Ckz3jbVkM4GyHzrS0W4jJTy6XVs7Oa+t5s1HBC4lNxkpJyCSRvAs8hxfV9R
kIqNKBzjGgwiBbnhLOzMxfhClGwfKZCwqUuAgsUxVm40JfUYZXY/+EpP9XjO+js2FFxc0aeWCPG0
fBlsbzw/odqb4lK4klprZ2A5M3JVcBgY3MLiKX+qOOIOi1kOB/w76g8nHirNJ1nUO+gc0aSSWbLw
Y5Eo16MaN2EsYnMJRW7Hh2ouTzbSl0+9Kz/NVuQ+vkQjgrFvB0bp1Kess8eDFHUezoaOymUtxbjJ
rGaJal0oj55Z5j/hEzmB6iQrgZSu9VY2FYeB0pd3NS7TK6bCGXlY6vCU6+Zo0220a652+chjXkmL
K22hyq3XjVNGDuRgv525suyAU53fEV45d77n6SGtopGqGv0AddpUHgoiAa6aubd26N6mb62asL2R
vUDEH29U/w1b02ehDvptNxnJ1gTifyJ5owjnhBoEhzzJVXVrZiyEdDrZrrVsvGV515P1bbTi2ySb
2SyV5qov5WapBsf/11ug/9fW5Z86ojftZ/3Qi8/P/vTe/n/Q5KQB+TdNzp9J+l5nsn//U2OUv3Np
dDrm7zTA0dHTp9dAv5znA5dGp63+bmk0Fx3Nc/H4AM/4Z6OTbibNDLwnzBQ4ytHOfbU5de93A9Uc
On8NReqvL/0LbU4G9H8em9hMTSwHPg3iSkPTz+6IP2sQhzZBRaIoMSm/U35UDPeTmGFjA1D7SLVs
k+g3HTqCAQ5xMyYHZUzfCjNXI+TrgaoveqgJ0ZzhlsgXCdKzIqXWqEkGYiSdoInPzcDBFd7tYA0E
WMsxc2Bs9slU3ha5JccQZavVqbwK41lyRPO5aPTvFggm8cNCFn5FB0UqL60HMP0F0FT1isx+PPWm
8+GQ9HZXgkpTfbJowDm57KXIUSGBJuww+84mztDsuXCrSuLe4fpXbI3cLLVuT1OTeLEkzFmQZo3u
qz96buauu8ys4Fq25cZw2+HQuhY4UVFqhzFFY8DNbA56Jbt11lndWLEkJzTrriuFX13pjKs0Hr4t
wm427KM6N8U5EwdzrLj611nprwk3tHJucvJ0hL21sZj6mkZdLo0rLSWztSzUjkS7rq8JhFDjgXat
V2tVOMZW8yxXuBELIlZJmaYBFiXGzAQYqK5GddS4LgZdU82hYH+WXVLaN1XvuihTtJ+DgoGiktND
0lXXYlhkct1WE0G65ynVsxAmkrw+h4ubKAOp8Hah7WPCCqtw4Vi/0QudY94sU8Yey2jSYMNiOqGe
TT1uEmmf6hsC3schSKX1DMzApZTloolECM5tMOdxUOv6xNUWEcP0vCxa+jB4Rn8l0um5ywAo+/Zg
VjRCVHQOKjwKi7ftVqX9PXTrJhnb26Ye+nDROtyX2FWIULIj/GDvRTOSzE6PFLlW6aOGKGREqpbY
gufvc58Menp3lnZTO8NghYXe0FxsWTLjYSJv/ZZOUqr6SmHQ9W7Tkj6K1DR7s2TttbScXdznh4Y8
xhTIAi7OoFnLNg5Tkn7AtQ3s9EOGfyTP3Ql+fbknApiU45TCpb0rq5RRYJtyh4Fe506QOGmKiQ0o
EzoH9MXJyRPSN/PS8kEvpBYRo062lUqyH+Yp/sZ0NgHcIsdgFMNob1ZrDnmsc7oW6vowoygQvjJP
pEmXw6MWr84NbdSEOa2jNz9mEni4LrrcABGB3GAD9Ye4rgOtta8muuAbJBxqVJucPyJbvmVj9bM2
EAdozSFp++O65puq8D7swpijonU4xoR3POtDn80pjeky5m0ED5u7k1X3heQ5IkMU9WUT91uwzEr1
iTKuRxlugNIcmGLMwQou0LZqcJNFXT+Y67pkgOGG4bTOrUdPn62nODQ03W9RCVN0KfnoLnAW63EN
gKQO/ky5tZnXnLBsXa3I+gQRmozq0dZbYudRMC2HQYxXcTLlFPsIdUi28soGVo5NnG1mjxz9xNI7
wSINGJBr08itm/XUwhk+z3KLsEu8q51CzxaVsqyCVVIVhGY2W4dBH4o7dSjPoxgp2hNRP/QCpLrU
t/qAe81vkbjSeXAsjZg6LSkiR0xUNCXhUVZgn3W/ielGuVIlPyH22OxzC5f7in7HOhX2nQIg2vA7
pfwJrj9/Lb1hiLdjlo7EYA5a7ZeiUtGDk5sYirkkobOz61CZFPsmLor5miXr4cYAEU3jQm4xHhrb
CkY3yFB3UoKGxMUipF4Ue0hQnrorhIuVe0yedN0jqB5CEUma+Jjzbd/GFjdy0RnEdmL9YrPrBfDQ
KkUy1gqYtNP03pctQR+yTyLeShZWVtI6GwXpJnSMr5RWDCJSCo2r50Sc6ArvgOt5MzjVdY5w/zV3
5ISk2pNbUtAJfk8ysbMb9xF2/ZASB/6o2FwJ/QSzZ+DFs3hKTP2mbIECKaO7s/MOwxOJjFsk/q/s
qOIgMweRhjUFwJQLuWPQdnKIe1ZB1ap4J0lfUmdl8aHFxxToXU6znNbBWbGob7CxD8d0dcSVokw3
FlIPQeu0pExdTD2DnIIPwt6hNLPvCqVqD8Rf1m8jdqundcCn6jN5ejO87m5QRMk1gPjoSrRPrGvX
H0fnjjKWRHTNvAO/RtDdmnYnULqf+VL80J3JKgJHUV0uTbF6Xea5TeOFUo+tocJQF5xH3VYwdUa9
y13znkPJPWSU/huRmPOpU9vqsa70WtDrrkJDUbtjCzSHhUsKGNcVQaZWzj33vWnFZuzB90lt2Fgt
9O6eVBoBo1YeULoygcm6JcRtgiSmGMdNK4TRBSiuCa1uldXG776aIY1Zhj1yOja6wZixvY97DfrM
JM2aPZXEQpqJIGNNgpnBHtOh8KJYqbclAYlBR7zRrsy4C/pKpg3fVm2sH/vMVfZZr9c3a6c3SoCp
d1h8W2QQ47ERlyuujPoxdjJ4hb8yJWkXFLK5U7R1BhFqwCuPk07mKJb6/H3pSTQmJA/d69bMnOVB
R4BT+VluM4TS9eE79NGhi8zOIyzctTv1eR3c7GDUPEmLlVNbQM3sDn2fXTPF4yhZZcxoTjK0wphy
nDMQvuSyHJEkKB78cEjheW7VCl0I2b8VjpVqgUojyo2kF1e39jIYZhiXankCtG33V6omKbvl3B69
Th/fnKRAdjFL/VpDKHYry+bcxID5W9bf61yldzVyByP4qysCve76R0DCXHjxmh7tuKliH6OKUYTG
vKy+XeXJtsid/KBLw3s0hnkGM4BwnvOwrKOcw7Fuxzk7dqlxjxmGIEyWSdqFCXPl21Tlw0F+RIHq
Q7IoPxKtLwaaNFquE4CMwTnITBm3gdvGKeIywuFmn3wCUWzOrvF22882WP6eeXwfaGpaJ49Jvzif
ZU13LFf7Cpde7yx7s6WW2vAJwuNeFxK4QBufB6L5LBvB0Nd13vVsUk/tMDuVb1KGxtcpwCDE8+Sl
DX6LL2WGlXjWj066F9s7qCzKSrM0U6ZoZlDfbUdTmX7mmgM/hhCv56xqXJKNvXKnSFWPbEqSmeto
PRoRiY32zajz0LpGsUnnPDkuDTd+4sX7KGvGF5GmImo1HWw8+2g6BOQhxBs6qCbTWwjExWwXfpm3
OQ+KnQ98VE37MhcEnQEKVGdtY5rqrdTiY93oxMw0VnwVV/oYKeBqzvww+FHbtR0UdZOkFSLKGcEd
mNVsaTfjjNCfzuu67m23ga2bE8cTuHG36weGLHCshK9l5WeZ0Q7MC0O/zlThnOIFWVOwInJk8l+3
+rXK4flxJv2ExlrKExRmN8ByssmdNr9L58qSPAhLckCtcEVurb7lU6ZMNyrztBgWsQhnoc2sZslm
dDJ5QHGDgi0XT3piM/vAiPl9TZedWgDsBn8sn+lPzrD4c9f4GHQm04PbaD/5YNtdgjh0603KHZeM
2fOzOqtdqu74pW9husEg9b5hKjwPi3DgHpJxcqcndm53OPQQQQ8LatCQi7f7lHIylwzvWmkzR06m
jxHN85OBchHkxTQGdkMjBqq3lfhJayh7rzHK99Tg4tyrCwNIXWrtd1LZtTw0NeunZVC3hHXeHQpl
MBsfhGnWbtfZWsrjYDDu9PMusVd0mHn5us5j9aM0nHE5jGtultt6GlZv72IdCLUYVxY02wF/BkOW
4lGz15GsaYdR2dbVq4HG/EQYve9AvktOLkBcC46DCXCaYV1m7ESe1OHoGbT5lroz62tTJAgQ8oXt
yk/thrSUyZXk/cH0NR7snBbSLTnb9WdN2K5Gse1Nhk6bWO9WH2y7vmx1026DvqKhWiscz4FCM2Wj
u7P9kY/VeFumS2JGKakP8xSSPZQzSTvPLtcHb5RW+w3dJgW12Yk9G8FU1b7XtcP7WveathsyCI9H
SUI7cOhcCdSB5rIjrKK7I+5t/lEAXsn8svOoO+GwWY9k8WZUkoNDg7XtwL5ulnk5VdhL5CPHSEUS
LIntcag05QMfq9McinrU13CuIAUKH/4amoQYhf4P8mC8IZqm9oZYoS1a7OpJJaPv1baYyZKxl7ov
lg6Z6ZCLsgN1qkpxw9ypuIqhln9UdUO8xej15ht83roP02lMrKiourqPKpmiKBHiVjQOD7GReu9Z
yX0ooAK+m1c6s1RufR8SneIRQjlYiESMukBSl1vkfPoprW8rrEpm0MAFW5BxKmcXHVWVj36rTmc5
M4cqU3DGrcmuWWPDDvQV5FoEMjAnV2XwbADNmFqinmui/Q1xTWeGRdmVWLXb3nyOlcoecVwtsggJ
y2CChHTKuquKhqON+MVswBqb0IlGCQclUmTnB7Wqqp8ituwyapitPlHACIBK5niukpJih2i1vo6r
pPmYF9BhPjgN9cVWCC0gRyCtvaNqFs1t4bVWuc3ymCx4kjGiWkMrGpFS3OQni6sZdizmbpz7srXV
V4DNaee3WqucSDiwd2Mzxhh1lCzxHZCqT3WSLlkEEGK8K2Ot/xAwuYN2NeKfMGPHqCA8x3eIY65Z
LTN1bCla46ZUpxHMq9Y1Cf93WobtaZJfq7PRTffWZJZBolnrGWpqqVDnkd+4YZ/FdX5iBJ8x8+SQ
xjCVyob21+ByHULws5g4AjBThOQbmHE0dMvwclbn3HtrPNhQ8idYESN7wGvjxRCNa65yCIsUiHtg
oFHcEGOjnxxlNe9phR7KRC22WktRw7hp1m+BdCH+WeKF6XNqURT4C5OL+QTfEE3QavTqRpN19pKv
/VwdvDFTir2EsknNmy70zMs1SY6u53HrmcRsVDRNbM0llklk6YNbLujI5g57+I2BnpNZjDbZ0x4V
NtBlWiVtf8LnYDe3Msm9fKN4uS4OA9er70ktpiYqUgQBlLmcZHJq+zdMO/TA+0Gxr0jJoC/JaqVS
L3PlbiHjgkPKVWwOwuXePjdSB5rJjGcRB+d5Zl4TYGPD9a7krSiLzneVGmyPYtevjjEkRyoQd+8p
ifEgNCP9xuAPbLNbuhoOPr3hKDVAl7HgmIb6wBBGUoP0edoUeqUfASWqVDlVE0ILlAdMuetNZvI5
nEdDhN1NG0+hcxuzHRBeQmrGtWPkZr/TMXotD2Vbmj9TY86Nq6Iby2pHXhsxV1nnpHSmxpGJC8tc
kHia2PWt22cr82BCaixUfb0z196HgrCP4R51fvFtZMB6FB3P3Y3TKla1mzLckIOv1sPOjN1QNSam
vKZ4yNvmQXX5aD3rB1l+6stUOjyTWvc4Ny0dG0Xc1hYvpZZ3RLzsKlfjF8eWc0MeGhYkKm1fcaxT
3MIid12lo9h9Jgplk9fWoRurD2rWdyXv7jzZ3gtd+6y0/KgPqsNklggxOb/rqZJtTAdsfLzeezmi
MvwB711VLxvVsV5IU018cMO3wm3uXK16s4T5kKnKzVSa1pGsGaCBqkExkzY31SxvaNVc4VprfKGt
71bTvDVpqW5cJ7Oiqm0l8HatR5pnfe/sQv9RaqiRMkRl3DWS91kvQhAvR8Vr6cmg9eFmTBjZkGR+
70kGYDDgWDA9gxru0EjeypgcpXxXtdmjWomOxgtFJ6v9czJYJdqokzrRPAvJhchi2LDYLeIhFY1f
khVS7BUmeeuOBIIGJYjblJOFwAj0R1i3y8CP4NjCTJ6K1ehCdRVHzufreBGcccbS06efb6zO26Wr
fU8X59Ro9X6qz7QfGh2lxb6lcaWwztKEFboxnJ/9pIwGluE8ctT5CnfH/2HvzLbbRrIs+kXIhTEA
vJIgIVKjJdmW/IIlp20E5nn8+t5wV1fKKElczcde/ZrlIqlARCDi3nP2uTE4wgeEWm9mQceUeDDc
ZvJqgKt1jXGDxHO7uKULz7FEtM8poXR0JUiFSKrIhSI68kvG8pbzVrMlQWORcA67jITGndq2ZETY
d7XmFrd4OSBR5I8q+xMKT3esPlet9YuupnHFxuYch55bLlWa6hJKIAolMd5w1ELEYNsXTq1ROGtV
8rSCn2FuQjsM5hdgNs+aSORuSJMDGuvoiuj0O/DXPkmUNz0Y+HsjFSSYWhMqJ5UmDBqY8tAUS+cz
590kSkpSdueAXUuy8lKHOH4w4+nJlcq+LPmBvP03nFuPktPqNpiVYatVtj+m6Q1ktvEgZHxf4ATy
uEMGTL4qolNsNQa+C545dHja3P33YGzR5OHW3EwRo4mzrPQyPIDE249QSs38VlPihzlLqRuRZ3nr
Jv30vTGdgwiDL50xf4uK7kgyuu0byXRLMQH4WWHcaxzekUdGKE/jyM/oCxmlZl3EmqldSc1sUChZ
xlZt5o551s+31qiXdNFLH0p4v+E1xHRi9waykjUPfE25c2aWx3KfvrBrOEcph1+wGrRzEcNsciWj
a95oSw9Wv871obt1KKFtujJ5pEV6b8XBM0b/0nN5g3PaoC6gBj9TqjCJq14LtE2EP0Qt4xrxGurc
Tw0a5WMh8fOw88raTblHN6hcp9AjqcR6CidyXCiA3LbS+WYE1WWhWd+wbBEsjEt+ORd129QNh42T
G89g34iLiOYbzC1MWK25CkXSfnNln+xMMzosATMqjocNQVate0uOysA1Mob/sIsqUyoXDSlJ1gWF
fSqjuQVT4W8jpxP3A1D94M8yca+iUpsfmqJAhFVK/VNN2NajmOP5ipwj3OCl+tXllrWTVlpsu7hQ
COlRYrSMzTRcDGnafB0tnj5VMXu34DP3nd5O6HXlfDTKIGN5jsoerhkQ5kINvpNjQhm/iTlI5g0U
H4Cym36sHsj/y/a1OYZbJ5OX9jAkhzCvNNIO43zTltF9EEfHIikenQzgsm08hhzzN1VX2Zdo9KaL
eOouUg6kuqn7nOauYbLCqWFZeXKJp7cw7xIfh+CIu8OjlrTVljIToudI1y4rDikXDsIrSpCXLFyB
UJI1S0jl11pFNA7MLbvI2nDm5hITsFLa+Iui+cLI2mvboDiRJdEtEaafp0pcqEjIPJPq2WUiy+qn
MnMKCDs0dC13J8+pzStS6ZGRyfGQu91hsMcjlu+FbttNV7QOtZowR+MQCi6QgZE0TzBu1ItqRhto
2BexzJJrQD3triYX+SrC7/8cVenfJtDADZEeKuDZ9vNMDPgjvR/VgwGe7AenPiIgrn3QkI+1neVb
WevHmpJmGfVQ/Y0s/6oDXwafW3zH2P69RNsKfHXYZxaBSkBxfyUskiKhp7ZRaL7uI5OdlsCRhNuk
QXmDGymfmug9S6lrwj1d+XozDLCguRT/iAflmz21d2mt/RYGHSIz/cEFhxe8QhZNlV20jnxCHb61
tOlzmKGtojz+WeDCfEaqYqBoTPnxThPmW7dPrh3V/j47g/VjsFASjva3IMq/dgwo5BR+c1XpPhKR
g5mIw5gQAhTMP3W1l9uswhrgYdyyc08fu/BAByzbNiQLblSq5OYehF2xr8YJJRTeQ6RPdR0cO7ap
L4baPaFea3dO5Xyxg/iZ28kvY8a6Tt7IvtLbG86F07Y3LAo6nbHVqI14iMfKLZ/54IiWC0/Ao6vr
+cU02YC6uLLvKjvZo3y8xgjXUk3QTP0ljR1NkHFmjME+dNrepIAecujr+0Wt1xG9btZcb6NRtGws
SeEu5Tb7dpAtT9PhtqA30rpybcNBCamQRaLYu1C6xROqKXHt8pR/kGLTvGiK9aTOzdC4mxpxMKs6
jZtbi8aTQofRCiIgfqp7w4krNy7mPgj0Q2DWI6HcA0OwDQD9foGXRgkjJmdlCodjj84YsrJjz58h
B07xZiBvBXVOiO6i247AlTNefGlf3PYUFULG2JqzgDTYAlvgfT+TSrnrtLqD25wUg7xH7m6lW6ul
PzNZCI9qto5fCTX7a7Ub4p+6QM2Htk6Lxs9WAtqOHcFG6FMZzRHt0oDpSBtGkBH8dba8lZUZWceU
Au0+o7QVEgbaGj5Fs4lZmOReGaJFDSKAbll2nZgjlVZSN0SJxJgor2mLTDHd1Fax1/PE2ZNqR9Ed
Blp5ozjWdRbkyt8Rc+1Oa9ATQiH2kGv1e3cIqDSTZFHM6jFvm2CvhcoPtpubfDZ2qd1aXuOE9lKR
Hr0es2seBDEelNRNdnHf6j+sJVeUpWN6oMGLp4qbzaIuv60IeCQvGXXMhjBz/KRZyfmbGYY4BWZW
aNEjqS2F8tIvKdRZia9ars664LJpFANnCiPcJ3GQInMs+xlH44YkrKRncZNaZtkJsHqqoiE22j54
Kuck+R4ruUlQXG+NGi2QQuw6kW4dM/D+X7aACQVvFkKDD2QLafiz/tObxb//b8mCpv3lsl45EiJL
sGziqv5HsqA4f+HJsk0XxYBObYWj0j+aBfsv3FxgIE1oe6qjq0gg/qVa0Jy/sFARXwp4RwPBA1vo
f6FagFL7pzlLBwQJ9hKynA6WiqW7AvlgzgvA8/J2Bp4QcmhSG5MtTWXtcavD1DOMkUfZWquzjWoE
eJB8BG3JuA2XP5cyPunYSmvc6O6kPmfTAPaow/VSdo1n9w1mjKcibEfX3kHYnWgnERBFYP0L1WBN
/WSDdsNnlFGcGvRvFumLff4s69SVyWZUuLvS24PcYCLNp/HrpVrUjQ9Gk1uZN2SdhcB4HqyeE6LL
6690SKOli07LIdbSXu6ngi7vlDQJGZWuDG84epXRVjOTjOO7AQVsS01F/kBjnlZ+Eceq5JgtlXIR
AagCb7FOyXBuYkvxtHFWogvbybkeVa7Wt9dTrigpiXtmDsf22URjN8ptSFtbXNAkEfEXrEFca3Zp
bw/ag1JOdNsaghLC66rLhsfULd3mArpG4sKxH1ygCm1Ot5OnLtT9gCE95zpbqtuEQ0LCtjXyWwjd
tRADcwsD1tBmaUbM15K8Q52jvKAFjMLJSbOZV0lRV5q/3F9Cr7SNvPdNoxECeWqriGzvUMHs+n1b
c8/TNk2F65EkYwuc83yslKgHJB+3ePCP3NR4LQuFXg7X4/p7kmigFavMbtA4R5nsVKQBhLSy11Q9
UebANxQNfNgx1GnK06IPzXx8mEq0X3dZzf+2DwhPGze2m4y5TrCwljO5CGnIblQ3KqgVlDXV+UxZ
FMSJGSp5hhImV/OLObEkzfqCdhn9RCoiG0A/VMUzGk50R4RaJftEjPa8c4sYTgv6Rrf35qmphmM4
i+amspxG8dVuNBMfWV02Xgz0LZ1PWubO0w6zq0bxI+w5vDQwYJaWYUZN2NWn/LMQk8C/UMTPZYIg
disRBXwWM5TEbZzY5d2skEa2ofrXXilBXV9PtFzIqYYEZW/cxuRd2lml6LyZIhN3F95XX4CkS/Og
yjL8ZUvqxv6k2aOz5HmZKvG/etJs03gciaLCaCwuhEPJy5NB5qJJKYRyK8h6AJYTD5G2VerYRTrN
u+5pjMtBp2CX1eAp0TF329osIg2FwcDbCz9W83cyExCxnXulSJiuGZaz0mrzbaiHHWUFmo/YFWJF
07ctQgfiPvEJoq3g4rR1xUA7OiSEcWFtBnCKLEqXVCPDqFM3nPuJSCjgvfG7pI2pbTY18dLwnU/9
mCm/ElxsGIVijbMDVNl0oNAxDBQc25Z0UcoQdNAgrsT3bpF1nZc4UWFcFQSaPad1hdvIreZ22Koj
Qa5cKTv3RSHfsfISdKPUJWt2zE1BmJ9PawcJo03cyxerSHAWJTnVwS2rdb4EQVa94FDS6Q1xvnbt
ki9ORTgQbDmb/TGJQJvuktzUwopWvEnKlkAh2flz5470C92ydV6k02fuUWm4RKcoCrEdUeNnrQ27
oca/9tj1nDZug3Jo0k/OZFltv0lIIMk816WDXOzQjnfBy9AP/RhsyfNSumTDG13KH2PFLsHCmqsZ
EVCZW6HnklU2W7dYaGBzexykVYP7SKgnXwk9dfILV9FxhokkTqf7aO65hRHIGkSX9twVyTdJlqYx
LcqKtnpIJBwWr+7jdNlyzb7KwgPrk92b/cKZJ46c1DszokS1aRqOGV9CgdauGwTGW7th/94FuanY
x5KE1PILMmhh+k6rSfcGUBe98V5vLXTCkQQs+JQNlpF/Ih2A47nWugn8d9p2ZnkYda21v9rEXuIY
ZOvNgh3ulwj+DK5DJ/yRkR2tcv2YuadSLOgVQRC2PnKNqHOiuCLHRA1Hz5DeKSVFunfqUFE+afPc
eSELTn/uyR1XHvreorThap35CbZ6N9xNY6a9SAijjpeP8VT6VbMohkj90+WTlmlqs5+GgBTQQR8Q
f0pFRUkhOxS+Nw7CmMHvhNGZjy7AHWdnFkKMm8EcwgdyILXHVNWQNLc6iLCt5KyVEsIaEUZOM4De
S6Ib4bSRrR1cpSRJ0tZZVCyeqZUZr5NSx4wAE62sWJBFqXi1WSWfSlOXmU/w0PC5h1BEd3c0qQPx
oCXo1qFngcHHjoKdztWJa4We9HayrVH0ZJ5mBZVxCNCpmEwk8iIIEA6QCFvcHyDEWvQDGGzFUvyw
Yg1t0yitar+ZQg7JkFxIdEg70pdpjKAx2gxlFhT7DvOSztkxdRgbWaT3hFDGxBeYUb1XzWEMfVIr
1BDzTR2GF7nEYnOwk0J7tKj8mJ5WKYa41hqzw43Ql47h4yCdf2VOVwlYIrX2jdkcYXVtIj3k8hLK
8LbrtQHfqZ0F8dEdKqSGGuoyBeFfsk8ZzeRm6oHm7oIFkNsiIJRas5PSZMRVNUrdIykAzj6sINH4
Oq5VOj056QnbNrEbYe/U0kWztssT3UoYD6nWt7loSeMWWJZ4RmrfP8QixoMyVCbiv0XSsomUdEDR
aYpm2uVdOZqbuA7tuzTuAc2VGeGO3EDD/nEiXMzwTJq0D31ci29YRTE7UfKW6B5xB8NUm7Epbe0R
HC5xYihal6OOkNjATPW+BH1DjLqeZWx2Tj1+n/UgXzIjAoOglbIzMHfmDl4Yjlhi1yN7ay45ZI31
rZsRf1l7OnuBeayw20YvqVs1NLtaR4N/SZ9BZMPnMR7q2If3GdDKVaCwqFETPoJWmbTL0Ca0m7Cc
sur+LkZ7+IXzjCfb4/rDlAiUTnppJyyEVWbVUoXnVOPSwqmsi6hurdJvFqasV8ZGDrA5zLT0E3Ly
hHhLiwBz1K4Fx0C8QqK41UIj6/cNsT32RtC22lutUjVU5DJURTljsDXoh6tIBKcIREVBGwLQ0tBR
zMYY8aJlvUqGUIL95iKsC8U+tFh8n0syedpbDXRJea9nSLYeFKk0ta8ZRf3LTRtq2JT3AiJWh25S
jwma8XQPryxn7Ub1IGjlFijZJ9rk8TFy6B+/RPnoZtiWJq24m2O6LTvilmvrKafEk97pDuahB27f
aA/oLmU1NGVlh9SJc4H0pVOXxdj5ouDPaFjIaHQivKqtSuoz8qWeGklzFdQy/hUqkBE3YazakpBf
LU55Udf6jCS2wFpDNQuBWwp1CWWfbQcbzYGUT/W/4J8MKe/HozRq3eC4Tpz0BWge85rXLY44jkEU
dpEhya8zWamfOGphiwBS2GlEygaOesDHCMmkahCVbHuhm89O4qCxHK1CD2Bpg6XcjOhCE+otpfOC
isVolxaTuShoC1hT80TyJDd9a7i2+76mAdOY4SYItP6FI8w07iMpUwtlhVl9s2GCPNrVnKjgsqrw
U5IO+ugVIsjR4WjZzPU7LuZntkeQCD0tTCJXbaDlQa/wWs64Lad7A7TnUzSkxNMPpWnGHLQGxUJ4
oca/YED0pV/2wBjJLTOpdIxG0m5H8gLxFaQE4OwdRAq/aDazP3QVMewbxN2Oc6FZqGm8Gbbgd80S
Q4lUJpiqLTCJ6aHIFktwGnfGDxv5LLehcFBLzDglWqu0QEW1oVfNyz6sqbFtpRTzRQi2ABQud28s
/aqiRbxQkvppKjg0b1W9EA0amzxPtx0Fjpc2GtWfMSJYDG2RjRcnpqij+KbSowKnmdYjbePW8a+Y
kH8BTf4AdvwbpLLGrfzf9BrQBvjo2n79kr4QN/cHU+X3/+V/bu7uX6j4DRM+uIXr4B+zgev+JUwV
1K5tA5Kmrv+P2cDGUqBZdJexFUCYJnT13xd39S8yJnSCDISqYw+gP6j/b27uv3MW/iEWKWSZ2CDL
bXeBAb9ihxMBLtM5CYyD0ha0WXLwBlhRlOzeprZ02f52buemrnwVIFC9rCY3fMPhIjngPtIQYSjF
0bDb+kpBRX2AimfF9AkzjreybXV6pRrrG9PWgXU3U+h3KA1PWm3OG0gYLawQW47/XTbCp/I2IeY3
wP6tP4Wqyes/xc0aF69HZx5IKF+q6rFT/mxsLeg3gcU9cWfpugFkMhIKFwJYildhXVY6xjtNJt4o
u/JnEUXOF1ybFT6JioY7r7cWWUDu6ul1wJX2ebkm3rjj5HzjWae+JDIa51I5Zi/OPEeNN/ZZ9TwN
WLk7W1W+dr1jXtFYsU8Euv6Jp/7nYTEdXv+Fw9A26sw96UDgTWpvKPS3f+smxdltHOvK99go0q/W
PNu0hEMXsTYkZFpbr2b1v9b3awDPn3Tof757VdkZ0ZVjoivmA2nXyh0scu25cpuA61hVKSe+488q
0j/fsbK8BEo5WqIZZiaXMf5tEzD3PaoV9cGeLHnpFtGYbj/+Y1Yc83++aQXoypHMRHFvGoeI0fuF
TMG5J3xY/dxif0dp3NvTRcnmnHlCpa1Bl9C+Tbi0gYauQ/WzQzDKZ63vnO8D+gjqzAnaF0jBbkyP
TO+yjaJyojMLR/uBeGe4CsY0KU6M0TKb35jlzjI3Xi3YAvMHbv2+9Wlk+rk7H01Nvfx4VN776BX1
vKuHWg+mufWnwd6EMr/QkvLEzH3vo9lKX//qBH2zOQwdUkC9ukWTeo+j/swBWSbTqwFBIG4AXqz4
1U0CAaXyjIJN+t/11zem/Hs/erU32ibKTQnl20/SaC+5vEx5vTvvo5evfP2jRWqaZla0vq6oOx3Z
GWcP77yPXm0SiT7qs43Zw7cSFaQHnKx4OrFs3huQ1R6Q5VmUAQdb/JPGJ6nHP7F2njkgq6XflCBj
QHziVnHc70UK5VdUJ6h87+xcznqtj4NDqMwyrZXJBUMy04rM9LR5HKs8/HXWoNurVTl2uqoFGd/R
yn4Gp4uq/cVwh+y8Z2qvViYXQg1KBjMxm2BB1GPdb4YKw9l5P361OHPXSU0tSVq/RFtJM3XX1pV/
3kevFmeTmlnTl2XrNzjzwhA71GxWD+d99mp5At+oNRCErW/rzUNWAptHr3zeR6+WJzHZJIjmUesb
o+0R97rFlX1isJdBfWP/to0/Vz6V/x6nTsamkgzTV/rA2kVQJ+6XtO/nI+zf+D50i/7qvL9jtWDr
eFroOawqrpHbWQs9SBgn/o539oK1PdWko0qZN2SIcN7ng+lrMjpztq8WbM8C1Uu3RqC5YJNEvMnK
8z5ZrJZpVgaIK7HR+6phf2nV/kkI/fbjoV5m9BvPdR2KNaGqsZ22bHxbxtbeMK0ElUeQHyI3qra2
TcXi4+95Z9yXS8nrN0es91HvFAF7MFV8UoStDPybMp73VMVqvQJ9o15FEgdKDPmIDm0AI3fe716t
1sANqQrreMwqndpZEIxfsx717XkfvgzWq9dpiessq1oGJdXFllAoPzXt87YCsVqvEoOJpHYAKcKi
kByVposVaA7PHO/VAtU6aUzksDS+mJ3LpBz9lCboeWOyeqOOBXlNVrpMFMtusZmAjSHS7MwPXy1R
OXRInYuWheT2eFY6b4LkeNbvBhf6x7NsKNYOPchw39IyYPLm9xKu5HkfvXqNVvgLc3Srja9bBRQe
Z0t/8LydxVotSyynhRnQEfITRdmV+jMJC+dNwHXGVZFauZSAv3w0gAehOrtmuj8xHMvf/caeZa3W
pJI5xpgXzO0eFZ1H+jIHI865OGNk+kmdDPcKijl+FZRhNq5JGZu3GsniF+Riq5BKYDd3dL5C66lz
RudZZhDK0kwYXgLU4K6g1C7pOJf2iwzAdkaJKy6UUcSfVZhTW5f6PDzryhs1tz8gvEd2ZBnWvq6S
1O/6Sl6UEvcZojEt+1HreNGbZJouBh3IyajM2ZY8cNPZGEMhFqpKB1cS6BORHw2tx7jU7cdR5NBH
3FS9V8i8oaSPnvleb7sYhgvQsfNOONZq68HgOtVuz8uqDRENpbnX1OLM6braehogcLURsBJK17nH
PnGvBvqZH73ad4wZqzIS6sYP6AKRPiyK9MyFsNp2REoxuFT5ZGLRyo0Vdd+lrZ451qtdBypjJgAF
NX6c5PS+m6TZuEH3cGI1vL0YzNW+Y6OYmBuVyw0Mo0vAOEeK1ee9s9fZybgKgwbwF3Okg1SB7Dn2
Ei0Jd+f98NXWQ+vHySn5cvKYcYiI6RKj7HnTxFwdBxreSi51Px4mOkahgIwLx/O2NXO192ABhCiS
6o3fhfSKR+EhETzxctKW+fDGvrbUWl8fB5Te7SugcI0/EqD5EsxAD11zMj0JMuoxZS8wweU6/Y1G
SfyYxdymAHFWZ46Z8eeXjw0ZeFBo2a+lNlyqxuzg9DfS896O5mrhkheVk3o6MUtV17PGqwEmynnT
aLVweefKqWg1HkiT4oVDXova9ryPXq3bqBsSstaZRpqJfSTX0k0UDecNiLFatgGq1A4D1/LZym0U
qX7WFOeNiLE6LiSTqAGlQKUADHOXFv1OQZF6Yo4uU/GNKWqsFm3WjLgrlp899hWUxKNW/TxrrI3V
kgWlO8+tNTAe7ui1iz3jZAn4vd+8WrJln+cB6MXGb+LrilaUUZ3KlVx+3FujsXzjq/O7psF6YGK3
ByOw+10r0CBbU4P8xDZGXDVpeN592FitTYLcZ0tWPFEHjfcmCfpPDuD0E49UW9bgW3/Fam3qeLy7
FIW2b8yz2CX2OO+orSCqMCIafOVivC9pEdeQUo5jP9b7zkLbMVlC/QUxTJz3sjFW67gcDTObDNB2
LIhrHJswaKOTf+N7U2C9ko2yHAqVNxls67sxa+9KTZ64QOvvDJ++Wslh0tWuqfEea4cE7iFFwPSG
JishegI4cUT3DF6HKKtdKZbO0YDtpRqBLDtR4z4Ajqufp0jkxwotpAfCy72zlQnpHf5HvwrHaqsa
abGbiXVaDEzDZUYX+MSTf2dU1nEfcw4iMO96RAFlph4RIgae5WKZOmdFC3c1LvUkSL+qu8pHOrkN
kCNakHQ//uhl5f7njKUtvVp3Q4fStnQqX1UK58EcG5r+uTBeqrBXzvr19jpuenJivbIznip0YY+j
PtD/UwvunWFfxNCvd420iNOORhjrDWPx5H6jDXDeA9VXm+gU4QgACd344EvGTU+A2EZv2xP16Pd+
9mobRfbPMNgJV8VGXKsz7CUH4OfHD/S9z17++6uNFMRFajiC9VlPaUxLKvdFI36c99mrzTMNKz02
kSL5vAKORBcuOF00EOd9uL764cTmVdZY9oe6KorHdux1KCPqcGJPXIWf/7vf97sP+GpcSAPIYvpx
3aFyO3PnpCgL+055nlDT7xu9i47A4sdtECfqZZfpzW1kLCom0ExbAjynS/pL3QE9IKKOUYXqaQy6
lwcivphiQzvv3LiOSeKejJvGmrrDVNaGj/4sWbgl2onxXdbEf650W1ttIkE9BEKU80K6xWXW11Z2
iJW2vG0tJ/JgrRcz8sZW3338NN/7ttW+QsJpQuqeqvtApbqbAcfClTtGUEw0p7mWSB9pkeJ2u/n4
296Z9NpqH5gkqP06pn9h2gBj9K53vS7gCX386W/vkfY6XT2g4Sp6DBeH1E3ReaqteoByVntTL4fv
H3/Fe3/AakdALIhFuXc0v56tatNmyY+oz8/bbbTlO1/NfGsQXapIrrWWnH6REvsUFMl5Td1FnfL6
o5USmEKUc4VT0r2j/iQT47zhWO0F+DMLeqMOczXPvnECTG6cqHTOHI/V8aid2zGfms7wSS4nQ3dJ
eyHE8MQqe+9Bro9H6JRp0HE7y4rykpL3pokd/6xBUVcLmBjEugQfi1AnbyGmqxT9H3oyRc78+NWK
BSYeiJacTd8K9ZsFruBV5SROLKHfk+2N3UddrdA6RTGsYNbxjdSND7bgsk1UfbjrCFk/JqmJEE+2
0d8xp+KHqhKRn9eOcgkhQNmPw6DsmsEOjrwqMcycN5qrF7xB7k44uKnhtxFSIdE3gApke/j4w9/Z
MdTVcg4znTeHHjcHWRcgjmTYd5+ISVK/OESgff74O5aRe2tEV8sa29OCdXTrQ66rqV9ZVXq/nG/v
TRDbO8DHIfITvX74+MvemdaLf+z1QseJm4MwCg1/qsPPBF/6QZuc+Oh3bn7qaq3no0Wc+SB0nxXu
+qXA8qir8Y1G7OQud9jJz/sLVqveAO+EnQI/eGqYv1QgIbQWz9oF0dD9OTgk7sxT1cradxEjH9Sx
mneDhpny4x/++2r6nw9auKuZmpj4B8hKxFM2GsK6wiehfEa7jOFSKuiRCEGvv7hBZNxx5YuulH52
kJ+7mgHX1jTu6tkGwGul83Tdj1PzSwu6fD8FYX3TyUy95R2c76kdZgcwbs+xdEnXwJ5H+AZCVaJL
ZbjvzJzQHDEZV11sT9dQBIu9Sc7x18aa5DZG+fBVTTR1jwuLIM+P/+i355tYixJLK1OqKQ5rv8qb
yAchexlI/TyliXBXKyevrWiWcqx85CYYk2UkNnpALuTHP/33oeOt57VaK93gSgewWXGgFyyOCYpQ
qD1VcjnVqfTTKWVDcKWGONkic2gmcCTQPylhPu9QrDeXQREqs6dztMyvkIPCz5CG1mzdGU5rLHL1
PCUPTrE/J21sRtFIanHrK+qC6pSLdrGZ5hMvk7c3QLGud5sDZnJFTQYI/IrmA4HNdykIjD1M0lNS
wfemyGrfwNOtT/EcVRhvlvdDakC+bcr6zAm42i7aCOvbwlD2jSqO7qXidpekEZyqQr29d5PL/Ofg
S0drWiw7um9H7rifm9K4kw1buagC9xN6SvuzQaLY148n5DvPYq0XNKmDu/3gzoeUSfUVoB1ZYBNQ
XxWN5YnHvZwR3pjyi4D59etBLTBpRSBlD3GimJctqIcvGUa3x0Y100M54EKbADtuJXjsE6vsnRF0
lv/+6lBrAzTt20hTD009J7ieiD8OCV8vjd2iST1O0FofScarTt5Ol0fz1p+42oXjroFy14v5YFl9
gXwhB8/tDCrQlaEH5EU7EU57qofHyKAF2MH72pZdT74JMbF+Zs7mpZ20xS5yg9QrBtJepRb/xIVE
nh/ZvtkOZmP2HA65timUub3p7bIacEI1DZxTOX4xg0Hc6n1DJDCxxfWdi7fzti3Qw5Ja4ew5XCXX
pE+QKjLXpKqEkxi2olWwWU7huIN68g2GWIHFrSNTLQ3c/cdz651rNcEFfz6HQoGTayJcOqQOq28L
pyv8VSvg3jZmJpVvrKLwkNewR4ao038CJouuxTC3DxK3FLkaorwjMAwqagCpdBiHaReZoatAlJDy
V9tBif74d76zWTirLR/wF9crWG8HsVx+aX5e55kWnjjtvX2CEc5qw5cqnQEHMTBg9HC6NkbHuA4N
s/1WmjmlXxLvvfP+iNWOV0+9qsTBCCZmrFPProLRm6j3nHiU7w3Rasez2rhoujHtDqFmYgMKjBk0
vlVP8Zl7xGrPG3SS7Yuu6YjHUfRpMzameoM/O/kEVY8QxsIodiNRT0tCE7idj0dseZm9sWjXosxy
aA08wF13yBU7+W5okvBDvXCS7UjKALDv1P07aQY1IX41Cy6nvAzLE9/8zmiu9ZpwZdOg4G19KFX3
21iJawWO4YnP1pZH8taftdr8YE9V4xjK7iCbjCQjV437yzZYwD9ll+3DDMKQh5c+8FSHzjusY+t6
bkso4S324PMmo73aD12OpaYTqbnPSn2Ciz6ScQlt7uPn9k4jRdirbcUNnN7ATNoeQG1T2DWSy9gO
a90rHeD9mKzN9ELUUX0Z4IYkNQdCkWUUiL7yHG4hQQ3DidfMe4c5e3m+r94znHil7FIt97OsVXb4
DzQwbRXIPYmWxCPGB1pnEZc7lR751WhB4u+Nqdg3stB97AGplw1hhsudn0nTf0mPW6hT4L9OND/f
ebmvxaQGokMCzoYcIFINYNdoEy9XJvIz9NQ88aR/V3Pemm76n2PQNm0JtyDqD4uf+asTNHrrpTm0
PQywlUVDBR6PMaHziCcHKOzQg83ey17OMA8lD6UDj1uPKIROOSDeXQCrvSol6MJqYIwfetztP2vh
yi/4qKDndTWASjMs7iWVI1idrI5cj0uilYfMAvgQRETefjxH3znz2Kv9LG8SqjG1nIiYeNIAXyYB
kQLlBH7xu97a/tDmJ1qW7xx11pLVpg+acTJM7SKZIU7MXbdPy0Q9aJKga7LtiTUqovDEJv3OdFpr
WIEmSVE6jXahJ1O7r5x5OKYzQGyMG/2J6fTO23ItX51nAsRys1YvRuKxABZowNB050tmocSgQxrs
Pn48ywJ9Y9KudayzTeWlnYvMjycDW3S3LfHMn/fRq83JTskqUHo+Gjas52qH0TnzUgaL54/dxum6
CYc+fGrTKepD1YyJ17uzcWLGvjeRVucUlMJV1kcT9GtNJxUhEYuFLCJn5oaC/AQR3CWUN7PLHx8P
03v7hljtG9KsQVHFFYxiiLfQanr7B7iC+osQnFzGOAl8V4WXF0EdSTf8y/oAdjPG2Gw1Xi+zKIC8
V53aM96b2astYzZrJ7REPfiKScoJ4XdmmHpjcKrf8Y7iSIjVdgAAMZtl0KS+qhoKEO/l2I3VHuL4
mOEO3pYjGHMVDsIdtBk12Zdt3f+SlUXuxsfD/Y6RU6xls+mEiIKC6eCnAy52nTzRboKuaMPpDaad
K26xeu/qKr81humASHJH62rvJjNCC9LqIdhRDiVlWrlsob1UIRd27J9Bc41t1NNjcbSq5EQF/p2J
aK2uiwbkyVQAB/d7zSLEFU44Xs2IEAhriMrNrM7TDX78k835914Xa2luBBc7Kec69YmPc/6Ls/Pq
jRtZA+xf2T9AgKGKAdgnkp3VrdiSrRdClmTmnIr89Xv6bjbuzOxeYF5mRrYlk131xXP6EOGV/mnO
Vv2prfFABsmyQRANnvxECLZ+GbNhRH6DOLs/AkTo/uEY/1dT+t+cSH+O8RauSMpMl9NusU0JrciN
s2NRVFkYTTL7RdoT7wCvGAfm7XCe4mVw1t3s0X1OqjbeOzmIhhA/HLoEYWY4YcHc2CAAYtyoWbut
rMa6Ioy4bcCRiuZqjBLYUk37Omgqes4WnVogEoRvWQ+q/Yez/C/uQHF7wP9HdNTxPrsqSijzxH15
n5WNs7XGlrnefl1BhuJ3OuoiKgP4tPM/tPr+4nP850CipvVWM9gaCy2re7PL2kbvT2ym4l1M26e/
/yj9xZ/x51R0A0pPQ8E+7lp4tkBXunaTsfkfGks/7P/+j/iLW/DPoeFWwwXQDToYh3ZijV+aN615
kd85KtGhCDbpPxzCt5vj3710f5z5xQS/KI+ScZfH8gNWcPwzVa17/c9+iD8O+HwdssbqnGmnlxaO
iKFaW1869bhjcap4EP0y/MND/6uf4o/DW5VRbyV0X3ee028pQoR9nm3+/mf4q9/6j3Pbq8pujbK4
3MFoC/OJW1D+w4H8F4/4z/lWTuFK5Rr6rWJ1ov1aFPKMyDIGGawk9JLSsf+ptf9Xl8+f4669EUdx
P7IS3E19jQhKG9fNUKXqhH6p2Sx4h8Kxqvf0KI5u85as7X9YkhB/vF6R9IzIc7qSaQWlH9Kl6vcV
9O//7Nn8OeoawZNvqddUPPb2srbFR6YvH//RYxd/vFGVJlPbrqZqN8e9xY2p9OOYdf/0QP7ipRJ/
vFRx22Bu9VAtcbc10PpTwXBz8vb33/pfnE5/zrtCA4tmZOnVLo0n57yKVA/iXsjnFiLv+9//Efa/
Av5/c278OfnqaDOhuE3emxkl/ZHVyqB2wX7Dm5PZ+QHHYPwawX7Z6DNmlMZoslMejy2mZBY1QmMe
5jfIEaOPCeaIs3ntLO2+zoE011h53nU3H7ZO7kFOrPIBjH+qudti1ofvbE3WSxmhrVfOmH7o6O23
LdB7dAiGt36zbEHL6yaAbTcWaXjlC9brdd8qRi1spTZ9ZQtGYWHJ6Q1AmXo0QdhSRjUzcNtZvx+6
aMmCuG5biFyJtYtHM38ee4erpC/WfU/lrm/foiXSfTXNyb2rupFab7XcMPgy3beiBWNJ2XIF2ioM
XsiXaV3gXBmlSWtad73uLfVG3EhGtOSnsdO6xp9BYuskObG2Tyj/XkgdsD2Pdn4t6jq6aAhVnoES
an46wX/0R/1mwGBwN4ZFNunPZq/wFTLTeKVljQKozjR+1jLXH2zTtLHwJCK7L/FunCUAjH3U95Hl
a71XBbeU2KUXCe4CqkdvntZOAtCVtWbtvXmNDiTlTojCK93HWaKWoIr75bvIE/OYlgUwHhDxI97l
LJ3dYFqA4D7KFnDRrIaSlstatQ/FsojPaDSyE4BgYsmSVYezmkWNo6Wdkqu0sK9sOewA6CexaXOl
6qYM7UIDx6YlpYfEygAWkgFY/KE5hX0aMwH6Vo1aYIL/afzcdE3EfqUzbMBhWeE4J/WeUlMeQved
XzKjzastwmbK7yX7UTKl19Gypge9U3QFMixvLtRED7HBpJTCIbN8/CZZHspxTMst6Nx6fhkHQyB3
cAVHQG8AzlxdodeBBWvo5dYgfAKhODunuR+N5dHhB/mOmsn9KOOBgLVyNHkgJ5wuxY0ZjobLYiIm
mQpjI5kvwdnikOmOCtwQSDbZGQGoZ8MIEcmm70UeF4XvOEVz1VpNnl1jFfsKe8LLqno9mExcbYaa
6qBxJ/1msentLaP0jMfa9ogYcSZh/DDMqG/RPC3oGkqQU2G9Du3NUeiA2HLWSpeBhHQH1L5vUn/i
M1HSMijl3lUtaMhVM07DanWT5ZtNLFWQDl15N7MnFdQNko5t11D5ClPluc7vxiyrhDoEegdb5SpB
yrDkYQSKbd8MVoQTPa5uVCojnug7TwpxZDum03Yp9Cros7nZNrarLtlYpHvba5OwyUdvW9pqPg6j
tbgHQQfbDYtWA30Nw1rD11q46X0qdefsiRabjAfoyPK0HiVQjQ7Nl95U7JX0ihPwurXZRrnRp8Dr
8vQz1Yeou1QNG9X3gCinX2ms1mrnZD2qodnNPwuWdY9Fa5vpuV6mqjuZtoGJrh+833oJYD2suCVu
+oFIJWGvp/a9qpdsr82L+d0CurnvcI3dS9PMglnaGEDBX69YU0xtwU40phiPJJvkr9mQd/eUw9pH
vv3ua4rBee80WvbPs+YVL3IpgHnY7lwjiALZgMhP3PCti3GoM7u4dZnaoxxV1/pkLi16d8HvvKYG
NtWJoPEu1qD3mO1ivNC+d+/rZuo3cbmoJ9Swo05VMnceGbG8+QNiUwuBSidhXdvevRwTOrR926Cn
Vd0RKC4q8HRsid+c9syqdAHgUE3PaWfA+Rer/kgh09mk1L580WgVIEagiqG28AxsBnL37B60956m
km+9LfCtu539jb/E+WRmhDALSugvo3Y4A/QU0Bb7uhUsOIt8E/7afVvVYhvZMeDItIg5+53cZVMz
XqdNhcYSTn1dbXjo6oRsKn8EFVhtbIho2053PACPUhio8MruckMkOrK9TTU6eXM3M1Zig6bH7Hdw
M1IvNtYra1Otq276Yz5Fd51wJzj06C9HwHDQFcBlzjHK+jYT4LkGK4Prqdw64WyVSKF0Nd33ejfu
kfpUz3Vm4UuRnPwYV5SwtnWG9TdoWKnZ6dDZLY6CNX9z8cK/tOlAh8Nzaj2wajeRPlbe6po0cFOp
33uNn2J6eRgK1qNwNlrZhg8Ugph+6TYrhq+LUgpPAkU/5yrx1/6eJsoZdHkZFdXWSBwGG/S6KVMu
OQbqtWfRFuQYkSzQ+Y29VflLj9MI/NgarPBAz0jBQKMCM4YjWyourQm1zWjP9VXvouboLq5EdmWu
8M9WBMoqqGERQ1QfmTzitCxSQGnwRh+kmd8Uy2mGQUQmmnoQyUyLCk0uAup8KbcYFkVQzWZ/6dbY
Oesd33GiuDqDuBDVec0bLvRM9uVDvcIhzCPDe1CGNh0SIFGQAaWbEQGk1gZpTXfuqSMg611H5XdT
AwGtajE9aXbmvjO9wsSII7vPBb7nGU6B+oEtcjwCR40/vCiydgicjJd2XabNLOPZZY0wY5fBaYfY
X7PZ/NY7Jz4uZmJ+Q4Cs9whTsqdhttH3FK3AgnDzeTjTDRrvoCeEp19daaF1OzsarD3OJryWteHu
qipzT51Hbd51eq5tlVrBQPBGfaHAjm0W9Xyp26p1Hz3ArFMoasG7YaPiKPYQsXNwVTnC2C+bAbpQ
ebEadtlt7ssXsnPxetr5o4q9/Gq5UfOhmPU8xck0PLfUUK4cqSaeYFTWKmw8r0SQbPQcv0WaPyT1
dy6tdg909ibv63HsDGZ2lw3WEFpanFWh48X2Xa7UbLG5EqlnFDSdFYiew70AKXpENDE/LqYqtmaW
xNGmipX7PRq5tRl1bLEoEufyVNXEZLgMvDYOOtQJNLs7YTWBB7HjcUgXI6d1b+v3OV6gX1rTaz+G
vnWeht6pt4Yy7UPXaywIV5p5Ap3nOf4M9TsPGH3sXiEhuy41No8QyzLU8g6JiZ7E6qkbuVRW03tm
evFGOUkOnjfPIIMujtW0ARwphDeVaB/iYhmiTT2Nctc13sIWdNee9DlaQE/m+b2iYlptYyG03Wpq
3QwbcI6bIKkjtRsdOz/a3fQ61i76C7qlEzU+p76rpJNZeJYq+Us3mMVjs7AWX0PcxlaQRb0Enyzr
casbZIKpMbtnjWj+WgpWqkbdrK6t0MoR+UmsNciHAErF+Fb9dFzgArQJK82+ihrM3z3Ybu5Ct2Hd
uoc9S1NTpLUJEjDK3KOyEVN/jUTbW+Irikx1UWunm+1I4gLQs8WvWewu/EysO9PSam/X8+mqEYMi
79gNOIkCWwhc46NnZCuTYGlydrxO7TLaLrygGeZj3EyTxDYkq09NdpTQ7Eb7lVoKoGdcoLzxEUhP
Z7BPWqglTj4FBJ4ALS28jEEJ8iQspVuANGdkrUd1VJDIsBDXztxuEpnkIpJpw64vk5lDUhjXeBXy
K26AskHNRiQeJ+38YONZvmbtYpbhoGpiG0WovtZCZ8Wb6upRLJzl6wBNWSiG/pzCoQg6THZ1Z2qG
9aYvwxg6nHVMow/6ueXJ4mYfEg/yW24VTUCbk+XQitmlYJzy3NnG5sJ8neWW8d4rZyzmRZLvxhUw
rNvnmIDmdjcvKroQf/JJ6rJxA8T4G+qf8p4YwLbF3mp65ENN3NsfSzQ2Y7A0CtPnkAm9hB6mIdTA
9o2PBY9mfsnSBt6uRZN65iMpHX2bVGzV16Tee0+xQgYfOGbCJG16WJG9WE2itcTQLmocyvgSF0YA
+LlPMOrqzrzxvFYyzcd287Dtx+Fklg6sXnbu1k8p7bXd/n0CaVjyVgL4dxnkH7VBVw1my4ck2S+t
xg+2rHVxqujeXpAJj9vUcJbNOJjjUZqYj3B49FbQ1uN0oBUxbK3k5mjv+dg7zqp03PZ9s9P622Y/
zHp6BGjvcetlBnHC4ii87PkSI1kb88XptgYI9TN/IbO+B3Frl4EVxfQA88GY7ljQGzScn0VJz8EC
pmBGYCy2DMhnDxhUml+oT6Oz18xCgw9fEygkvdBy8laTOSNrWMcXE2/aaxKpOA8Lze3CmhvgvcGi
OjKBts6HKm9LJiRd8SMqhf7IB2+8q3pyAz91GQEaDDXzIZxM927EpQRO1aBMFEhOURhyi72gT55X
jcPdgKle2JSC88wqHhkg8K5FZ88vGifMy2xHyd7RnHXetK5gHNQBr5KFRiR5uRy7PZRml5xp+N8i
0KZs7WBeE/6O89vX1hTzf7R2Y1VBrUr1uyuk93uR6Rz57PXZd2YqHPS17FSc6tno31mQQXuSerU4
LNJcnsbE5PABUpo0vudJFeGzracPK1vNfVGn+s+Ons4PTzJR3c2OmWybNK+uquuNd3MyyVlTJ91a
cKXvBQddGk45K1C3k2HOGY5sU7THOF5aF2ksXG0s17k9zK8gir3HQVrLKynyazSzpxzGTp5/InqQ
h9YdrCsEaHHJevD2a2otPMKiLnpicmHTsu+a6GVebIlWivP4jF1dpwsiI4MVgFrvCHZncWhjD82z
yewGOPa1oRpb6sMJb6561m2rC/HFtOeCHKVHAmdkMhha0vywFmB4/RrTReqXeXyzLnhTdWJEjAYL
QcFPOSTZ2+KWmeHrkY2mqLAGXH5UQr4oCtRkwynFugPFfCZhSq/QXh1twJTAQ3OY2G30W8onXJGd
TDHl8K47OBjjqEdXbTCJkQD3jZeJ5tnsL60nCLRghpAu17DEOQuzcmQgzFI/Il0Wj22aG6e6KFFB
5XwZMF7Z3kPkJv12DXJ3M+3RWjnlKN6B5SOjNHnJTd/BB3VJBi3n2WcqOsm1rQ6RJsWDJVQugy6f
Zobx4HreM8TTPQ+FZuw7w1R3sWE59/C60itTwogEiqzmA9YggzzMmeZse+Gkjx3aDlp/ZLc/AbMV
F8eG5Ym5VlG46N1fzpzhb8zmKDCnpXh3Kmvs0MlO1QsrF/i6UAgij0+tEa88uwZoQ0gD2WLos8gv
51qgcNLiBrFinH2yzhOdaESnWdhFVX/nET0fcfOVhKbNDXbsLAE9cPfTi7zoRbbNQDWgWb3NmCzW
IU9dAxNAUxovahTj/YAA7JUjtfNhXfc/gA44P7id+1fTEmsb3voJD7B2o55ezWxesH7iW2wSHUcj
cfWAzNkTe41sztyMXLseq69V8qvUUcguhmy3nOTGHBqlMDW/jCvztxX30yszhtIKsTS7r0owwBT0
DQvHYF5RTGeF1Hx01eWm7LMFcLHTLm/K0bSYAStKNBra5jdvbdW32xok+BNBGzjl2LgMJqohpU+I
loaEzfHCxqixHeguWlzYpPqOirxrikDp0xuH4gSyxU6BubTVS23m4lpbY0HMpLqL04zes2imme9k
Tr1fEsN32HWYgLt1cLYs9xECZ66g0NVVRfQtdZSIAMrmYVszUV4cpow7dYPyDMcH3Uj7iT1MQgVQ
eOq3SjR73xj9SK6Qi01LCfys5V1xzVTqACxfhvRVUGnPNhyDC5rLZQGYDqHdDqOsYOV+sNKWnEIb
e81va1NxC+qNGkj8Sp3N8Jz+2pZ5d/cMyj1Ndw2pV7+ZqBRcO0+ZuNduMUjeWRZW1IpUS0aLlRJG
pDg/Y2P9HlohX/O+lRR6Ki/1vTzrn0VfcsIlq7HwpUakrigz4nPfDutZCTROvqOK5TDBpCa5hp7N
0imxR8hfUYMCokzvzNmWmQ9Dx2lCCM6FvYGBYr2UheKCm0u0U34th9IIs7mOgV7QZeV3YgTsbNrT
ikY9iY6sJ1W/nDHHG6tXenfiMFxuCmTbMnD0LvFuyau6DnKQ83u30obnChNa7TOh4e5n21Mr0+i1
9ZALseJOT8V9VTnloWh66lN1neg4FJbO+FGbzMD4UE+oZ6HQQ1WF4Ia9hGjvsCR/sBLLfJqaPL+r
0rqHr6eXh7xcKvo7SXq3LrO9X1Cmbe0qR5M86flhmYR+6ka9ue8m3dgnQwNGXNbC+Sha2t58Bopl
QxVgYeBgYJB2cFuSe7UWK/FDXXPcuIygpyMxQ5x6znEVphvMmujCbq6ohrTV+mzYZXNVxsqlmUvw
9oudJu+ZPSLPliMv8jiacX2f1hXlhWQsdZbKbSPd9lbrpgdAKdWFS43lRoP4hgIcndlsIxOFdDXq
CvPD9oby2OJqOsJTGo/OyB6UEmtcBJTQrR+Vy29QR9pKGkMkG8rWkSLgoalyCyGBOLq05jCe1vJS
lUQOjuGY1xR0CQXSxjSakFfRO7S8mz9K6RFl1PS7L5hGNYFw8ea0YcT2u4g6+wkRbIxp1Vgf+8R0
DiRlKa8z2gmekVyXA9Og6jZXPTGbkc/CYeCN9T7StvbSNUa1GecVwYrWG19TO6cP6Jfn42IXlKqb
IZ7ucz6jPztKxsj7GOxxGL/artZYHURZjAsnFbuOSl8BPXUYyTs2iw96WVh4fy19PwBYJtnVh83Q
DpIId2JRz5LzdlzadAcywXsb+Z6eu9rtnz2zinzH1M0fFX2XPdCXdmMrzg037z7cLHevRauj8EyK
pg2ZhhBRgJpJf+q7Vr/U3moESYMSkRubW633TIIPPJpjHQpMGh+rNLQHDPRLuinY7tnUXhyFdEbS
NMB07P2cHKZZglWPhUuIK6KNTRGwxFU1t+YTCvdhfFmmbiT9iPTV2SyL4xwimS1LiBA3wYChD7Hw
HeYdCRlrgQ7LlcpwfKca1WHsKhPKUVkb1lHMQ/dRO0Jrnh3lpLtk7MrP8l+Pvpyr2A4VTnLuuSpR
2GmFQZIyLZP2PMb60Ae0HWtxRRVgjRs10nLeWAVqCvY/0n0v0TUhcxDPdUL1y8A/t/q68NK73PWq
7eTSz/DtOTdc4g9JLWFlLMynFl//tLDVbCNz0s5EAsazqlwZLJTYNj2ikg3h2Ri61ALOpZPod0uT
ioDk0PsxOmjuDL69fVpSt3a6TO0R/9mUCNLykyVrzAlVVT4VY+veF+7Q7oy1zN8W8sSeeK1rrsuY
9w95Wg1vjkm9R4MHsStNu3tzPfmsEcdvb+bDQ2OkzJYY3CVHodrpo22Jo502uySJZ76bA0cO1Sot
yIwpeR9VTVennZettk7Lj86msS0aqox+zKl576TuavpD79JiGSfzIDozvtKb8a7G0FTbngWpHQtm
LH8hJBBnugaMMdkQYFNfTOXymCNz/ooH0f5AqtbhXBiSldsbMPKmNLP0us5s8GUqrr8pvHNXqWWU
9cYaaRSk3Sjv7er2XnQUQTTfXtK2DgfQIveIXqIzwtpUburBax6XbnBdqn9ae3QSU6eCw9AJh2Bs
qOOqmeaRtHq8sBmY3Hk9gzGMJ6mKEg/yApgoc/5gpLr7RJsgOpWsMpE1xYb7VKvZOwgJAL4w8uSt
Uqb6ua5Rv+mttaM8Z4zbKTOtMoAZp67sb/Y+VYfktda69jhqxrThCmLCv+nFsaTE88V/6/FqjuVD
YZfe2cYBj8syaUNg9NlXHEt0GoadhU7ssmg/xvEh4b3dDVbOGgnN1dy300YerWlMMLaWHmFe5CCa
QcB5bkoOkCBZvObiUJBefa65nNoqj2SDGZFlCwUTgTX/1VoDbaIw0etN+ZFGiX5sukHtq86z76ql
Me6yLmVdo3OngwsW+zmVKTQVJ6GJwH3Z4QZpYoceZB41hxEJTE7tIJppThBQPNJrg8xZOSnw2G4W
6FyynkSGRsKWUoLzITtt3Kxz7Twoxv48RrbyjLGgpu1mYIpZ9ZX2mkM/iGM9SaLqJ1Zzd68xeBsm
VM5WfzVaMCOLU+ACnfHvGCz8md479Rf7jHOlCYdJ0Y6P8Lv4GVIj5sB6fdlRGsnfau/muxVu24Wz
Y2fQYUtnp+W59QOSHi/FWmTMvPAKG1vexZRpNSwkvmBws8DQkanXFnHXHgveqh0xahA8iXnpH13+
9u6bRks3rbYsu1mMyQdJd3YdrST/4aox/UQmxNFEoXzGiEqLkSK3qs4iQ/wa6MU6hd4SyTNS+Wyz
4uMFkjtEz8ukWAvGgeT6MRXI3bA0YiOWhQ8Ysw4hF1K693LN/s0rWB1Q1jE5NXosDvI+nGLKopvZ
clstmPPKDES0LC+tZw53PYYfvLodPYMAxXy3Iwx9J+ucbrCeNSFydPTjigyXjI1yVuzWC8GelmEt
iZZzmQ18NAcjqveJUeY5OarhXjokpK2Pc8w4k3IV6IdLb8two3GEUrO8L73w3h1TDXyS7DKFRt0m
jYGNYFE/LW/17I3GD3efOvCDSJyqjZVa86WbTRYxrd4sDjn3hbsp43J4dGOCEN0Yx00SS+8pY0Xy
MAuLuwIPwlmARjlBzuzOs+rVkU5deW0lslnMvUxWYt/ZmsbtxoBS5HdJYiBDS8DX52nNGd7S6DfX
BW3MHO9Mt9BfY65d+vnSYM0AKA/qeoNyvk9rYX73qL58oZ8lnG+ajBagU8V7dzHUAR0eQINKIyjD
eGRsKcUbD1NSpT7BUxUaXE9HVouTveKHefAKbPA+VMl0t4yRdcrIH5liK0iRSoWBSXacZTTj48NC
AexBY/zNxGazNu9VnuuP8RAZaKET44BAazhHljTvpcy6r6Kq5+yub5aJqQR7EPvB6uzXfCwHtDCG
+Qt5Ub8dZMwOrTssbxU2MOs0Gl5qbMul1xEJZs105nCncoKw9zDi7PEVz+OnMmEr7PpIGjwPvttu
KxmW/56WHrjcmFZM87V8cgpP3rDdhTe/lKVXhj0CoGqvgdqkzFNOT2viuAY+J+7fREwQGXEJnoZ8
NA4Y97RNBPX7SBdq/mk5EXIhjRXcQc9uXlqhbaOBScUIDtwnmgSa55jouw3tsDq0GzP6rWTkbcBL
pN/16lJEFplWU2Wb3O1U55j5VD+N28WaxKewpmpvDcV4FtUUE1s3tfVeZ9LcVLRZH4zZrljQ6jrz
UlGo2euOqd0l46QuZAUN0C5BtRvH+XDP6CTWDHfR2lfMTg1vOVLhfZdq9m404vlOj9HG+bNRWcGa
1vk9K2/xuEld2+K1Qp7SUEqnQeyXZV03vtKHCblv2tEaKxurfuP4Y3OZK+xQ2sXaBVFDCQOWYP3M
1IURytVs8DikGilz61oB97x9ZWwCuVsMPpKK1kI7YuG7f448gdSdeuylRZq7yddVPlpeltF3KOIj
AWB6pCWXbHh6+ZVNYkqThjSfFoG7yFdFuTxx+PUH4lCP8qSRf60jCivBnEUw0ntkzWktjCeNTaOn
XNbpV1yV4tSytPCZj7eqt1SrfB4q+LY1JcqtKxbXp6QXfQGp+BU73bBp9Ym4txxp4BFGbIakj6iu
l9btwzvudHaKacHR3+/SKd/yVlMBzMo+TI3G3JIjk7fhTF8I5ar4lTVczw2UO9DLj7L5BWayegBc
y+pxIRl56cZC30PgMkPTheih8SFiaoPu/S53ZtTfeVlcOs2O7zLHzZ8Q4OGbi22R0TdU02lKBuM5
BQgeBUkpZNAa1O/TzE1f0rKcL4WOCHnEK8kD5fh4woRIzaaK102i8tLddzoFXNQxDQcnLO1vA9nt
YTIqrdtoKzym0+LlEZZj0a8snTc9oi7KXuGcU38xjAWIDeytYc9hl6BFtvUShGekTeeysgHY9rMd
66x5mc7Vplt4ZbQkupAXmFPQJtpbpA3zFh2ttqfYN+8thFQYndc2O2aUI7k4ak+9Km/O3xIGEw51
Y3TnAnTFndE58uJWLJYFhTkUm9iOI82nx85EYYUqHqWynebvHKp2/2SOUZmGs515O93kMg5B5VbW
r6qLu7DQMak7FVzcYTV7CmITFKegLJpZD7uh/uVm7ST8nHbDTlpr9IJOavHuB43lDGOa0/7Fggvg
bRPCtyxg+QsJ6NQskl9jWKYdP/NnqN8Odf8QEUI1MdbATxcOrocUclnTN5NTON4SKg+fBgM594Zm
U3Wp+XgCfHBmxKr0p4vkFZ/fdAagmfkdJqmgYu/RZ1nV8Wsu14Ah6vagmNY82XTJeNKGtGjxi/mM
3iwJBkx5ctOatlfuV6zh+YlgVeVzAC3DieLD7YEVmh/xgQ3pkpFBk9MAI8hbdHiswGC7lbgvnwwr
ra9Ri6M0dLrEq0KWPFi/SeqsK3wPnMEXsdaoE2F0S3cwRwoF9CtzSsyTE5G8WqVj8eXdTBC0JPai
BSsx/YgJiC0uMyuj61zhEGZOx5bzztZVhfa1zePaj6HJae819Zk9Uu/bst0wfTHHI5yfVUZ3wE+8
RiPsK1OZcePF44AzVRNiRwvC+WwX3dU38HFzygtmXaw7w2TMfe2SUYTp2pn3K20hqih5grjNbmKx
GYToTtiT7Q9T9jSFKs1FdWutiCwiJooe8yWyX/qyZsIkYajJkoYKnXlcjqXLgrHwbrMfNdXDwOUI
I9oXvUx4dEzbk1hCBytQJu9018YSZiUZgtxERtNWz2JWFFjBY86mmn/ywNxtN3bWsbztGrWMXf+a
l4F9NouS2SVyZhHtCXeVvrmZQH9SPR2+qfNWP9PYls9SxyOHRVmVJ1o6jMXlPad2o8k17MaYAJ35
cFlcilSp361Q3r6mKENtHN7Fr1RfCfZ7M052XW/qZ3af+rCnSMel7MbeLuPFfvcgXrbB5GkizKJm
fGdlLb9PGOl65lVOLn2R6z/NCT96bSl1NiO53BuWstELzEsX4qQiF2kX+9nVei3g5rB/F0O8bkVW
t9y9tf6y1uu45fOvAsvOzDtBePsthltlyXH18q1xl5GXiq41f7VUV524co9IvaZPLU9pRvfJQJeZ
EoEz5HSUo7qp9wzNtB8TYzgnrc+Gk3CT3/SgorsF8oPh0+aMf7CfIxKmWTK3CIY0x4WgZ478aOSD
yPdaBTnAlJhGaJ52fjLbJT+E0ZyoEXjHznRZBS2nmeAlceuMKSEZxydWP9av2U0WupAGayqU1J/x
JbZ3JSPoX3LUyp+CViNg7rTppgCtL9NXdGhOHa/IliA63Uya5j3yAfSe6qaI7ttR9MFIgLdVi1GF
RbdQvobLXXjMfMRk3zAZnBcPw+pDo9XVx4zxEgdIVNP/iYb6EYNpI4KZ/TLrv4/W/3+J6F7qkn/+
6+3X/C9Z3b/05v/733bf9eWj/O7//KL/69cguPsff274MXz8X/+yqQbmdR7H7255+u7pHv5Pffrt
K/9f/+d/+f7X7/KyNN//jbrzaKocy9v8V5novSrkzaIXI+nqGuDiIWGjgKxE3nt9+vkdoLsyb9eb
RM9iIqaiorJI4Eo6OuZvHvPPf3yvhrIXn4YxZInx+/u3hGu8Q2/137ZF4uM/vyfu/5//2LY/fpT5
S/nn6a98+M/hlP0HR7euCoN4+sSaINtOP7r+n/+QLPUPC4AQZuCKgac8Nap/W8fb2h+GpQl7ObxP
cYeX+dandbzh/EFUil2dI/pOGiTdfz361UcD+MMW8O9N236laGNkZyGDIYvPwThMVU6pbxXaU45s
pNNFQ54/qD50UWAbej8kVLpVStGSfb4UCa6cbt5NdrifCs1sHkThrP6CZXAiUiXuxQKPRuCvyEQZ
2jvD6idai0XOgD+xpVw0amTCtck1Oe4PbZ9M0n0PQc680LKqw3h66lNq2dtoacb0Mcln+67s7ERg
aYqs2ku2Iy1bB8CSfd1JhNBf6A38x5DZmo7Ht0ozz9YM41R1Y5xlK5wNLb+QUICKXMUZpPmCvEKb
HiusYhe/UAA9gRBVo1Y0TUguuq61qy9w6H93GxSaeXOymEOnb05bmmqZ7Ty/KCIqcq+tho50QCKe
gusuzMoKhqmfac21ZVQ7Z/Tr8h6uyFzZrz/N9s8Z9bMvnSJQ9X8hDQxVJ2hybNXQbBwWuZcTWhkA
rlTV7ck5FJkdxsqBKAXXWxMZCUc+q5NoVe/YRSnPmM0igTwv46zepyr12zmk3fsFz+vvbsdmHil0
TVWQBM4JO4aWahROqYbBdaFa5fUQaTGom7GIabZUs9OVehCtU0YpyZEszZ59gjUJEIdCsJhdV9Rh
li/IRmIAfh4ggwKErpkqVpKaIrPQ+P5P8zqHpD3N2MjvB7PLq4W+ZNNG2xTfAk7TLqKnNLtyjra4
6jmDUaRvRt9SH3N//57UXxEhhsrmYyuGYxPAa4rmnC6vXpOIdBBi3oPoAszybLVal7TnhkzZovHi
UEroZalyo2fJ0RrStSKh0J061gnrgVpQvBimJn2TQfTIXrlUKfZmk0Sqo3JgYR6ybNSZ8tNZ1FuS
+RLPs91tWttQjMUde6vJXgpKXOIZHVzrX8JR57/9UEe97f/+SU+nAJ4ZmmJgVwyhz5BV6/RJJSN1
CpraeM06jkKP0CpyIGp7DNQy7rIgnpPw5I2aUXwvH3OwmUPTN7kV4INNw9hT2xbRhi9ewMk00Czd
5hXgKccWpmKXfTIxa0NLFnT3xqAggssCSe2b+iApoguF3pd5nGNWL53qWLK3jT2UX6keKb8yVwxu
wHEsWQYUragkH6d0JVKvyarKCqCO1FCnme01V91iWYw/dXWS84tYS7uerovKX1vZ3D/EUVYDNS3z
1NjT3Bym86gD8UQWJedgXnJ5Xp/WLqcz+fsX+Ct1i42Ek1BXdA5NrHJYMmLr+2nBWMDTqi4k6Y9q
ybQD/CYQXkRUqOvQj+nz29Kqx/mLRfofk8Y2eTm2wrljMXPonv96UbDCs2RN8RCQmMv2cZTXxLxH
mFYyLvUYb8yAAaii2xGkS7Oz2jLML5pWRIFQRnC3+mKyvOvC/rRpMAZsp5Q2HEMxDUs/FfoI1XTK
Ji3vkICTnUsAzKOyGRSqVvu1mBUOvzkeryHEtO2uwJbcM510uIbM3ZlebFvr01RkofnDkVJa0J2c
SxvdpIfgqWam6USttTZ7o2JB/tWipJf+u7NJ3LyiyraqYvwqQ4k+AaEpS6NPToVLdhYO9nidTXNq
hcTSs7Y1VhBqD+tirvPlWJPnvk0j/kgU823jx++n0fuKOhlDVj8z3hZGvsapPq3e6zJVyqgJkllN
gNxoyvUwaXSf02hs0AdJoslSNhQtjfo8T/o0OjN0URRw5nCet0Ujhfpb3lYdxO4v7ux0KTJABjkn
UZ9s6GxXJ3tB7OgDKFmzDmLVGIcDmLnJAnTWpIOvWHFd+JLRi8ZWE5eDJ4ikjd8bRhIFearn1p2u
g5gEUhIt9S1Iq8y4nGXbyC6Z2UX3hbzi+72cjCIblu5YhJuWqZ4eqAOK1ovV20NQA066763BAtWY
tyPJj9KR4ReKMpDMOaYykGBMBrnaokQ7tR4a5dFCEZ8qckiPqouLaQpwCI4Da1KGmYRcKTwIFSuo
HEgi3b4PV+sF94dkPsxFPd5Mltw4myaxB5qBxmgeElqPeuWO9SylF9QuIjo77Rw1txYKW3RLa7xO
RTWH31KE8+QXrEUxbU9GAvNni3/4D4tS7PA/7UsR8UtbI7gVgFRYkmtUFIBd5X3bGFcaL6/ZJ6uR
nFuyVNz/fr787YVtgwxBM22iLXG0/3Th3q6iYhy1IejBH0y+Y3TNltpoFAdyUTbDATJiSBeuU/r+
C1OAkyhTrGTbInCgbm0YumGKifzTla1S7UN1ZVfEn8qYb4vUsB6duS1+rEXZO0/WYkUqEOA6U/yC
oxhUJYCL7Ivl8jePT7hCzcrULE4D+ySAqvCh0AE6gPdP5KYLmmFWBk8CBQg9y6CwLbg9Ns2cLPrK
Hu7vrmyQt4mTSGbs9V8fX8HnYLJtmAaKpgxm0IxhEb5hVgQ6RJQ2K4oh9LI2SKi2X51Hggp7MtlI
8PDSMjgBUa84OY+qLBvKeXG6wDLo2WDL2s0i/1EoMlAbR8NDShV/VVWwNZFCe2LbUdooPQ7LsDur
ZJnB+a8noWMZTD5V101C2pO3kHZVDcwByZ26q0pDoBTqH7ldOOeNKkn1j7GdzcNqz/FXfrqncZMt
MlRHJmpxEM5iC/r1Hax1KdetwUkIAmWy/QW4wx1uz93dVDcwZjLU/BDQeFdSjwZT+oqhfpqWsgQc
GAPEBSwAlXjyZNUnK9Qsda2RGlp60YuLymbc0ElOLB8aTOYpciY7QPrV2lg8sLMwbsHB0O7okfHR
2Icux752JjfMGligiBmMXznU/ecsFcOj869t2/xxcodgeYZaCmPuMEmW2c8oAS7fVig8e8cJle6b
NGVa4tv22H6xMP9ubEjVFZkt0SGuPJVfQWzQGqhjtxQtp+ZuiPp48VMWU+iZCk0iv9TL+TFzeq1z
rVSwTB0oAKYSqddyYa5YUS9KZcTnBpVXSFIj/JXfz9m/ieocEdJxZ8S75KcnB22NK/CqTyFYzmTN
vo/UWlvXWMps2sBdAHuZGGr6lPDib7RFSfd5ZJejpykF8NHf38l/bqSOyEVA7VIBYgs/uRG1z7Dj
rYs2iBwzlpjLhU35kGaGhJJ0pST+MhkyUl1N2k31IVLDeAMzIdJufn8bJ6pAIrYmoqS7Sh4qZsvp
tuLU6QKZGJ7UYFZrARBm0NZNOubQqCenGG3f6sLxtWqmwoIJMYZPwOqlEBppXl5ks7WmW+Z8eT8V
ijV8teWJMfh1y3NQtZE18iROHTKlX1d6TPu+KYA0BUQjpraJRzs/lwA10jGSozNCi+J+6NPyHs+U
pfYNqae8HaVGuVWqqfjRJs2SfLHnnQhsMlwkTIAjDY1IXKccd3JLAHKh4kLMC+yp01p36qr2PnQQ
wvOBMkcw9Gdb3w65mbza8J0vwtUsMIc1Icy7ZVEhQp83PcM3sjk3YP4tZPT0Ml02fVbFOAMXhRyA
bXS+8o070dwR963I6PeJN20aVBBPDi51WTuwKWYe6LDmNQA9BYio+0Ghq+qzly6Qvea5nv/stajM
XtopteMrtGzm9smgFyW5aqFJX6rz/81dEYebpBWyqO9pp6UzvUZYXgN/EXRyVQGomoGqkWdLKjDO
SxXygXkYAAZLnO4LceFDXq0WXfppCOlfWYjLpn0wQ9avbn+/Kt49Pn6ZeRRUOWnhwPO2Hee0RFOa
8QpbXA43hoTcv+ZqZHRUPrVozCibz9Zo6LtKXWIQeNB+i+yllNWJ6sFCZ7sLBoSzM0QJaioaOJlk
sGDH2QAm3Rv9OTKBkw78i9TCcENpFqA7p0vlP03TbrhU09mzVGx+/0D/cSLYtBcVnQNTAwnJavp1
JS2rk1C8RVcMvoQ9B1UyyNWZRMe73cBrhBKIEbAWzjD61qr8QhPROT0VdMbQEvUFhW2GgEE+iRRC
tZ01NpN0u9TNnDqXM40nBsuZpJk/UnKsSgKS6Ezj/JyAgLBGIMjmiujYsqblpdlMZv80vdeMUg3f
0zfAGRPzBNdeUSQbkryabU+S50hOdzLA15mWvCEPUo2AHnv3w1zOVfqmWbWU3wHBXI2ntOE8Dl2q
pOZtp0ewVbkBuVlsTylIxcLbYh3DsPfkGknwB23hChWd9xxWIIoLKXSETZFWLTKGZtbzsTDU0Ozq
vcRyFn5kolvV1IEMdDKnyzykGb++gMmkuMV+KS4dGmvCV3bZhJ3tF5YjJpNCXjU4yBPnYurEBfjm
TR3boiY2pwgqLj4NzA4t9ghCPpOFCn5pzjcF+Fc4vkC/x+V5KFD8eYQ+QiPooJsUl9jEx5KvN7OM
tLW2DWkepbMX2Y5amC47OTSVKVYbHqNooHOQXMZSBuHPyEJGzh9GR3yvzszOPCLbHou/I71TUC4A
R9Ot+4wunBUFFoM955dSYZqTdi05WqTK27TpF6pttamHYdogm2XUhng/CZnd2STh1tZeyQpOCdXx
826ThomkBOs6QxQMkLY3aJaa5N0qHeLBhOQRLpRaLM9eodgZborYDaszbCtItgemEaI/ZwBCqDEa
iTPSTAwNldQ0iIZUAe+tVIPGxIupijL0iN3JjLks6SkDG6vzOpDxw13JIcT36fpAyaBjhWdmnb45
UZryngAXva/9aop56VlXIMTvh/APeCefX1XLOjJAVrIUPL2pNk71oEZqbtzYnZavD4DU2/7omGH0
ZtIa6O5z8Lz1C4Yz8nxe06QdJJdUchDUd8DAOqAvJO15l0MmiYsC3uCYwni8tF70xmika9gMooI5
N1D9iICHjJ1cyVGduDdVCq+Qv5ZxQoEoXoYHU81Tbjn/uHNYokv1YmGTvgAoSBHZqK9B3UiZAwdV
VjqEQYYVKS5fmS2bVdFXstin9T6icOTadtSYR4jTiaPt1WkRFdNsijTVOch66fT5hVo5iKGEidF2
KGMUeV6dLb1iCqIoTevuCuU1uKAbXCN7W3YjZ1zn82aUepD/VP4EQqJxYDBvoxayNAwyhWKv4dkl
JwtMsqKtHpRWGQUYtGIHcrukhzENGh1+xPNaSeKWU9YSQe9cmSuIfXBkUzEcSJZ4xsBqkoqlJZN9
jTdyXkfs8SXUvPWhxrmLsZ4AYq4Pqgw6evH1hslDpUY3KqW+AnSwMgVzlaVVB/hqRoifJ2afmRI6
JHCcb9Y6FEdIUpqWvkvDqGeyWUYmHBXo8Ys/snEuGc5Ogpzy9rHKtH4Uv4R0iihRq6uTjsntqiEi
4wDULuvsZUAWg/s0YlBYSsAWI156ooet2NaqlrmatqmWflOksG12zqrr4/PI1gd3Lp6q3Nml+pyE
N+WoFpQMM048SEa1bcO5n8cUtCBQQLEu0HRh7wTZaKMQlGDHhiNYTUebmTZFtmR7A+x37dppAOk+
1OoA+V9pKBrDD4YujL+XrqHUccsOODo3yqKtfMfKtDWF0km4W52HDTlQ432+p9Woace4/LTM1l7M
Iwf+xwNjxGVhW2fA1nYuhqVHzRn0fD18t/o5Gh7bLEosUGfaRGOwy5dyll27qeq13ChTPdQbpP0M
6c+qVRrpQmlbsMgQiwa7ve47J093Zj2bQJaQ2qmwBh5W6Szrh2iMfTtPtWI3RrTNji1lV3pZYZj1
6aZFPQcuigFIO3rQo1blhsO0oFD7uSS00OBFffY0GL8S3phSYt17n6xWZaLjELdtlcGSasU6mvph
Xc4ap+n5QhhQEDQOQIgZaXu0leWst+DDv2gOwRLEjHJojH2UYf8B+D+UCucGrlPHr9J6mXmnVOlF
X2OawowBLYy+MnIvhGpXgOKD+mVSSraa6lwbxiQ5Z8KWDfI5raLAmsmp3CCRXNn2wXKAukiePqV0
fb3YhK4F372D7Fhs4L8Rnfmlo3c5VdSPg43gwkDpJ661LuooUyJYcpU3czi9rmsnzuvPWElXQrFd
f57lWZ6GBJg4OIp1FC+Lxuez9kWH6PP4RSNIBAqfhwTwkYil2Sq6CJc+Ai+jB55fQV3EEVUF5YH0
PkfagARt6EKyEWdx2iTiUC2nTpyfZRglvC5UHVIxVLollv7nqVdpaoJwMf3dMFH/1aszJQQpK98y
ZyQ93AUVDcuTGfV1do2PJhEMufdPxhyKYXeqWcyHyFhE46m0bYmxTHOZIKZHk5qPMkqM5SUPyCBL
1jCxmI9uFhmv5PY+lcJGgjAsZ1UDpKzKagH36sBUbxpbgiALUus9LqU/PvPAbTQ55eIDucps9L5C
vq7O+r5p2SBmSa/4BYuWAWeI3Bs0vTw57ERMoXwcfZlViHlDXCOWHsoMpjRvRjV7b+V9XMHK5FI3
fGuh6ADIKMnFAWpEwK7lraNBfiMzNCtxPBWNYTb9faa2Up0/tO0gNiv8cWCEPsdqKEYdUbmW7dJD
7j6skOwxYJu1yhHfP7tlbxx7Mc21ShHHMkhd6jpBpSEUqByBJiu8dBl/e56CiDpnIGumtL6r5VFb
lSuUUYo2fUEbS2uVy6g0MoaiSkZDBqAPFZJPL921l4n9UHVQxveRKmNLXD/OQ9qhoGS7Jn/4DAuU
JEv617pb7OF+gb/DYtRDnEkoVOekpJ5e9GIbTmIrETdd6yIm1ARCovfMWBguHJMUUsUDvDdA/Lt+
MTNex2fskahtxc83QKV4yCJGqKS6nVq8VG9au4l4maNTwK9irogPDFs4IdWZMQwViwg0AdKi5OtO
16kmHXU2DODRkBY1R8wKpCdF8zJpQOvBZfv4CAvOHGFJC6GWWzO0rucnF4TsWSJSE1d8jFIBp7P9
SkuBTl9UH/O57Crx6iIHETTOpQ9ASB0XUKs9rdCIA7RkfL8caAg+MqP0QbvEaKoyfQOA1TaqT4SP
wrWYIeIx07ztu9Wf0iFTz/I86pK4dZFckIuNpElWdCTur5IHa5Ta8psTh3bzw3K4njcopaz3Qouy
Lr/pdS7T128gmqEVIMtFW487Za5znrjI0bJh4RB5+imtnuwRLmmDxNhcJCsYlxh6H7z0pOscaKyA
j5dH9I+gMPhDG69Cd6LNVMKwseHNaBdxn5F2IIoMkhgIVbVI47BhQttxfj9HaNXk98XaCqb/AnYG
DwArC2cL1ZBhLOZNM9NkclBI0nB/QRqdCXXF5xqULuI+V6Gb9CjHtMBh1TVsXMYms5TzfgQ8Vt9A
3WjkPHBkBEX7S93JZnvY1mMVKmx2SWRcKwoFq36XOZ24vhwh8YVGrVSJr/RcqXU0cZYM1bhCVYfi
su5GaEa7uentbj3YwAWBghPI4XWExhEchNBDe1VvlIDeIHIsZl2iwLqbuwqbdiDJJcgEKLXzqtD9
KbS4lGDvQzhi45uY3mLHSysO8PAjav7csutEdYDFENtIMEVLE9c3ZuloOsq06W0Ufl66DlYepNWw
ayJl05MOFbdpAfk+ZnPOIwN0ZGc4j6ma2bzZacgts3cHSITFctEr+WS6hmTJeeEp0Ptq2bOtZOrt
R3tVmDdmEgJhpLGuJMaFagwiXC2qVqRt2schl0L/Yjmq8AN5BO3jR0pBLgQCWawSwG1asSIpIwHp
2DI+clOjLcVn6dB7lrO2NFi9aTlr63wVhgA+EVcLHY50JgrBJLJypCepk76fCzm/czbUmjjrtYWy
iOZ+ZLqqHonT22RbA3vuLMhkzAGF3zBNjp/bBSCMkhNBoGvZKAj8whYiDXoD0BjOu6JT++SGPDFE
MdHM9LRsvQz9DzZMJGPF1i5kqPgjtQtxAFt2xEplv7LY2ePJUMP+OVxMhI986F7vMSk0CG7zEy8h
mxBaX7TIFhuePSEJNG+6UeYJHYx3GFO1rAVYJC2kuhyDbNBhdeywQI0Xe+uAKps31SCXzTUyDI3K
ux4YNnYNZo0hh5nKuaogzJL96xgvzXRmj8Ss+31cPtIYJEkiBTkc08SCAo2CMfboEPXsbPKKhAPg
jhiSfR1oFSCunfqxLQvVJhKkj8C5jxxKNq2kCUBOiWs1+1nxseWheoMW9PbzcMXiJ+GFZLYk5Ylb
RgUVFVRJ7JU5XH9EPkkfij1PW6CGVGD4I7Gp9h/hehQWIh2s6NaIhGJRSRGLWBOlBmWexUlnI17G
AWF3igi05EZd22qTJ5ITn4E1Dxf1GQmieVq3BgOMzQIzxHZuZb3pqwixakeOfgxRB1vLQUch260J
9nSrh4DfCKHMYf4UuqvHjb6gndbUSrujRJfZPygTyHcI7zTzczxpAgeFXaKcbnW06uu9Okbh8gCN
qZgQK4Owt43qXlvvCK3WRtp2FeIjyWGh/NgkfpuhBfAwN6kE3DcsAHqrY6wi0t9kDjqvbqQMHWJR
zZQN1U1SNKuZukmuYepL3VuC/+ysy5Jt+mrWX5Qwn1Vhtdmkr2mvQqjX18raltrsNOWhh6lm7td+
lMbbgo5ceDmC+WdddmWUMuhzQ4D3Fq5jis+M2dllht58V5jkLJhXGDuUS6W29ztIJ6Xmc0zqYXIh
UrNwKysznH9qZIwcwSMI9C7Q6Dcq+TnO9d36+plxfUbZhAEi6vkoEnzkKwjYiAMX8h1ZZeTUBPCW
RvKOplc1AKCD8FxaTMruI1GPeF7IpO/zf/6IodSPVTUvK+VGINIQGbYJ4Mvs5SPlzsJVhJqfce7n
krCMUYTVsDFFFC5pfSM/UTaoX5txSSw6LLp478Gq2fW0eIY1FCiKqGCBRjZt1WaGQWwcP8MREVon
aSN2iy5b2/S8p0SWXlaqHQ+wgCTYEgdEi8wMnahoFlsGNV2RB0kkCFze0QGmgxSrCvzSXWoZpJKY
tcAH8mWIXRngyJA3XPkgF0LWTJZATHpjX8rZutZ6UZxNhljbnHhkZVN+x5IyYxOhiKWVJ7czQIrs
Q7ywpyMvsJ6OUVbZq+kiNb/KlE/MZpU3oC/n7ofmOEP3g1hiSF9ju2nSB+RrZaZh14Kgf+1TRG9y
twfp3WWcF2arDx5WoSKfQgpD4J6gM5bLcz1htl2RfVW1+QNxKuLpbdgVIz+nL7LYBOVoFvt3VaOO
wCx/Lx5Z9PKrFugUCEf4/VIthqNsZpmNtCViIDZqEoMvxs5uzSMCnuIkQI+q5FV97mGsOJvyRNyN
GhFOAu0085cMVpkQY2qlvLjCZKnhhZkf59AgawW3g8SLCMRaWRPZRrhYYvtyFEDzD4YE/cX20cDC
Gc3/1yEtik4Me5WJOZApBmUQc1IHs90uhgx0kaKpXasIrFVi8iWwd/j4YiCixiURXUMmKZJGXcfF
6OxVKCtY8INT30SfiIn5rtTHlKAILMDpUrEweapVyR3HVQcnqx1/+agBwEykYoJqHUm01Mysn7BU
dNtEvaJf+j3KnaP8uNYJFXeAlrV5tJJaZdjsnBjrLtKVYbz7PFNlPKVYi9oE0HPZhFZYL6+hHjUK
fAHAXGLQomVgrCf6Ijw2IbcYpjCeUQ6nsswqr6BgL3ircQSKUxNWKDKvm1TTKQZ7lqRCieOttFgK
grjHwKvczI4WSh2/MJQrHg4f0EaasSLSoACRcUPtZy2POiyRQ99bYhP5TBYjHGdIKYrBLFZgJeVk
z4afNEi5vrJAEajaWo022oTJaKqwnbSdMYnqUIQHRrtL1HrivSi9ZhqoD6LREKmwnuEzALm1K+6J
Yl5j6CVzKC54dS0ADh4hkkwR4BdJyXtPKk18IcWlQQqAWNRYQPBYPipqCU4i2jnjXtXHvKfe9wOr
sgjZEUOZ16MeqzgQeZpjT7P6+N7N+H9FKfiFhXCRfAexVb31/x8QDxQDUMj/zDy4ePn+Uv2v2/9N
C/gvssL773xQD5AG+oNuKhhoes4aEEKalx/MA/EdQ9MsE2iPrDggTP5NPFDVP2gcyZbtQFXgVBLq
75/EA75FU9GGKKBphFYOPez/gnlw0omWuIoFgF47BQdGJDE1Ra/xzBr1Tegcs0q7nzXUQkHwT1eh
seFwehzGgCVUnpNVPP00RlcfTb2f8erar13mv6570sqVY50zqqtgTC7BOqC4eytP1bGM7pXY3hF3
eZdkNy9hjsIPuh6dNe+s6iDJm0G/afpdzg/IFL1M1NDZ0gdEbZ2l9irzchKytbq9o/i7tbOnIfOy
Mjob9NVd5tff3ztFlV9a5H/d/CkOCxPMIkVj9CxD70b+kRqvefKsaLDxcy8tn4w5aOrvpfJmzcfx
u2Lu4shfpyshOOnMR2e5mhzkhfOj9JS88hV6P3AMd6t6rqjnF710aIpbK7vPKLe2BSSCwxhS7PXK
Dh3PQ/XcvGU6uI7EjffVDm2Di/K5i93U1QN6FQHnxI7GqY+S8QaZE3/1qZGer27iRptog1qqRwXM
zzblpeS+Wm7hdpsQMaZzBJsWr9c3VfhoOLpnqYGa36kTOOhd2uxD5clkn8nvy/lQyBtLu0elyp3k
zZQDQEvougyujSrEYvj54HXjpQyPNwpGzV/yw3NnutUhQx0quUTSqbmRMKPqdubi9kC2qsDoZEqo
R7gvfja7Iz+hwei7bBCdYG83d3l7xwUR0u5bxVeA1NZhkLYHvTmfiqPePxCKZnC5jJ1S75BaVPTd
PMLovbSjg9Js5XGvjX+abPfUf4dxV1QByijZgmI2xGW0/lAXhVxX7GR9U7/G/nCPF4KR3cTrhXGR
G4HuFvomd3zjppsQzXfrzVx7/YOkX5jwFHqRSV86aH0D5D5UsU8I7jYz2utPk4mlMh3qF/27/H3Q
oM97JToZFAXcLqUUbfp8GhNGuZktjxTErRvP/F6Fl/arHudP5bZjYDtzL8276Tb5Nqt4kTnKI0A3
V46OBMlLB+eR0j2ESGBXUKNj1Nj8TrpIwK1WZ0COvSV5MakloTu7zQ2fcYqRggXO6qamq1nojOw0
66wsfe1h5T/ORk0DtCQNTCweBtS5tOxomofeeejGABxIMG66vbbJD/m9s1MPRuAERiBvCO5DyrDb
7LVMvmIhiW3gLyjAXyvsBDExA1gibMZwWLrNr8JDc0Dq6lI7GhfaoTzOx/JQXihXxRe98hN8yV9X
O0F0pnMLTyTjauX58IC209V8Wz3Ht9HW2KTH9lg8LbeoZl/Yx+r/9opiW/wJyamiWLJOsY2h8qV8
QI3sYd032/gyuzDP7Uu02I/yublTH+2jdvf7TUvBbuF/GFOBcfzpmvRlBwUu8nCmXTYN+G8cJ9wO
DNyjcwSPvTcP+R2Qp3h0i4floOybnblZg2zHEji0wXDg74LW1/bdoTx3vmvBeN5e9Zd1kJyVVyhB
GXmQd7s4vOhx+0KEO/HX2o3onrr6FKiIeKqbCI/R0ktkN1uomHlNsYmp/8Fnz10VtVF3eFVKb7pO
Zh/OA9i+Bm3H1Es3ygZoj+WNsnd+rIJrq9vOGTJYe6P3jG/1ubpFRbiZKdNdy60nN0Hdbw1zp3SH
6OhMZ2EHnNy1oGCDEHlbSl/isR9ojS1vc0FH200r13wzKw8X4mJbXMsXMl2I0rVfmpvm6JzddVuY
IBTEDMVDATe76HcIpoxof39D0Xq5QmAzDAqMK5A74JJ7LnCJdpniOpu08Qjwja2e+pICuNotsKzt
d0MU2Oq2KQ5D88Nh963qN+db1n3P66dee1DLt0jet9bOptb3Xb2YzqSnTEIa1Vdg9m4L81BHOxjN
7Q/5Nb3Q9slbZ7hAoNrv0StMAwsLBB9t7OJ1vpKvHxLsFqqzOXuG2R0VPoxiJAP5H4QlIF2H+Y6Q
kf+pkRljWN4sUOPfkyMKF7to1zxozbWji3NE83hJzq47W85g4E6P5o18g6rrPr7Tvg0bWpNBzJLM
L6rd4LUsot7/s/VU3wwyP7p0rhh9ZWJ7DBwCbEjKzBV8TNl7E7ffa34eZNtyZ1yg7e7q3hqo19Pi
wtbeAMjZZEeyGNmrz8dgDpxL+S2+Oot8ejFe4vOi3InLp561z781G+eS5nrO5HOpVZATbqYLDr29
tQmDxLUPPGK9d9zYo4JMO5qTGwXKR3jQx+i5y7a9cx1p7MkPHesguitjBObzygWYuJSv8g/nrLmp
n9onJkHDv9lGT7ct7O1uZzuevmF6GhvUjgwvepODkob6fX5m4rwihJOQ67mj4O7FlwoWuNW9gYoV
9nuI+JbeAPLkRl5u7TzQruUre+IovTHsQLuR99J1+5Iejevmm3K9XNrn0oYdeqOdqxuwtt7i927q
r+4dUvy76kb6ZgXGuRhMWoVeeHju95hK8BuNV/q4kQbZBYbc7hP8lGC4M4N+C3dg1wRPs/d93tgB
Chl/phCpn/qX5Co/hrfDt7H1MAJBgda8yg4I7otPQ03hsB44s3y8EFDzfMm0bZ/4KXbeja/Svp02
yiuN2tJHTAR1evMMhreLHhgtBZanp0MYV1FDuWHezZzByabUieZcx3UCpNbOBO/qT5Ch1TeZhAr5
WGy8iRQ9Ba3+OnfNoLutL8zQHxd8d13YGdvqnJW4bgsY3AB28D44NzbSMbpOpIfq2Qr68zFxcb9E
k256mxqvdvYLE1+9ANTQaYGM8JEGsT1Q7Y3Redmzvol2+kELUqIlc688Ko/aDhECtL9cIITdXgmG
47ofjs3RPBQP0tl6NV2P36Ghz+2uQ3oGiT1gEGgjMpMbxLXc9Hta+8W1ivZKhKCyi3cINZgo36P2
jbdOMvqJc26jCUBXf/C7+Rr54rY7W/srVcMK0GtUiE0G7DhfXa/C5Tgvm3U7/x/2zmM5cmzrzq9y
Q2OhBXdgBpok0hsmk56cIMgiCQ8ceDPSa+j19CT6UH3Vt4rdtztaEX+E/gjN2lQxmTDn7LP3Wt/S
Vv2wl4/5bXIIDoCckn0hH3TtWdpvbvJiKY/2UzAlz7Vqb0sOoZEaeipW9Ltg/CR3BrZUfJ9e0qG5
w1P2hk9j1ZClCjZNnVfKfhufYB9SoDJlsxygfVCOFjRpwnflqbvrrt3HLpWZR4rQS6HXR9tdW1Jf
KgkQ8sjlxjNh/Mg+nGf7Rr9Wr8cz2qRFS72XLvxvzWvw3Nx0l+AJennaNxvV6vAr0qwA8wWzsgAB
W5bblGFb9BKkGwEMAHMHTa9mDmC6N8GtJTsi5iNKqOomB+ja3NJFfYduQ9VMeEfSHdsrhjTP1i1F
Tjs+mYq1s5kY1jQ0AcUtRtaIwV6Mr1F07tC2dDsXanOwNm+K99g/wACiLypvnQe1e0vqdyJIlKfs
oXky0UovlU7QBQMOm+4tx3Pf9HZpAP/g+vCKF5knQ092D9AS/HwdAQ8ouYZUn9JHCoa8iFIYRMrJ
rd8hzAu6onIpe5yQXmnswnuZdquiNBfNo7m0T6JfQtAhMAH8NjsM6EfLvcm0de4fjOaa2ZA0zq2y
4WRUHaieIfJYR3ObnMtbDJfhInyAONJCVoE2Twzw6CEjguzVSEq9FQMHGXsDhWiwMruDmqxzxHPm
aujuYeZOm8hTn9nd+Gr+kbiHi/8teA/h9eA1epD59Zg9WzNZgSzeEYnorjPXaO5ze0mVCTBLJShB
W6A1N41F9pFxyKg3QruZ3ItoDnbNuGK+p/FnR6zUtX5sLmB/dLkNq1fDOKT+MTPfXHPhcwAUu9rZ
c7bTqvuogmGXYS7vt0njpQMspCViOp8hp3Yw4sOQvmlhvEBgtaBzQ3KIFyYP2YDdeXiP/Du2TZsC
BtT5eXxgbbzY9It465WD0V6J9iq5mKvoBuHaWT4ZxUv61MlF8RjdFmfj3p+wlzcPMRzhXb0cbrSX
a9akVePJ+whu6gr/A3qgFCQmrxm019UMZg08sgpAtJnuFsuMVyAtySHbaY9tnB8C1B5q13nqbmTX
20yr5LqCOjFux7eguOi3Apljl0B0YWyV37W3IT+tWTiP2olhwbXOZkZ4yUj21XIIPQ6Xw6X/Zows
EyQ/LUooFeluIgLIwyzG0eBbsRLHuPXMR/vOWdfXZPzFm8JfwpYZm0Vy27wg+IpUrLAbdwZoYOs4
AKt04TnDlF8m9TbeIlF/I5InvbfZnQ/tbX5JPxT4dSee8ACyCHUYvu636DM+Ds8hTVYCZ+7DY/Lo
X5FqohiLQYDO29I0nd7LR5eaDAaVnAsbXd+WUA1gs7N9A2dZqzfcZkf1dNX7r9HolHHhJ91hRjYt
aLkt1NbYWk58UZ6Yrd6HDvjURfIB+clt8YBAPz8pMGT8fcVxqa4fdJzlVDnrHlxP2OUrAjVUtd/I
ihAR5VkrX9s0XfVtdkrNccVx2tWe+qpaDcXn9/L7bzXP/m3T66fW2NVrF+WfxX+Cxpg+22X/fWPs
tn1//Yng8f3P/9oUM5xfhPPdUktbzLLdOdf716aYrv0y++OFik3fojU25+Pihm7C//5f5qYYngNo
tjaxZzZN59+aYu4vs43C4eeYOi4hy/5bTTE+7Kejko0qHqQHltmZGULfzv2inTYd0KQIW57qCuXr
XYhH3XYoYONYrY5OngX2R6D2VRwuif2E8fJiNr2ij3gp84y32Ig09nes+2C+B3rryzIDSBR6qYnc
mLARc0ojuG2G0ehXBsLRXF/72Ctp5gDBATKZCUuvCcks24ldryePhn64NWekwHGnKeYPhn4F6tvi
R7dKlNMsHgu1sJN1aWVaiCu5dqw3cpTiMVnDbczrZt1D0UjsrQ20u1uWBDI4gIeMEORiADDfy4cp
onnhSmRuGwfGaO+psT7gdW1J5wowSQRDz96uJLG9R2UZtCSJMBaFbBGQTxEtEQPYYq+UUoh3lMGO
eipEJWDrjSM4Nnr6QDnWtl5nYqFNTsWC0Q4xnbuclv6iiHNyPiazzQrPLiqtIbJHqBwZMP2RSxJM
JUKywqw+CrXvb4G6J/LTKIqMce8kspBS3Qjs8g25bEhtFgRFxalNiDxnmawS9uwh7dpqkWsCdGFW
OnIiQ2xwnF1Tx07yOUIM0cnH0wNaAWqdtclKIWiPQ56ego1yDK14JDZvIKECJMQOHunUINRUiWWq
0rS8hinsWMQImO0tt0zQSbKjxjgAnk44bqITME4D2Qzg+BOkUXjoSQ+IGRdbXgk8qFmT8NXz6+nM
VakmanWiawP5/F00NqnU0qmqdJVgmwCb2YaUvswhmpx+HDKyVYi08T3wjdz2Sr8woCyRJk2lmRhI
roXVq4+O2qkO4EMkZVQSGhPkdTRl9gWub9gsKiwCJAQVFtpPDyEwFzPvBzqTbjPxhTm18C0Rsk/u
o5ZmJk2kurElfGnibxaE5+liWOaBFraF5w8l63GW+pCz0ELNnPkQaapztoCXitiDq2fgi4Oi9d77
BsHJtpXTN4dzJwbjFQ1gaTzh3ggKjrKlIoMY1LoJbDhHkGjEG0wgfr8cmqogtIwuCttPIA1gOUFk
nHNQk/6qmvDoelpMjB8RGCCaIFaKnAkXATuVNxIvxtHBUQighvYZXiOlr9/NtoIfM8UOm2EAVDj1
RkOq7aLHAd3QQuuCa97a4YEnl8vYqwy5mU3GQnizGfZcEbDEiTfEiL+IO79yYV2Ntbt2W0M+u/jx
apQWur9hA8rMZRBXzUueWeqt7U/my6T29oMsK2R43WDkxxRplrZ17BRMZBuGrQ1ASo8cRq6q2xNu
ZA0mb0nMw5bK1CTapNJtKt8MUcCypCEU7e1GdTjx9lbBqQX7xKJBV3yDP7R6SoWkiJNjSOq6tPGO
e6AXeVTs0OqeQQXE+cIm96NHzGeOnKwmZcIiLlLnhVjmhjZAbWJWOTd4MxuPqMSQMlLvMzZ+2D81
sgArssi26cHRLeNCF80tGWB6esqZsVPq9VMBED2Q+RyKpVuxGbfzhDrua4/JiD09NomrhDdK4zYM
nglu8TmGjFioBiItBrM0T4HBa0pEJdS4EkeGXkZeN0kBotWtoTDzlCaqSopYr2oV7XkH1GjfMUtb
RZlWWgclUMxml5D+Up/GNnQUjl1daO/J68ydcklw5lB5ClkoloeKrnImj8lvbvD1LCBy33Q4SN3L
4DLUI9SQ7CKvdgtNecwd4M9juExlFXV0fpVh5HAcmrbU3qDjOFOyy2MlmD0fgVFhlXH72AruGXKL
cxRkFH5NYJv3vdrZ6TGoA9PYkFZQVRuJik21sie97FjI3E7JjTHzQkzvoXprkVkqHPNANg06k6RN
mse4ThKF3HFdtjd5ZGlyh6rVh6THCxPeZiH5XmxKaZ7hvYjoVCPLwa1vhyjj1ym+AZC/DeOomyDj
5AgxzwfqqtWCQrL16RrpGe6VDdMW3ycVkA6835W6g7dU1V8dNQ2rdea3Q84xMsyuamGi7UtR/QPJ
xB8VMaQVIGpcu6YFiWk7T0+iJPwEH5JFbauURpJ5SZgmV52hTWyogNkjQjbxu56bOvXHDUL7rN/U
xCJcw0+jexi7sEx37ApklZIyWH7U6JueLFINxzUBd/apK0d5Ctif5kdDVfdwgwXg1Qg+5HZCxTFz
4+qJ5GarZgct2Hv1pa+xqKxtpbCCdYijkDoV18JIatTYdK9I+uR74A5OAtJRL6113OayXPgxoZwU
rFixFh1p7zwywZxDq/umuu9h9FTLqGADYJid1Uj4akPJOSaXhessGlSVzGh6R+ANtgPtEBkYKAlI
FP0LMA1roLmApJ8TpaxgyyU2AWSkq8LzDAlKpxWk+wl0XDJHsG1NJT0bHlfOSG7dr4NYipdBhgHH
/jSxZbnCsNhIb4BMPm0BJzTTjUWMEbN9wzA2aN2sYs8DNbQ4PwZr8qqqt24dhCvRKh7U8N3yUwK6
lLYZ9zpyXXqcoPaKtSFlV121+Nr2geHfpOUEzp6AsBR7SueMC0cZ89esreVdr9T0FIbO8ksOrHqU
G0AtA56xKMi18X7ElBtiqIp8hShfXT+bcDjrBeYzLT6TNTYVu7gZWfkpQMILK4kBhb8lwdc0RfQh
uMtcUABH+lPX6GZ7nzvoTzakIha5V6Hl0vdOZ3bqJrex7GzzxqYLTBAzy6KNmYcznZWVUrlgvjCa
9yjXLL3n5AVlHzW4OxEJFelvIVrS29IwCddUQk39RjSqn3lR2rbsNkWZEarEtb7RO4NzoN9X9rzx
hRXMUk19R9/SMt0LA5v7ilzmWzrwuK9tkWWx59RQVBehjbUoGQwHKpAWahxJGN8ekI5zyh/rkeQ5
hSqmX+mAdHaCBBVMWrmJozWOzO4UBtrciaqkel/ljTZnO7kUFQGsI7lUJqlFZLwEY7DKuzpiOW5S
fvmYyI+3rAo4FPvA3l4JTmn2VmWEjwoOthsttEZ9ZY/IGFnlCiQJBYilBY8iZZZJUiItT/TuzTJn
h91hqsw+O7xjx9puwDRgKXlqKf/kZuwMQXiZymy2QudRLlBHVPquUToV7H9nIQ0Wpf+gRn0NDdJl
IlnipUnY2SQSXkScIcjpVM+6u8KyEjsnTxjC/EZH/qEulZTzgvEXxuOfp1DzMQD2GCF6jNv1mbny
ZVrjdqWIFL4Uolu9IJHWkZwWMTvVl8hOGmaoZVdpf/czTXTPwtUxauEcNb+myqMZFZ1Tg123tSQ7
EE3ibKYEeefok2+UpCTb/nAo+4NJ/M9TIb4jnzeT2rDn84GwLn6eDgm8sGwKGqPaMbhY7Lce17hd
EXzorgLIwHBFtG6pt7m7MqgR/4JsMs/z/jXn+/7piCMtAyMTcAcMhj9/+pSUBC1pdIuxiDFRtBos
dsix//wrzmP5nz/EtfH7Yx1GOAEr8MsALCaiIhxYzBdKZzJFHi26bLWhzoOprnj9v/ks3NWWCmEB
XM/PX8jHNxHg7LUWLUXXsgmU7LHsXfXYVnFbL/78s7TfPZ/wgLDqo75yZ0aJ+kWPoGglHrlBWpxp
WH2skeCURZ+p07Yqy1lJm/YrSdVN8mpMIkZmOG8KIrtVaJQUnKQ3zPuO+TigRH+VaT6SkSGr8S9+
yd/fYX5HG9nLTKMCJzCbpH+cPgaMVpKeix8XTrHC9ZRuTSX2198vxX9Af+UsP/LbBlxoc3qV/wm6
LGB/LMPkzv/7TsvpNX0dX/9xaAnk+F//439ii+XfNtX4+v76j//2j+3rW0GAxz929cxHrX+UKf32
s/8pVTKtX0wVwhFAzV8pqf+nK6OZ4hcHGpyLVsmeeyM8af/sypjIm2Ab6KBHTPzBtCZ+68rwvwye
ThVeDAwyx3XMvyNV+rJQuZC4WMKB51kzuENTvywVENArnBpqdU/xsBGleshMi1oBGaPaLvnL6yST
5AOPf7FCocr6efn4/sEgCi3dMU2XffeLjR+HhF42jdHco55fVTbnb9O8j1yaBClubZWcWKWvmTFP
3akEZ8hYxyA9se5nc4bwYMtteiTQtVnvzYHciTB7ienehpHc5jpmhUpdpRDHAlXu8CFd98WblonN
mOWehbckS5O7An2KU6+tMjtSdqyQUt/FY3dyrRLVtmBXGLA659aSE/vGiK1nuyEuUZjundqoNnks
akUhgn6RPZii7wqnCXrkCPuAaHdd5dwhlV8FlXzWVePeNO2dwV6eRtE7fEqyMtgVKpLULfBfeSdd
L66cqx78WVQxw+NH1k2167BDoCrtd0nlnHsX4VIOO2XNrkrryuTQzsVKQDRYYjm0yh5U6bKBXbDi
gHDMVf/bSAG5I5R8C0v5nYNvvCaDztzYvXwisHqFReNlGJmE1dSHzO2UtU4mum4Z95iDrweTpopt
VEg5TeuKQx2GRgJ2NZ+4PsPVEMtaSzut91JaHFeyo+YoK4tpjRmNq9T6K1CS+2W3mR8XXbUB7nH+
4ln9igkra2rAQVOqe9Wpl4TwHbDNrN1yBKEmLoTeAnO3+jOpR3e47w+hm65MhhtJal9FXQcDQN5K
AgLpu8BGJ08xSIeHtOF6FXITKmKLNQSYgU/jp1uKyNzamX6ZGrmJfKabJTPUrEivwP5fA6d74Lix
CENue2wdDVE9aT4TK7RPbTAcSk6VSs8kfL47mHhWRREvq46OE2CvG1XMD7iDqzrg9JaGnZemgrmr
tUSk9GI7oLlTcSzrfgZlZy8EC81qZLLf7HbZjvI5FdV+6pIrWxfb1ggurpVdg4I9xulwDgyCcsry
do4TS1PlQCzrfRgVW3Cp910FiL+hCeNn1zavyRCaV9gZ1/TrTl3wDTXjkoyxa6KQl1WYe6lLfajx
hGjk5qYZA/d2zwN6DCf/LyFGf7AO0Fx2WfwomhDwfqmUuqRCrdtb9X2lunfScu9iNV05KfPztnqq
EDt7vTaco0GsZBOfml4uZFXc+N2G9iIshOEcj+WmKuNj5AA+KIK1RIGiS/0k52NpLq8tX7kzx3YZ
pfZRTuWuNawlsUB0XbXhwJa+EwOaErs7kVpFFG3nNYQa17J59FkJawr50DA3Oe8b0Y0HhMIeKuEN
na89rZQlccxvfpge+84yF2qIuT/vHyonXsrW4DfCEBShx64Z+DTN2h2LDWCdtQ7fcFQRgLVERTSZ
pwzzpZfXHXPSUbQn6XbMbi3e4WRlswoVDTEIsqZV050zo13GSOXI2Dno1bRSQGPFWn/KXH2Ty5D2
CuDBEgcer8SyKNyrsHwwre5MmMu2SN5dx15MyHGUgQQi51ul8xV0Zc9N2HOSJLituMaajBKvsHbS
YOX3lesfNtE/qIy/k45+qBu/v8m0hNG6M7qAvvilvIptK7MEUcr3XOtT27CkBALetfBqM9+W5Xgm
ZXDr+MEltf1raRM0E0vQDe1S4QSd8HDIvHg2SWZ2TQZz+O63csL/bVTrCkOUb5l0QpIrJ2uXQ9E+
YpTZAcC7L/3o2/yW6Ly35GqvK6vzgAXvrIKAJeT6f/4lv5SQ37+jATls5kbDemKL/qk8M1O9JMx9
au7D2C49g8/EdbDEGg9wx4+Xf/5h2h+tjYYpZtUzoB/b+PoKKZWhyJ6t1OSEKZBkcsxZGrQkbJQM
pbiHS3EYO3HEoO8NNFrVNoMJ3THQJvli9ee/jPX1faZinr+wo7magDLxXS/3Q2XKPCSAWNn193RL
aQCXO8XV6Vmxk5W5daSl70lJlZGamwpHBOCwbd8IjwHHOuN9UpN2aRXWVdwYVw1BNKzXezq2xyIs
n4Y8v46RH5esqHqX7+i0nYhguBa6ew2O45HQywNnS4+Mr/tM6W6shq+Zj+0jFJwrQxkeqtQ4YkSm
gxO8Z1m56QKxJGbhpKLmxCX4Acn8TreGcw0ttaQEyhzUIGPVLTjbV4vRLhmzYx3T+DOL0pfPQWZc
TP4AkdCs87pyV6vWcTDCg6Sp9hc3+UvBD//E0jlqq4augnMCtfbzEyUJU4zCkMtqkZJG9tvGSP1f
b91/QLX/b2eu82f9loPw/0bCAVp+3sM/nameKaaK7h+3ISmOzWtOdf/bP/5a3v9Y3f/28/5V3TM8
1eZjGFQokMD/qu4txrGAFVkHKLF5FX6s7hmrUsJr870Emcdfqot2HsdS3dNiAgTq0IXjxGDaf6e6
Z4L7pczmdTRNfp4Oa1PgmPhyULQgjxUBQQH3cLEfzVHfs79f4kr7Rlp9toyFcSDXc227xkFPfJvU
puKDFLxb3ykeWkOctEyJvLjWjwRyRlN4g/9wHbCy9Hm/EWn0gD2SeRvRWmvLj7eiI0CswxGIwizY
QU+8ZVB4cfv8oXQQDJXji1OIQ+74d2PEYCSzFDT8RFZSzdfgJYqPLgly0qXQpYnGvTNi7TZTShA0
CswSB2/q7HRna/rUeufcNsZxIGfW0ew7gGt3jCbOPjyQ3Im2HNy37ZwPNmTPNAHf8sLNvcGYM1vh
NXhEKXxUOtIx2VoARHqzhVxXwYiK7JJgPn0PdqnxumJ8KfKIvzMkz7hp0XjGCGSCMXoLiG7neI7h
TaNgEISi911HU94oHohnRwbJfM7kv9aCVmOiNzekwGxjrcaTZT/UdMO90C1R8IX62iTnxpX8qLqq
4aaY/S2ZB3RBJ31PbuGn3hc3qcZVIcYIhafLtR26kQxuvUUOW6hr4kn5nas5OZpoaOoJZHhdjDzO
prIvy8wbxvKBv0sR6dhbcPf82MJYk+LL9234z9TbV2z5Gb7/wfUIhULcBJggTucuqUI+XRcyy8RM
SCcxAFaeVtyJqS4f4mB67A1/NarKmQbkAeoJY86pvFF69RuOunjhMGFaaPiCF3ld3UCZvVPd9koR
dyaZwbV0rqMges5JiPLqOv9g5I1s0VnHLlh935k5vFWwVB2oyBajX+BecefpzOg88tfd7RCPj25s
HMd4eBFtcF1ENpQiXGPCUD5b5FEQ9m4DyEaIB2uGvDUZkmJ06ZNwAJNlCuzDV1YiLm9KTdlq+O+I
4n7AJLgTdvGQqs3Fn9rTqOc3WuFEXl9kD/403upuGiwVZbqNUja4oDCYiVJZA43nZGFULogMDhyd
Lp46h+go3fe3asLnhObRBaOy8Osc6UJcfRCUt3cr/aCEyaVz/ZWDbMk2wq3PnW/L6qNzkm3iaCsn
zk6Y3LkFvnMZTJwbwE5XoCw5SDAtZva56exyY5XaMWw4OLRYh43YrbErxM9K3Gz49egBj5+6Vm86
XdmqMXJNCRWljp99qb70AIWcXj+2fXohrXnG7BCbrLTuXdmb3zD7fmtcgm+b7Puv1gvnLleVzyQ0
9yDNdlLh4pi9dkSG8Taq4k4zNKqNbDbpmPtUTbauIW+wEd6qpbIVcbYdHZ4KxQzfQkXeqPrwUvTO
Z5cr57409sBgD/E4vcQUoIkYX/o8+xikfugFFcSflyraH66NQtCB0NkhbO3L2ohLIRJBP0xMNBJ1
SfjXU6ylEhZXvMxk8K0fcmLpKC39/Bg09ROpisui/yvA7e8aIfMKLVzSGoG4C01DZPNTrZi5ZV+W
VaXyW2QSDBFhbzIR27JTViDWjuDzbmOZvWRacMAzvy8q46IH0Se47P+//5NwpNOX/vdNvsVHGsAg
+HGDn//Cr3v73LebobL0qOimzweVf6qpfuGWMcBwGcrTm9PmTfWffTuh/ULVa+E7nFvv3yVTv+3s
yKk45tI05xmmv+z+rb7d/Gz+cIqC3GozpmVj1B1hGb/LAVHNeEhLDlJkyo/qyu/zZcZpp03Ng99V
DZ2cevPDdfmDc9t8GX7/ibCxKUPpPsL0/Pk5JbWPxFPHFOSJ6PemlrxGQGpiJb6r/ZZVsb04kMlo
iRmPJL18U43qJo7k25iV9QIWBVlv4iMUsLU5zDIefSogYUHXsBDL1s5fGJ24PV9+WY2xC++1wVyH
AswQX17tdgx8S/UJsQd1MUHzQdtaW2VyFUYuSB7uab62zDDeNk6j31VmMl1IVdtU5PfBAJ7ugSmg
BglyGvqQDzyzQ1AApoGYbF2vr1IjfCa2WcI1ISKwNkrjxWndS2UaS8PCrGK0zEQn5xxEDmmbibGu
eyQmVWMbqw4M232e98ZS2BlxOX60pXiLu5UfjG+D3lwNnQmcOEMdaysaBqEZCqVTmgS1MtzoFcFm
bWWUmwnM6qKikXDsZWwDILCQIdjFCwiPdtlNqdbR1dOAVFsz+kTE2qWELHEJfNoPxNtHaxdf/7ad
CE4GXWV6acucSGmuOHg4ax/5CXGOSE4+/ERJPurCjNdtoAy0F2c4WKusVAfmLyiaWzz+6Rq452PY
mO4OxPnTZMpbUWM4CLTGq4c02ScmYIEYktfGLqfpSKHm7uLef6AO6hZo+ThNDVwg1SWfwnR0ZUNL
HlRAgcon6EiD7sr7YMzUm6mbhd0TglNNoR5l/qEjam6BFpAnwf1zt2VRtGeYEKgCu1ycoszcZWH8
Ts41qeAQu44ih9UAFMUIN1FEoyjJwmQTy2jTjT1D0aZU2f5dn+ac4vrmwRlTG57HFN6Weq5j56xn
mlG8ArFgomzzyZ/sHKyPKq3rJNugDHR37qS/5m6V4RrUyAxAQ+VNOou1lhrXcFKrVdtgD6QgwqoQ
VsWVQJS16MCirYAQTPyTaLAStvKUklHtUSx/wokI3smcfgWGSjnWpYy1IytsttLKisvkZ+xXVKR4
kXhCY0crliUBSF6gMVqu4OKshWN/y+0pemVs9dCHqXEmHik5QhytN7pUjEOoBa/gcjH9WLU6n3kJ
O1cZlQJ78+ulNALzVLWGwnjcpXEmoDWiTJf5vvLllav68gXxnU2BSxs/hxEDhcROdoQuobEcNaw9
JBbBDrDOYawZJGbZuK8Kke2yCoGd5Dx/hWNTrhMyjd9gOqQrpaQfpLZDtTaH8BrYXwNmMme5yVx3
y9oX3JfqcFOowAQ64inWVTNu08LfRmHvLqRF3Dlyx3oJrJIefBBu6TFiyUH9dJOaeoI2HRuZnpvF
lYIC4XnU7f65nXzzko5ateqrMMPS0IU+U3CZLWz3Uud1e6gsjvqZGPuT6Y4cGfzQwVpn+5umVXGW
GEr7lg7ibGmzqj4lL7lB9ufr4ynq7XtzNN5No6YIzHsbyIzTrkSiTvVCj5vm0pEi4tHEIW4X5rZq
9Wjiehv+AwPYelVHZKwm7VC+d4OCvKAyrWffrx+ysYm2Y0iQahCRiFxDb8S61PvFg5m3rxMYhyst
cWhmV9Yj8o34npDN+lIbLfrxmuRTlqDIK7paWyWgtlY1OcRnki8KrypG/dqZBgc+Tx5vIp7Viyyl
BPicp9d6TBPUpiPjga4GnEaMpIf6Gj+fL1/RMNWbIi6aT5/oHjR9dnAWJsgRM7Jbr9eb4qmU4cuY
DVzLtrmZUXObsBbmIRNIKlpFPUNivVN0JqhCfRAkakMN9GVwSkiM2YIm1i1oVp12w6x52ItU13bC
ieu5vh8+tCG3DwihfQDVPk4w5GKVvchl5uYY+QJtl9klTyKanAP2FX9c2lo1u3Yl7zXgExPTXmls
VSNHGQVFRafNg8iSIX4p6a0LTnYoiyX+BNkyD6q0aJ36sxu+ZLqSoPyDO1SMxcCVrfJPeJ5k0ja6
sVI1346P6JA2je0vHT9K3/Vm1CFgOMXBlH2xReaaIIWwffuN1A/EP0qEJctFXEMmtBatECMiAxLo
IvLUapYQNcXJMWJ5mSNJziYJa9tgMJUdmlUV8EWrf5uiqBxWwmn9u9puNS9qw05bFiNkGcBI4b6Z
6vwSxC12UAJtNceNMffXEvCHqMY1NJxp2YaDvg7I9S5WmbDFkuR1ZdUgIrkuEAvOVyzdt3G/zNEV
L+C+4YJ2CzLAQz0+wT7xP9GrdteVb/XuGkHtYuKtWYOynpAqxj06R3NMMAUmbSgX+pS6RxQtn4iZ
3Ieiqun7sse/Np1doMcz6fuXytQe9JCIvSvO7bRU0ziDP6RhA52yDgJc7JtvylirC9/opy1HpVsd
aNI+HO32EAgDR3oUTyvpth9hFqRX9ZAVK4u8nnWd9vvKrhMQKElzXaNeX9cie5yBpti1CgLkiUcP
t2OUq16QQlHIByc+pZD7l0iHLJaJsUcbnbrqBdpgw+hQGTBQOM6cZgv9bsG/Pwukz6lQJ69NEbJm
5Tmsp+gq6ftm1yX+0WEHOlEZ4JMaRJbjD2OTbGMCeNMq7W+lncm1Ql5ksnS6qb7y3eSmyczB44Xw
j+g7jUeDusODEZufhVOa27EFx8V4BTNL04/hCvpxuC162zmWqaGBudb8z9Ye8EeyYxwUeIaY/WUF
Cz7+jGoHKywkwUMJzOYhqnlIWbKVoQ9Bco5ltVcR8A03EWnhwIsDtdmTLOlsx2ZoAw8ZMgfivDbB
XjMSmWprOJmlgkbb+tTTCh9TWEzII4kKH0XNmDHVanvZqMGpClG1O6nuLmur69ZKhg/HTKBHo7kz
2ZIscdVXokSxrcinKRr8Lao4uA3EYBzCwa+OAUiZxwCs2Zr2AqZOtr9D1TGLW5RuO6wdtE/7fFDk
m5lG/qFPrPpjBk4C3suQfetZ0QPrGK2NAXDuxrT6S9O3IcnWwW1PtN6u0x2gYYgzIYQSplH4pBwK
wi1oH+vN1mH5WREUUi5t0IIHdKzG2enpeDuNYR5Ny8Hs7Y7NZhL2deRrrgctyosh8X0Is/TXQknU
rR3mnPqNiOgEPHUoyVwvr0ZeQG0EVE7Yrtd3Zb7t4ki70ob0MemIZQpN/2bKK/uuz7BcsrwAS+/0
97zoi31tAvkVmfEgu665BN20TYE+eYVavVdBA62IlprfMZgA7j87CuKLjaBnFcmuvbROS0/KmBxm
JDKNH5DBJle1ERSsjmUJwxfHmdoHx9yNrQ/fqOWpHir9IYoC99FpfCCf8ehicgD3s5Rxbl2Het5f
98aYQMsm5W0JtRdHZIFObQHMVx6Ei2O2iOInu4JVVOt9ujQcGBC6kVZX2hhQECppzNpdXBOwdWfW
MIl02JmAwmOxMVqx15Uxuk2kdSrTOvWEXq0aW0mPUE6fYjSZcLTcdBdrbbcuKlzqrtqthbRvWelo
C9qRuxI2O1kXwvaq2mnJKe89aa3XzG/uxkJeJs5ipzRxvv1v6s5kO24d69JPxH+RAAiAkxpER4Us
yZYlXzcTLtvXZgOCPdjg6f8dzqxMCWlZlZjVML3yQggQB83BPvvrOP26Lbx4bBOoZkF9uVVSP3Y4
ZF/rsvhUs3XiqLENUb4Jb6twQZIkCWqcJuEd+G2Bx99J4Un9XJVZv0f5AFjvdWyuymzCO8i26UOL
yoK96NfurdX2YYCY+pTDwR0grPVihhlhvNg7fEnAebbhFo6h3fuOENRiw8jsLYOB4g4ctb9hgIS6
thEUwxnHzU3iGVjBGfUYh6gD6LGB7aD8rA/QlwaoyR+7R84UCszwZIqaf3jMQ8AWQ3xxDscRxVwx
noLzDpWa1vQNahE1w2FUoiC1rBkkxwU7LdMMr0k7XQHbtJyqbpEQQev4/bJ2f1PoT3YgH464Non9
FFZAh8eoYF84vUa6NbyLEojvG23pUeTii+iC8WodyvUt0+V1tdRAJlbSvmk6FLTAW3kobraLCweE
5ujKEOOtP0BuVkT34A0cUGyDek/YpN50A9XvirJG/nMiOZLLYMWOqzDyFKi6/TiNAYifpb2By7r8
O5naj9DtfQt7uxxojwsO6jX1CjM5FK7CvRJnX0HrBzLlkB3XkmCirvFwBRWxNGcQMBlKby4PfTWK
SSBoochGx7m5Mn1yBZTu1dZ0qFkUoYGiDBr9DlMPV0ybTT9zFcZHvJhiOYbMrdzbKcaeOAew1RrD
z/34E/7K63nWUta7rlw/L8sM9kRBEuDArT3gfQPEe5yQYJxbhzC9ztfTijqAtIzZeyhbpj3r6P2g
km/NED7UYHJesxbRUFpcI6dNPJRFNV2RmEZ4ZeMwPcOVfNX8w5TIdrfE5Rdd99tdeFnpUDyDsuUq
g2o9EeaoNZMQfSS4zQJ4pNqbREdnIGxg3QNE7SEh7d8wINcPKicwHG3iMIUL6NsawXfAzmJ37RCr
M/zrYdpVome9Sa7Rp898+6ve8u3URO1bXNbJ+0Gs6cLrxu40qtzjVuiTrMT4uSUKt2SZ89RkqkjD
aYNFRnW5aq4xfloS5bAGwH0J/QODfrkMk0TAdt2AR8Ry0gg8/IDjkFeA6ip9wgQ6cmDv02TFERj4
ggW2nKcR9/C9yN4nm1K3SwO1eZ3kKAIg/EMrIL3LJ3z0jNub0uLmasMExZZYF+0csAcKD+m/cOY2
NzPl21k3OvsuVtzXuazNNQ1jWHuoEZ7v5hp1ZOuuawsYeiRILLe4n8NeZumuKzhqkz1DCc2HsZw7
yA/C4NYiv3GeZrwqiKFF2RDusj8sHFe/Iw1dnYYK1gi/UkD/1QPh/wP+/MXXwaePg//n/yNI+i/x
2ss5xDOMjKFnfeJTdsnx/iOFmAgQ0vEADVgNif/pRvaPJCKX/4P/DRsyaH6AEw2f+JRR8T94M4Rc
GWQv1AigYPJfz4P8fy4SWDjNCSJ+pSD/q5LM54/KwS+bMoHrkJPKSwhqasZ6FccJJdbFDrUd28cC
r9qvpOFeat7RI1QiUBuS5+IIi+xheL9wG+aP+Wr/Wf6LafJ7wPtzlcW/u+9kzBNtFbCZGT8mJB7t
fReBxr0raBVHO2QuNfyQaT/9Uwv74h976cdc0qJP9AwjvlG15A0/riO01qihpkCftxuXX/6cX32e
0P33j3EEmCKBEL9KNn40Ucduo2hh+mEJKygJNlAW1jQQluOqjBvo+z//wRd+kCvQ6GTYzSD7cBS0
JwIWaAWWJhg9GziH/PkPPJeW/usXuYAmiSqEcMLj8XFRo1iu+YaqMgB3RgIYnioqchsZlFbtIelr
NqiQahb1p7Ap5tcwky9MD+4oS3UyLzEKQUWq67HP3gtIPQy8d2wSXk9BkYj7Da92/PznH/vCaLqU
wHqgHG9mlUjBBljSfIpYjWdgmf/95+Yd2N+/B9NJZOPaN6p43GLcK/IZKVciU6jyQVah8ByGMAUS
wZ3ZRHDTLjkybYa0rcRjcS6JfoU+/8IvlJdhfhIANVKvc41LznGRBADcof2JKqry6s+/76XG8cby
tPEWq86CGtEYjiij+BQieYLLiKleURu/1Prl3592XVaoQqNDfAQjsvwRwjvzpglKZfZ+nXfWuTZY
Ytzu4/hYT2L+K1pQALFmVvitor+UHU86j0t/1cEDNoZ5dGDtEfpcMC55B7icZ/edlQ2PBxHy2xVW
thZJ9D2M0ZGE73ssCwev8XGLYKIJVcvSVibNR7xL4Qgubjsgtbwal866CUP7ACXMXZA27Sb4u7Ec
i+kvPU3BT6/2xWV1ezL8owxNuKwx6oSQYQKThQXDbi0VEoV/bv8yw//9kPevwBbOKpW0itWGbFkK
B1qrT6CFdPOxXjbgMvuyYInnn3HWD1TUZXLpApFOk0GKouFtEx5tE9UrsmHT8hpq/oVIcwt0+nYG
jA3l+GlHlH1Uw1a8bfCA+eg3Vs4qscBWNVpwjkpRB1we63GAWW+Ocur+o4qlWl8Zqpd+w+Xfn3xx
oOlAHRCoDBtgW3LGG1z4NsmRH/7HKfq/PUgI+rx5PPVB86ssLiqiJ+sOhvrwUwKJ7JVd96XeO4ci
gzypkCHn6VzjC0y4dh+ZCUTn2XtnsTAlcuLQuMiUjbPCN9hAdtyN8NC2nn/AiWeUqYPdumL0kwjg
vnMXxc1yHCoBq9c/T6IXBuhijvL08wqy0TEKVp6irh0MFjmO7+DE8X8vSf/t5+VOoIltgOFJGIu0
owzPMpPFe/GuAGQg9NsqubMPr+XW84kMIlVj3rHzqAmeHiuDt7VX/sBl5fnNiuTy0DfIYkONJ/60
z7ZuOFQ5FeKdRraeX+cQiqkj5F9b86nWkn4xTb40rxyhXjrjcCfwYHGeidYuWAprWXfXRTBmeEi0
KsGRVE5LhQxmA3jhvC8L3umTWm0uDpwttH2Yw4mbV37/SxPECVDc3wMhVZClWkBtDrdwkcI0gr4y
vx1Q7L8W/EtF19P5B0/5texJn6QUViQtakOyeTrGmbX1VQfdyPYW1vXtzy5gi75iVjbx3UopaW4J
EKjVJ6lIHL/SlZd+qBPL0DeBg7eULO1ENgK7aJMf3Qomld86GjuBZqIBVlJVzsDVWOXnGNvP3RjC
J94rjC9ORk+HsQfUtwoCkUB+imvS3kRS251B2dT4yjR4IQxc6cgI1HJM1kGmqIlHgkUyaLO+rV2E
kChIAc+/pjR4FSaWQyPW6Qssxe+XOQFOF+CsUJTDUy4vOtYOPoV6txkWeC6xsbONWobCYAhFBOwA
UZbPtxkaPd4GB7/uO1EMIFDYVP1q0xFPIKlt8DjAQfB5ZZF4Yc66ZUI8CotgxSUurUip92SKKvAf
4Gzo13cnNnENaQG/bG1KcClFHU/0scnZaye9l7ruhFsE0hRb6xycGUCpQHtsQuyffRFVnvPG2TmL
ykwdHTabBhmcAsi8qkNGISPwGhrmRDPt5ribFFqfMgK0LhVwjtDRazDyF8bmYj72NJplQ6yEehV9
B6BorygegmBCwPwWOmjpn7VehQHQKtlo0z4q69OYNPketGt7+vPIXMLmN/slc+K1yeLC2ihY4EIU
/8A9UM0nBkMImNMugnv+Aidk6QyTqEplC962+PAezxPwb2at8rtDMSdkJ2jA2GL5glq6mJ+hJEdt
2YYU+5/H56Vv6wQVNrtMqYhOKQQ+oLoNMRn3Alr64uDXvhNXMejRKrBIjXRNuV6rKZ8gIMhqz3nv
RBXyo8EMoNYE4WK+jA90CWX9Nh4kfBC9un8pUXk69QEum/t8JiuOVXCkA8Lp85ZszStz84Wxv9Se
PG08rgIFb79sPvY1dPt0NJCyoHjAs+tOXNGuYiSr5IyRDz4PBGckqNwyv8/6q37wyTVMdXYIYGjz
z64z0pNdjDppz667ARXLzEhU+R4T+EfsyKX10X9gLp/jad/DucvqEa0DDQ+nWKlgtsTJa8L1lz6q
c0AFpRkFH3iJPK6M/OhLVp9ACPPMBv1Cizzt+qprWeZoPLFGp8A9w8hJ8dVv+748djwdmHWiIqs3
NR9RcrLA0X4GR6HDE79fKDmxqmGIB8hlaOC/Y+GnXpQ/TGUjvxlDnDgd7TDhSW7BUydKHnacxZ8D
QB49G3fiNMzigW5FAHljHzbwqi6/4rX0NUeTF+YLccK0H5O1wmHVHCsOlQWvStj4wtvOs+vO9ico
/NeA8kPXExNB+DHSd5nI61cKxF/quxOnq2HQZ6Ll1EbDRXHQSLgcBFMgR785Q5xQhV1kooGxmtON
aTzCBxSS0A76xO9eU5I4sRqVGTi4q0buMxvra8haIlDnqu3o1zp5Hk4GuluKkmmTQvf1JarIPVwE
7/2adiN13EAn3QKUDRXBHZbHizrWMwVGnDhNylKLqBFTWoHWAXlh/NiqrPX7oBcb3adLTKPGYEik
gTNZOZVAxYkbQfrQb7L/Yp08WR3xfLtARgOLi6aG9TUcp0n8Gi/lhZnuViHJcskD7NdbimbHaWfJ
Raa0QWXlt/S6lcMocoa9KUOVWIKClk9swjqwG0sb+Z00fhWnPxkZ09ckBPPapODO2kO7im/wYMk8
h90JUujwezGXg0njbdhAHOjQdfXay+tLA++EaNJwGAgEekphlJzcSmBXb+sg6z56xdGv4rMn40Im
Mg0gCmM6whF2R/XyScjS85M6MWpZm1RZoUw6xDNYIHL9DAfBd379dmKULWxdSoq2g2p8ZGa7jdl4
69V06ERou2RZPtF8OoZZEOxhVwW5DPzC/Bp3dtIIGjoB41yY0ITJW72Jz3IADsqvbWcjDYCPxWqO
MalRPI06KFTIFJ7ddnZR6Go3uiIvfWztjLp+8obFfjuoa2PWbfEE6TJe37jOb2S7ps2Q+T1Nhk5Y
ljVcm41Bpzv9wQKFU4m//AbaCck6qYbOKnxEVqhvw5rcS1h7+DXtbpn9rOAhyyeAvqroEcajBCVJ
dDz4te5EJG2ytanKZErHAM/vpEHVa5Z88mvbiUhVlyMMIULUEJc43QYh/4o6Q7+NjSVOTGJio+o6
xJZclHC1iEcWHKDrm70ChyVOUMpxFhOLUcnac2hYDxLiCJ8xgbzw+WZf5KA+9wW01EZCALFAegxT
bf7o17gTkwvEI9vWZOMxKuBOUuM9vKfV5DVTUMD5vOeDQR1cUKNxWcfvqOm+lwxlRX4dd+IyYahE
62UyApyEWjO0vRrA7P3adkIzWkpB6Rohs0sojBclBJM9nNc8R8WJzmJkc43zLCZKDOaxDQHT4cUr
eLjLr//PPB1LnNhcE1SPKJhgpisFHhlsvYwDZY4TUOm1tMBf9PknBUaZwQsKMZSz7muwzB/xPvDB
a9RdsdYMJ/eBU4yLMTCr6eHKu4OXnvA6RyAh9LzjQzELpIxXdHxd35k2vF5nWDD49dyJ0EqLkImC
juCG0tsagkPYJIOD6de4E6EmH1CebWagjrr6ngFyXA2F1yGFSTc+46DZcooiNkJisl90NOxRR/nT
r99OgG5I+o9ST/BhqPnnfFyvSxE/+DXtxOc6TJlC7SyIpVG97OpW9OAPVX7qAhThPp8pbbw0yQwJ
TIpXHntobHsnKJhcfl13AtR0ZFRFtAxpCwkJHPHNELyBffH23q95JzyXgGJVZAZfdN7+HnGCA8jj
m1fTrkhowsZTwA5uTBXP369ddw619puHrj5ozqTiVc2G1M59cZyXHDiwuvnu128nOEvLUMkManma
FN0eANw7LV87dl7i5DerrasEWmDhXs+dGNJCzzEgA4JXtz3vUENREbPt/frvBGmsmrUBcwBEj5J+
qQv2MejUo1/TToiuUAnWXGQD4n8er+YRNTLRzPxe05grAoJ/TlwOlKDjLPqoQR8AMKn7y6/nTowW
qExVQ3jhgpGSLUdLzcZQjg2H94PfH3DilBV5Lo2sMSXX4L7U5BH1q6+ooC+j+7tZ48RoXcY9Lsxo
Gp5891NYvs0o93rkYq7up5YwveznbUhppkkaSDLdR/lSeqljUcP3fGEkYg7jGe5zaRaCLLcNfUoB
qfBbGF1NkV6zYFpRmJnCIjbcgWVx6pfcLzsMIMTznk8X13yWYMixPL6ZN/Kmjle/GHKVRMmS16bq
8yEVGZyrYDj6JhlKv3czuKQ973eCWRKuqPpJo3Z+R6P+Zggnz347e+hQ4nWCL0GfgqfwsYyG+1r1
Xpc45qp/spVpBXvVIeUYmV0C4fau37T0Ww+5E5kTrfqgapMe7zYoyx+IujdB4ncEdRXuIdw0NtRt
9SmIQLraLUhUHE0YcL+BcdVCVZVA2XXxcKUJQCzScP6+LkPr90VdtdBcxTyDXu1imDKQfTSyO+yk
fg/ccN58PhNN0MDObm0xXVqY/cHIWW4KtDsJqIJXDgeP8M//AiSuMEVZG4x9Xixi3yB5lmYZg+2x
14ruKoI2ZYwcdNalMhgVSMJLp3+aRMBk2699J1YjDXzLkgQdnHWAbdQ5KKAYofjk17oTrkKgZBMY
ri41NSeg1UCbDT9Sz/UxdrbTqUZhx0gbWHEDBANmlSXqq9ou/ql+vXdidi0H+JSgFD1tCxjRoBTx
A5we/Pa82N1OSbvoQBiMeyO7K1giwHmwhoOBV89dSdBMZ1QZ1svFHTi2H8M2A+BXSIBZ/Jp3tlSK
dTImGz5rgkJLFDcaWAvs4qzlvecfcOIWj3GqBRoPI0/H5TwM8kPR1365eeaqgoTSQBhNQ5cKNj2U
+Xi/qOnBb2CcU2+ewaOorvM+FU3yBcX98FEA6cRzUJxQ7ZEyl4GB2T+KR+UXgUeFK6P07DllnFCd
QgC8LI3bFJGa7DikL+COBsJvGWPk+TI5bAHe6Gu0Hs+b2aGc/lo1r9WZiEvM/OZoypw47csVCjhJ
2nTmKs92eC2usNiIclVAwCe5utLdtjwYPdZnCgYVT6ei6ONHlLiJ/t3F2XR4QHU0v1J4l2yvKtUA
qyzqEsn4fO1luFzYc/3wYelJYPbh1jfqa1sUsNcCsqYkB2D8CnMUnYH7NWy9AAfmeKVez6YPZJUS
ASv3c9ZWMIaIQmQTPgUQ326niFaw1KBiRZtLXU72lPcJiExhTQBS1oSs9jDOmjZfVtjaZu/g8R9U
3+AA1PeptCSZ0wE8KXXoJhsfq3COJQyfSKT2wKGgoD2P2jy54bJBLRVq5ckDHPSW3Uz4cO7gFmTT
EBSuDW6n9cwO88Dy+DiLhSGFDc97Bg+VTgMvCX+bbS+HEkhk4AuH6M3Y5+N4qqNJhG8sRnsBxE7N
Z2sDfTc0c8gOLJxnu6uyIbMPdVS1wu8U4qpf+qacIEFPWvh6wG0kJhW87nO/whKY0j2fniF+Wsxk
16ZwkMhg7RAuVbr2Yel5+qPOah81ZWQDmAGlHF4L65GMjQGKM4hVf/BbeJw/oFdmuDK0TXlctMiJ
BTuS09c80y8LzG/iy9XBUZYB7dXX4DBw/SNj6iETpedXdXYSuEqswC6h37HJ0jGpr7M48kudur7K
8QzdToT8GjCJ8K/LgkTtkjpq/RZjVwM3hDnlCk+aaU6qareq/ievhkevj0mdXaRC8e/cCABpzWa6
O5SAlVcthbmrX+vONlLwEu4WhI9pPih43uB0j9oCM332a93ZRgadz/PczS14o7kBZ6G3eOpo5OQ3
7K7Ua9JwiAuKCaxeVv9cOnYdB7BU9uq6y7vpzDLM/SbatAgT6MimUcBplyYV+enXvnOomePe0gum
Mq37xMqdaHuKN3ZJiJ8WgxHnLrJ0TR2F4DiifiViOyOW6liWpecBwaVCdGLJKptjC8cbzbCHogyc
APhIp36D48zKJUR5MRw7WxSL1vU1HM1imCL1A/eT4AP58HyFH4ElgJCpxULTGHFdNDT8gjvt5pcK
Js7xRqy6t3rEeRWprPWcscykIpzEwW9snN0J1komKS/rb1XqHOyMPt+ZSWvPkHK2jmiIVvBLZZuC
Vkl/FKgHhq230X7KT6C0ng98TGhTwa2lg12RmIOzSmDeFGbLEr/ydvhCbRpzhV8o2cwyXssmhacq
HR7BXJ7BZBYNsNHL2AaPKNq6C4Kkrg44xSmYMya4jJ6AFIpbv6/v6sNQ68pDU+H8uWwgQe/hiQYD
Cl00Xe13jXYFYhzETNxZLitTNkXZG13msDPYgBAM/ZY+VyJmQzOgapQ0KaVRCUe9pVrgF6XY7HmE
iJzw5iOc4huCP7AZAtmyNR+h3v/uFR6/7Luf6LjqCS6bibFN2g3NCDg2/QlvJt+OO5Gd9zYaRyV0
irPtqSbqGvbCfimAX2WIT/qtgyCE79qEahQ2j3sVMDw1LPa936A4UT0VYGpHy9ykmRnkEXbHOYxR
S8+t0tWJLaJsmwZfNC2HNfgGoyz6fQBTy++yGDqHwrFiDdBRkU5xmrgTs31T97nfK0bo7MH5indG
gKGbdFxJcR2BlLDLy3bx28QupJGnAleYFZZyVlSnVAHIDqNf2V8XwjSFX5i6gjGWrC3lTahTWO3C
HS6RcFuNNr99wJWMDV2T51lSNmnCiuVmHOAdJ6Zqvv/zfLycXX9zhwid/TdZ1DYvEfb32rIeh9pw
zJNjHUYtDD5xb2n8zlihE65y4xmwkrA/DA3wSrsinqpLaIVJ67cXh85eDNgK4LdJibkZkwczhe9z
UNj+PESXtfB3Q+SELAwaJhkO6Duya/GhHJDKtyZqvD4vdWVkDSZjoKAKPEZwbnw/b0H30BSxXzUT
3K+ez/wa5sImJGN9WYPlfQcAZDqVsfQadIAgnrfeIbsQZrqp8RiOrETby/uA5aXnwDhBa7YJBKqt
rKEQgIXTHvWB/WdY3QKx5vNZqSsng4lLlnXTUKd2EN+QO7rVovjo17SzqwLpjddqeLigrrTNgO8a
zfxjob3f4yYIgM+HvUSaoimyy7B3MkPCcZRn8AyM13QH4/B56zCxNasd0PksL5B2igh8ZdXqt0MB
d/m89YRbAeda5N+iZYq2Q1NCj7CvmqaavdILcI54/gfkDMtrnGzr9IIJP8BgN3zXop7vvdeXdVVl
Gy+Rw1l6+GXCKLK9rsIovCOkA7j0z+3/yiX852IDEMbz7oNsRVbODaYOB77ybR9FDcxN1dwPJ1zE
DDnBk46Phz6GA+5NsOFWcNOJqtefSUTZyXBiz4IFWww6VGbgULAFSr3VTbySvQYiEP6YeZHZb222
lebUwPC93Zu4Wr9Tzdibuaum660s5hO9eIAnFj4SxS7UJbOPcLzfqnt18Xp4bErZjQdc2GDgHeph
gb8wlJ93VVcE9oD/91jeUpK1s9dBkkpnmYGuEQwB1Awfc+Cs7+ZEJTekJHCR/POY/359B7bk+ZC3
gYpbZEdVStbwByf9Pawv3/k1fdl1nxwlcdeEqyxfVEotdLY1YWfSjq+ZUVz697up4qwysDnWuR1X
lYIiRul5GG29HJINqofDghtCfgafpS688kfw63v+S6I+iTmbY5UGXcCPDASJk+3q/IPfODlrTgEM
Le6IVKVzywogeu3HqSKvjdNlsH83Ts6SE4Xg2KjBqJTXpnyAqpq9lUW+fl0r0Kv+3P+X/oSz6IRZ
InLS9eo4rlTxQzH1A7yX5wHJ9nO5oKLtlUv1C5/cVc1BnpCbmdf5MS8npU4mXiOow4L6WAJfQvZQ
dPtllagrossL5E4uDvkpb0gAoRv/iIXIcwMTTkAH8ARBIqBRaYTnuIkup4lGryzQL3wJV0QnKLSc
FjW4B5X3Yjon9RifWnnBHfN8rkMvdcEv/PjTuIazs4A/tAjgpAHzPdS655+SXviVtlLhBPa4JX1Z
bkOVChFPJ2iuJdzFI7/LCnWFdHOJVCQ1ETAuQC+eOiDxDjIpve5xoCs9XyZC3kWw6q6zQzSX12FG
4aXNPcfcCeONhvXYTmjaWnbMkv6kS5L+OXxf2AF+PWA+WaY3mImVY6KygyrJGxGDAM39snhw6n4+
IJAVXgxrgaToqqW/rsZxSoOYPnj125XQZbEo5o0GmOwRDN7hzMx2W1Kzk1/rTpSGANxncRiUqSjH
7g1Urx9Bc/Uzh6Wuhi7nIg9mYsq03kh9MsnUXIU92PJ+Xb+sDk8+aLCteDfUQ5mWVdUfukLeBGIY
j36NO+G5VmFvRtomB1AkyvVEyPKhG5TySyrSX5jgJ30v2mTqa9Ykh2bu72C0nlZD67eJu1K6rVjX
XOc4SNWTKXeNAZTD1vErK+8LQeQq6Wao8y0q/BBE4wx+cTIA9w1HYb8xdzZYCx+dcZ5AmzJSb/sG
Xvr9Lhsa2KB7te9q6RINEJVQcYJCq9YSgDSy4U27qtKvDpK6ajrDm6wRPU0OerF4lbyHCuCVnv9K
1f7meONq6Ri3Efyj8iKNtoDOb8JSxygwyuGH+QgzoxZG9gDF7kQ/6/jIkV1bgC9Q8QyXyY5vJ9jG
h/3RduAwfNUiJnOagaEhvDLwIG0/j8M6mailMh6PpQCRKs4m+PAGyu9djbomPHQh1NZqGo900QVU
FtMjSirXV8b1hensWrCapYdNjtjGI3zt7QXxMeyF8lyfXNkN2EyAUffzeLQaFg3LtP0Mh8Kvfoi6
spvAdrrPamqOORTzh2Qpin1IUL7lFSnMjURIn7MSVD8Ia8i3UdMHXRC/kkrqChoKjTRSC0rFEXQc
kEk6kh2zDNKZP/f8haOh6+xTR6onqqUSwOU6nt8VRpegFnBwdU5s6DDz//xnXpg4rvJ0BS4aXjPT
JUUwTPm5pCGIZcWoxubg9wecoGrKcuIyKsRhHQqOTXmrTLMHQyqi3/3+wOWXPdmBhkkZO2edOZq2
6I5asuXQJczrdYW6dnS4psS0o9oco4sdHeC0cCdgwqumgLrK007MbMwmND4beHzXI+t3bU38dK00
dk6grDBwgACB5EiqqNtTFVU7ZOG++Q26E1ctmFdhSLPpOJMCaOkgQNHiykK/s5wrPM2hrw5ZQKdj
CzUZwGFDDuIznf7y6rvrRQfEWAeeaD8dgwQvfWCC5sdyi/0GxrWiK4claiE+mI7wNiXvGr2qbzy0
wi9aXdGpjYulnwxW4qbh9R4O53BBYpmf0w91tU4ZGKgsqrCgAUYbHGYS5/tmBQDHa9hdrVNXZGKa
OFrPwak/SAid9km7/e3XuLPKqApDAz3jcOzWbtuXuq/Apsz8FgHqrDBJx8JJx/FwnBV4UrqQwM3S
xPqtApQ+X782jeuGHRYArApbn6JRfbARIFd+40KeN24LzWyLXM+xk4XYA49b7SFJ9ZP941X/eeuN
2MQkZNYdAx0M+8p2oEV1m59zEyqgn7eeMVYPUcW7YzkB9GpjXe8l3N/99iVXA2aiDSnnIQeGvmrs
ow279a8qbF6zY79Mjd8cc10VGMCES2QgVj4C5Yh6lMvi25HotRzhS607d10WRUhXb0lyYgFS53Pw
va2bR68J46q/VESiDMwJcYLPV1bvZgv93VSs4ye/5p04jeqWtjYcEhCxdAOJabXy4oZHdSP9YtW1
++pGaXCi6UBeHAE9SwjI9J67kiv+ghFXD5gnmtYMR+GLHqLxE95SV/kFxkGZFaJPTvZifaSWiO1Z
IRe/lfcX8fvJCakK62KyW8sOcOG6aobuXcj93ASp6/QVxhAVUbDBDhzyh6oJblhT3ntNlf+QfMFG
qBhoww6EGx2lrKtRd10AIfbBr33n7arpor6qTStOrI1W2JCzkV1fSvVe8xO8BONvlgBXz1UGqmNy
yfhJXwh3UzbP+m4UYZ4fUacqsnOu7VLcThaM11e+c8R/KVB+90cvqfgnn1psJGvmqq9xhF+XZt1H
dVmT7qgUog787mxV9a5vNRAvu4b22NtXYAUbcW7rjhf6hIt1BT5tbdW8ncHNDbKvlC6Q3TUhJK1q
R6vNAuiKC0/XAx8Yye52HrMl4uc1YKJXYLDVoHLuQpqUFES2SXS4FLUcn24XJ32bf+0AXTZAtylR
6jO1Co7Mhw0XegHEaj8vw15ttFofYCG3zOUuVsDiwIl7K9ex2UVg63G2SzbYq6urqFMc9vEaOctJ
AyY51AYdHEXbfOgIwOrHSlTyp+40/nkwPZsPHHJfujMYIYCM54WUqd0MCG24L9Ox+doiaSvMbh2i
MFp2seR58Rn0RZV817kBHAeFnLYd9A5uX9X26SLSu+qs3tZdA9Oocb8s5QgEpEDhZHa0eLIhINtm
KzidEjMt2c982WJ9ILONwzeRnHlyKmNjNerC+na7gtM+0HO8m/ltFZpSHsKSLnRfCN7jFCa1PEgN
A1wQMHPeN9BvVm2RH6YEdx+xR4ZkzVv0rAcddCcJF6gbmcs0YwJXSKwlXJtrfK22KHeDxMlul0RB
rQ9GN+RLP2l+WDa7iu+mtBs9dcDMqTs7EMn/KnoixB2dMkpvLEjYJj/UFjUq7JQsJoIjguXC1Leo
0JD4Xl1ZduhcHtokBwIYxsM4jWkwhtXVxum6fOulLtscMGokg88CFUjJY7SKddzAkWUgieUyuNhA
1qZulgBVLBaiLTjoCDOb44Zv2bZnEiORRs5cNbLYKa6SE1dFs2/5uugBN8stGOfLyXIe34QGrN9l
wBp1x9vcVI/rSvIGNIW8acl5ji0FyDEvGIFLbAE+JnIchfwMimvTvklWiyRQEYegk++WbkIyf5fI
WBCcoKaJUrpPYkqre5C3B36CwYpa3zRkiZDVDid4q1k8M08zAJ5FuI18gpKTw2QtrM03UgeomRlm
wboHEetIHopsjKtvyIPIGkGjWTsfxipuxztlwpw/Qp7V61O1CZQJJW3Yxtc2Doi6iYpF2b+B6m4N
KmaGoGV3PYK2ODZdsZFzp6Oq/1gEWoZgMjOV83gnNEu6u3CaVPSNVVkmt12WJzpPAZqc4+twKFn7
qVo4sOywpQ9RjZ4vNEpg7Rzz+ns2LTlIzqpX8ltMed99RHW5LfZ4XcLehUqGdruFqm+U+I/bgH1v
q2G2Z026bXtUNoyifVcgkr5XDNP8KlfE3k1JmJ9C0svqrRyM4MdQll3xvlfFat8tKGEgAV6i4Rsg
DxcnYn7+X86+bEtuG8v2V2r5uVlNAsTUq10PJGPMOVNKDS9cGlKcSRAACZJff3eo6t62smzrtpf9
IqUyGMEAwHP22YP1ru+/NZjclFc1H+l6GIa6zQ8jUZG5mkYlCLJ2aUw+SI6A56+Rb/JbSMiDM8ZI
2xeIN7qk9qzIChgEBdlSbdKfkcOAwFyYB9H3rapilekWSscHsZZtfxsVeRWd/FBNKwLry3o5qtWE
/CD40oTvQp43+WM5qkKnenUBPBHrUFnIRDpu5zMynJm5seHmwhPVXLdvEX6RD3cTU6Lch2UzIBF5
qWecnZ5JU+7Bn47Mzahm/qWFJ0CP8HWE4tyVS2hwlJTD4necDc4UWYhp1XzV1DA43ufFpCEgCcRc
vCmlVfGp01ojBjcPDP9clqrWadHbBsmyso/yEPk9MV1Otu2syxxiT4PM2Z4gbrbdvP5AncI7yBAf
G8HOcMG7qILCmqReAtvv+oslTwJDu625HT2EaTumjf9IwtVzRJIVPXw5kdbAb1AuFS85trBI67Yk
Xco7z4Z360gZg8FR18HyLKEINq1O3kEl+2ZFPp3Jk3J0YsF5vyEyfUB0LR7TPgHiPdsvTeRc8TiX
m7pCloXBU6GBZY16bPFSl29Tu8nskLiIceeu96RjCQSgPTu0KlLNbp4L2q5JETkkzPrFFoAxF0Q0
qWOYrygUIWcry5NFPFmQbKaqgifOGkOyMuZTkNlwjlQm1m2rn0240fo4u82rw9QNQZ6NnuTrNUX8
3H0Y2bp6ApRM1iap2tapPdzdC3dWDdqY2xUYgdzHTYWHHtKT2Qiyd1wu110RIpz9ktR8yXE1IoB4
wdi88pDQbTZ6dGHTQZHRx87dV0soyHHA3Li+HWB3V43JvMZIooG5eDJ6o6JTRJV1d8yOQf+JVIts
r3lLLRZaX3Zt+ZW2csNy6ODbZndDIat5j0+21DvWNbF9y5u5zM+2qGp6gpKWtzeTIQiv2uFManmG
zCGav2zwS4axuS1rdrRDVRQgOENohIUiYaZ0Rtjsqo+67iiIwwRE4nBnNaIPk9mtPXnqAyXPc4fg
cUkagF+wSWf5mzgq2+AbqPZPF9LrEVYqZN271Ygn0D+Xb4MdQ2SUB3gApnPdN980xDXPHWQY7Mhx
PEfJrMZmPUa+f9eYuM5gh1w9oquBR9IWBggkbBEUK1LkvmLpdyEyFW5nvcyptijW7huCseG+cAHJ
fF1lBK6eD1z0s79pN7LGWVXVlj11apTBvhwCnSJkmyQIfAixDDrfpuHENvvR1Aj1/SJrGKmkDr3g
Te2g+7wvY7gpZqA5IZMcf3GzFW2RVaidgC2Qhi5ZHZv1fWOQ2J12EG+t17AEpJ9Kg7zYuOY3ZdeE
p9nagB6gs9X0NIKBdVRCxk9b1MEMplTY9W/CCHsxUSSYsR4Q3I7AaNRkqq4Q1CtKO95uwSR3s1R9
OoX5ta6D7i08e+c7MeGIz5D/TLNqHL5sYTkma5cjFxhhvdexX+F27i3g4WPDzYpEZueWYc1Cw6h7
N0YF5KMotDYG+0IHx0F49TVYBwj+DuI3BHEuJKu8jvovcqY47wOo0650bUFZr0EaLq4Udcv8Dfwa
VyUKU9YtCwMysysp3LZ8FX3n98XsQF1OShj038nR8TIdl6DUD2WLw/AjHToEDNtA0zLtmnWCo0pe
xO2QNEbo4ryRyJkMnCM3Hbzl3Y3vUAx+6524p27roqyvo6LDrSohqW9VMOb3ROt82YMY2feP4Ky5
+gnmCfy6DKt8PnTjuq63Au4NOjMLBvOnGFY5c9JNxJOELuNYvp96U4Qfq5LOdzUl4702ZisTDwt2
OwOQ3Rb+ZYiqMXpyCDEM3lOMwoJ3SKTncFBAmBuDijZuOUNUcGVmkhYaCbTnstpMOo6TAPbHpylP
xcbmvXRTXR/QnGwa6faluFd42AqTzL4D1apgt0R1fboKpAyaHLQ8nN9TEtRTDvpxOaXEbGK3cFWd
1q5Kc99/6JDKlYil8icPHl099O/AxlvTlSIAm5Rxw2Fu4hGXYAbV4vEFQZes8xAmbdOaFW2sUdlb
jTi9WUXXVe+Qcl2aMjwyD/7tmmMoGvfc7SLofhGLbsakoshybgzv36Lq/cgbdjdFCGaIHLZovF6Y
2B1ZUH/y90Wlbmaq0mGMsDOiKDyUTTv36VbXQNKDMH6KOj+ekNPVmCSqW3poYq3SCSLOexu28hzU
ojcIWB9u0We4+UBawfiM7yzsxltdjojcTiJYwe61qtvhhnbaB3hWwGHhSvGCZvUwumXPoiqe7xD/
bmDojMG9ehPL3pf7uUU60v1ISvpeWiT7ZDbOgS3JKnD8FungudiHpvbkDgNN2j9ax7c7FrdtdNDt
MARLYi/wRR/jxIXiAhxIeZgjjd5k6wt1lePI1Esq47i4X8GsCtKFY/c+2s2PENy3NCI+hU1mjmR5
FVX6rrHAMHHzinbc0RW67XYPCWS0kznt+8yEOdFpVJVtdBNP+pIUzO2luJag7pZFquTMSNZNYxhN
eBFoxvvOiV0tW1hzJVsH8ecbDQUlfS4sH65NP6GsT8uiDtKohvUglq5c5kQgAN69IxO8NY4F9xpF
pVhC9IKFwyQXPgHGIwaJxoE7VXgz4cM0YGOmhPExQ5j91B+aBc+TDyw0ft4T0bQRYmoMzPWiuKIy
W0VbflEzKxJLo20/yWl53/d5SdDysLy2txPYejjxDEr66kwr7TH7z9c7uV6Cdzez0SsrZRPuJMKN
FpRvKHUzs8WUPft2DopTw3vm3kxtHs2PvZmiFHOKkXxc29zPKVuqINNN+VYt05TMOnhZG6i4Bkx9
E7PU5bF0GsYuMXT9KPZoum1O6USgIR9B+22enAnJkTTEH5ZhUjvfCXrVgH//rkVBlS5r/bmAkfVd
BEjrvowILxBT4J6Yn8/DgCfDGTHk69dI19Hz2DNZHklVQl6w1XZTN2NAzH3o4T8M+3t2A+fQKZF8
hYvKFG4HlC3jcwHIydzPgQbB3C0inQJQLvKAPUvZ22Qd5A1GMvAYQE4tNYkNiysccfNpNZK8xele
7BpS8ybpusWBe4OwE8J8kBYeCRBZg62D+zN5nBl5dawmUeywMJDpxYv1vHH5VcrCPcQkjs88bLDg
aGvSKuQPLTPd22hrlzvJdf1QhNqCSDW1TTMmS1gpb5MC/du6X5EpuB75TIpnHi367OpVqqzuR552
27Qt+97U7LyCkBu/9YEUT0XrKYIGiOtFcMw7Mfs2ybFXJIwf1jL8Wrl8dW8Z43xN5qpbJMjJ0ezX
rLo4XJzaddlgBCRNtGpkRY+jxSpbKjrUWcHnKDjPUQwFPQwBfHg2ZZSrWxss1u1nOFeEzxtvCU/V
Gs/uaoo1Kz6iF+tGhGaQgBx1pav4ul7mFpG/RT/jaI20kc90anV4N9KJ6h2MR9YeJhuWl6chmFX7
IcDORE4aWytWZV76YUpWAOf5TrlJVKlpUXX7JKcBpW2ysnWqviyS0fF6XoZ5+4wkNI8Cv3SS4end
YiMzndSQwNU7+ELl5GBkW9UPSwQ0azf0Me32TuDgy9CjF+I0Xgilu1F0hN5BJlazKzDCaZRFamHq
FEEIuHyr8BTt7ibrpA7TVRVzebajpSFPYJEjUf9tNWnXB4A9ggDXAQl5u7K2tTiJyl6ghtIdtv5T
A/jFf2hYo07xgAEYtZ0XHyJLm+Bjh/EpgJ9lYIjGxFilTLE6UPkn+TQ3SIAx05LNXWHkOw6XCvcs
fRnK99aOitQZE2OAYiXvWTA/cb/VS5EEhAiKKic3Xapy2pJbu8ll/RbntWq/mgr6zJ2skS/5uLbl
omChwQZzj9Ry1iy7foZf8UFVARnuOfYnzuCQmkuBgHgkAfi77GFIcaxpWPojbcom7LJ4M4sZkpZz
XiDYYEBHjfalHtMVRSoKa9Q9zj/UDiWiP6imaMxza4Nh3g914NTJWjUxfGOb8iYbSbvMHxvFoK7j
ZaPsR+ebcd7rIuyCVDVTdFWNRc7TEWNud73WdVzgKxEV5K0Wc6PU6HlEhzVyGCQ9Txt8n2FtMebX
Q0HGg88X+ThSsjqbOLZt+m5t2zYxCHFNIHMsJopQO1kP+9VLlC8SHYs/1uHCd4RvcZCUahKJdR5F
dOIm5+2DiLwov81I7JG7rQnDMuMenl5DUlhEpxxzdI/XFRznsPRo1NFzXiNN90oX6/BO4Qw1GXUu
jtokrMBqeLbtVgfou9YwOCwbFvdBEBaJs8NDp/7kPa0O6Gwj9WFAjS/KlKkirB4Rg1aiFqqjjldT
gpXGaCpxWK8AKQLoQTdRRtWtrH24pQa7/m0TsW7X5hXvk4nl03kIAczdAIaj7F72C2/OfjbqMwDG
94h+cYQjKYhD2TAg+og89qTIP8KmBa1G0eGsrGrT3DgXKkgf4JvjT62QZaq3FTk6UCuFx0oY2t6M
jtr2xuSTvZq0HupPyAp3L8HYWJstU4DvMl7EczNd+oqmkf1ju8T+maOscVmxjeg+QddzS9J60e2h
wVc8qbUvUKGAjTMjZlEuGEPgOLSALV196yGeQjinvACY8DMwz43fREIYhBUnTIiUvaajHIN7KsBN
BddN9MV8mnlRuBZfyrSGFkYFeV3tlpDK+lI78OqhGCvFdxFEWeO3Be3PnAYlANmPMNlAdrFh0sa7
Hs0fwfqsyJOp0GEf1r62CalxiupkngzyEwsylV8k6yx5pn4q53TtbIT+XcTtvCT1LNvgQ1VF+Wd5
qYiOcoF5wtuV6xfXtC4+hYA6oiIdu7iZjgpRNzJV3HQvA8O+TSSSaFKk3YTxrlWx/I5pN3TDTVjl
DrateYzmXIZ0vxDhxXtdBAqy+krlALwD1cHwy2o4zGQogzp/ZnwYvrTtQiMcdnFZ988wIFQ1Ku/S
02Pt4vUrEKFiuzItyV+6st0UQxT8OpPrrvTx+DbIQ85eIiTBsK9ATEoAfnXBrtVgGhwgYbmmpIhG
f29ULjTkShiZxgUvwvsq4BxDGlQ24RXz8Mndq9lwki1uC+lu5jOakbablidYfUfxO23U/BAEsX0n
cxG9Bb3DbYchh7btGAzAe5a2W+YdjyV8qrd61u9wz5urPmrA1uQ1sthh3RMPp6FUakyZRuOW6CBv
3kOAviQjgyZR69jzK7Po4F5wv9xwtZVyP+Rwztm1bF0OI9JSDpFuw1OMBG0cfD21zyW6mPVOFwNE
8fMMG6uEjWhZn/wE5+KPcH4B3GBXH5fvMfGA3RCfV9wH4usax4KiER1QiKAjAiTq3pYLR1lKgZCh
wqrCmgVwPUa2RGag7mA7JgvAgX4iA+J3hNmqA9GhfkaqQN08EjnA22BBsMhjhTeS0OpSn6c4u1fn
EwPIl96hGhRxSjXeztthyP2wr8e8LlMSC+0/Xyjcp6Fvu+5qEWJrcY0msI/ol317Rwvhr1BeVnQv
pQ6GI5jBwj9gwtLvcEz0/d4wVtuMlHMbgQWKzODd4EMcIrA3OuO7AMqWazZoAEgeXPx5Xd2jDcp6
Tns2Re05COZuO8BVb/saMKSBJS1CSa+KbViwfXKJ29H4cNeoeEKb6fyZDhHq2LLqr1ZdskeQ8kcI
X2BbCvgO/iM0Fvn7YINKYi8h/FrfAj5dZjyNbBh9ddIURCDaqdkAeNl20v2px+Ct+lhuo+1SfFPw
cZBNiV4AJ2Y7d2k55hq2/PDkUjdw/pOAazzX02kZ4lEeBBLbkZqbz1xWScDg5rn3il42YVDPRYH2
fUTzhsOnyerNKn9y0BqphAyLa7GNMcZ9mfAAzU/auLDIZhjFhyAYdySOnocYZVo2e2XKVMQzh4TN
8bV5rjj8hbIQoEb1vgVEFyddP5Xl23DZcHoUQcCjMxdRx9JOkZZkA0DeOR36GYhtUvJ1KbIamtnw
LtajkQ/IuanmZIW5ud5Na87QD5MtRhmjdOS+BAZhIQmDgkk9IKJpFody1V584fhQ/p1FlcqvmY1a
kcataMh9W/gQXuAavUZZ2a57XOFL0exJbcNuTRg8JGbg8mW/FUncOrjGYFEvxR5DEpGPiEFXNr8p
h7DaTlEcLv2N0hg/JFxTjxgAXZqXkNGqvCVb3oN6lIdNf0QeQ0DuIQcWHHvK0M1jrNmveo/kUG/2
ILPpLsWwkE2fe9/ZANGcm5OnoAVA+D5su8s3xNFXZZFRukZnj26vu50AizcpZEPOTgmstCJyFXLC
0NMyF/THINC+/NzrRi1ZznnuDh7ntc8M07rZtZTKMSMIWnJNMppuLfdoM1r0yzFcBcEpbi+pdwgB
HLK6rNRyzl0oZAr5U6FYBoOREBuqyjvQNDDhH4oznxe6pQCLdXxc+3gACWVEgZdgvBA1CXTQW52N
WAbtPl6maHwRFWvaAA1EFDuaFBTePN9007WQKTYY/Do8TDsUi3EatEYdONFkXU5NJKl8ngwCiq49
UIZF44NXcR2jBlnocMdE1S7vAnwahZoJUMgw7S8m7eh+Z7nN8e10adyv8mBoFlRgoIHDN23Ni+Ju
7SKLjsVMlGODxw1QWJFihMi8S0Lbqf5LtaKpB31vFV34YtwcjCgGBEPXNDhIdmeEMA3mbNUwyTuG
w6NAvSjr7WtTYsj2sa790OzjIu4DoESjpj1iurmpHmLU/NjLRImY7TVKo/Gl1DHzMnGRggm5F/Ek
30RAnCukGmGs5T4ruBQ3zzqYhuB+KDDHfJhVPVoYcayyJamYR9h1Qw2qTXsqO4xzsUhiTfdGoPvh
O8SDTuMVhK0F8+mG0ejQwXzQiEpkIeNOXnmNAek1SmzJr1EWxfapb+vGnEVB/XAKprboPtIwBHjF
LzXbfhq6YEpaQXxwPYSwFXsIJjtVOOOQrpAqlMf9bp06aW4r66Df6lgo5jdbC9ZiKkOL2WVF2x7O
SaYI3BfJrc7fUCCnKekR21HP2znYkOyOkhV2ne3J64KuqKeQfp5GYnHTcR16RY8GwyN/aBu+hc9R
6Rg7Vw0G3KkOO/BadpDJhwbIR4/5FaZadmHBfjSETCnlXR0k2HM3XNsLUNszuL7swwiKgXFfBRHG
mLzH5HJNWiQHymQdF80yUwoWH90yqe2o4yUIezgVEj+ppKEFIgABTUT1NYuMtc/MIizgRRTx1F2j
sK3EvmXlpJ68x8QxawuA3xDdgnN9X/V9y6/you2bJy9xY65WIht7DickRQHGg/ACYffrxu7rSXTF
eamNat6i2wPGCjwd1fIIvE12GMTEsB6swnTCZtZBCksbvuoM420h1b4B4/3izC0+wJgztFGqFHxd
u12HCaedTijADG6sE7U293hO9xilgGOGCTFqN7U+Udx2aAYVK5vtLYaCgH1n7OS92jZxzQBHBFck
yIGvJzyEKSO5TKclOYQ15/rQ1GJk11s7wFAgIuvgPvhqUgC2mwmOOHtX6GUtk8hjQoHRPQGXMByt
nOH9aDr7sZuRxHA/wE3Ekv3FwTgCsLGwWQJh2NRcp6rzvsnWzlyCEp3lt8zkcX+KIVD3x7HXE82K
edX9NbGwX0qWvAmjU7xpRq8DG0XBHkN3V2WtLBS6Tj1ajdqIdhX9tIh6iq/yraiXR4xbYoc5Upmb
7SvtGS0+62YI21NIod09hZVfxxvYYBj3poXHOqqansXLdRQHdv22jqzW19U8dWK3TUwCGVQoRBJM
sCcMCysYPvJ8dPHNFHbWp25FEu7J4C3U2bQR0qQQe3CQQOL4wp2d5V6Btnzbzkijfhv6prA3xm1R
fxbIcdwu37PIId5Rbp3Tyoq4/gxIMQAuy2SgLbBzdDKp7bHOux1q6gaPRhyhly7fG+3vVGBmmq5B
EBlsEzka6H80u9w7pQFioYYwTN1ZMbcB/DMqUX2dLk/Gr2ICCg1zBFacxkGtEaYqKKeeqDHETai1
MdcyydTGcCjxFMFnAoOCMKOEBaCL0WLMb0kpnN/j/IS359z21fzi6kUv18MmOvbOLBOP0bWM9XRe
gdQv76To9Hx38SSlR9tNedLBvGlMUIYWS9ZTTK7wsMVA/l6uqxJnW0I5c4uZXwcDBxTFG4CtsQFm
xRDEGjP3aZqCUSYQyhEPsF83gPPMWD6C9hOhFJqRA/5Yg6mLByIyY+BFqmaZq2ehQwUWeR9iPgv8
Nzfj4JIK+tU4GSR4MTQFl8NML4CRCoDFgGtC9wlYxVYFCXeoW+uE4Xh1W1K0A9RLCUIX0HDuF8id
EXbVLzEvP8AxACObZPIIZRoP3exYVad+hB8+CtCQLyzKDC1BTcr+wxoHu+mAyQOGrtSlIRhuQDcl
AK8Uxt/0LcVvB1ezLwt9UuV3mBl994KRRA8f1LuBWLMDTLBNIFAHeXD6j3xawmW1cXuE8fyyZCGv
AaFta8nuMHvtp4znMDP4CVPrDwicr52y+Br33dDbdheq93X8hs9/jTj/2iCLtXReUHS3O1o9SqAV
FfuLkrDX9lgD/DVVXgmxx/MxBISk5vDG4pi2P9Gk/4EBG0YUPzLXAIQRB4YlBiMBtt9YDpW76nww
wLXSgm0GmHquEXMh1EjuFwvgFp1VHYQppiX4nv6cEnhhyf0ee+4Vn7lYgH1XgRH7Aem8bVZBsHID
MuyYolDDJB1TcPkT54w/Ige+4jab0WKpUcr3MLgYxZNbh3zKdFGhSfd4JMFtF3YmLcrRZe1/cof/
YM29dtuqwXfEY4SwPZfImHGwUdqNQJp/8oH+6NVfsSk1EiqtKBUDE6r73Jjo2Uud/0QK9Uev/Yru
jPp87HSRsz3Gz+gUzHqqppb+xRd/xZh0UeT6YeJsDwR6ByIyxh4RIMc/X1B/9M5f0Z3zBbNFpiq+
L8LA4mE+50lU4rH/1179ctXfkD1JoynYbrgvZOvgNe0UUlO34enPX/wPVuhrqy1uMEDVS43lUgpF
vlqAST4N+UqQkyVJpxM9QV1whICJ6b8UN0lf226VsvACHkRsj3hf9i4ejb2tI+Cqf/6Bvh+uv7O7
X5tuiXqlwIOKeN9JVQJ6Vv3qMVrBfy9r5PhzjJIbf9PHUc8Pla7f1Fv1JsJKY8fcVlOJJqUod0gb
/brMtNQkcQK12D/f3X9+Wf6reBnu//k+7D/+G3/+Mmh0+UXpXv3xH2+GDv//9+V3/t+/+fE3/nF4
GW4/dS/29T/64Xfwuv+6bvbJffrhDzsU5G59mF7M+vhip9Z9f328w8u//P/94d9evr/Km1W//PrL
F8xa3OXV4HTX//KvH52+/vrLxZ/gP3/78v/62eX9//rLzrqhrz69/oWXT9b9+guRfydRGJIQqCa4
t/zCofYv338S/V0IlLcKP1aMRBcRV4/83vLXX5j6O5eMYxgB83qC3yG//M0O0/cfib+zUFH8iMCu
WYZQZ/3fN/bDN/M/39Tf+qm7H8BNsL/+8krDLOCFQChkbooxwoFwvTZv2tDAX7jAoI3AtexKbBb4
LxyRg2hj1yDcq3MVdT1ILUodJMAaOO6vXZMI0aI0Kzd0jQyn/rnvi/onlPYfn1/f3xiG/wRvTAG7
J/LV00XkdVD7Ng6hydPjVe+mDvQr6/FGYZKQohb934l3LxdEcywuPHQWMYa2/seTKA69qSxKhAx8
bzy7jDRnQzFf+83K+NcX8NsbfnmG/M/GFSENGcG10DtIgZbstQ4ZYOGyVBINL0ZwIEDlG3VJO1bA
7gJK3l7YNe9yeBGkLNTTT07B7/XNj9fmRPCYMUriyyd99QkhMx/nQSzFjsKw/mPRDe3ZghKfFPPC
bWJa2h86x/1e8bpLAit7EELKiRy6OOQQL1p+B1ax/Ikzwu++K9CMGY1kGPF/8yMWOi4UzYs8yxca
7Bm+miPUL9YlMzwY31RwfrjSqwAjhoj8gEn4/K7pG6y7SAHP6PIS9bTofqYG+16qvb5XoMpKWOwR
FHKvSzm5CbkVps+zpVBy7xpFsxDEtk8o1BakKMTBB7Xp6RuvhvAwz+FDvQjAAwsHGcwW7n9lPnRZ
NJxFEgcFNiiT5HXhyjeOztuacsdqid1XQ34A3KSUUISHwfuSqfUnyqPf+1KYiHDySDwYefx6MxBg
E3VVjtVOjQN8p5YJVjvA0cInY1aYj/UVptK9999GfAFJWVt3u2rW7AYS6XOQlwHa3eVnThE/PsW/
3wWsX8IxyMVxgH7zxw2KpoBhGsyrXS64eECG5LID4WTO4iJfjmhCbSpMp35y63+senDRCNM8QRiO
ImwanJI/XpRMmk5oGurdgHywg6R2PmysHX5yv3/nKvHlsIsYNMcKLK0fr9LzwKiqyQHjgM4D6pKr
edpOtHv888Pn3+5gRMAeRXYpFcCIgdO8ukyFs6Gpa55hCNbeDKC/nXpI8ycgPC4/bFPFD6BR8vs/
v+p3x50f9hIui4ccPlocQVTwWvHrYK3CECEB7Va3BfkxKFnwLYZeqd8PUKDsOx/ZAoS8loUZIhlX
s8v7obOp2Tw4YDDrRBpzgAfiDPGMcU8N+OvlAfMWkcp1qFlqGfFlYuJVPxoBzw9MTbflsa4ZosQh
fb+rfR09jIxattNI65DQwOT2Gg12tKT1xNY2AUyH4QGmHcsBhA9ysCE8rG9xGxlL5rlcdg4gxR54
GYaxZiFDnVzQOMCzwLKfS73w2zDofL+foQQ6Y53URbIIMHvg4lVSwLxVA+43mUT7ZGXVhomMwDXJ
ej/p+dSSmSPmc+6LI9I5W3mg0cqqtNnm9iPAUuhwFF3b50UB1k9lg6FXholAVGV56GiX0sCLzwGp
jclgDVqDSTmerFb5EzzQxuc2rgWUxHCDzv78O/29lYTjCBpz7I4Ih9OPK6m19UZyTDUyQbogGyqI
F1go+Y6PUwdOZjvfljAi3/35RS8b/N/WEYkheYCDA5evVcYAWkHIgCVsBv4W322kUzvghpiNBj3/
Zwn7QwX728f073w+FAIKV4rwH3ntM24thB0cDqYZHjjVVQStxD4vyybVFEkLWOfrnnNE+f755/u9
i0YRJhkEZz2Xr92e26KY82WDm10ER6IbcAzvIKhsszjKTRYKFCUcDLv//T3FMDxG9YfyL1KvEzaG
mJZBscb4oFUFnBhfeKor2e8pBA/HP/94rys67Bw8S1F3cIorovr5cc2gZJvmZR6wZraiymawcI6+
0FDLgKBy20IH8ZPrfVcnvlovMhKQyOB6KKZfG1+ADTsOEwbYWQe+0V6hZfomgSV+rko0RVPTkfdg
uk4eAUAm2jLIgwoIWIrcs13YMCrSTcPMh/tmRgR3bcL7sYh0mcW9XU+2B073kz31O8tb4nCEAAvG
zHj4Xh4Sv2mFcxBcfeCgpQGjSl1PE8w6Rn2Z5mi7/IVLoQqVKoo4juXXPgYIJrFq7AuRRWUH+wUZ
VCcw22X6f5g7s962kXTvfyIeFIv7rShRlrfYTpw4fUNk5b5vRX7682MaOBNJfi14rl5gptHo6Ump
WNuz/BecXtWFVXhlU7tgXzmyqK5x+Z/E8dSrOzcdU2fbLVZ4OyxhtwGuAfLF7RIbIZ48vTFM45KI
4ivf0rME9uaeMG2Lvxx/y8rzEoU0qrMdHOAGWWyCHqSvABZRXZKwO9/W5A1IBrqm5+nIx3rHQ8Hx
cnKksmwK2a4J+QFBEUqy7d5Mc7HVsz5/l7LTGpEYgkDQNGwU1fh743i8MDaywrOhO2IyZwWdNve3
Hk/shR3y2qyo3ZmMxPVun5L/mwQWmGd2qG/bs+drejLsjSIe7tHbq3w7a9wL4/FH8ruPTyuXi41m
zrpeknD3eF55Bq49l6Axe3tcmyCJKnu/1NFVDfReeRTYKyMOt90c19edasABDMCHlk3Y6fO4AWKS
Pjmh67W7zrVFvkXTlwpFAr1mi0oXMPIph6REf4o4AtyYceUt/fLJa62m3IRYBP4A2jnvYwirvzv4
nR/o+OQyaJyVtpUbcIQCKEoDTQvXgv7sZE1yr7By+AdxOuIWzTHJwYEcRXQpu/xrkyplb0z6Rojf
C5oKcQW7F0x1lCf0XuT0HQsWGYPHrJyeRDptbkjNxA9kkZSi86kXz90wNM8Zq/07i7vwPpSK2hiO
YuGK2e0FTANIUSBPAKwCc+9WjoolVPXdqsw+vPac3Fo/Yjg/WFrilL5p53kYdFkCnWsu4vYeh3SV
b1JtcPRNny0AdTUaoDfGkEGS9lSkfsm+wR44juzim133TbFT2J9/IlsYv+TZPEd+lk96dEt1iWq3
N8/qewggC1P0mg4tiMslM+FtlP0XkGNlHfSLQRoH1ajIgyxpOtrE8bxk+0Qh4h+AUwBwwI/iQlJt
XvxY5k57AiaRplvwmvyQycr4hEM722YQ5hH/hJjQ+lG0YfzbluPEvLIEym6bTNFTDqS99mUz1R9a
W6s/E7v1/UYLE2vZJOMCgbYrGrlsmkLros2UacDiEpS4FVQVnOuADXe9BsdLGSVdxlI4t/miwuEw
2G7/nFcFpB3EiYAXGM1cXveyNGB9LK73BBeigRag7OlGUIotNwUw6tmvaeTyWWkhJiAyy/CGFVS6
T/g5gZtZiqzczBFgyXVt+RedWk8WPw2N4X5wK9pyNPucT4h7aPU2WZWL7ia3oOlvlfFPWUkv26eV
ER6WHtrrLkubEhWsssQl1RDR42gv8hMDidxXXVt9nlS5PLGvkwqV03r81VRrTzarFL9WFjxyG8sN
mw90qZ38QrixXoZnh9yjRe9SM3DN08syof+V67out00srH1T2tWWN1jeoc427Yg7io0hpmnrhBMt
vdy8UNg/T2uJ5mCSuTr1OI/c9qQ5Ajm0aWRRyW1dajHkzGJptuAUl6070xksKAMHYNkBeNlaua3p
DX3wzMr5IFnwrWsN022ta5dEsM+fKo6zTV5LmEIoZp08VT1IA9AGur0FVA0PyNSzB80FWtTEXn5B
huKs2sfbQdy1Tt7THcc5DTE8YGqD6fTGlqLjBBKNNuQMJerWMW3zZrZV9y22nHI7pqO50dtE25GB
VP7sOiHHOQRNNsxcVK55ySzhfFuYFiXQNf8VhECn2iFzTid1gcewzWhIH8BU4NBo2LWGkHDN9ZiV
5GFJqPt4PwEZmmL7QuR9Xu7RTV4ehuf2wv/x9Llb0lokCFPZ2yIco/sawYmAMmANxg8anx3aQ7AY
vDK2ljkPYH2cAwICXbEJRdL9o6Gg8PJ2qPyvstnRQaFg7LjUInnvqQGfpuo67Vu0JY2IWGIcrk1g
tFaQ2WSIm8YI68Snz4sYb+sMw30UpWQmsmYjbUJiq2tAl/rPcaZm6nsLwhgq0wW7O4+RxTAWyxS7
piXS9EN4wfWB7Jlbr/RCdQ0xzxuAjgJM8UHzWKCvhbiSdjZJXuIGDyRgye2VTOlIb3gvISUOqc6D
GkquSx9tCPtLbEWlDeJm1rutBWQh5FgNyX0Of7PbjHKV4SxgKCFaVmj2j7pUXDezkkIdwArD9nZA
Cz0DkTSgOtAdT3xAttFBZx1ejNrIe9+Yoqrbtk0B79+xgAr+aKLKzHfFPAj3GlZLvhKWNVfvlO8o
1HrMAHlN+QERvO4ZrMnSB/piNB+wLIHDFPYAEgMThP2yTdDR+NQ5VBV2g1SFfoXECPL6vSXuigpG
38PI7dJvlAKp7lexyD83Q4S8hTJdnFRVSe0rrjtUB7E7NQ3kPOj6Af6aAVQaQ9M/qKq3fgICKrU9
L2Re/CqAgPefkoWg7xnlf0teNXOFFl2EFLXY4efsDNc84eDTp7C5V11tj7eNk3qmnxnhApgGSwLz
kELDbfdz3GdJ4GD2qD/KzB0CLTaNZju0rgih9WBd6ltDja1HlXfxB0xtwcvXfTp9EqB0XEoZNBxY
TYQ5tgAYAMVWCd3WrQRPJoPWEN2POAynR57s6AdMTRPQdJZY3wl/bQAn9KHkpjK1+gV6Ak9mGYvu
K6nlQB0rbcPUpxfehAd3nhII4d00UrYrMooGXp+kmyTrNHM3gez/1HX2+gioGTAxlK1uN5WF86lq
JjDQXZurAHmOKvUrx4CiJrowy3a9pgYRLCXbdJN0NBSxGh6dD+mcINCeWSnw0TbsY7pisu9AKWIx
DWPUi9xNBfllphJPKTRo86R4BpmoFbvVk41ATxvrX7CFsaKuzRrmVwESZ/ATO4Mhkg9t3u6bPLZu
06WFOSqSyJW3XrmO44CMuQIOEuPvW81y5lLv7H0NIzjeQLYfhy2bUNW3qgvFc6yXbED6IPBbptRx
NiWQIwfSXmdlV5WZxS+RpaYrrYAesktCT4mto+fGy1LO9tcBXoK26YfQhsya0UyAGNwSIAIBAGFG
/oo17zxj1MuWKtU/k0ZNcWuoXL0s2iIbHODYaWDBwPo0rVpjnMh90YAjJBtkR7xyKzyzWamAnXiG
9BR1fsKmulbYAP+ynE57jNATmDd1nozfdTtuhT85ufiaNZ72aVRAjtb4UnssemRgNgkVm4/4Vob9
drLH/GsGg+JllN7wyQKO/nsCwX/XRnUq6T3USNIAYF2epVdH3/PecTRQWMNQ+GmGMglo3dXHi3M2
FLu5nCow0Y2OtybFOOQtSbH7duPaSuF/F86OtZlgfKxoXU/upBll2VaGuZ5wLLExzwmvc7+BLF7s
SxKAf8Yizhwfo9f5GnMTmqSDFaXyoGnNWO6GvkQ+BISu+wOsYjTt8MxGNsXJQVoHCznmQ6ia6UUV
JTI/EnzicwaiE0pSoxtbCZ0DdxrYFHf6GKYgRzNHn/0mh4G8radOmuisFU5z3ZUzLVseFiDcEwTM
8hDlsAUPNahBbZeNRXJflG0z+WCIbKqAbu7qu9aOlmJb6nb4WNdVBdoyXolpnpksOwlY6aehadxn
LqzWD5gzZxHV/XIY/Z4PC0a+TVO6UCoTn6ceVQNQ8Z3W7r2FWqefSDP+DMfWyHlSWmjAFRqF+yoR
VbOdREb7KnIrfE8wEi9t1O17Ne8Xz4t+G3OT2Vcw+bQvrHQLxF/CQ+YTTATcVpTbox+Pq9Pe6Ore
y0C2sKkbBJx2qZtSJMiL1I530Lzs5zEsebOiocp/4iEMqtPQnOwL4PfmsRH0HLb6UJa3GK4A5KrD
xbQ2sJZV6PemGScIjfRau5vAUo7wzyr1PbIlxkbwocoXwBLL9zbWwvEqBsENxHc0snLLYg63ygQj
B63OomzbV9rs7EJaDhMMpgRizRqnDdWgvxTo5LVXmGkC/xOyGMNtiubFipLWQorBBX2Ef0OWdzXZ
75IfKAlVv/vTFvpR1/1D/av82Le/fvV33+rTf/P/w2a7XEsa/+9u+9NAjnTUbP/zf/i3265Rz/of
z8OmwaZTtoZQhPj/ttt1euoGhVVuczIAAXTs/9rtrv4/FN08R9B+pChG3/n/2u2m/j9EX3ToaTxS
H/UITd/RbreOg32TGis1KQsaMN0kim+ngrahQdgwp94CeQh6YYAefGKzp1EbeFEmvvCIFaZ11gdV
ky/tA6pgi/0Uum6aXnkAiucHLEprI9vEWFS5xXaiFDRepWw+2JZz71bbOmzFI0F09TmGVWBucJVK
50058VTvqphA9tGMrTAMNLDh4JD0Evy0CZ9Gq1RHcYB2TOGDBkbJk0RpeLKWEd0lRDgEPMC2++EJ
BBAeas1Lr2Wt9MUfO1FBhK0Afe29qJmEH5qD9aLjObdS3Lyo2IqJnGeTqTq/s6ZwgpOXJDbqEWbf
GqsifiqAuaPoEaRQD560yJQdP2GEHUVzD1U2oadg0gO7m/lUucaVRb0CGMt8CTH32tpYdBUAVrDQ
tFmPC1BUU0bJN3PSjVZFabuZp7YlZF1q76bIyIYuVbzWP+8/If66FwB9sNcohvOfs8Z3mEQdW66n
bgPUYVnhpJHstqkdmdN37hAJoR9JnPgGLd45/7GgpvBp5I14mSd4whCjUce70PU4TsP4RTTNHQy8
PFvwN1Rrj79AF2lLivSRDgYrFba3NTVS5aFaNOlbqTEteyed4g4tM6+zt7IpVbUjOosu/Qy51oT/
/jIUBzwOikkzhKSQo3n8O2wbU3gtRwVsA+AfoZ6KXEN+oO2fAOKP+0kEyF4BIJYk+tmNimzjF7WW
ZqsrTaI5ktVy+WZE1Lg/s+VdM9rDIY6p8xEW18tP+Ceh8wS9ZYo/TmiBhD8sEKe15aMhPlnlhdRy
Td+P58JBt9ZrhSKxRMXjeC4idWM47FYdb5LErf5Z6M0WOzs2cOH96xZ8+PeP/LtldVyxNammWAxi
0mRZE3tHP9m+VkleOHUhxcAY9gWE6Axayn1aFTDP0HBOZn9Cfna4ML3TQ8OoHBkq0hRtVnzCWtX9
q2lB7aKpSzvmkXMltLU4q+fAsPGkaFOvvdBKOJshhWjXpRWvS1cKkqrjsSJDePjO5kO8weYYGLRu
ZDK8Aq4+utcQ4ix50w+TUt6FU3HcweDD2nQRPENyOiCY6qfNeVQvXaPooKBuzGixfYW88UMRpsTF
JM3dZ5qDXYD8YP3t7fU8+7IMS6vMpk4mDUOe+n8RLE9zJU20QEyxLI2vW1BMB+rcULr1yvzx9mjr
kTraprYJ7gkIgsmwvHcn39bpMzlCEqFzvWiQiNu2djDMNQwMFXPvoXOk2BW2sVzHfOALWwiN4LPB
Mb+m6k9Nihakd7qwYYhPQNIY7J8uVLiv+pA2OyRl2nLJvuWWa3beBgawZ+1da1nr5atmQL7RRy0n
XsxqoVtoXqBAA00UpXV7fnBUOpZ382h01CJgt6FSo7CF45nMMGZAGWVYquVxoh1Q7UMWuHislrLt
A3vS5ziGVDM181PdC/oL9Lk1+3EJx2T5bSRNbU1XorMzeBPj5IjluUlGbfwVCToSz5M5oUgFd81N
sztzImq+T0qhN48kdTalZRlV+LhPOdzYm0w4M7xwoJtu6M8TlIL7jkIGVXZXNS36XUsil8HH9zSR
X1Ktoi1y8MyoMGvSdMfLn5HaJgiNVbToals7sYlkmbGo5WVwZZJDprEom5kZeD7TF84Qa+6hzvMp
vekjYcT37eiW6d6eq8K84s+IvAUrcFVBV8oYOf2el3Ef3srIbHPwIrrH1dFBIHKr+xhR0rQ4sHMd
hVGBshTOPAucDV71WNMQOwUuFFqkZLJQxkOhk5OZv4mNy6m9auoi15JtZQBUlbtSM5sYqRYjnE1J
kkrV6hAlheb+8sh4h2fZYpf7O7Ot2iGMrmKn/q5BlJR+gu5E4yfowcT9ztMnrftFZOP0q7RdnP7y
vDwvr+n7EJPAik0beaspzBfpmkRLXJFCC0QIM7Sw4FuZUzdUvkzdMv9iygVtt9bWq+laDnbh0aOe
CuFbUd2Ph7gcNe3eFnPE66OVXtx9BAs1lw/ELvXvIqV+9hTh/0yBcqgtPXvpTCeKedOhbeYbO1Oz
uCMqTOTTjOCfcTPC1qgCY5AzMjt4JlvXLoSRxN4mpRWp57lu0Rny0OUM6soE19vqGYTZpMZn2sJP
uWw/JaLQvV3VT6WLAJUWDfbynQJTSJpZs2QoD+YuVYQ9GBuj7G879Jx0ahFlouc1TiUZagUbN7L0
Xa45VeIPDZ4816orspXQx5Oi/Nzpk8GNrl3I7E6zW8tP6SewMcXweYGOO//JHEV8UAbkbHatqxcq
oPCXIxXSCQi5zqa3oBt9gV1kiutqjEa8vkYvxANss6jcosE2mOWqUbI29OxtZAKm2bbGbKYHQyFD
5PcIwtmU0rRMyAcX5gmboaqbxfyOtpROVmw32GaYod6LLcoombyWmUUsSitBpf8omQo3AAvQDPe1
rOrydpldfb5DT3ZK0IwytBGMjpwa52oKxahu58rBrM2dHJ00HQp98tnJkygb7sa0qNeS1BRX/Ywy
UGGqQ52IPnS/YzIeds8hJoEJQqVtmquZdxidT1qTKvTi5240k+TKNqEMDdcFBXf7MML2M6LApdHZ
yg+AsrWwxd0T+vsjBqoKLci8M7gkNkuom/nXeZpk/wUPShjjyaLp4nMBi3y4cURRqYPWInB7Rx7c
P6Hcapo/5t5yqHm8/UwcP8EkT4KOsweaC4cjEqYz/zMomJmGnkLQzJSWqjLrDl1BDUA5jdjUyrlE
Czgfj66IQ7+Ih4HQ+xQFnNIt0Adk4oMsnOKrMq66K9qk1QYo6/y0LIZ14S06fgbX+ck1GgcQTZ/E
8E6tL7TQHsd+gogJadD12Y0qUPG4+LRUu1t3QFgbdT53q9kQ6d/+sn/is/+8wH+Gth0eek9ybwI4
PHmBB7RFGlpR5GZD3MXXGbcEQgYqD29QkWnQaEXOOqezY/l121p+lBYTgrpN2mUIl5f6uzz/1qCH
7hwACvrwMFDFKQBUjwwNVnoaomQYGdfpoMsDLG7jXduJUahsw7s3HMuh1UEL6DiicxBYM4C4Nb9L
NUU8Vnoyd9sKbHm5b4x8KKFbQuS7sManWQ5wTpvg0QFVD8pb/oEN/RWy2uGsarru4W80ZOCxgLbG
F7OVIlUB6fk0HsDr9dSN4GqSmqKhdXDDVMwvb6/38c5epy4d1EtBlALhsOjLHU9dWTZSyUa8xjxI
99jGvlYRUjA+GhYG2rmkhhF18MYAP/j2wKdb3AYNQ6ETWAdBNAnWmrD8NX2JB4CUjWleGWNiIxUV
q7nfu3LQn0puR5CVHUoOi1xG28e4PDGu3h7+ONZbtzmIHFIUxwZ/RJvROB5ek5E9mBZMazStxFUO
4P06Ar95jzild8kC8pWxqOlI7ghKOJZ56nqaSyAHKRlqQHjt3UYEWRsFAvahtlO1e++0ECRftxN7
GQ2CU8BRPgiU1axGC2BrOvHWVWl+E1UanrTC6OsLNivHGcmfq4IHFpwM9SqHMtdJ0jXjxYzCGUq1
Xdq6B+SWkCo0Ie3KGhlNwy2p+iKlZVy4El4Z1cVz2ODkkIGRmhyvXOQiHElRQ4Mjn/ePFS6MB1Sg
hi0mzvIjeuCZr2ujdRGJf1wMYLKAj2hZQw0AtQwG+2RYt3QIQ6SX7CsHQa19kY4TMT389HwjUbgK
EN+mxurrSzUsuzxHX93vZgGSwkOeMuov3FhnW2rFsDF5SY3C5FU6ObbRMIZgFgmoaHxqk18PeZt/
HhGq31gzoKn3fvI/FxW5LjhUUHSn3uQpsnu9HLpm78K7a4MkK7DzQ0rbN+cMRIJTdD8HO3EvAVGP
7yY+OShock9uJd6iFa1xvNImShUK+ZpuP2VKfISUMj2JspswLod5zS2tY9z09vE5vpP/jOjBa6BG
Qp69ghSORxSZrtHQQ6olQtJTtkX0oUTddE/Hrv7Cpn6RZlo+FX2kbgHwpY9vD356I7KM1Ls4TlTj
uJy8k5dX1abIgTf0CMORb6LJSaUoqbpPuSnHzVR2ejBpNeZvaaYurO8JIGOdt0T8k5Tbsal0AVU8
nncYlVoUg4rdj0O07BMXcrmnCu9Hu4zqMCdm4S8owfjw1pNdPg7TlZ3Z9j4T+GY6iasBKqeTOqB9
esmw6Gyfs41WaLcOWHeF5J3s86q2eRz6dt5rjcKKgNbxXuuWb9hdX7o5z74+I4G5WMlniKmgP3b8
CaykKYaqW+Y9pk7SV6UU10vc9YcMMauvvRZ3t6Bn0GR3EJ9576XN0Csliqo8g8OyOR66MqMS7X9v
RlXPJMazRkR3jDz65vFtf769x/6cmaPwDhkhQLAelC/gje7pSqMvoaDZTZjAQCLZ0XdUeCy0FTq0
bnZoUMH0K3qSvnSb6F6hyrDvO0ggLraMH5HOg2SdN19MbAgwpuhKhA/14q7IsvhXqdmXbp3jFSHa
hl5ICGqCoOXwU4M+/ix9UTQM5KIzkcDaus41ZS7/aLSyuACikCZf7XRPxSjQ10QAFI2ttz/V6fBc
rR5woD/SOtw/p18qm1DaBbu9BFPljAcQb+Wj1YzfMj0e9xQPcr+LJ++61JI+eHvg4weON2YdGBYg
qFrwtYBsj+eN/J7KbBWLwIE++zPXsqnYxuhdKb8wYFptGtMePyd0ip7fHvf4ul3HXRMqWlWeBx2T
FtXxuDoemZHTziJAs1DuqbfDDanAKed0I32vm/LDfzEea8zBJrmi4Hc8Xj0bNMZDquhW6HRwPt3p
Tktp4LRL+j3Wlbhwvb42PbkWwD2drhdh0vFwmoHg0eA2IrDNyvtQWi1ZWx8P1qrgVVNxsxHgeP8E
ETqjnsmtzmquO+yvELfqse7Rid6DCQQuGIYGzUUqhjsjHDELUGZ1gSR2fFn+u4Cs20rVhZtGjHQ8
HopJY6dqyQc1k2iDXOv4NPFPtqM9u//FUAYANQYjFELI9ngo1G4Jn2W4BOiYxbtuRiVtU1XK3WWh
CrULr/Jr8+J2dFyaMFTBTxl3vY7gK0JeepBOykLGH1dvu2nrTUmh7untJTsfigdwPXrEtTyEK+H6
7yUrJpRup9QSgRw9Z+fFXrYRVggAGi3Xd0XP62rBxIZxSqIPC/Ys1ug9q0Bj2hbg6TrM7UyMZ9oo
RURtItsXVlztuF+yC3fLa/Mjo15XjiXSrZP5DXY8idHtReBWiePhaWJWn9AzNfIDcVFx6WE7v0Ix
VFmxrms/iAvp5MiBtMD5YkxkgIXI0HzQK6eZNzDE3RT4WtuBC8PKJFSbBYWk8GODqFSeXJjw+WVK
BWFtcTNf2ManlRugf9oMdFFH2EHr6MwVYAyxPwsaCgF+neKSYy5p/v6lXTM9LhuDtwvC7PEuQoKy
kNbEoI3tJLu1BHCIeO1ukGPWd/jsQHMa5vbdR5JknoNPgYpX84xMw8cdTBeduyBJwTOJfAp0BHp8
q3C7CzTR177pGiixff/Ad09CJa1L1GBolREIFN+QYcuHA3kTMWKeLftR8zCi0aDHvftkusj36eAi
YOKTvR9/0wToQIodiMHrNMeQM6qCKjFmWF3eWLu3hzp/KVYxBHoJ0ON5L073TGJQyNXsWQ+SopB+
nGgGOnvJdBtij/GUyyK7MN4rh5IdStznOCssxDr5noWNpdKUMp6ssENA3FE9mHHxM2tUf/X2zNaP
9J/o78+dw/ZwsUHlTNpoPZx8xKaesmyYF0SHkv5FDLgPoL1Wphde9vNhqDxQtaOJZhNReCfDeOjx
qbaM9KATsTnTMKHE5MMPML68PZ3z+4W6CmAagiSKSLwNx9NxPQ0TpdTUA2wo2BNcRLg+Vg3Kv0Xt
j7BAdtS3xiD1mksF2vMtsqJ0LGul5APz+cMi+utpd80+QcdN6QF5ib4bzQl57Mb4TRtBXaO/dKlY
9tpwlCZpTtpk38QUxxNFZ4smAN2gYAI8seWU1/lustpVGDIaDk0yO5eYtacjruV1sOgw3KkPWkSE
xyOGGLZUzLCnNYZRzejpvwbpXCsbTy5a0NM7X3hG412nMrZKidBaP8m7S70YcWNDFXHQRnFoCAr3
WlFhmlrkbnpJteaVqdlkpqT5VPNJuE8+pkWuWsU9g9WDjPey9sQ2K4bmehkj5Yu6si8cuuOiwlpa
ZnJczCsY7I/uxvGndBNBa3dEi0/pvXUooxoxGS8PLQDORXrDeN1duCChKzvbeuHvmndeL+v4q3wA
+wdhlbO92mXETlOq9bse8KZPQTUNZnq7m6xvl+3bB/L0JiNJJ7TmvwQ0pGynSTSkthDsA6YKU2fP
X8c0r+OHGumM9NpO6uzh/YN5CAmsvEoi0FNytAFazcA0hjipLtOb0IVh6VV0R3uvq98/L+qNay3C
YnO6p5xhZYSD2dgmtld63LSbHMcFwNthBWermpryn3dPjJeaw8fjw2juyWkAZRoCAuPsRbTTA9Ik
9zNQ5nTbx6X58e2hTp9yFoznAOAM+4Js+xQImDoIGsFq63dF2PfXdmcfyC3MnY0s0GbAPhQpx6W6
sB9foT+BYKEcvrLa2S6nd0vd6rA6xqHbNUM7PIaZrt84cggD0G4i9KnNzbtC0/FvHGEzfMTNku4e
2q4LdDSvfNAsttUGIHNyYT+98i0AXlM5JxHmbTyrv3lZX+oOfXy4/2VQqsUDjm1W8y6iTXVlF20S
tKjEXBL8ORuWPw7SD/GxseZtp87fPU4RBiiRaQdSAocUOtkbs8UqAbwWQqF9S9VB7y880GfndB1z
hRhSWCMVEKe3e6Q0hV/itDPnPPudoC0SdAQMh6oW3Xs38zoULDs4+2sH9TTkMNKhinFSAaBuWvhP
FqjNpWPeHErEdC7Epa/NiuSeQwrXlUto/d//epSTZWmWxranXWdq5j2a5vkmriCOeQSK7wy22bcg
e2Em0yulCH8Kp4uNuZcoaUw7x2jGayWzBtWNDlurDueI4J1ndB1r7XdwPkEmrYDhv6dlWP1gNHWE
EVAjja1nLdj7gdZ5jOsEDbxssoN8GC4Rr1/5lms5ei26ct8RdRwPmuDBijcCjoQ0Me2tqMzlnjto
3umyaN4/P1o53AccADq8p8ENlqZ9iQa62k1yNn66hlDQK4wy9FWd9J8qU6h9SHL6/e2v+toEVxwk
gLO1yHbaf4TFO1ZC6NOu7lUDJhHbEGD/rm/X1fz5vxkKXKSAnr9O8vhbmnAw4PwZnLZERFfLqtjR
eB1K17TRN28PdRoRsy9Bd/5nqJPYxkHzCDXjedphv1XfpqgO4O1Rhx1ceaNfxczjB22MUh8xm+lC
mPPnvf07ufgzNuB0sJGU7Nk3x9NEtTZxUDKcdn0Pb1IQFB+8KIofckcpYMUFH3xTJp31VNlYVGxs
d/YeBFIjH0TXdqgvgLOZcfuAfFl0NIRrGuFktEK78IlOk5M/P3N97XjGbbr9J8lJSA7pmRQbd9if
/tbLfP40Sse98K6exZisA48qCA4gm+TlJyndYucZ1RuWvBud7LrmDg7cNjRu3TE2drqa9QsVh7MY
cx3PtlCjWVMEZCCOvz2gqpqrdWS8xpRBt0qIG4OZBNSgMLVwhy7gAon8DismzA1UuX97273yhjE8
SSzxGJWHU0LvYGJ/GCZA2Rpb5Xd6o49ij8KrunOqFo8Et8qHD73VW+YFEYpXP/MqX4eAIZXIU+DG
oueTGgVbLgemsSWxdW+63pFbu8jb7Zi5l3oCr+xxG6gEu45jjNigODlfYwemcbH1cVc3TY67bmen
vyh4Wp/gQyi04vLWDGZQuD/HdBq3NZqVmHsIs/lVzXrWYadR4309hnm/G4WC+A5CutpGrnK/vb0g
57cbm4FUkQoU63GmYtFVY0FJehx3ciQtrZes1nfki5Xuw4k3wguR0/kyrNEELUTqQSjcOCcPL4cN
ljQotx3GOUgREKp9haHBLQPfkdlq+uO7Z8covIZr2ErD4uR0YWWDtNPijjv6eIiogiWswn9M3OJx
PWGFqvcP5/zJ8qlAGyAeTh7g3qSnPoh02HV1ku0X+mtf8BKvv4UySlP/7amd304uMmWrQJrFBNll
xwcZCN3sziKfd1MygWZPvTgCLOxMX94e5kQbmkNK0PL3OCefsDOndrKxqN+NwKG2ndPHL3orUuxB
CJF/N0bnaHd4/OghbiqR+BXhHPiYehXN8Ld/yNlGJbZBRmutoVAGpxR6PN+ctA4LVMsI9LCLtwVo
p6sqDsVmJsHcvT3U2S6lnO+CqiO055UinDoeCiyuUVlcQti/p+NBobn0lJitc2XoLdbGi0gubJtX
xtOFRdZI38JwKH8fj4ejPEqqCCwFbmeVt2grWp8NFxYPkrnWXTw4eJO+PcGzR4C0m0Yaf6H4hpLA
yT4lX8v7ck5loEJRfZBJZD8JPIV+Rya8k00BHJRanKBrch0NnkBwONEuiSOexR/r6KhqcEl6a9/2
ZFsR3XlGnmHTEJVx87Wkd3mPVP3wItCunX1cRxG1GIQNLQOF0bdnf76T+JYSwTLgDLDkjJMoy0Eb
B/ehWQZ0UlYWk4U7CHqfwyEqZtO7sJfOHjzmaVHeRFGXQSlyHq9tbaBrgymERC8GiY4EzPETX/R3
MSMpZkGku0KSZti+f4K0CjiPALsMMJrHY1q1qCeeHhkghqzdZLC7p22Td471UkWhcC88ra9sJtCf
UgJJI6c6q7crw9Msc+qNgJw12ZrItt8sjVtvca+qPxo1xkQiyvK7EaraJhey+vX2ZM/uQTYKEFRI
V7QyiNJODk+ULuEy1LkeoBFbXIfYMx8WL+0vLOP5EV3xNpwWyBs8lqcPV2kOBowIaQSejAWGT3X6
zcYs/jZTDUqMRXdJz2/91UchMp1glODodSPpSuh1sm3iZh4IhidohBWN5wYxh51J2rgpaDK8e7dw
FKhxUklaRbrkyWVQVHXvlU1nBg2sy2t0HKMDiUh3Nc6YvL69VmdfkWx71RJmlBVH6q2H5a+8uy9b
Ehz4egFPlj1uogicDIzz8kHvqscwzcb3To3xEEjxgEZzudIxORnPkUifLD3FdxWHzwKQ2BYMPOKS
Ztsa4YVL9eykMxhOPa7zp8QIFvl4MM0pzKrD9C6YZTl/XLy+ey7QYAoMY4mvyVHoSlfLciEKeGXQ
tY5qov8MQBUi6PGgxYCR3oQ7SQDSsb6tR0/c2JVj7bl0ELf0uhk1EKihby/jeUyAyotYrRKACIHz
O63Cr1JrzoJve6BnbfSgS631sYNut0g4o6AQa2KHcqrajLpZBYOorOu2dC89IGcnhN/AwVib05St
wVkez1yU02oAV7O2RYz7qhhHGv4LShcxsrRvz/fsimEolCBJW6yVaHqKoawHTYZ4v9J2C73sblJz
dLOkUJneHuXkcABeBGwFto5+Ay8G8JrjCekRwPK67PXHdnbEZ1mGhIxZpwa/AMqEYziKKB/fHvHk
DWZETqMgVBUeRRVew+MRizYSOvmPfKTwt0QfhnLunmOp5fNWOaOOgVoo9K86Fj7RwXA68/Pbo5+8
G39GX8tGFI/AhUBiPh597keDjoqUjwNx0a5TuvXDCS0MSUthXv0vZ+exIzcSpesnIkBvtmSacqpS
uZbZEKqWmkFvImif/n7UzELJrFsJDSB0L9ToSJIRJ475jYZczg4ZZ9qNBd6zUnOXq4+XP3/diGqt
u5eW0orU3cQGntJOumCxHhOaR/uhbpCpc0rzNSjy1IjQu1HLhW202bG/H5h/MFzU6SSdDTuLzESZ
WavtR5jU8JRyBDhetTpDF9hOMVj5+PE2geF/FkOeC69kXjJIzc3bnRfdlLgYP6oZJ/v7yVPaf4BT
4x0Id336NOu5eCkVQ5CPl33vGblN+IPyN3JpmyDIK0WQmb32qAVa/oZEZxlEarS8G3tERu/CiXnv
Gal+iO5k6mQfmx1kAiUcFentYyPNBDLhpGmP7hDrD2Y+J00kdIWEs+ynC1YZ2/D3+92ixMyCtFu5
MDehxxSp25l1bD82yRIs0WyLPOz63msi6AcYRFXAnCUebqGeaem+Whz0F/vA/Pbxq37/Z9CSpOX7
m5Kx+cQamvNqQsjxcbA0406frPyAKp1dhgqU7q2hhHvjZnPz7yxS/17KOr6q+9S6cMVuaEBwcNfJ
EMd3zeaJE9uepeu0qm7BmvERJFrOcLhRpW5QAgv2AcxIWKedcD8v+UQK49Q0u8JgHJc1oIjiCqHT
dv67amr9QetYcR1+r0LwW2SW3dlVkXe5/diW5DN6l4qDQpFmDwc1v1Nx0114A+dbfsXWE7sBzNI/
2Y4yBbIvcBD7+PPSwu4PZVc2X4AZZGHV+XF3IYacB02A9ZwvsHRM1uwtkyKIc6E1ZpM/MtmvaJV1
2YIrA/pUO8vFjX6Pa/OAIK9o228A1IqvgT44w6Wb6vzcrb07wgo9f6qoLdxegUvSameG9Yem3Bu/
B+9uvL07XGVLf4GfnJi38N/mC7nOWcQmTrPbuYVXEBwjwdOQZnApDQlaEk/51E3VAX2JUBbjtWOo
hq5liS39xwfsfD2Hfe3RxSNjtc0tBK7GsH2GWRw/4vIp4mtl9dWL3TSyOIyYUSrYuNNyAV//7pK8
UOTW4HnR7zh9xGqp0UTI/OBROgrr3TpwUkS7PIStGgfK2VFfoHJceK1bLUFQpzDZ1q4CQRRo+nbw
JtzCDRCMRIPUgOw0IndcdV8xWvWXl0lOdrbrpBHIG7MNik8eRNx5PwfIc0WlrpfTdYuYW7sfRldc
KkzO9joi2OvEDHW6Fc+5TU8CMTtN2tTBY+mp/jXvxvKrZwt/lVFLpf0wtLn+ox1FXzxWQ8lIv/TS
C8O7dz6HS2FEFQaDhqnMJkEajLKtLYRjn4ZMg16dpOa3uE7ryFddgmUuk+dLSOCzlIxnxk+Bcgyh
FeBrmysN5q2G3qgZPA5xu2i3tVWU10Xj+5zmKcD3wF8aeydSBL8ies7WJUOus1gGjh38B5uPtggo
s83+KwwYBVPapk+iVXF2GHOvOMomT8TRGdpLBdP5szJPXp8TqyHamNsqYrBUWqFbkD8h5a2uEUXQ
Xxantb4ntvMVSm92KIK67sK0DIr2wtE+vzvXb8okgjyMqSViNqcHzaqll3h0nZ4yKZx/4mqxj8Zc
69cKQ4dvrnDqZ1Rl0kitRuVQatL/JjsxLxz2dw4emv1ACNYJE8nEts9YoRtdj9XgPVpySpDPaSyl
ntMJ3vqDX8zDEhrokE33TN1Rl53GCS8KW6vyKcRuPqui2RTmXTeay6WZ9e8pzB/dByICRRW9uRW4
RqjdJjiVqk00SnIMawKu9r0yNKfd1V3j4Vne6XO6Q65yjo+NSKBz+64ExqaAlO+Fi637FebpS3ec
shEZRZCTmXsA8F1+0WcGCjdUdJqNMMlsP+YZld2h94LpPz9Nh8+qGOzlacSGfIxwB28b8Doqe/s4
qJ/nKzybt94ixNcV/LrJULMsXwxPDZwwF6eOfZognE9/O7lWhBlEm2mGHifDbqIV/H1bIIdII7/L
7zwdj/SPf8vZPcpP4YcA6qDRw5/17/9oh2DYankuMPjHObec8ipGZuOfxDU6by/1MRnQHfUr4Plu
lz3/9cJcajTN6BxQi2wnm7h4w94mBD0GjHpA0JlF8jVNl3w4gsRBzpsm0IvADPEva/Z1X3HaaYgy
UQASvAXUEQisrCmm5EkpxyhDfTZaRj9+a4SOMWUXQB7vfWlaP2sLH4khttLm9fpNh5qBkSdPfVEk
vyAty/yohsxSD6M2Bs5+dvEYjarM1dRdqaSonxXuls0Oo/HW2km91S5cJ+9FHcqV9TpDIYdUZhNe
tSRRdju44ikdK++14Ta/72vIr4DkBFNI1LPAMeYoy5ao8iNsg77y6Ah1/Pjr/ya+bo63y4XG/cA5
WPFVm33XimlAHDN4RF+zaq5tuvtoi8a5iXMwHmDLHj155D9w+Olk5Az0jRNHVs2usYusv5pqrYpf
Y4AtcajZxfxrGlGmOvpBi/B0L8rPQN/QhMV0HpkKuOvV8zxmvRP59uyoe83HWhr9jDL5hA1n8cvD
J+0JZHxl3XVBj7FukltZ+uzrmP9Fmit9JBQdDcPpxs9r8OIYybo3htEVe4zH0+4gkNydo7jNfOPo
1Eo79oUvi9CJ7cC7wgYlDnZpV9TpvxmAvKvOQGIxzHElzCI5sO9DE4Vz/8COlSIM/Dk3bvtgROKN
/Lb63DL/me8ULfYRWTFNtDe6sejWD8sp7PlGKprd+ymYXGM3CL/GJydtlwfMvq3v4M8MrGDzLH39
+ONtB8vrGVoHp6vtG9ELVNHpxxvQk3RM2J+PeCjMP9ESbZej8DV0SCx0i+2orsuxD+HI5wQQ6Zf9
m8lVhvlAFqw69lJ1CEpiKHBvo+MKcs6ve0QbsXSLcmCK/6v6+P/1pfk9htzstXXQA0NtLRj4yac/
N62mITeSQHsUC1KWu6SvLJiDSTzrrO0IcTuYgLwe4Erq/lED9t6hizJSyUiUre2wmQFQUl2P1oCA
Dbq5QA5Nt7/qcfRB+mm0jLcFUevuYBV688MYs/zZw1bI3jfpok87Q7mQrCGolQ8OM5F5ryHNw8Ky
zGRYD5PZssuH3OZfMD6ui5b3FTZimNu9sspLtmjvXfj0K+iO0OGjXbtt8ek0ZPQmDeLHtKQp94OL
bhyzsLa4SMNOzY39taoA3IQ+bsz6vYdW6k2Q6lp9M5WLPjpRPKjmpqbrc6mGPU90XQy2GG9QONOa
36I7XeXZtTtb1VMu2qB7sDoG87jHDek9Ki8O879SXriHz1eEZLDaeq0CaZzvTQImJks1dR6UT6gK
mnoYtyYJTekNXZjI+RElsTz8+OC8tyAxj3AHQg5xu/Xv/7hsTdGhrxHL5ql0R/+KG3DVJOyL9CcS
lJ1xRJq5uWToc36/M0e24IaArYA1vc3vigRJqMXom6chHSVqIaX3TRbWgotCWWWR1Zd5G3baElzo
bJ7XTeQ31Kz8Y+UybdMKkAGaj2BF9TQGIHbvYSkPdZQFU/vTsQvreQK1sgT7dBwsP1wcDZh36JgA
bP/+hXPiqd7cVeSFtvnpCx88+FwdGcxTaS55JKXu7ImH4ptrx7ikt3VzIZ1+5wOvPk0+ahYrHnpb
u6gpGTW7r7qnugzEEVLA96BykzsXsvYR9S3x9PF+eucy59Hgk7BtYKaiJXj6fOCuq3GerfYpzjMG
MNksUNvxlVHFJMnWfOjIN8SeHMcwbwf6yVxKQ12kT8YEQ/5CD+q9Z0drgvAIyMVn7Hv6W3RcVxq/
HbqnBM3zY2IuzZ2VGxbYubh+KHHrvCh5+c6KbGtySE4x48nt0zPosgP689WTm9qy3sVCd95okE3B
1dJ49NLB3Hd+OMuEpdF7KtOQmrl+0Bm/4RySW6NCwKz1ncjFI8QK3drwjnUwmUGoKTunxG4tGwX1
pEI4We9X19GeMCKi2O+tb9ZQ58MB+e4KBTfQgfNOy5CB+RxMnv3XOTo8iP9hWlsrNXCtmP8IG2iH
adbkquKp7friRRcFINpSK1nQGm/AvOfX3HvXF7bWGvxOL03GIdRfa6q4+qptLs0S18iqixdEP0u9
euJzdjvPnKzvEB/NowuT6YspMnUQQc+bTkAY3bSGgehprAW4/CXCmP/6bDElMoN1coG+Egzb07cw
o3rvSax9n5LUwPmlm11nX7YpjpbGgox8k/doTn38Es432NpOhrXFAAPQj715B4zYxzxDceypwBIJ
MfU66SNewvyaZqhvRIHqpgup1XnzgxXxZeQgOetAfI2rf3zqEZidXyhWRJh++SZSZUfFsqRu2LXV
sP/46c6uhnX8vU4TISoGwBE3wcMiqW5yfZyf9MR0YDb4KIrXTRzvUogx4429IC11jIs4vzT2OnvI
FZQIHIWOH1pOgMdOHxIuXuIPpAFPblFpPyHyv6ASjt64acTl//pq/3+TP0zTthvZYSBAkbsifSk1
txI8GHa0vAQRcBV5S/9D2EoObuhnRZG90WuSiDgjb4gkSFsr2L8Tws+AnRLRJ/Yr4asIvirL0vA/
IGy08+2Y2lr3WMUyK66cGpHCXwQV6X7GNWvwdzVKDMkPZQIkIP9fUifKltrtrjDuTG4mPeuyO91X
JJXICUzXgMdH+yVRVmLfa64+5GHjFInia4Nmt37QhXMMEi9A5xQzAz3KYgc0RJtvtL42P5lJKZ0+
AvupW2FjOz3aZ9YcmK/I3AXcdo2YXijkhwXxIdsoIdda8aG23G7E9KrrcwwdYu+LN1jD/Vq15Fed
i+07iqlC7dqM9jaWAwrpiKnFzjdMNH3Ck2kM7Ep/7VtL6ehTD3kcga5ZHjFNgIJeOMHwJmwtW51/
av2hRHb42ZgcY3ZDp7KH+DrL2GF3rsD4gUrFcB5LP5ZV6JmF8cVBGW8OW2B8n7Ma3Ak+kpbsUL1U
5i+Sbsf6pyLW1Ld1gmRAOORL+7aIpvvR9fQIj71uyFuClqaFmZk0C5LG9Zy+dDVTZWvsi68dEh2P
qZ3gdcCwLH4qc7pu6xHIo3KgF4ljViFvq0JilZG2E7sTo5J/4mQcXtAcjP8d8sAoQkYMVXk9oNv7
tQnK4Bf9VyPeewrbkueqZpYblTnFTljUmYQ8UiyquK+sIR7vM32s3zzlUSrOBnLhYWsFogu1QhZ+
iGX0nBxnmqJ4VQVSV8c2r+TbgpqlfysMAdYRL0gTX50pDcSBSjixP/lLrIJHeIp4ZGh66d765jy+
0tOts4O0g+qWXNQPos7125arD3J7NKdz++gulVJ7xwtQesLZtmmoQNco5wWa9EJd64PvcDvqH31j
jvk9DyV2yzz4/R5LFXETF2Npov+p9+Pz7LsAZpZFzvgKo0j7i/BhS3JafVyiOvb64rVnRGq+Yjdj
TZE9SMN7iQGXv402NfxzT/d+uPV1/Gkj4PixOIoySWFS+vPQ7eK2nhdIXaVuqzBYHLzOGkaKPzrF
zCeSTPXLfaaRNnK8ICoiFq1Qde3BFNSHbBIGBWfQwH1L6TPqUabjgRu65mB8HSpVjt+MprXNh2Sa
s/7Z4vV/pU1VD2+2wIY2DodAmvW1SIrxTh+Mrv6ejOCgHpk3LxMKR10z7jXksr1/e5lk+N+J1Hbv
ZUB3/FCCXcLgA9ezm1pPAyQDigWHFQ33sh9OLoOHxo475zZPkEm57YtBo+zoBHTHcR4pDXcxtrX3
Cwjm8ob/sNiracQbLfKXgh5sQUKoobNOQnTlx5TV/5ROLqKFEaDCYakdSaiVmhdwbiDDsYsocXSc
F7v1nrAnSWq+by5RYyx1iYtF144P3bIsxjU1nnZ0h8wJjqJqagh8iWsVYdrP6XCoApWXt2ZbzOPB
QtQsuXaRAFpeBrsJunueN65fsyybKJkBlasHozXdz7ZSibG3S1X+whvDEH+bDzhAglcmJfNO6jd7
MxjR7X5KnMLyn6pqqIEZLuWboLRpcSZ0nCcTHaYLCe55ts1AgjHVemdBRwNEcXpvLXSWChcx2OfK
Gf09XEX9Pp3q6mcvXOPe6OR0o7vSOhqLM8yR9Hv0bqfB/vrxrb2trFYaEOk6RdX6BwLF6Y9ImXKW
ovbKZ/hHtRlaDVMwo6/TN60usgOoaEqppXC66ZPqxt7HzQAz3o9/wjZxWH8CI2AKZsT0gJlvWohu
5iMe5yf1c+90ZrILLBVEHvbM+UPgZepO9F33mRFV+evjZbezGpZFfYS51EpApG++SQDF2Axz15nN
s69GM35A/JC5CJ9KflnQhDw2yVAnOxxe9OqThcfNl49XP8sFV4AwSSCAixVfv9XHKWsjw3tHL56N
pm/jA27X0y8NS6MkBH9WyhvBJORCEX3ePXaA65KF85mp4inyTr+1oTW9tIkaT9KCflE4cbXLvDZB
6bIlVwgao7kfqyb3cTAq5FtTx/guujYWAKVNh/tvk2HSRReEJgUeGXiw1S/IMKkoE7OanpA4daI5
MxTiwkrZoe4o7zFQWnIB4/JOmsjgk6IWgBRQCnOz06tUR5ukt+YnBwpFiNOVc1Va+fjPrOr4EhVt
u9a6t1YMOAcb+Bsz39M3TeITD01TqGeaQCiKlVXtPebYjF+7EqW5C4Fku5XQF1nR3yv1fBXN2lI0
kGTMLDfPvWdzVAhl0ZsSoW6bCBIxRzPf7KQR4sKSZ+M0RvmU5ci8IHZhQPXalDJwWsdadEH7kvTo
umADpZQOhcGtvIyMpS2Tq74bRuOfWp9IY0l1l2AHYMZ6qxOT0WfnJ3guTTL3lj11NsSZZELQ/BDz
ku4cK3a5e6xEk5EoIVJRYeNAi3Xjap1mjePwU9eS6Qu6SMa3osfl9fnjs3kekHg4fEEonJjinvEy
AJiMc5a26qWfAv1pxSredaTOLzmWSpE2SfcWOKN2IRxtFPjBZNDlYEBFG5Vuj8uxON0zZZ/4zeJX
9UupBx1egV1cJlHvpclt4vSecy2cYtr56F8nh3LuHO/GN5rhqsEgyjpaI05poeH2c3OknJ2ugpkE
4MqcNTVdaBKtZdyfhTw/EwgDZ5bEDyuGbbM+dQDE5K00n+euahBwoleijpAvzAvx4fwIsU7Aa6UG
p9W4ZcYaCkE2oOTm89DKbD5Ui/fTAXGGWvigM+T4+Iu/91DEhdVaYkUc/+5y/1Enu2Xe2BJTzGcN
TTsco2FwXHs4FM4XQvB7D/XnOptjg3h1Vox4eD2TJrfozQfgEMJqkHO8Y+oDkOzjx3pvOUTmVhLB
6kiyHc41U+c1k79Yz9jqVhTjTXrrOGnxr46d56Xe6PkrXA176DIQYFlyCz/AUFd5IjVJwuN8/IZa
Z+yGA13N1799JLr6cErhnjBKpuo/PSVtq5uQbavkJZlaoyZVUQs3CLO2KM068+3jxc5SBHqBpCRA
OlBd4rbetE9cO+kNv83TF6vO+26HUXvwRk1UfnX83p7vQImlL06aNf8tWJNf0oU5i0Lr4gAQbcoJ
hHe3uFPAAhbUxVm8UFCkVRiYsrR2Vbp6W8RJER9Vk1fXBhL+F1p17z20B4SF6Ekrh0nX6RvGARhH
T6/LXoTCNTKsg9beV16fvCzZ0rzU+VrxjvCY0tB2WvevLzMADHQYgOBBF18V1E5X9xYgLFbTFi9l
RrPUGvMKB9FK+2HLtrlGlf1ST+7siKzrkVqzaQH3njGiwXbGogRW+ILepK/hrWKUzWHq4wL0TF7N
wYWL8+yUwD1coVeQ4VE3QYTi9PFMGDYmWcjwsnSJKmkqlPbPYGkuseF+d8dPorRFbQ9emRxrlZ/Y
Zlf47RXcs+X84mPVKb+XQGm9HRymBLZfN/Sf3IIm0xXuGkG8txhc0WMd3bZtj5UTzDeFlzrQDtxR
LlfYdSsXykUzI3A4xHIUFIRzt9y0blt0L74vmivEBNBjAo+NOWQ+LPirdyZSaGaoKopddcQxKKV7
gUvRa9132Q+R4nP1t/fFyt1ASZbkluNyNivpyNMRlBf9CxoDHmiMyftqzL44tm7fXSgVz/YMW2Vl
3sJG0wGsbmPQuJjJ6JD+vLiBUC9C5AEeMql86idAs4ePQ9B5poXszjoXZ4eunB93k7aCt00pHc3u
pcckVRzjSRZX3giDLLKxuuj+C3SVyRXfsjhHYfXNM4j/hb75Ajkvglha1sB2F2xCdrr0tMdZx3M9
8lo5ARoYEmR90GBZ/s0Sn0mEdHvzP4ds7QqV1rk5aCqXNtZoQrYPbZ/q5QU8y1mosegKoTi8EiZI
k8+KIOaxeYoHyIvhyWGIjK5Jjvyk/vNkdvWX2fRwFLHK6YgTmnFhu5wlzevXg7LPSaRDfpahG0HZ
YiAz9y+NoM0VYcXC4NyeSruPulRv5bEUuP9cWPQspK+ncWWKoUHJR9u24/vW55JsTPWCSkA/HTUm
mmBSmgw3cNK18b7KEPosZP7XVwnrMj6EVEg2ABlnc2l2nZOkkJmGF9OS2RLyVfUbYS3XWDnF3wZK
xZTc0bzUKz87Jmt2CB+Vca2OUtV23DGIqcuUE2svVU+7D6cuYBxhgGFUeYjxqG32H5+Us/KWmSUk
amDN4DJswvrmKcEagWqrZvEKh9y/TVtG0YYYszuaYJ9SZJ5dOzUeZCblPT0s56rnke9x4b4k233W
14G9xgPzM5BSX2kjm99RTWXJds+zV5nIZW8XqVmGMB3tKozjDqxOg7b23dy0yMlhNDnRywYiAqnA
lX/J1GUuQinBgIt2M8UMv+b0tlHpuNoPT9mrxX2d7wTX2nFMF3E0mqX7GgyztSd9vxQezzAh1KGE
K7AXyDmSQWyrX4m22pBOXvGaV2nzgJB9vnptltZ1h0wB6iaarWGaJYa2CW3VusfOb7xPPrApEfVN
2+75hgxXP94dm6OHvwdZMEUW1I4VBLzdjNoUVKA64dS2tbAPIgXImaPtf9D01L5N3NK+jcl7LgTv
zQn4vehvEUFMG+gJb6VB3N5bUs+HVMgQF4hEURU36Aan+BTgrvTx823i2f8sBQIHlARnjtN2+qn9
mKpRogmHlkCm435uaZHhZXKXNm16pzGRu7Dee++TJI1YsnbQsIc4XQ/v8wUono5pd52bD6YC1VxU
jC6wKwgiK66nsOcI/F/eJwheuk5QNGETny5amrObtXOAFKSv4+Gs8i6E3BfsdSZuF5Z6532C3SQF
pxUMl3AL5sFIYjKh+ZgHp9DmGnttOOcoTtrBN9zv7F3ieN2Fy/CdN8qKLEcBBXp6e2pKN1tWoLB5
GJNk2sE6W7CcML0jnm7dnTmL7zMoiauPd807G5RtyVqIXa6sgE2oEl67uD1fGTZxkUTuYAOQ93zG
Glkpjx8vtbnr1w3KcyH2xDwa9Iy5KX0bfbLNPIj1g4W13iG3mnpXTUm9s5qiW+3UloOECbAH7PHX
Aobrylh3kOXDvQApfbpr7M6fq7Qv115FXO66WVehtGt7zxhy+T/sGlh0cIlIECneNgVj0PvKtXIk
tLMmQWe6nZYo64fywSSDCk1NXdKdeu/7Aah2VpEyOpvbA5HjmJH09E4Pybpx3BlJ29iOyythzz8/
/nzvrsSQgvucPJvb9fQlZki7eXpe8VBirsyf41z27qOhCd1YRVKWrx+vdn76uMEZx3BxrSq6Ww74
snSmlQcE6obq/KDZQb5P0fQ4YkBc3OhMQfcfr3f+dMCsiGXkkcQWKu7Tp1Nou+KwW9mHHtDPlV2g
NivMpf3u+vFFkNV66f5RmnEQ1rV+w5o46fRtT9eaDRqbTtrbSP/bXnXP8E50/7okRIUMk9Tr2iNW
uFlycBSOgvfQMikSo6k3y+Gl8bGwvDJHz/lrEat19sX8BRMUqJcQT09/VDMsqq1Bkh584FZOG3Ir
5snb5Nq42TvzkJR7BM6A3IKAyy9hg9752GvlRvENiB6zifXv/2i+OYbXGFM8OOCksZfhGvHNm0qY
/gFjRua42EFcSMPPQ9HvKMvcB4qOw/ThdMEiXUbI6hVEDVnnB5LT9GvsD9U1ik36Pms1+QloQxyO
8VBfiPHn8p+cU/gnK0aGMOhs63LhgcGt+gmNfdHoMeNUR0VDizB7VvbNj2WwptuywjIwdSoX/itG
EO3Q1Md6mcYX22unPfBL8+njzX/+/qkNIJXStCN0Id5++joGzDitFLTaAcFPceuYst/nNHdvRV0v
943jP/79ciD6QM6BocHjaD2Lf3xuElWuuh6lNs33++fWxA42yvwhp38NuGTfFnZQXLh7zo83YjWr
1olLdx21xc0NwMf0GwMTvYOVi0qCIa/xvZTCrQ+DESSXhIC3+S8nnMyfoMzOQkEGQYLTJ1xg6WMd
x60qZdrtbJ/2jit782lSS7VjAqR2zpLjIVoWUE2F/hULYy8qJ1QuQQDVF559TfxOww3A4LV9CTtl
lZpa044/XneZo5jdG52JCF6pjoUK5jzCk0vUFw7V+S5iHXY1iiu0ZmF7nq6jS3MYCoEEUUr6zgwD
5qJbGOVticB76BT+28e76J3HQjKWAnMVJaPXtQkaMnerRNgo/kPuozMLPPjeF7X++eNV3tk4PA3X
wirusvaWTh+q8RXQn0pHdqjI7Bc1iaIMg3wcb/uq7c2/LlEQ8+Nm5STS6OFlni42t/ns6EaMiJMU
4ofQAucH7dlkuU6HXpP7xoEaf0w77IQvfLp3nnLlRhKUCL/wpzY3koI8tmZsa1m09LeOsLs01GC+
R3LW9NeP3+g724S1kEokJVuz3c129A0UayZ74PajyLsRBMtdZmFTC6ZQ7IWXiwvggnfXW9F6fEYO
//Zml747+b3nojqUL/FVkfnFjUfCck1b397Ry7f3/4fnoxW5aimsopCbj0ha27nwHuyDVWbuPjBx
Nqhz/DPztRibGWxeulHWj3Nyvn9LJUAdB09AS9ne3NxWPgvLb320jjraHwfkVrxnLZ2AaLVxJ/e6
Lz0jzLzOTkKtkb3YeYUMjsuMPqdeGV2E4cOlkHO2n/hJzIYJuOwq6Ijb+IcbQOfggnGoKAFv+dXz
nqZIeyi8+S9R4oTZ1QuQagkghUM3dnN3iaxbUqQq7QNymM190tBVE8sk9vREm/3AxPXCdjoLO6yH
SsGqnAWMF+jG6Rl10hi5E9RADsrs8H5jJIPI7DJDyrkQDM4WgsRLNOD1IZzjEFBPF5p8TboJ7hhH
CwegZz6lc4OfyyXQ0/kq/K/pCK7HnjbfNu2jYWZigyGdo1FrVrmSGUwzCeOpmKR/4YHONoVHsKI+
xswQYg5CAKcPtFiFraZa+ccYH6h/keZzr+IKEpwBZvgvZQ4IoZj66YATWAkgxvZMFJ7RObXV+sc0
t1He0zu1w0HeuostdVvoWnwBWXL+Fqkukd5GUBaEO8PC00cb8j7P3a7xj7YLcBFxrOU2bm3t6uPI
8huK9edJR9JndYChl0qhj3XY5lgNrodpQq3qHVxPww0tGINVd40nZO/ugqwxodcOveONn9i3vFIT
C5z4iMKksG6wcUEQXAX5SkaQ0gN42lWFigpYuhbYCzl3BwPTku9t75S/RJN0zyNghAdGLdZnJ87t
giy1mF8xG+hv45xB+Tj1Sg/hvvlGhEUqUNIxS5x/s0k1fYRBov5p8vXphxhNv9zBhJpvVUaXDdD/
nAMo6sxguaG7RFTK7UaZYeXNMZwJr9Mfk9HE4CYwMbu71+tBDXdx41nTvi5y92dgSRwZTWGLF7CM
4w+GHQJVWY+2xV0ibTByhIRWXcWOSu5rOYzq0JeeNhxQdUmXHbSPsj54GPu2YZLrmbd3RzMxPvtd
I3+OfV1Wx57uzD7G75uWrDMt408rwXtul0ycxv1oW+nYg690mNxFXSHyYlfYIBWbm74a8V/N3MmR
+ZXhgLi2QuUnHSgrM8j78qGSRSL2SZc48S/LnvpsTyLQ2RFcFqu8Vs20+JEvytaQ0QoKb3l5YKSA
qsaw0Q+lNQIQDnUfiVANpRCRTdd1pabpV9m0TktLzAqGvdH18/xliD0GQiGwqy44Sm3AXuvCXmRH
n2xFeg6cMR/8or8Oaje3OKp3iwGnMIFrntXHrLHVrkRgF835xF4OPdJ1YVIvKc6BVb3vlB9fWH97
q5Ngk5CtGlfrfJ525+mJM9wayKBpZPvRs/vrJhFV2OLcvof/3h4CwA7PF553uyBjIoIWt8zqF8oc
ZfPAjhmLYhFedpNYZRMfxsAsu8MydaazryuQlbuFlvV4bZuN6Vx7svXVXgKqv50WvQ+O3gT49OjZ
WbocUMHQ433bdroflq2NtXwiUz//XkvhiZUMPOmf6l7P42fMvbCYsipyzft5SvSbYej7KWpSu3rV
OAWPJWnx8EUlnlHvzXY01c71croIjpVPXthJV+mg9EcjfiiHupa7AbxdHo5eQmYCyrDqvklEmz08
bTWBkCV+ZS9AtFX+kGP5cQdcsK3D9RJ804d0sPddm2XVfYAhrnUEaSaMKzMz8/8MO8udKtRbSp6Q
eJEFn0fPbJ5kNiTfBuyQ3MgYluVTZsh0+OQ52rIfx1alz6Msc/2W3zqlb7kDqeCfJNOS5U4tM7DX
2Gq9Gi/a0kOYvspxaMR4FY+OyZBy/JxOVeUfZy2oC4w4J+tTUBtz+tNagupIfRn3uxyRvsDeO+gl
AuEHD08bwXXwmwtdI+tA8+ZpV5pfW5W0U3M1poI5tt8WS3r0siwxELVOAk+F6eguzo1JrajtBgBv
yWdrzvTp2bUW4yfq+a1xSyPLAC86NUHC8TSLch8HrZVENkj54evHG5FSanP0mF4wXlnL9HW+xDE4
3foAw0caQH59g/u80cqopbfiHfBb5MALra4B4Tsc++6ANbH7Ukzx9F+QEBY+N5BM/DCvVW+h6GSC
AFW0W/orEBfpm+5X4j6pucL35WDHQ8TIubH3KechsZjm6xgbqmxCAKxMhVk9sMXHLKpK0DgQmhdm
/LGl1/XnQUvG5hEvCq08OD447r0OyzeNqrayOj1KRl1P74bOM/JQzTp+0ZEuKsTua4z48k9amaWo
iyGUh8CTnGrhf7FnaS/fXOj8zlcT1vubLwXyFr1t9PLaTxOcUvpMt2YfG1TDLO6DOR78X+kcBw2B
yAU6dq/cojZu5j7v92W1mNkhEEXQdbwmy0ojD/l0+R3pRy+aiyaGGCOaQN1ki3CaknjmzMhAxziu
7NJlqBEwEVkSH8Aa5fe2WQfyPq2qKkbMpoQGVNn63F6nvVfPhyzhcH+Ki+T/cXZevXEb7d/+RATY
yym3SVrJslzpnBCOC8lhJ4f10/8v6gHe10stlohzEARxkNnhtLv8CtB+vg2FnjAxxEPYNkrHy5lb
LaRgQHadr6vj7BytBG4BAAJTf2mGobibvHhMdwiadOr9VChueFYIuV8UK49dhP2akc4letXNpOzi
xpHic0ozMJibPOwA6DScPly4lTpu9nkmc3WvGoky7cOsSq29U7qWsqPbEJf2rtV55fwCKWoXnrYx
5TNKt33VD74dl4n6DCUxdH4Ah1PmO2QGyvwg46YbVB8KqcheCFmsL2NdtOknqsHzXik04T5Ywo1+
NFmmfai6qNfu+fzqtK+dUQSS8xPdgbFgkQUOFbWyD61ZPxmqEA4wlBJz0mqMjCAEp2z5cdgle55O
oz4lbTFP34uk92jkYk49fa+81mCZNH3M3o1pDPIES58RVKoLEFVX5QBiqkW3U/ZZcReVehnvp6GK
2MdhElsYXLqh0P1ssIrsc6FMKKkrlTSeYX7MLLgY1Phot1V+Zw3KpH9yZjElj+3gol5lV32ZfAoN
ePf6aQAx49x7Dbu/85tEGk29px6T5ofZHIrp0wxr6ZfJH+KSYs4YA/hGovHg+p5IZXsqIp65u6jW
4tA+TGbTmjshqll8dyDNmV8HWDAKYbmNO+4ZYQRhPsRz7DrHQkvRmFCcdribKlBkTzGKFcZ5DpVc
22dSVD2qpXEa+fHsjt5BLzs9+0lTq/fO/L8swtQQxMhBdWoIT/YUZdU+SuCxH/pISWDcgDj2fCNt
2+qfXquN7NC2tv5DDanO/wDfnLRA4mYZvSid0XwxtRoPn8Iejek0DbqJ90wVJ2eerHR6gjWtjRSE
eF0OmdSUe2oMCmFf3xM9+13teZ3wJ7XojuDeonHc2dASApUTXT6JIe8+14WnK7+JvozCN/Bnqx4M
JRk0fxSq9jNSY7GFJ1oDb5ZiFgUDwFPLPQCEYRXVm2QR6Ui7FpxtG+HOZpRddq93mtfsi6aF5gU/
N/meFaX72SysGqG63Kmc92iCGESvI3X0R6WIEnUJxzXkGEr6meEHEgOBm1MU6YZPtJkbB+DFpfa1
TaV4MMtKsz4WZmp+dS2pSV9LPAwm7arLtySuXxVe/wzhaOLARaXiqy5YBTKXy3fEk4jSh5HRPwze
NFbHrFDVp84m+6tkUzwL1DS9gzQ7kfheNIYxTg7tt2YqSmM/FbF8QC3pm0mX4Bfy1wC6p3zqP5td
/9MNB33LRO7Nk8dPRT9Wx+WQ94YS2eVPNenfwTyfhgfkLqZq8MeqFaUfiYrWpj+mCfgnFwrtO0cd
xvJoQXP5r3bNfCzgM0ufFH3gt9KjZhfTVUPA6UFSPftMO0QeamwmDN4eLssxyom6bj/0bwJOBBZ4
56GSLvRdEKiXcxZmp/dKDU5HSccsgwQUwsECLm93oy+sVtN2smsUZSPOfW2sXe4KsJcEHRCCKCdB
FrkcFg08RGXGynqALpgVL24zN960o07W/DD0OLbfWU0/hz7fPFYOStcAzqrinMfUHBVrhq0uubHd
dJh/W9M0W7u2LHrZ+aHlxe1pVsL232Fo+3Tw5TCoDn64mvsImK/W9znBbZ9u9Bpef++f81nMHlhv
KvHU/3GjWc1HF8BVB6OS54Jo03iKwjac/LkXtKAJ25PwfZWaSuvTHsnzXZjN9g8ETLrhkQJ5/M5T
ZmJKmer1l8LjHvW9ro+PHR5s6oM6eplysiy7Lf0yzqfhXBlZ/48AnZwdkklRjiGSAMVGpUFblv3P
+UCdB9MDfAxIIHCndRWFAyCB9BT2A2ASoQLxqMoSUgDJ0tmpDOG+w5YjV3d9lLgPik5RZ/IbcHQz
QGlIp/C7usaDitK3M+DTNsv6TzA2IV5EhVUsgmxdooMl5DG1+afqXZPRA9vY2UuqdDEFimdLBeN/
JfU3DrNdFqEtaozuQ9S6w31FgPdMnd97bCDJ/uqaQdnxH6CocPs8vR2VIi81ZwNZPu6R9W3uGbCs
9I7ycpU5wjo1ovGGu3Jwevd9lE1Z/Cn1DOk+AoXTt5rZr/fT5YxZMQZlGqTKoH8vD1WRImabqlV+
blPVe3QHty2PEk+q6CWh7fpeqeuh8kVtQHXV2srSn2MIFtYRRTkYWGkTqv0di5e8m4ToG6Qm6sbK
TiOSCgEae3j/oECG4Qz5WvG7ZY7GsUrDyvvn9gd8s/MWPhPlNMw8KEtoa8XwqG3jTkfY4sGxu+Pk
JdH3wZIoZWWZ9Z63PTpMWtw9I1lh/ZqAFW5Abl/lGC6/IWI+IH/IfrigEBi8/IYKXtklatPp2XQ7
232wHam5sKcTLd+PCdxsfzRis/7oUImtCWKs9r3ez9a4C6sUjRojssrooDvE6uGun/Mw/xdZpOQJ
9LdbHtOZ7HlXjqXTjn6MDLtyyHi0m8k3O1eX7wcvth4nPQG7NyLWpRx6tQL25xdxZf7E2c8kqR4n
nMsjqdnykNTwB880wzz93E06DNqpTSvlWyVJ+sW9aQy2u6Pu5qkxInESQ8eirKmE3l6vNQxxqbIi
woCLDrEjbZT1q1kMs0d1TxXnwY7G2Te8ST5o7Ty8ozhfnqhoiLNH291XtegnLBHtARsp+f32j1hv
GqImYK7gKqjHAqJadwK8skIX3O76c4FUEZyukHfN53hr4oF2IQVawxC2uje1ZjCOChz/5GwmpZod
//PPoNluomrDHQCEerV5xnkeNDeL5Tl1psY4DLYzgjRU0QW09Bg959hFL92KUuWpH5H0nvqs3Ni/
a0C+ypdAmFOlgITiPoIJqxim8WLqiklcn4dwjtzT4sE7+23vNu79LDsAuCiP9PUj2WLzr1lL5ONz
2yzfQTnrmtlX+tp5qLMI8+Gql0p77JoERnuj1XYqfanqk7xze7UTR/wl28cSvdvxe8gaew/9ULrn
wgyxmlcA3T60XgQMk/yxruyj1c3KKVTSrjjc/uLraj/TpcG/TJTXF4btqkoxaLoxR4pTnhHH+zGq
rtLvRZx+jWtZbcnZvGm3L2NRCgG7wPrSUlyNJYR0s4RU9dwPyo8RqzHTD7M8sQ59PSWnqqPA6yeN
4ZTHBqL+Z0QHECBI8u4bxcX+Hsxdq55uz34dvHHHoyG0ILwBtBCzrlKHidrs0EyiOSuwe5BclX3k
F0Vay52KOFW309tk3qKcvoJ5/7whl0EXZi8KesvlsQ7duE5sdaxld04WVMLZtrLKuOtLve3vhlTq
vY+KX94n5xbypPJxwiYObK6pzvt0ymQWzDG1tsCjZvOcxJ4SHQova84kqbpDlReVwZ9moQ/j0YEs
E54QDyY9me3ISfZFmgr7W2/lGc+VUSSD9a6hMDi8wGvgvSVFl4FilokijjWm8uWu77mqqUGZo/sO
E6k62th8b2pkfApwXBDrbbpbpFWrHVENQIwL+Ntn2ofy3RRbagSkpa2yO43mp+tLfHejfWO19ewX
nax+wIwZkUwUAoVvt2WTPmD9qe4TsCTJrhJ2/CWronK6G2dNEftq0o373gq7TReSZWOs1hB+Nnnn
4nME/XEVrsoCbEE8lM3ZcdjBz23Jo/6UxBS6NbR8s3OdatY7dW6scFE4teJnpTfTdtfB/x2RmkkT
5+vtnXzlcAGXoe4NQojomdL35buro43rImk/cnUa1Xm0eyCa3Wi817Tyuavd+P0weOF7kj79vrGs
WvhqNRoogHjm+DVqwGRuxHFXjhZuuug5A1ddwIGrpR3jPCRAz4wzGiF4OuozyieOVswnswZKMKt0
uDdGfPOQkkMssFwbaNwCdl6j6Muuz7RQUeXZGPqo2Q2VU6CMI9Eg27OYeYV4lDno7QdN8B8d3JKK
MVpa7gLnSTPD2liRtx+A6fMj0MlEQODNrxkcM4zUym7OVuvYCRIddPL2amT29r9ONCQIjJW5qdxv
bIPlefpjY8KPIeMA0PpKrFgUKy63Adec0BHSjgIxYqzodhHu2GpoHZdmlHfnWKnzu8bP4h0sh+ak
FjIWh9lulI2DvQri3/yK5dv8gWXqqfy3aKSEX6lCUvPKjGrUUbs05ubFTpLx1zDTitvlouF6uf0B
lvm9mf/yBXjK4IWsn+8szDuTZqnylfYlcjXVZBovbaUh2JngIr3xfKzqHa/TBLK1GOYA7iVouJym
lVhqjQdSHPRJ06gfVL3QFX/UKG3vOe7R2Wylm/6iQTeciqpo9Y3hVzvsf8MDescJhMcUcMXl8M6M
QELZ1FEQNpJieZWL57ko6m+pVzQfRUb2uRGqrqLE1wGdBWO1aIiS3pqXAxoK4vtD6URBkwzuwCH2
3ENtSmHspeIq5mk2FWfc98KdxE6WSPHteEyVeiO3vrbECJku0RnpGrCyy18x11WnlXMVBU5Rh3eD
4YV7Y2qtfW0XWxSh60MRn5NMIeS8jlgUK2P82YoChBPTL3AlzfigI7rra7J3pr/YurSAFmEIxkKr
9XJehjahWCBj5atRa+OTwr2aHausrnjetMTaUoC/NjVgnUs0xsZ9AzeUmjfMrVuHhHqNpuyxXsZy
bVDaaD607GnnePtcXturSKgANloE5980gvUWjcxySpWvFGAbWpt6uk+ryn0/xQMy4+H0H6FNr1uV
Sxeh/QXbxF65/JgwAyNUoCvlq9nZoY9nWIancB8VnzwYt1scxSvnAsXTxXWI3OGtYonZ6JOqUO75
6rRQo5gnkImmLu+7ubprp977VBiL13GqDPSDyrHf4vhcWUtiES4iMCcw1tZq45WOdprrtFEgtUnc
td0kz4hha35t1uHmK7sKfZYvy2BLfYRMCfjo8mP+uNstAnT6kZ3ytdPLpnjnkD38xJKsSPau29eH
fBBNspvx2EVqe57Vcle7qD/DTK8dtPbaClTIf95aVEKBoLzaAaFVc/mDQgAfFDc0tlalDSf65HQe
Fqkkvxpl90BFP9ySa7i23qw19eUl3nrzvfH2URq8G/LA1PvfkZODvQ8BNxm7lrvvzpmV5Dl0wgyO
jOHeNcbW8NeWm69Pu45FAC25ypIjPTe1LAmzQLeE8U/mDvP7OZ7N7wUX/8/b3/bqUAvQFSzoEqGv
Ftt2oq41vEYEXYJp+w4BmKzwI9lRBxvVrN4A7V15TwFoEb4RWINWWT9opj4CS2pEHGQzjaoPZWXl
6nsbCY7hM/BBx9vNXt/nP0D8tCeosp75cnu2Vy4pcuEFOwJ2a1GvuNxJVRviH4R9UoDK3kQzzprj
3+aUm58co7X6I5yOONvYvFc/MDpmC7gPSc51nZgiCAucKiIwCzBpO0BJTkbE1mfzcyhGbaM2eG00
CuxUWMm1QDCvdk4ox8bAYyUNoJWHebFD4nF2nvPczfV/UQoyN4op14ejHwTBFGynuto9WZdX8aA6
IihNoy/8gVuy2EtA/XdARkCD3V69rdGW1f3jYgp1Lyy1KBEBIX86v0z13ITnBB+jn66Mp8N/Hwxs
EzVOysTUi1ZTs0AImb2SJwE6XKH8MAoQy7u5o1fxoksvtDbmdu1kAC9d/Hy5c95QlfOF9DM1UxLo
itHnvoX6m68Xtlb6uRHZAviN65WGD/eo/alm7SD/4mSAEl5A76AnoehdfttqQHwrwmssaNvG+d46
k3PSxJAeSqU1XpJCVbaemWuLCWgRCyQksyyqUJcDSnPpa9RuGgxaQ+nDS5Xc9mls9QPeT7WzxTq+
OhxaKoAZFgO39RvSg5ED1zdmgR1jKEHJQ1t0w1Un30l32CKQLh9rlaNAuIVWQ4bCtbrGQk+hbAuZ
CRzSusGtz+qUzMaZdtuWisGV64xy29IhxPeWxVvlB4Dyor6pjTwI89HOjlpiWmIEKNVMR6tW5vmh
dDJzy7D06qB0Ain1URnR1oHXYMBV7TuZBt0YFi7GiGYMlLUDBLOXJWDiozY3xRan5cry0behfo4r
IryIdWISwZOz9FpNA8Vq4gX7g+uH2fg1wBmsrgEubVFArs6St2ohyhLNvlZj/rhrJr0ZoxlSWmDV
0/DNK8a7CaBAtatqjZZzKAa5lewtb89600D+hU3Nii76KZcHQpMRECnkWoM5L4sPiDSr1m5MaDPv
rJpb9gnPSxsrAbVz8v/+KiNFsfSaeRNpVqzO/owEuRuGVRaUtMbqo1XJ6eCkS5cWieq03sUjxTe6
BRX+3rtGyXv3y3++a0GHgytAzZme1rqUlNVDr2ZQ/wM9T8ufbu8pT3Zv2OFuHOrx9N/HoiJMwrBE
ILQBLj+zp4RCJmFTBHVUW4+JVhSfSY0gGQp1q+dy7RpYpBXRVaHlSDh5OZRiSkKRbi6CIozQr80n
6USH1iG0+ospmVzbXOCvtO7LceC56IMpnSKIYtf6t1u08WG5FftSFMNf3KMc+2WnkAkx4GqvAGAD
A6N7eeC2VnYnzLl8X2BG4vjssK1m0bVDT3+a+AhyLgzR1feLOsxmusLMgjq14Lqm6dCeZMEVcdKa
uPh0+yNeO36o6UEJpd4CTWm5EP448Cjlxl4J0DBIe2Hf2YoKekKNsud0KEzHR9vwV2Ma4/3tQa/O
EOV7VNSI9w1rdYE3TgrwMmPjN/RKHin+dz8ncB3T3pKKpe5vD3btSiMzX4gRaEai5nc5w3w0x0xT
2fkC+Qvn1BRGjrSy1vSYICCk1B+8Qu22VJOuzZAkXSd9Jrzh5b0c1MuKWEngLgeu2pSJP3p4r2B7
6J6ryNmiBF0di2ACcBIkLA7c5ViU/2xQYiG9EwvY5s52S3EorSE/Klhg/UVS6oFDgvGIhwJnezVY
YjqJi7llERhda+VHA1ZGjj150xy0vIndB3JisXHOry3gn0OudosrwqmqoqEIciyru8ckM/p/9Dhr
agwt1O7DUHfq4b9vGbguGHmbAK/eRKWiln07ZLIM0Nmnxh9747tQSTTh92Vh36N2vgXvvzrFxbyN
e4xsf92mtuZ2rlCEKgMg+PkJNWBcRuxExdSmac88T1umcVvjrVZxQEU7M6OiDIaaZ48ZsoiUHs1f
xN4FOv2Vu1HbXA7Z+pXHnIFq43KzIQa02qMt2yVqmzJw1LxBA8Me9Qpsllv/97STJj+dInqRi6DX
MvE/rrNq7LwuooATABCuv2Waody1UV7i2O093d4j12a0qCcQQKAsxXt3OdIsEVLVUOoOQF0JHUxp
EX+vs3gzBLy2VFQpCI8Q8OGdW+3+IiqESLg/AiiU0Ute1uFHMbfdndaPH4q6MTaCoq3hVgs1WEpt
OYYog8aFYXTEBNbzy0JTwLfgZFvtbXCQG6ft2v1FSPKaNaCHve7wETd7c6ebRUC3ToWgJRzjaId5
U39Ejhsx6L9YN9ridDjhvLzxeouVokbzdCiDLrSc90LpksZP68raeOKuJLaE5gSXNMi4SdZ53rBY
SbSTVQRdNdkhTgax2p2yyq5PFZnLo7T6Ntw1IYzxp2IR0789yWur+OfoqzdPddolXHEJjRBJeonQ
zGyPOQQpDwSnN6p7gNFbreNr52H5oDhDYoOC2NfleSgarENyoRXB2OViOOmKNtTHogdjeXtq18d5
pV9Rn3jDiK9lTkGfVCHItUKpfniJNlTvPco/ysZAV78hbQRIC8DMKWNdTkg44wSDrOMk1EmuYOTQ
PODxcMyywnmHMkW4hVi5Ph4QUdqrNmpIy5//cXU1Fah5ssAyMAFF1VACwnIPIn6+a8BU2LsYUs3G
Ubi6R8HYIghDN5t23eWIsKTTqm6VMlCUoXlwy7ndIX1i/J5pC57I8duXqhPZ/QjPbePbXos6keX7
fyOvshFMRPG3zNIqmFvhHpRxmO4ypV0QoUW8WMOWX70q3PK+vjqoDXmalga17fU9U+LphDtmWwYQ
gBvASE3o+hWUSchZdNlUrvFu5w7m1pN0dcMCCCFPsVQeheVn/bGuVTpUcAciLhwgT+VJ6VLHPcwt
Dh63D8bV6f0xzmo1vVmlIiFsgpahPth1n/xAhhOM4mTadXhI2qx+SiMpH2+Peu3yXjQlKWkRfjrr
PZSYU4fn6pI/zLmCUCb2ZeqxNsbKeExUYU0b1+rV4bBPfq3ck7KsDiVZQ9uNjZcGJmR05d++hfr8
pHZWZff+0i0W325P79ri2UsqhrI9d84auCfNkbc3lkXgZg2FOk3LCAjrxrPn0+2Brp1++gMUs5gb
+nKrXWLDXSlHQdLnpHhfYBYdzXclfMPiWLlVGx0ay+ju/mLIJfOj2EvXey2YMmO4oeJClgclBKP4
2bMqI//dl5psHyLZu8Mus9Ds3Igv1gJES5tt6TqDxQCWicjz6ujTQ68dNXGUr9CkI+t7O8d6eSSa
yrVfmgm/Da3+LNNPXe/Z6nM2ZIgI7rRGYg9L2w9net8pR6c5NTVExMeJYO/z7a9ybYeRly7gdlRQ
3mClW2lHXd2G7LAqmj8iwDz3/iSy6T7KPe/j7bGuHVn6QuhesQrUS1a7mexXFomhZEFXllOzV6GA
Dh91aYoQEwqRQCwV/7junNsb417b1c6SES+N5LcAi1hSFK6hrQU9BnzeF8czpYKuvTo248ZI17b1
EgIh32IDNVyXuIqxkYqopjzAPqYM9xgBTb+1JFPPMg2Lf6CRTBvn6NrUqAkjyQEGgIxqtb2cDCsZ
OSVsaiWX40ss5yY7NaVbbEnaXtsny+FBjYN2yRvMCC8YGkoFWakEYxX7vdYk3Z2rTl17bOMJzPXt
rXL1Q6LdxVEFpQIg7PIVyase/2h4pMHCuD8lYObOLuhH10+wEXR2Ih7H8G8+5UKzX4o0Dt3LyyGb
tAZFrCtFAJ2SG2guQ7ohZpeVv/5iajhOICKIKDlAt8tx0rwakYIg+bUVic48rkR1tkNmKBl2OopH
9h5l/00fvWUfrBPS5WPSgXEh2q3L+XmKov40GISrTooclirwI0DKvt07M47Vux4Gx+OohuFdLtLq
PXXV6t/bs7529klDKMaSrJKprhbUckZudzoGgZqgUuuHUtWqI66n0T81UhqKr7Z2LfYoNNtfbg98
bSd5MP4wS0QHEyHAy88tJsEzSfIfuKWiHgjWddO3e+lhdt1a7ecWBNu8ESRcnSsBFyK0KICBlbkc
Uq0qzBmlkgeycAZxTOH+eQ8KbkDNdwWecwN/WIYlPb+sS7eC3OtjcxMsWDZuhNV3rrPKGrSSfGGG
gfMtskTunPHwXdA5blZ8G924NfzeAEm3IYx07YKgqUDPH+Ie18Tyw/6I+1R7au1Jaam4CxxjDmWc
Qp51bS6+D948iXirRP1Gfnp5WWnuQ44By4aJy2phqxYhHzcV1N0bjG+sMb4HFUrVXcVY7DF2mvQf
ONnxg1Cd5oueFtEjD1P+Uesm6+X2Dnv7yXk/qZ79r/PPA3M5cw0TMWcGNBhAt0N0yVCcsytzEft1
I0Lo+mBKUADwxvb97XHf7mzGpTT5+txAtjAux+1BXyQ96rGB4fTVSc/MUBw4uBDfs6Sbl6Wu0vvb
Q66xuYQzy5hAc2kM8pquA1IVlfteqz1Bpo3NKTowc3anUxQdPnuKAS2R1pLtPGBy2GbHKUx/kiZA
gPB1MVbaRmj19krjpywg/AXFSF9plQA4mDaqFn49gajJbGZs4n9ViG0nD3nttsohHO1RnpTBjskQ
lNzdWTI1ndPG91hClst7lR+BQsliz02xam0ilFAaKKychr4jiGB1nNflj8LoLL9CO+PgJEn2tHgD
Cp9NPAWJPfAvsygXe7KUdo42Xs230YBB6I7G/+I+C2h4dfFU+iybshnjYB5dG5KwWWn5kVqe2IIu
XR0InNpr25Sy4OrslZMKbkmL4qCOFYm4UZkmA3JjWbOFq9kYaP1sNHpjA3KvGcjw6ruEIoU4OKWV
VBsLee0sgdpBO4H6JinJ8ud/3F5uo6pp6o5J0KZm7fpUulT1ZM6KMxxrmB3FuzRTa/d4e/csO3S9
eXiSKN0i6b0YXFwOWtOqhbGuJ0FU4u51Bn03/otJafQOV8IxO4GqiEffGOb+VEwQjzY2y5ULdGnZ
LDJai1gnpLXL4fXE6jQDoY1A9l35xTHi4bGPZWQdx4g8xs8Q/jDRKBH2fBBUa01fG/vBLnw3dLVf
eFHJen/7e7x9QvhBRESorVA3JzO8/EHSVEWIjogIBPoQXzJ4F/RaJBqlds45uj3WtY0FvxyKKEUm
rrTVUYnbSmu1WaSBHGQ4PkFd1Iv7uWlGb6v4c30kqAwQhRb8xmok7ugwlXHLrCLTnvYVyFn5O5Ow
RzeSj2ufj1iZ+h3QAv6+uhBFpre1o6SAe9Blwe23/Kb08sc0T87f3DPwvGnhLweBSsjlQmWhQv+t
s4BNOPqQHQxcxGOkioXebiDPrt3xkE5sjghoHqRBLwfC3w4hG4djiVyQM33wyiFLviMClWBw4MRV
8i514z709UGtu1OvyOhZDnZo727vlWsP/J+/YvXAqwYOaEAmUFKRrXrXu5k7nXIC570cGvMBJSX9
DLKi6/9i2OVygGZH8voGsCFo4lpdFYvAiYci3UdRZN4XCBh8AmfVtP7c4fXxqBrtrGzcS9c20kLi
X6ozi5rR6l5KuiEurVoXQQI+Hs2SkPhFd4bJ3lkjkcHfjEYd/bUEARx3FbF68WRbYkCnps+z7FBP
o/fRS6qJEt6YbJyQa9uJ2x3M1oLPp790uZ3KvqhNHKNFMNpxCMBbHyvpY2EhxC5qI0vftY4BCBdP
aYRtoqZzdqoWm+6H29vp2uddpLdJSEhJwO1f/opG67q5N4s4cEMrois/Jlr1UiJn5vhGXxrORjay
PF3rV2aRjcMojuwHKezL4XQ7jOWQ8YRifNr+6i31y9DpypNIpP0ZTLfYGO767P7/cMt1+MdLGtXm
pM05YjIjyvzNYawB/L5U8wy8guQWj/rbH/Pa2XwtKS2o8SXmuRwub6HuNloZBXZnltljjnJWm1I0
U2WC6ICn/OOE9WAdYqWxq7/YuEuJAkAH78eb0hnP4DRCiwKub9nDh74v49r3lAqT90J1/yLWp4X3
6i1Dqe5NYXYawN42jBXX2rDDzdM611WHqf0g4n3sjM5/bmAvdAs0FEjloHWuYwPFTCbEZJUomE2z
GJEdsiNvr8xdtHHBX9stBO+U0ylM8J6sLnhnkODtlU4ErayTZ9E0+VJ0UdK83kld7/SNaV07C5Re
QBaCwAWwtTp6Xt6j1gVLORjpP03+OJvWd+xGjIOLK+6XecQJdXd7f16d4CugEUo+shqr42CkFENt
QCJBkUf9Metjr9opiML9piQTyv1fDLbYbNFV48FcE9mqMI5KB4h/EOtGkx/sSS0nzOGVTPrlWMiN
o3f1YwKhwsaAPvYbtKbdWhKzNCcOBloUT4nbVk8aiM09KBwchlHZJFa8Pb9rIy4amChLW8SHa5Ee
DXYO5ozkN05ZF8/WLH9b2Na/oA0+HLShjzc+58Zw65epsW0FZ24zDkqrRNhsHknj7Cg9kB8nv2eq
Cb/+ZnoLF26Rj3jToOxGTZkxEmL5Usf+CRDuyZpsDTE/tML8sLL6v7iqaQ9SNSZYBLm1ehlqO0xq
JA3hPdoF9sCVUk+f0MUKvRORvnF/e3LXkh2OgEXASG+J2szlRb1I9w0DFYsg02r1oFPzu6uA2Z/t
WPUUZPDa8t7EU8mfa135fnvoa+tI8dOisuuA5FpfZuXgZWrTK2kwSeNbpox4GdlRi7SJNupPMlKz
r7fHu/YmUevkw3LDUGtdhcf4h7RWoYzQMxy7/kVpVRb7vEyLQ2+Xxh3hrHfnoek2H24Pe+2qoeTF
XyA2YQSulrN1cphtTgeQshv1+3GgELVrbEhMBXo1+cbZuDoYaQbFXKQ+3uhrSKfEU1KNM1BqfRtE
TcUJsZy+OzQoxI7Hv5gZWFQygcXOyFp90ExNCimsLAvSCKpEK738xVUyGkathUrU7bGuLt6CvwMy
A7p/LXWLLUQ+942WBqPS1fOd46bzd7uKi/cJUrOIaKIJ5usou24xnq9uUhNOCBkw9/e6fjqOjoMY
ONQMiVjWN7N03XcEsvNpToxBv8sprDsb++XqTP8YcZUvzm5iuYNrky+W6gSDs/B2nlJHLwAFzJ0x
za3j2/kUn25/32v3AFruBBWLqyfVh8t7IKeA6KKZDGuCCt5LZgn7o2EUinIABYwY1jx52dHNbPVk
NKKsvt4efF3zoF7I0sKZolvGk/WGCJeKrJx1xZXnHjxG+0l6tfYsMmpx/pgkrvDTUFBBHHFMeG4K
0NUvhhz0ztccXcRf0DQqNuKfVUYCoYpaE6pAdHdpLkF5uPwaZqR48WLY95gORtWkqNLM6bxTU601
wJ5JVMl8ILTlF53HdNgPEwIV+IPOubFRvX+jmcUPISSiZaAvGs9I01/+kNYClTZatngUoTnW3a4o
h3ZYHj7d2xW9k6IHPjmNNO+SFqCLX7S9jcFtocnHCddmeR7cRlrxHguSONR2ONu4agZfxNMaDQ/5
XHV/mUk0In4bheWjUzVThqxeVILfDfup+Xl7mVc7W0XKY4Hr8oICDwbOsPqqMXLOg4xC/dGjD9t+
VUstudcrJFT2AkENcC9xNSGmMDezLD7fHvrVNeSPdOt1bOJYaAeLEh4/4PJDqr2HSHvXmmdUns2x
2BXT6MK4jBOkmXzHzYf8k6B2EfNbUN+1fKNNsz7ZZeHQtK1fp/QAyTpFiM0BvfkAySHEVNo+cq1j
YsRw9HsK2ee8U0f3g44i9k7NJTh2f9CyXDnLEOEAnebzB0WibL5Pc082j0qYqFnph/qUhz4esMbH
MVl6jDGA93qn4eb9LEcXt5OsE1P0yL0OPipGVfmA1nokd0avGenBcdiF3PfdVBzzzB2f0I0vypNM
+zo6RppWjZ91dEy/SApeOBijjP1DoTHiPJatGWs7Af71h5vkiOnledP/zMPJqHx6zq3tO2zM/FQS
sY8n21Gqc1ZayOHLXDdPbYqSzx1yxZm+d0JRYFWJ1HXiPlaAMxHWacEhHe3MmryzEpVKfRpqBxpB
5QFEjzuz38JvvtacVyuMJArJCrgcUqR1zpKrk4VVhBI/6k0lxf0gRVFpyHphReJ7bSXuY30Ikwer
6xCPPDmDnbdPaDCGj5RApH4oXYlFNMrjuvrVSmrv2aJNhTWLqWd25A96FqXvsAuZPtUQ9axDs+gH
eNA9kwdk/tOP6Qyb5cRaq+gBWXYzp/uxTUeSGUWg5L3TklCP/bg1/4+y81iSE9nC8BMRgTdbqKou
114tXWlDyGITSCBxT38/tFJXd3TFzERopRmKJPPkMb8pnTDGbtvvQ2qQHAuCjzf6RRxnn5NKkWiA
33O5sy6VHpUxzTLpg+DkjWL83TDHv3GXDEFkw44fdI2BGWPG0c6p+qvgStT8S3B9/QkwTWPsQxRH
kxaE/utDFnhzsuDW4Z9GEccoQvZ0jLuoc/Pqh5fWefIC1bP00KkNjO+J1zvZS4cik/uDCy/D7AuF
0yFyNdP4johe37dhZXjzvTUm3mAcjbyY8xeIRcDtw9IvBzTg0abWPrO7FnRQnVgkd7FM9WyDPLnf
IaDRDuMus2URfE7gl9z78WJ1US85nW3oxqhEakgA13dYEdTFvpta+WMyphop6I8/yd81v1gW5q8r
ymi91mkDv16WxckBHTS6c5pUI2qUoki6gzvDkWo7iUV2O8uTw40j8qq4SR0G1LbGIa9DHAfkAhW8
6PLgt2xp0xwB52RZWAFn0b4GQDLNMBf0BHaYYrpZGSUY6tmR7Q2x+zy1vuy1bY0sPVdnZdqiCg1R
cks4fm7LG7sNEpj14xS43xxRZcazISe/vvWLLAGAsDoEs6r+jIT7lGf2obUALT/DYaush4Kh7XDu
yQuH0EmnpYlGI5udLUYNdTaGojGNjan8pYLoosfjM1LqLCu/y3tsBTJcd4FX5E8VqgWxCid3bhv0
phrkMupczxMi7SzHeYvAt53/z40tdMM6To720kt7OVl9NeWYfMgk2Me24sfOVTDP3H5a0/7JsgLx
lKrJtOTzx9/x7WWM5ypdCht6N6qdb+6vSrRrIZWnZ0n5qX4Fw2h+EwW6DDdlACodJ114TGywuDKh
ZCEKFiEHiy8C49fcGZEJW5mSKeY5SzhyEJNjUWRAj5akdqZNNgaV+yXLl/Zl1piY3jmJX3t7Je3W
unZO197t5YakmHWAQoELdy55ECCfMNFSyjgBrOdL2fUi9wjAJuXPpTOr8mdM2VaHs+5p95iezNl2
Tk1/3A4eJ3mjPCNN2rCN585kijoUxn0LdCd9zMHHvSRYP61KtwJV3m915gzec5IWXHaOPkqLe3VJ
h/81XemlP2U6tNtqQcUr2Aays8lz+5z710+W6TmQghK7q3Oxo9eOCvnH3/KdMMlvgrFHGx9xNHtN
+/9ph2LbwbhABPPJ1WK/O9ILUg+WZlvqluBh6ie7HfCLCAaVdbd5ry/ZNaPit7kQ1B60EHRSbQ6L
fhETRpTIgeQMxkm5epfcFr2e3La26rF/L2M93c65QCkVaujS/reqjRuCFGhVJVyxwECG1hLyn1dP
y5oularzM2rscMyXXqseJxN8BKp8jXdlq73R1/4rN0tFBOaYESKapa+f1jt6a/Uq9k9GIoYWcWE/
sZJ9XBa4fHARgTxSYADdCCQ2gkaIi2oOEV3TjJ3Qe9PvNqWau/Ek53y68TGWtUM1jotLZPJG7cB2
HUWJh0XVJ1eW6e0HYles/km49gAXuCyIkI3wQccM2qmcMt+4QfZcF6G34D36VDsYhnWuM3w2FIH/
yoPXrff6cK7mScQZeHS0Cy9n3mIEMGmqJT0jMt6MGyDdam/rqe3e0EVZ9n0xGV8+PgwXTYN1R0CS
5ePQceJP6zI31t160vo8O/spbbxPQJRs80VXCdOLkLzXGa4RQ96ePtBB0NeJpDrl1eXsI5kGJdM8
y899HtT2jrcb7c1A2hw/kEH72b2vx0ZDR6FLfyhsMrvHj1/4nSVeZXQZla7SlHCnXm9Kqiovx58o
OElV5ccpXlzitVfojwrGzq1ZxqBtP36isa7h668K7Yz7EIUmauw3TT3bD8pG6IlHhWugr5AhaTE8
ZsPKrNN0ZMb+VyZ91kXF1GbYbaCN3EdO5aT+g5HM4qubGEmM/8uAU82zGGYsE0x9Fm5w5We+c8U5
uBIxiQPAgw2iczH107XRawK3Tc4yiEm1w1kbiuXnMPbqTpshVIetyBYcaCrLC4sybe5pewWrr0kf
G/dp1fRVskNZR+vPbo+AQeiaItXugqp0s6ida7/ba5Pl/NBiQ2uzjeIbVDskfobkykTh7ellZEkc
WzEEK2bhIshVSjZLpxXpuZ4M45gneYs7lo7Kzj5DoKrvQs0iodj6ZVA115S9/0JFL761w81Kpcsi
0oi76PgJy8mLYsq901jCCloWa/if41cd+RciamYbes2YELSWXvd3iNjFscspH+2MP406p19HFTXk
czU/z1artyQ/qhLfF7sU7UtO72/5jD2ZmredlgX1Vylna++4xZDEYT+mawnfJwi9bgMgpFY0LYIp
de15stt2Y6BNZ0QUVPWzlVqTtffpmCI6wiBuyKsknJui1oJopPPsnSfLa5xPwyL7A7rFjb1Dfisw
Q64K3mHBG7cLMU2ovnNUFRmNEyxulBST9m209GQqd3ZTrlKoHx+kdz6sg+OWwRhFB991CS8rCn1e
C/Dk7BOqxEYLOioaP10w4IbFPd4snetvCjQ4/2MDkiDJVQl8fDUuDuhjrDHln2sTnXRKqAQDNyhM
qqD0wIysHdKan6C1Wohwfn5mun2tnnunpoKlQE0FXQFyBJ2L18+FiUv2PcTLycfNEow16Em33c0o
3pdhXfrDb31qQOoP2CAFx9j2l1t4TRUqGd1oayHjVyxCxiz3T3k++9uhN2Jv7aEZ8W4JsBmKkBkU
mNjoKLN/iYsCKdiuEzOlcYeM/D6m9p9PaTDn7mmYnaH/Xs6YaN1pnpqsp0XaxfdhkrQoNDkmABFi
/GHGrfKxZ3I3nQ28ftigTXrNCuPvDfH6iK1uHeSvXCAwo82LdmVvCg0hMj04OZwY42Chpt9urL6o
5idZ1aCUREtGIPIk+EQ9U3/Fumfwp40s87V/ugyoltxUVa79mpoSSZGP9+g7v46zj6oAQpl0m+gh
vv5m3dBqThr75Xkq1RLXIZ3+ERyskVEbBUvhezc0zLtbeCRu/GI2kyCfZjCXSbwHDJV+CgQN0w0S
p5n9fZibNrP/8ymi2bpC3MA3cglfJje9Ryt1skRzHpwxP+qQ2+WmbSlwkgOCk/l8gx6I6G7sUeVV
eyUlfHv5rmXwOp5g8PoWeIXW0VIMuDLhrNb5f/BUHMPRa7N9W9AUDA0XY7fdle+x3uevdwtda8YG
aDutwJlLqR7Tyxszj01xdiY3J+Uu48xl1jP6N21WPRq1Wv4UqOeGWEfMn9x29AEJj0H9qKMd3Rw+
/jFvWstc/hBxV/UOpjT+5dLDK246M5M0aN1FH6MCnES/QftSfEkSLC0i2aeoK++MpkzmY1Z71fe8
NmxNXfkZbyw01i9P/47UnPHN285ykUx+Y5Zdf86XQZuzyBwafYCCEPgTEFVnMuwHR2/ce4VBgxbB
zXLKR7XIAavKTMxMRLEdAMuMH5reZf6zrMfBdsPFj3vtpSs1O34kGGrpoVtKdBpXe5r0Yala6V5L
1P8yQF593XWkjgILLSdccMliX5+2EocwYcmsOycVwPNvuWWl1ZObDj4GTnlgHm1vzuo/zkzYRtwf
fuRmaMps/IwOZ7HLXM3tOJSuIYtIow1e4SZC7ywitHtfY8MT1bNejtWTns3cN2W5xN/iYgC7J2su
uE3dCP8l86inQmnM3Dq5ZcfId1Vlmbth3cjMLpFBtu3x6ADHtSItjSfLivTcN7R+04MaFPtYxcLf
LaPpJN9cTEqHDVgL3dkWtVEPe5TaKagXs8ME03EqJe4Sp7QCBJ8C+1s85oZ27CfT7Z60ckI8pahc
0FMpbKMIOwMz2/dOm7V4wIJROyiOh0TAye77sNGTLNgaC6OUg4u0frxPJwPpaqc0Se1Q2PesDLPU
hUFbAYSyD2M7bpIGhmNrulHpFr4owm70S+2Li+MN3kip1WLY8fF5eXPhwxFZC8cVRPSOUzaAA9fB
pDE5a0zD1Y/UGfxIj/sRN9dRaRsgjmQdzLWsa0H8TZHCg7lhGBZ4fwWa1h/2z4Xfpw0zEN9NzvOS
jl5UO1q679zRlH8wOMu6I0P6xtu3TMfqaCai/XDGyv26lLJo+1CfimCG50EVFWzsfEAHPhyzulKH
AvSCdUxWjckl7PFc+ZFyk13z+34rWM6E22GcthLHYWNcJvLmVCyWMKv8DAFgSZGTm72NNTv2nWe1
8ZkpDZ5RPg6RdAChN94I2jZpZOeGFXpF4WE0h83TlZ7L2ykfv2l1oWYCv/pHXSJhE2q7vi2FOLPn
+xkjRdtGP9uoW+/cJUmmRRgeki5gymftukS2PyovDr5imYcuiGbVo/r88dZ6U/dCFEZqdbVhX6tQ
/6JISHqPZApuxdl2m5rmQy4wAEw7zz/oqFJd6QL/9Xp4HabQU6YNS+GLBQH6BK/3U0nOUhbQD89a
4TcpdhUSD1Bc9PRiS//StiJ6vllBUmeXbTpEsxpZgo1f4qhihyLR5PCAULFbnUi0E1T5sS0LcA6x
aZCM6N4mi0ivHIE3JwCH75UoBQgFUCQ31utfjOI90zk1OmdvsqujKmrv2S/7uQ1Nt1bPomNAGgql
affVkHpXJp9viyhspKFYryr32GdwS108HFNO3AcD68yG8avioHVG8xkseo1D5egn2P71YOMdJnkN
REtz62Rd7sThNLdYRHq5MfiQe3xHhVz2uh6meOv9SHt/rm+bcizaR1Dt3XxTm3NphEwGKzNq8ed4
HOUw0aHHvMZKI19DQazYGl2Rzc+6rtn+z8Joi982XDmcU00E4yJDWHMaoRVbfgIe603hPGeOt42B
fOQbrDv74FTpU23iljt0wdKFdsJ8MaptUzr5hgijGZtZ16vkq6nq9gxwUCZjWOIobKkowYTucbKM
0r+2G9dL8d/dSGQgKqD4ho4KNXJwcWky76MFLPXqOLVDDS/G7BecLBdPv3HmSj35WYZVrbN6lZKv
nGZHid0Ye/Veb3CAJVT3NyWUya9OjUlqrozRCrFlvlb8XMZ+elL8sxY+5Ikk0hchOMWiJB8sJC/k
ojt7vyyzXzWDgf0sASY0pl7fl4V2JSi880xkYR26b/7aE7scUtMzqMe408ZjKQd9n03NEMWwyCIA
mePeIBMJM4hdV3b7ZSQiLABsQW6YhGzFI140pJq8QZnPl2pfodb1yfFirwhTBi192OlMP658/Dff
fn0aYQiEII1nVA9fHy2vD7TU63W1R9CK2SjGt3oICNlrNrMxpezNYLCuMYffLCvP/CseROSHoPa3
8fTPbZqYwyglLnh7qN7Ol6Du22XT+ElR3dlT3uMeq7XlJ9GTXl0pdd5bWi5BSkRgJRDCzNcvOwVD
EMeOofZ137Ubb3TqZecXXdaFwCa8a+2JN0tLv5fR82oQtg6ILj3OWrdzs4p6+yDsKd1MhZtvA9Gb
u7jzfrQNJcaVG+wyRCNgjE42uJAVFGWjH/n67ZQIRhVUi7tvQcujKweKNlEqsqtM5A8yN+wx8tTi
LvduNjfHttAa94x2TN48IBRPrS8XI/mGhaOZbcD4avCeewuESB4Q1jemmztffaPUv0uC2bQ1Z5v2
lDvW+SfkoAwQl1RdwT7zK/NxnNMOE/vKnOpzhTLFuA+yUqQvwYxlcbqr+niW5pYNZ8c/M1x/je8p
I3QU2xFB6pcxQkOtL3+29JxmEcrEGeoNcFWZbkrm9yW2QVncR1IJ9dOMpZmddG0BkYQfpZd8KSi1
1QG90GYjsR5ODiioDzKy7NkhlBNgzfNI8rutfPhEUSutwY3M0RtqCcLBMqh6qtS0j9WcVAowyDC0
n7w8KP4jw5zCBPAhwHSPy5Q79RLvqBk29U9epoe5Tozlk5nmRlgXQv8NUHdRd+VcmFcO+pu9zxNp
4sJ2pve8qiK93h1BNpDiOWV2KFqjvPOUb7Q7HeGkbxp8/fo/Zgvr6/2dlFjoApAxXLSORV339C5m
ID243Vv0M+gVYs80bfy4oAQCi7itOl+n2NLEfxThXJcWRBFmHaStgL7+mtj+E10cDDNikSuHQz7F
jF5N/ZgYjXVrL+bw8+Mjd9nI51E8wPFxWiA1gZb4ek1LPJop0Fp3T+kwhtKsEf2dALfmV77dO8+B
ekjI/Js1vtGENoIuz5kz+/skaTT7y6APo3MUra2raxHyTWhG7hYEPKR0wKmEkosImWUm5mq4Re5V
psf3jHvHJz3xjTQUVbMY4YBeWBSMQ/n48UK+3Zx0UcFHUmVh4fMG2kYBnDpOs2CbI6Bw77wZfajd
YMXd7aAxkHr6709DHwNUCu1blvRidzJoEnWQx9qebmve3866pFtuA6q4m4X69l+fxfaw6BdD0wBs
fClf7ElHlrVlBGCQ9O7nOIl4qwC1WSFkOf3hvz7LhaGFhzGce554KSclklLzE29Mj7CWQMEMEzxz
C8hRu8EhdbiWkL293jjkNO24SRFXw5XncvMvA+zXPD40ZWDvy2DuHvR8lptFBf7GNEX336DwnGvg
TJRLCKzR6ydlff086BK6XQSJe3ACFGIGHZV0pEZi5h2qcl8+Xsl33o1nrWKiKwmM3u3rZxkmV/ai
FudQSedz5kvjQW+N7khEGaPWGYebjx+33syvEvD11VjJv0we+w1NqegTRbNcd4jNGgrsi2uHqM7W
W0sVRhjr2rzPRL9sEhWUN3Fgid3Hj39TjK9Lu+J9EXVkME85/vp1hcsgAJK4fxgBTX1NfVmekmrS
v+rCFl99SJt7pw7MAofOyj8LW59vYoCyR4E09pWf8jaH4ZesmEzC3ToZvYg/jiVkNtEtPaDT42/w
Ypx/Uih5u5Yh131u9DijN4BT9kiYFb8/XoW3MYgAC2KQHxAA6bls1CNW5neZU7oHjQv/2MOA3map
yJ4hsly7N97bXqu4JJr062f3LwKQCOIC/2ge1VR2s8NhuN5IHwl3DZ/lG3cO1JXU8G1UX7XT10wD
NCT93fXV/7kS6em3TjEbbGdjhig6yrw7+TXVjNHpWGbOcV5ErOo1Aca3r0nZBE2GJgef7M1oX1VQ
9qt4sg8e3OD/DQZccXeBeTBZnR4xBDWuNJXevibp9mrKhkEQdLVLXG+wZLarJSNGhKU9Rf2YmRs8
iPqnOK6wiZAYjjxoyuyukYDfbhweCwqMMQ9vChPv9eomVYztW17bBMIhuzES6Rx8JmZhUpnulXvy
vTfENQEF4DUVoHJ7/ahcZXE39MI+YHis/+liv/0S5/T2QwwZlynk/lluKwFa/crKvvMlmZkQn+Dj
M665FHRmRD/pTlW4B4iwWTgzrD5RN8FHaoX3KY7LKxfZOwGJRisfkazAg/l0yQIGD9MQEmPn4DZB
tjezJX/QltFfNmXrzp/NFpgBhEp5MjMFgG6IPUBAamjso55py5W4QCnMqr4Oz0zI/ll16/Wqi9ow
gdp3DE9da3wSToVHatO61OKGYDYUwq0rgtCO+9a5q2vR6D88kXYHSQzpD3o1TDE4xcwhNxzMkTrL
moFVRObCpBe4p7mUYVflYt4Kp2+fvMqsv/uNY39Ncs8aNyji6Z+4YacuMsF/wMNyktE4ZNg3qwfd
wrd5uwyxkF9MGtLzeRRa6z8MNaiCrQeT0dnbs6zazYzdrfm/BgDTENlo39jHxcSUArlspdebAa7l
8LlDLNl65h4yQLkLMMyh3mKKGlZFGb/UdlWZN2YFzWJbG0byuYLokGxMkam7xqoqZiW88N2QuUbz
YMeud9BybD7CLHNL7FIHWz6XZEjfPVN4z70dL3rEJa/txzax/pggz3/oKNBqEQDlqg41W1sFBErm
j2FvNRxpBTJ7lzaqkFuGYJk6JqrDanMRpnvnoz6B/ZMh5nsv05MnnXbl14qMjoqV5Qs98K3HPHb6
NLIkDbiI6ZAvXgyjKoZwLEYbyeSkTcEYG4vc4jHeWze+qqaTggsDOsIuze2IDLGxWSynH0P+O3UC
/eUzthVtsHLCy+aUeXMQl2FaWMOtNwRShjljGvfWj5s6jyi4tPihcVPTvU1zEOfhAkb1WWFrGN+I
oUhv2xEcRaj7zfizSBznbFQ2ZK3KT7SfuWcAlUcJtfyaYH9ToufStlJ/1MoGXItTQst/gOlmaz8K
Sy7HTiR+8GMMCpHvptSUYjMM2lBHo2wmZK6aTj9jkTTGYTfPUuAyNU30JpzZkPcVRvN0cs2mtHeG
W3MRtrqBN3YK9es+aTLfiQY5SLAC6ZAUN3izdlOU+Umm/2yMIW9uOdCgSySCeO6fDk/0NHIWdEzv
a9FbyzaxhPOHAThjBk/Q4vQ68AhWKPrOcO5jZ2qwbXOXuth5NGY3FMmx+qyX7TQbkd1b9rkHI9ep
EMCPHKeNPU/abyGD5dGG27J8V55Tz9UWArH40Vh63n8151j73ow9p0c6rTGsWk+4xsJ0WGX4Qglj
DJetulV1Dwcm1ZNnmVpetSk0HK9P3lzVyRQWrj4XBNes0KN+WeCA6GlRaM+cxqF9Ks16OI7MJUHL
pV3r/Sx6U/N21TJ47Q5STj8HIfds+qXItSQNCwQu05DN7PzUR/KtfYlExRlxGSBBrZ2Yz707LNZ+
YgD+kLfK8I5upzUyqnHV/I3wr7Q3/tBIbWtVvhz4bV3Zf2HCNPbHpMvEHvG4lP7s7OBxndT1KPfV
YgRLxL01NmgeLf18KkESd7+8jD75r0Gzm+YhLZrUKSOArkOz93undiJbqPZQAeCVaNsM4xwyegb2
qAWjTq8aW4TmDPDJXo0ZppLhn2XNv8AwBNOmRAzQZRo4Z1o4dAy5kR/Rze4BgLbtbxhcGF/adoSu
52iuv0tafwJgbCIZFCmzyDkY3aKeMbOYHplE1kEbpk2nkttu5b/Qk+mZZBlWm5q/2f6pfyoS3bv1
kxo+jjvUWXDIOzN5qRidu6AJEv5CYI1dqCAG+3xrtsoO+FR5bG3ZAB2nW3IS2op5FXgFiajrtLbY
llj65pu5l/rnQCxauxlhtND+zSZVhqWXiYNvtRZ2nNDVZGgvC3CcplvJMMD0ffssZeJ+q8Tk31Ol
TwP4F6W0cC7tAXWkgXX40Y75lDAVVskQTUM9MXZnUgh+zp1iK2zBaCW7xmlVEtX4/I1RAiPCDGU6
5r81QHt/xjIJfkz4AYBSsKQTrUVoHSLaP/0aVE70sRg7npDvS5/AyILfG4KRwFGmafBZ0warPKAA
nssbWmvLIWebNqER1/GXKSllCdhfZd+mwtNvPVnhDK0tjbpNET9PonSZ1Wp4q02HIEC8uNQAdmI5
ZjZe6Pda/zkBa/yn1cyOSanbSbmNRWOrSE1e9gtoOdqCbe3VASJ3AD5o0VRgA26awV52S2P0wc3U
luW86eEDG9GkdD7S0vXFfZpOfhaRFM2PJpyANJyVo8r7IC2mz72VlI95FmfLTgtcWd/budTsR8vW
gnlVK0ji7jCBavvTzyvdqLUKWTyW0+Kc5n6ELqppc/Wtifvpq55Kp9jp9C3NHdiA9pxi4OGFmC/Y
d92M8084KlfSCmlbJ7mRxuKePdTozdBDEupT2SXab2YjhjxMizfSy5QdX8UGf0h1bPhlpPrUFRFW
8HW5k3WioRLcN7gnjzE4rr01sLhhATjolt6mbXPh2OIWZI6LSXujgwmSTnB0Cy6IjYswoji0iGd0
B4sird+io4jzRFsHGsSiXBVFVOadPFvZULZR4WZpt8lqjGMip4PKG7pZ70BgB1d/P1Kgyk2uV52+
0Tth9yEE2OxcBkkw7Xw8JqyzzbzyV97GBlccmC7wnKPo81BlVvfkC/gc1DBZmW9hj6rfChPor71F
C3YrzKXfU3zqFWMhMOhhnDrFo8jiRoVzgch1aGiFAmoQ8LFusnFQT4W/QI1aiUX3c9145FkZ1WhQ
mN5yX5W2P4YQshiLGJQXVTh1pDDcOFXN8B3SiRbahdF7hKHA+OnZGUKr0zL2t73mo+6Y6GNxtvSx
+41/FKbISw0a81kXJcbFQ1v5Xyynk11kjGL4nWvGVBwUDNRqbxpNnJz4G1YADb9LvbAzU3WPIFmR
n5BsHH95Q2Lg0eRKp/9s1H3RbJOu1VXEmNsy9m72l2u0zEwdM9vAtSpb/P7JSVWe8YKUb5vOin3k
U+O4jQ8FdhR3KFm7zTFtC+TOe9fyrN9TU6Ga4i9mXGwkEtPboO5iDIaAfP4euE/6Xe1PoMzGBIWw
W6cYXcadCT7Cgd2N2HS5aAZt2M9DEDkJ4qfwpPUhPUy1mPMbTfdnL2yVLrOTMuYKOTHXiqt9WYzp
lvEnFuul11mfs1Qu9bZ3ixaGi5rJywL0I5+B3UzyJptII7cmth10hsjT6OprWC3u0SounrRMG61d
wsjYj5rF8x9ySIkzkGHDuG0Cq06OnSE1FNVmwy72qkj832lQjYo+cTu4OzFVeR2JNI0R8l9AS+Fs
i1BxFNRp1R+x4RD073ujSr9IsE5tWMcKo65qyfWNi8J6uqGbu77PvEAxmxrXELcxeJz4RqLtrodZ
HWf5oYgTk4M4woiA9iKBzlRz5uY4/mlp/UTzwhiPKZteZ8Ih40/egnBNaGqJoQAABfUviC7FkzE5
pIKOx21zHE2gOGosOQBFETOuKF2+UBHTCw3JTlW5RX9RQ39STkQip1pI6UoJ2C600WeU7c5TbPqN
m02Dvm7qXMALSZJtZfup/pxNtWc8BItRdKE/ikyGeoCYELCttDgVEzKDm2npinu3xkT2JITZb7qZ
wAGBoe45v12zTP0np1dBt0GOkl+ADbN4qQR05096Y8RjNFtVzwEwVR7sxlarYwElNjUOFOHKKMKp
bvrp3hw1uziYziyCsKszkRLA02aX9AOaOCEQc3hd6+yNLBtFMs57wGj1S+23EybF0h+SjTGUOW4G
mMkH204q7bEIamF981P+z2GTmW0c+Zl0tU3DBEN76BvbIDUgcjUbv214rFSmqG+BIqDbr4lSe5L1
Mn7y26DMTo7EKY8hPnMxre2J3z7J6RQVWl/VZ2TpzeJg24NuhUZQ8+VqY5zVHWM2rFAR+23GW7sT
pDP0A3Ptgcya1MtJED57BuavfQU4YcXfllG2dz3gQUQtO0mN/HGD6r3iH/Mt2kWrDhfwttdlqFPQ
MlE9CmPJ0B2XoeyfTUOaUaw0e6eL+U83aNes8P72Li5LX+CZ2J5DA6DJsTYG/ukcjYi8SIii1gEu
rJefrXqYrI0ggQcWlE+YmjFo653QSFtpHuOUMISBwWDuC0drzR0UJlARLjnJCw4nSbpNCOEemvVG
9osxAF/BRaHyrLepajdmkrmf7EDZ1Rk4ovGTPli1M+d0Tm89p+Dj9TMQw40alKBg1ig2nxovz8yT
OY1iOrcjyLTtbJcDi9EVeVTqdXXvjwNBEWeFIJm+YYNtO7gK+fYfZkixfTBE6r/oTDrmcy0n54vb
Q8MJK66QPxkRxboJXFyWdj0qkyXVl99kJ86o7KkbWh/0BhR2oO11ic9bP7mVfyMVZ+GYeXA1D3Oa
6f2OLs5ymoGKVTsDJquxRUuteJkDX6UvjRbPYkNJyJzKVoWVh8vcx1d6KW87qqiXrGMq9NzXwdhF
b5eswQwQOXYOkF2Hfdsoc5dPUKdQSi0lhV7dfuuU+SNP49i70jV679EukGdQG4yTsGJ5vXmMJqkZ
9+juwUrWa5/sdsdN0u4Cut1kMnGl/ufR5Tl5hTbsPj4r73WQaOaCZwCjzyzyL5T+n41rIRGaCG92
DzS2UXnHWQQpXCXiBqSBpiLKZjQGRqpvA4d5EDAwBiaG1rja+XegEsrpyuF9p4MGDoB/Vw8vRkLr
4f7398CfQJHEo3O3DN1NM1aB3GiTph/VVDYZjZZ8GrYfr8E7y88joUWYoAJoT17gAboANF1Rj84B
wI65yVSa3GCmpG1S9JKOpjFPN10LwcNabHFlwPZOpEKlFYQ1lBvMwv9+nH9etjOQMIea5hyCvvd3
ZZzk30sQxeGcBtpBQbpeIaxYef/39/XhVP1t/9IzXNfjn6dapoiTtb0CzDj1te9lGVjpbjCDIhpN
b6w3VNtJZCtUCnbpvATXsOzvLfc6P+Afg/H65eNnbVp6T2m8dDF1uwrU/smf5vFBjjhCYmjWxj+T
rO72FUmeuPn41d92KMF8BIz8QBWs8LyLq6Ga6LRR/7qHQlGIhrmkpxpRx0EcR9OpysPcVyKa0EMC
/DG4t6A+rskAv+2Cc5KxUmPSsKIaLlu2tRqsoEt95wBV3NwJlAcOddqeC69argCk3p5tDxoXYES4
kT6YJePiUlqNOztzIa4oWn7DzqpAGRBA8Z7Gjd4u5RmZSlQMV7qUtwtkkctHZFX6dLf8n7Iza44a
adbwL1KE9uVW6r1tjAHbwI0C+ExpK+1LSb/+PJpzg7sJdxAxcwMTU61asrIy3yXP/LtpNMZbDZYr
Sh/kUEBirAGBjhb6Zd/clUVpLCLzj0ndOHuzJccLbZLCvVsEyxl5kTZDPkItH72i6YvzoAMjPGNE
DqFGLqbcgDbhQZsbabvVZBffWpyrA8nP4yzCVAIdhGzgxdGAgNPEiFoERzcpk/vGpD4alVrg3PVy
Nu40FQCF8d308P6uvIp566iUjFeEC4o+l90KCnyyk8PoHwGnex8ReQC8atZT9sPGrdQPZW77N0a8
2oSkRWRHJCxUmHgQXdw4SvhIPirTOWbebKJbU8rkkM56HCbEn+rGYOukvcmN4GqvhFFIkjRur1AZ
NJU6GJJWctKC0v40ddZyl8vUlOG0FIo+rfB+4eXd7hM1fHl/Yq8/E8eN1ZOLq/U/rcS3kU5QM4co
XmWnoHdPvifjV6gJwc4yprS+AT253jkMRW1wVfJgleyLVmXgd/wCf8hORT1S6HWzcUdTtNkYwjNf
F7vajg3VsRuD/mVm17YhgFTwGcCxL5YRK6qOxkaenxxpIDbZusL8gEVrc04E9mPHrkiNgeIMlgUH
oWeZ+68XCZAGtg+yC8g0ohO0/rw/LhJHb0yaTTZkqKl3SQn8lX9M4426Fcp4h6xvVnqlE49bTbjj
5/fX9vrb4Yv9l+VDGAug5r8dnJgxmQud6GMsWogFZm3I0Ax45CJ/O5105A6PrdtPTQRKTv/9/thX
DH3SJbCKSP+R0hvEiYt7xOK9Nddo5R/1uZyfkLlpy71u9IonHRJcx26io3SnygZ0SZfIPn6GpgJi
oR5GaVGhQNJkY/do+IpogXZb/DB8VZtnOEFC3+eytQ7ukKuv7//o6yhDngEeeD334Ji9i55oXU4a
RUW7plcY37lUP77OQOp3ptP+b1SBfYvRe332GA5FRmAKxBj7EtqGySXt2catj4UAxGhTsf3dm0u+
60uju6VLfn34GIsWFVsRIjYDvt0LiGKBKKua+ijstPuUDz00EV2zXFi9BmpD27HtxIcyltONNvP1
DcuMgiMicFsAl64cigfQpdypo3Fs0WNVJ8q15ra3yvE+JWn/1mAKdd8CqCxDLyjQq8oqrXttq5FK
NtgG8a/AH2wsQIZBMV+FBY3LWahnjQpO31hHo3Lnl45e7INtCSs4ysAeb6m9XU05kgdk55QWcVEK
2FNvpxzgNcL2FVAcqmbmHKFP0xqHlI3nHzUTyAJQ7DaPo7mBrXODp361kXEv5kbhRYT0wlrcfDt0
01dNWvJ6Pi6uKszQ5OzcWyVNr8ocH9zauyGvf7WR1+GALCCTBTH/6oUkUHlQFOvGY5u50war+exj
SzDdq6m4lZlfTyoEfHA1VBFAvcAwePtljt1KpALK8WjiwLeXthlvsxw8kRTUUGFcmB+kIfob3NK/
DQqYB4A58+lfvbiAgoBrd+zxGAzl5G+S0i3GaCx0Wkh0RO3iIJamec0aqYrj+xHpKoTDmCJ6BuvL
CxLipe5WTRkITcpgOQIhi1/sRZiP1IFNZ2vFo96dZuyxGkSnpGZGaRCn5u794a8//D8cF9kBFALQ
5xfX14B0m8a71j5CrA2asNeRVynsojr1U25u806+NkZ8S2n4ejeBcvSIF7y7HB4AF+cmVbmWzdyl
xyqt81NhOKMVQWL02kijcBUf3v/Eq6OCWA7YZHcFMoOpvCpLBQmdBsNrz3VTTzL005rWmBAJjUlE
GF8pGTPD/zwk5MMVoWfaxKBLGci0hL7jF1N/BqJn0EKdCpp6RUaC4AaJEqdaNP2Nr1zn7E2CiWrz
qhuxwphxQ718VAA7L2M20nDWUcox9knv9cOx7ulEvr7/bVckdapQAKZWbhcGqCasvLcHtAVT4GaZ
rs5ZAy7smGqdW0YpNeH0f6JT7mff6dQcRAsVvzzqytT/prN/5T2Nmuwj7d8p/VVhpOWGyMd4t3zt
rhfbW2M/73qqGcgkXcBvtM4blSkG/Vwj+1qEeL9SjAeg8IhI6XSQ3fyvFTN0DHglwaVg+sl6L+Iw
fFdft1RAV7hA8vXUeYv9AYLeb9RDkr2IXWN4zBpLP2TjlO3fX4irUxSgv+OuxTLbxifkMvE1ksmB
r+BZZ7jKozuE0rIAKDsqduUdVLXkRp59vcHWTwVO6wFOJlJcfOnSW9AP47I6W37V2s8amvwFupG9
U9/YyWvIebuTQXOt8mI08VY5o/Xv/8io/dKh4euuopFkNOm87etqRARNH/IX6cy+Omo83NpH6Wly
/OXGdvXt/Xm9HB+WPeVHnkxwYB2Ud9Yt9sf4Yyp07Eq95KyEJr+h+G5D03XMbWYOHTpUbZX9WC3u
97Y2FmLz/tiX4fi/sde6FPcffhbexdnKVaN1scnYFbdrmLZJc6K3QqvSqxesbWT5rJJWvbw/6OWZ
WQdlB1OOAE68Yj/ffjCHHVvTok3PacyxD1PAUp9sWFfQjBVM7YzG/S3Hmf+01v9cZMbE8A3mPXwI
Lt5gnYg/JhnIo2kEYsnOcOKTbVcn8XFq8v6j5aX9xlVucYCOWUcDQiBG1PYg4bzBDW7M9l9Weq1C
AYOH58zOvggWGYCZpqMNdrYSYb0ENAAftErJsz/aIN+cOFOnwNMQwg6Av74/5/9drJcTwEMEMCjJ
jg+f5WICgAYZi9Vn54Q2ZXHIaS0r2qx0ycIS5sZTWwAUo6nXoqqw4LdxrOdEi6NcaHTk+2mEDNWa
826YgW2B17c2SqKWUgPYPtOjyH6MXXKL78HThR918aMtelQ8d0kWKNauf//Hqg0lD063LZdTOwXZ
B1dNTI42AV0NZZD4JhD70jo58FizCLxMoT5mmRC/u8FCirnM8tJ7arlQvpQmziXgxaYndFBFcdAy
09UgB3NZ3AXAIdNvlZwKtYvRfI3vpCWQLBrpYt8B5JHiOWns5FWleh5svdKdnq2+H8ddPJvtYaZP
DOq7FtrvpI6Vcd/QJ09mWkBZ3TxQnxnu4HW1SxlS9y2zTdcNQ/dlpvmf71TT1I4AR4j53x5qgW2w
Erojf8iqMbZEVS353izN3H1ARHlo2JVgbCJUBqyPgyrH6qnqHYFA1GwMot9K7Cj1g22V1Wuie8aD
kSzD91IZmCggFDg+CfpaSagtqfrdT0atARXFshSWv8VLMSDkjaFt9+lZa2LH3g4FzmUV/jLeboFh
szOtxI9PQdBCgVeFEeeI4gVj8aUCTZM9tEavTwdrcNoPE64g4B28IXEOWL72yd6vaCFFWas8bZu2
TS7v2yKPjzbMORXiwN0Mj7PbKCMyKlrlZIPg7HYCIJvYNB6SQdtUUA/YpLqcnvDakuWDnRqiiqpy
EcgB+aN7nm2niSMEc2knBOnSo97bVX04V2o89xD2x7CC3fe9RFjDg/3RqHyT0UodNgLlgW9IUNh6
mE19N9MUT9TPQYPCH6Zg0l79CeuKD2NuoZzUF6b5KRjmlmctbOz5viZOlGE1NtKL8kUBgJE4BJxd
6PlIPel+221Tukvf3SDuHqdkyVdlCm/uENLE9iICHJBYaFxbwc6bTN/eG7HNFgF6P7dA7Lp8B65g
BKrNTjMjZDb81SocU7PDJFdRZzIbWIAGkmb/G2fR/NL12sm2I83+4qPtxXV+t/ixbey10WmM+yBu
LOoyg+s/L4Oz1MdgBEPjeM40PKZLYRl31J+LX55C/TpcFtRD43021h17jQfhZ19AMH4dGiXqc90H
PWDDwZLfwY344jdwiiR/dCbpqd9YTuT5toSvH2/kgjTFwRINNknOkJcgH6hO7SdeHrxSlTV/HCxk
Ybe2hRTwcQ7Qzt/igwj8VHIG6g1eel23iWMFTQ/159E+KnukQQOcQTc+cXA163OsCnAh3ojcbFRY
k/2LPu9UbMS4QqnQW7RNnK6Kvn8CYWW++Alh72M3Zf22qwrd+JImAyC22PA1dzMDb3a/ZnM88ZRG
ltwNTviK2/9DwIL9AIxIbyMP4/bHZUndJ1mgF7oZEt15ohSn8ieT91vxVNqe6sKCmnl3rERqzbtR
aEWrRb5dTQaMGUB24yaflqD8QbjuflAmXb6XRqb/T08l2PExAdPzve/ytqLz1vl72JEBStxWjPZu
bEzxAOYBtv9GOUC7IS2M/Id20Iv2ZHTUYpA07fRPRa7W8qDqnbtJlxDWOjU4zaZrZVyeG+irS2SP
AtmGpbPQ1sZj3IrQrhkeVNfQFGn0dpHfNHpwIExhqnI+nLHpI85DW99RQo6Hrd54sYP9lEvtzeyT
5ARfktvE4mL4gbpRLdC5DZB4QbU4OBuDrVpMkSfP2cVl7aA1ZUy5QvV3ib926Ty1EYVNhHzB2FVf
R3uum2hMp/brHNQc2pj37IuViuBbNoy2fe+ZyJWgNekMJ62N431Q2ZoejaIb5IGKUYVjZkER91Qv
Zprvga6S3chaq00VZbbjgiXt6+yTkZSzfapgtSdHfK6GY+MsQ/VY0xuvzRCZKVTWwWim94GdD/Np
4GI/afRpjE3ZxqW7XcH2z0EB0HNDqjb5YdwZk0ZErqxviTQasa8DYNZ7XmyZt/FBvehRolDAf3CN
TouRsQMsoudhMJbV50Byvb3YaWGWH+uh87pT67fgj7Ia87iHhrijHaqkFq9x5xiLCVjcHO1tj7OD
2lhTD655BmMJGZoGv/81EGbwgvpAihvALKWHGA7KIhvwvS7iQAJk/hGcvD8hM2hbUF8NrQeYlQ3U
fh7mHnvhD13mjtOZ0tcCOFuu/OMsrNKy679NOtZ5xykwu7vCD/L8DsFUdZK4eeifxkDZqNTapRGm
jakNm9ntUTdf9LE5WgZqmhve96Y81uPYZ9EEBT3YOLxbPivRBk82oqL2oa1mL3mJSUmnjytK7RsB
pPrZW4l2v6SpVZySGQe7rw5VjmmbFAvBSIs1aWz8Gp23L8DCjOY0+HGyb3RC7VbHKcD4wdNBQ0TI
bCr0l2L9qA0SRjU609XYAlesTQdwUbp4yNp76VLv0cBeak6ysvP+bjFn4X1A7n9qXwc38V5Rp62q
HVUwuz/oS9//b+4EQOOqrlGS5JBngAgMoAPVZgVogJbiZbFfHNm2P6mUTvXG9Qv7NcARIo6CWSXG
DvC5YW+UKxzjV524RnkXLKvzcmiA9i5e4oZ9eoQnbCS/kWEy7TAHpPCiCmhvB5EurYj8Qo4HgzX0
j5aWOs+FQW1y2MpZpyZABTg5e86skIQvW806zJrX2NGUoht/Rrho+pF66dhvMkfTtXPSuIU42wNm
s1EgUtu7i0df36fwVYtdhYa+/qQrPdjPNASrEDSLLnfIKVTlTxjxjcD+obEBcXmzF0c4R1nuvuA+
NXbrcrqR6uIAFf6+1/aVDf4OEgdVrw9EKIG2pBDVNhl7KnJSm5e8Dquk691NbWh6vRe2L581KwPu
WWuDHe9kaXHhNwjm7YDrmNPGTEsz2XsLVq87csQRpGPas3dHQ9TzfTkDwo60CXe+rSEKMWzcvnde
VDDNIkJtCzwslgletp2qoPjZzE1q7IpgBBHZp4W38+1kJI3xq5gMLWiAA1tagG3B7HU/vaxKtZyc
Wh9+e5UHBq3qM+iJyHlSPxwT089QTl4Ms8cXZcnu87IunCMK++mmiGXqbLVFWS0CQiV2TcbkdQ6S
MbUVb0mBZ2B1Xu4ihz9oXvod0ZWCXDeZ1ENOCbWLnKZ2h01a+qP/gXpMlzxIr8yGz/OolXuJEA8p
HR2tYK/1nVeCyazEDCav6ValgbAO8lnrQyCi3keIQnl9j9ycN32igpQ919RRyoMK2p5sq3bMZjNZ
9fxVq0bA82HtFtLE/93U64PW6aO3adPC0bbw0aAFNA74t7F01BhNqCuo0Ad/VpchdoLa9MtMKxRk
vLqy7C2bG/Sbb8qZwiS1bGRMLOl+z3MbE8AYT/CcSEVpb6NMr3MPDX4mZ9FrnYiayeruU8vt3A9e
DQctQNOqcepzhSSKvXU1AMdRQl6GSI2WGcC4C9uiUzH5QXkPhL1uKbzGWpNFFcmxvJs8tCPYs4UG
PAcM95pxU+R/bOiUOiSPdqN5K5i4ITKjPTiDzm67LwqvzXxjVH4ptqmHdNvWUuXw4C6ZNv+aFq1C
RlVm07HR8xYYn9RVcC/iYpm6yOImMD/WwdQ9LroY8jt4GwFWLl0XICcGRanS9btFGsl3F7HG9hgP
wUzcojJifsKJJl9CeBzknjBRO5w+0BBPxtWsXUMquGpAnBRiSawdN+ogN35GT2TTd0UpNqWYioMb
Y1Nxn+ij8xOEfw0wow+8ZK9hKnJIrUDVYdbmeR5iQW/od9MyaVYEiSBtNygh4Q4tU/K1SAHQ+sLQ
0kVVfl4qNMdad9qziRoHXlSm9CjuAit/mAvsRvdOZ0gqhnXSROaoxuAD8uWkS3aSlMazXFYwajGX
SX5K4nZOnlQ+dGjCovp9cEWR6lsjVzzwDODGdlTloDo3TlXpYBRoBeFVEjoNrgREsiYoo1HLPEkq
0ufTT18jIQmL3nfUVgRBoW9grTl16MCIm4/kI2Z/WFZC9dJAggvxb/Mwh5X0EkNuqj5gK3Slue1S
GA1OjvD2fRkIe9kyy/CTE73lpdHXi/tFuibZ50pwEedull0DjcmFNDX0Cj5RIVVKsKrEdir8Jfli
j128C8jyBaL1U9A+e7E5ZidMcNIvuBV487aY4caixJVBeAelMGTVVqVloaKxHdri0I0Nf77WhX10
Rg1Nkuy08AVA7Q5OEsUqB1YvU9f5Fi8zANLYXDR/C+iUzBkVpVrJcOyX3uERqaVGlOTEiAr5IKfI
71Tqet295poYLphKmgfR4TbLSYbTiTRNIHoE4xKls25yzqNxbOOvrg9wLHQhtm2Wgldh6IJLaqJ6
UqV3EgnAgW2uxvH7PNi41YyWqbotGUjM7IPkdp9RaKkB3rrTmJ+40v2tZqml3BgICb62RJA8Bj/j
9u2vPq+yb43UbfUsiwqunx5DXiyn1PoFwaSZ770OmOx+MkrxPbGWcT7p0vfnkAOZ949d3PYnaWP/
uUkmaU0HyFHmDsX9AADpnDRYwVeeqHSYAEuZ7cclSJyNcOaKi8xKB1A0VAM1/4uOPn57mnh//WgW
YfyuUxeSSuHbrb23BtZWcZHJbaAcfdmUg6WNblhbadMkIeLP8IvIz8FXmh0EwlCAI380kMXTdyBN
i+VUUmHud95S1WrDo8aZIlBE1dMsG9CooHLcAHJmkxNJdWexXzzkddR2HhE73hog2o1NY+GLNdCQ
ly9VzkfsZGJq7mcTUHT31Gh9425SHFftjVicxEaxN/W90E4x0IlMuG3L97hzlfrAJTz1GyK3dI4j
xWlevo4ONrHJNaUImJmHxwfciPxk9/x8SChEMRGJjFrxPkfssQuzDNB4uIBQSuywkbksP0ylMCaS
RHfptzx09CokEbSn+yFvu0cIKF2Gj3lpOvuVwHCaXKAyIU5F8IEcTCya/WIgCgXqo9Tr+5zD86NN
CRQbK8A2ZZc1qFPDTkCuLt3G+EqqD/Bveu+Zi9bwnkRqkO6HQNHaH0bsdNnHBrCRced31FwjlEaa
5R5GlQGwfJ6lvrW8JvhJZOUeKyuV1IiqkE2GejODAW876DbbYtCadKcyob90cJX1qB0SkNkxOj/A
aOdJvLoi63XecS5u06GN245W3qgyXtd0LQdlMIrZyMbZtE/fFs1aY8nZY3p7NgqzGB8y1xAES7+A
LABRs963HvWIT5Kd2x3eLzJejwzKAb0gB7w1yLf/Ojl/lOtcK+v8LK+Ks1Xp5a5tSgKRpkEuDb00
6/dd1RTjKbNb95ZO/xUmgHYb/GbPBxJAkw+t/Lff3OcwloTJyKBCSOF4aRcada/apCcuhA7Vy5M/
hcphhpioOIRua7rRQJHlf8Yo5I3m9V9/DU1AAJdgamnjXpQtO085mCNo2Gz5wC+47pflRMkQCy0M
ueunBvhVf57zlqYVlJLvmYd63Ab4Cvw8A3rH+4tyVXQmePAPmTk5l2OYF5VvTc0Faui9uEtHp3g2
iyU7dpiPId8IUSMc81odzN6DsVFZt/Slrwr9Fhgp8L10JldlxEuJOjS7iFGgUE5eXsmv5tDGO6xL
oJTY1niG1XlLiujqU9n4KIKCR0FFDQ7YRTfDQJFwKa05P02Y4kXJNDkPTlMZ9wu/kS2w1qKm/oXD
mNxa8audz8irHouBdDPk4UtNFoWYWtfaQXHqFFD5bT77bfZoOcOsoHYCY6h9E5YkxGANA6FElclm
nMlwdl6JasqstxCP3HmYg22bj2XwkmlKX/Y50cneWVZb8ICMYS3d6or87VeDVV2NZfQVSnOxNeol
9tpSW4rTzF3pcjNPpvsJaqKvr9V/r/uFeL9EXRKF4PoGTnbt8VxU9m2b9k+AYTsAoksoi067CfNE
Oz51utns4ng2NnRtKgqmVhvNXeNtRhL0PYGM2vHYp9v3D8XVzkSqkQjpgIXm2Ylo79t4kcVFN1Xs
3ZNp5eW+KkHO5YbkgvX95GVsk+DGeH+badqmxAQgp5Tf12bnH5GxXuY8rnpR0ImX+ge2okwjCwu0
J43HQhZBpv+Na94tq7nrQMS2BKlosyWpkbvmRcNJxogPtP4sKc7osxVaU17t/bnMPqEdWZK3ARXb
u62XpjDTTP9DjmMHwgaa7f5yWzpk78/5X38NodkEQAg6Dbjv20lwTGDE/uIWp77TEuBLq97UOBTW
F1ujeRcilGGueXGwPOO/iAMVnPAui6CaLtmDldj9DejW36IF6raoQ2FcadBeeftz3HoaRl3q8tRj
QJe63bhdZe9CWcUQxAcBZ8szqafpiUmK+/5UrBfAm90PVQraA01XuFcQQS6uqwI2h47RbXXSEqc5
uImBz3YzeT/trhJP7w91pZ8OSpQP5F9IM4BuLrc6qWQJLSmvwAok8mhZheZsyqJLH+ckr6ov2MlV
32a4F/7nYXT7J2sVMA510Gx75MpLewrr3hBfNfS17bNd+KaJ/kCGEmsatM3r5I7e02AlubHTjUmf
P7//4/82T2CIwdsih4a270WnuGiWfkxzxE0mHkBfukY8Z3M73GOzHt/oj/51JFqywNB9WuGXosd0
LRpE7UV9Eppu7hY80ShqJ0gBynpVX3//s/6y84i4K4oY0hOgkfXv/4gGQddRQLeM+gRD3eKF7clJ
HUHriA+T1hp0wtCS/Tzj1FdD3pf+dGPj/+VbAVVQB+ZaRszqEvCA9sSCoUNen/pGZg9DIt2P3dJN
3wx9sg7/+qUMhEqZj0AzBYFLBVetake7m8vxJGDwbfIeWRythIbSWmZxr2lucq/3y9NgiltglTWg
vjlhiDoRaEhHCfFcNBc7pylH3Ysp/NEe8NM7OXhAtVd3qRtTeRXXoXnASHY4WDy0sCt7u5K9n7qp
qbfDafEKY6t6qPalaJc9smgYDrRtd1CieXl/Tq+uTmTQbKDnPv0YwNjORVB3Oy/3atdBJdXUU2in
fdFsK6qrX3QFz4enSeV9rOrWoRMUC1L/vC36/73/E/7y2aRYgGV8Ejzyuouf0FEqSygXBUfhoaVD
FQ9pFMNclnOGQWYeVeCGw2JARPf9Ya8X1SW3w5V31foGBn8RsfUyz5yJfP5UQX1PQgNP9kerp1H8
/jD/vRbebh5yIg4HoK4AWIi1HqA/zqeW1tT+Yf2eYr3Ui+2EHsuwHXwLGvpCn6R6bpfAQEA7xW4y
DYPU0I7YY5T9buIdIkLfL5AmOdQDglSf3v9p12u/gkXBMIJVAhfnrTP0xy9r6zlApkkbT8XgqtDs
nQb2sZ2rI7GmtEIETvLXOIunLZi0+mj1wIje/wHXS8APgMwF3I3JgcD39gdoA9X1wSmmE7aQ1v+s
WbOGUCvs5Z/PFS70OnAodAPg99pr/vbHdxbu1M5d7Y2ncZW9KKziGXaZv6V1X9/5Pci6tUx7fP/T
/l/z7e26g8DC6g3lVOA52C+/HTWtewq7rgmmHHHos89t10csho6Bd7NWlzQwfV/wR0Xl3O3E3J9h
oEP2B1Y8b2LHEmaIY4aRfnBSLTmVox3jqgsqBfkT3GtI+PKu8zbSULEeUd2kytJCqQVpAOnXJhnr
4Ih5SP1/1lHjqSIle+PcrzIS0LCUP2K3tsTFg8TMqf6c+3MAqZzS9BJ5Yz98Efid8r/iPVF/pj3Q
Uhmd0tT+YtMTHB44Vv4BLfjc+G6A4QhelxGx+EhpdMy3QzpO7h3WJchutMptXXolDc2s1E10uaWu
1rPJtKp/6WNRPyONEdSnxqmsH6apdzPlq7LB1JQoYZQbd4XKR3UD6QA451Dsa4XX2guZqPZa0o8K
DitrhsIX04KjtN9TKBml+p1UKrhDxYsmKnuv9+mWekuwH/WBpxstsfEuUCl2XmCN2ic7m/Mv+Yg3
HjTnOABcMHbOSJO4zdW+gt75BbUI2nBU9TgflNgGIF+gRpOXxVSxuadFlqnXPEMrYquUPuJHm9He
P2JKBRm0cya69a1nafc06cbPGbXf5ls6BePHGOZ1vGlth/bw6C1ieagxp0HNxmy96aNZJ7kWAkNO
P8c8MvNIuPhHbkEmNf4RATKYKk0mwbN3KY5KYemksv3NJNFEaOoyKaMh81d5DOn53+OiGKobOc4V
g4aSEFLxiNSSdVClcS7ex2gMK5eME3Nua9KfEUoRCYoe1Dsx5+2srybN6DnSMhRW7q3CU2YcIe2+
brB60B8KJxCAkOJ+UFCNgAbvZM/XH7NksZBDw9JapzUUWPXy7+GYH85Tjaf1Cl27pDzlfirGWcfJ
xBtovWOHHY9ww7OKdvgwPMWppz7x4K7AvLbyQwcB5kCj3zj1eet/d6S2zP+avf/nj8yFzzVkk9hc
3H4IOJayN92WHjOUNgzvKSjN2uRsAmHMN668a+Ain74qHKzfz1WkXzwVoK/Th/fK7sTxZqG4f5D+
qOwu+AXbdvwoDRrIrc/71Ssq+SlRTbKLCzBiN/bOGvouQiMgPEImgZ+Xy+UDNuD5OIxxB0Ggm909
WI7xHkvIdFtYlXFjqKu3+YqNpJBCvYpsHErG2yhsUikj8ZiQcG3N5rHIS9ALo5iJDEWVNEY01kn9
9f3Qf5XP0FrndcEkwyvjzXx53dSlB2vNbE62kTiPaA5VR6ln2r1ZyeVV0wRN8LzOb+3rNV15M6er
WKVtkokDBQXgfHHdZGNplgGaT2ewdYBBaOe63xeYe1S13az/hS4AKltO6nRtRIo7/5yQXEs289Jr
6YpS0m/cuVfzDrobJVTfAObN0+CyhroUuJgK4TnnTizWceHZsusLW9sY5qDRCYDE8P6kr7nxxedD
HIN28R83maTi7Tovo+u1dpvY53Z0nC33wfQrK8zW2C3wM6qt7nfZo0jSOkM1NEfY6P3Rr5YcoPeK
uKY5w+WHnezb0e25w0QKfNw5djjEA+wRyJTtdG4dhzYqxXL50Q4q7ZaG8F8m2Qf7ZjorwQny6sWw
TqMsfxx88wzGJYik4aftc0Gi+KtIRKk/Z64Z/GvK6PIIgvKD+SB4UyBlbz90TqDGaUFsnL10Np8R
70TsAxDCvps96xeElAAoHgA+WjS2ubeputU3qGN/WefAwzXEQdyX+H0p8iGmLqfIZxnnNhXVV6kG
6zMeGtoGnL12yKXSj4Urmns40H1zY5GvohZoU9YXnDkFYSpvF+faHHrJHwbGOZ/7uQshOy1fzDag
pSeozd7gdF2HakaDGgEBg/FccvS3M21b1lQNxOIzh3UtsmvVNm/0Hit1ctxNSVw7aEFdvjZ0uD9D
lDGnozJV9s/T/fZXXHyzPaZdvEy6AcovFi9O5RIyUU6yQJvFavlGg8GOailEG4qgFLd453+bcXDc
RsCu44RdzsEsaaKXihlXQ+xFDY16wGOmph9Wvfb0xvJe7yy8SyAvrOBonsKXHH4hXam7DRKJCbpp
FsIFmMFzC4ojxAU3BSpi979iLV/S+yKuhltszOujTOUOwhUUVJ4qOEm8XW4rS+YKRpF71pYYfKeg
6Tlv5iFF57X20k0CouxG0fyvIwKjYstSPeKB+nZEHxhqUFFBPVulrLcFVGbUPvXSeKyD1gX5a5qH
94PkX1aTVz6FJm7ktaG4BtE/nmH2YMQ63sDeuTGK4GwtkyW3UstjHehj39wY7C+raXEN+i4pHqWb
y76lq+kOvHXPPOeuGzwoK3c/009eTua4NGGul1Md9k6eImQWezeeflffSWoFtcwlr4FtcFXGmUZa
1q1cqnNWCbvb6bnSyYzzpa42ntmARnp/Wq/Wkfo3O5aAYLps4EtJe6wCBlIbveFLVysYI06PsH7z
M2ZeybEAOfSvM+sB0XbR/yDBMVxunrfL6LaZB6A+b88OAmG7uuFkIl3d4w1seVujyo2XXEvSJ6MY
rcf3v/R6YgGdrC4Fa2uWuHixgYJRc0bHnNtzn/Xmo+4u1kOuyTzKAKzc8la5utH5Sp/sjciL4Qkv
9LdfmUgie5Da7Zmeo390RJ+fWm5zsHFjGS5oJjahmTW3arl/WcvAstg/lI0R2rAuRkUXTMpSKIQE
JHSMCMlg7UuLDubnEaDEFpDlcGPzXF8zEFihT9FBIRRAjlvn/I9DuSSp72qa0Z+12C4+ge6I21+u
jgozW9YtKfahnWlnz7HjyG+djLP2iDB8nATUpdKK/s6/rrDFE8gle4X8SE3y4teAHuVoJf58bpHs
Rt1s5TSJ+Rdp2614e90/8mDx8nQlY17tCS/Lf1Uvh6RFRf78f5ydx3LcPLOGr4hVzGHLSRpJo5Es
OW5YTh9zJpiu/jzw2Xg4qmH5L5e9kcogQaDR6H5DSA0hP+oz+hZJrwb1QR8K6rvFSK18Oxqhs6tn
W2ne1Jl0BjhYaU6TD/mrSj7efvmrkMUTwV/TQEEjx3Fl51Mh6GZGgG8fqrELXRRItDZDhpcr0gNY
X8zYIiBZ8SaMirg7FNy83bfbD3C95gmURC16tw6pxzKHnnJ3CmmhjQ8mWJtPo2uIYkMvI7Pv5jrW
zX0MX3T4ZnWusVpMkBfPv9J3Dj0UGBDR4ab2p6dnXC5DAlZncV8IzwBL6/khc/gEzgNQPVAVvgLv
oi42+VCG6fdRIEm+C8O5BHIPStp71ZLGFd62wp4PaAqv5mgrEX25WPgk+IWQtZs4kvOMS1r/KIcw
+2A4h2hcmy3CIAoXRz+OAMDeuaUynFHpQpGJAv0Y2tpuDpC5zvwZikp5VLqoE+hYDPm8tn0XS4bZ
YsmQIBExSBqwNbmctmAuPAWmE3QbCnmTP1DIbu+iTABCb2xneOgnazpZGuysfdVPqC/dXjDX80KI
Uq0/t3jSceSwLsdv6bFqzIv+WLtGdcj5DDaHAfpgP/vCCQ86SjrZ3puyNM39TBuKCpmNRJ22XheM
G82oVuWfzMU6YkIcbidoIXAc6mzrywcqcEYMIiXBPxNY+R1yZPXkRyCG144HmY79vV5ZRiwGtotD
oGZVLA7BrPMm5Mgr59HJFDgKYNtxBe2tFG3srICNuuvzorQ3RTx3uT/NdhBv6rF18n+Ll3x/HkN2
MKg4vENrxmZ3ro1ScR9TC+Cqnys8tI90etujNY17wspw18uN4ehgIFNCoxHE2eXsehm2DcFou4/C
1BFLTietPJpKAP2rjNJNncXj1lE0G11lfKhXTqr3xsY7nS4nxRzkaOTR+ddBFYs6r8Y+c3FEpqp9
LChd0Y0KBv0YpU2o3KHaE3p+FE/FqwS0raGBFrFRzjRoA1hxtBFI6pbNYxPuYD9xIX1U2ty6N8O+
2BKxrP2saO2mmSblro3itXTgnXdGiQqVNbqdHA32YntpBHwrVTvvket4Um8zKPLonotq2tpmnDyE
LTDvEL7ii9EMmr6yud97Y267YM6QuaAyuRgcoiOSXBSbHtmm1c7pvexuSgLjZKva57aI+h0VdHe/
ElCu9hVyOzr9T5IIrr587cuvDL4vHGeUo09qGhqo0idm6/4w1EB7Ky0TNVQIIV7ux1rf22+Fmk7h
l7Gp6FPSh4mfczezXmFeZdmHee4xxsmscIIQMo1OEX5GtCloKshDsyY2nlpJayfpSHL7Da5fAIEc
mfV7WLpIbYXLFxijOcO2KbJPAjde9FcqrXVwS4C7q26cxMirty431I6WTTDSCkLpoAPP3goDK43b
T7JcPFwicTHhFsLyIdVx5JP+tWFKb4QBQBX8NAG3h53qKTP6Vcj9Ii+NCPxwqGpnaO/wvVXzb3pc
eQC3bz/BH6Da31GSehjmNvQWuQep3OAXXxPhpQL6Y60+egB2w61Q4yq8mxMQe34iakfZBuGcPiQY
AYdHqpraR83Cd2NjjhhDbCDZtzP0osGLdpPRhtanoQQWbWxSjwbYUxOwY5B1LUqH31Vr/E59xFJG
3GSxyizOIJrtEYw9I79VYRTZu0yDlI4/phoZL3kwzNZhHPvxi1VpYjw6gVBVzDIa0R9CKy/7XWhG
mCF3uhqeWzLiaG+aEBM3Xebh7uQac9Y2fhH0ulrTz8rdLej5ovNJtxEpNnLBbHo4htDhg/JV+fTf
0nSrWK0DY6U3LEDq5jBk2kumhuOxCVHtPWtGqzc72NGGucUqSzhfk2Ge39QIuBfCw6gI3t3+QMst
Dl0dmRFOS/IHipdLBTZoMk6Ej3r0GMIY1faW3tfnsDaUpxb+wNbK8VfCm3e1iLi45Wj4gaoU/zk4
4a6YHGGXKxNHgCFvrcp7dLFw2ZRK2h7bouQdi2m0X1KYAv/YcGBE8iMu+jJekRcsBWILLzGUVE+8
R1FY7jZwqHIIHAG2JGiw8m5P6lVSxGCWw1Xc4+Vc8EaLpCwd6Sa1TRWdAIvNGgLRMRCwiN6r4c90
AidKWGrpbutk6iQtxIFe6nSTmm5jK4oe5LbOVkLB9YTzRMCD6LrKOXAW+xD3LLrF4RCeCrexfkxw
uj9yox1pv0hoKw4Ca9V4+YqXG58BiYO4HtNjQ17t8guTHI0xwpXhqbSM7kFn2D0dwPjeHkZr5Zi6
GgqtE0Da0uBSlkmXMUZEfcC1BDv7BiDgk9Dj8QlNqBjqEO45t7/s9VDUd2WvU9pOSmvuy7dqcC1H
WlQzHqE/lbvJS7RkY3iNdyKwTcrKYFd7U6ptUvzkPqRyEC5XkaqjllrQ7ngI4ejtUNxDREMrh3t0
KWdI74n2QfTWWol7eXohQEltjkYC92K6c8v0uUeOQIBzsh8yL8Z4p2trb9d3AZrWuGN1qa9UKKsO
ii78xozGr14xOc+351jO4cXKIcf6Yy1H6QVkiL3YPOPQiKpuMnFSI6zOtllreNljWE/59P32QLpM
VpcjuZzR7v8XCa3F16zD1K5TGOjcj9Bx3LSzgRrFEBnBtsoD43kqsQLy60mrIm51ULs24YAxwp6P
RVHcb+PMVt40YVfNKdd7jctGJgYoGmYJ99dNLJr28MRs71PHBb7wDRAun4LQM3pnJTG+2tzMGGJK
aJNSBQSFvHgPrWkEtdqwPVEu6e5Fi1xHk8bafaAb3n8Cc5rd7Yl7ZzzOc4nFJ5bSVV0EE61vtUaz
o/Yk+rncZGaQf+cs1ieYg/lzXpX2yiF1tesoTSPxIzFKaO2QCV/uOsRPrJ78tDu5yJfct7GN+9Fo
p/N3roLi7fa7XW06ORYHIkA/ohet1MuxAMZ4idu63UmtG/2kJaOyxzg3eMDqUN+3whr/06NxWvmA
V4NKhVuJqwVGjmf7UmdTGjcNkCvVU+jM8wbzESzG9SE9aKICdgfmx9n0aZmu2PVebTQ5KokqcjjU
muhWX74q3mA6VN5OPVXaDNBQseLpK+DD6Hh7Rq++HlAq0kBWi9Qs5Qi6HKaiaWYaiqWdnD/mV3ph
5g8EPftFHxztX1cmY8kFScmft6KodzmWqZJSx3AOT2NsFvfsAQwAJOnNiv/YBNlF9enfX04WEXVQ
hMAol/lTpcYUxpIeyuvUeqrP6oULjINThDB7OKytk6U7I0UoCsOk1CjzOWhZLfF6k1vUqTNZ6dMc
hNiLJQ314u3oJYL+r7Qbmeva8FDBsZpPZWWnX0AEQctG/BFLrNJDj1Kh/Khu9HDsPhhAl6pNjtXK
GROcbPApvDnKt57SL3YPQVllP9sxZylOjZP130hNEcvZZ6KCetlnIv+EmaD7AekPsmAsOaAFwLKN
q89gZZV5TedxKd3Em6NqxrKQHA9me3mXCZpoBOAQaiecL9TW49rUuPOwsbm/TTjtRS62J4Nnnim+
hdBewtB8TowKdnlict2hZYo6932D0ZB+TGPM1TZaYjmjn+dpi3lkSz1749Y4o3wqhzyPil1DW314
zLN+hFONHA7+P74V66X4UOK4Nn4l19fibdB2o7IS7WTue3Eqyd42soQwgBwqestoRyRoh7Qip5jS
qH41E7vGfQdfkrsawTE+AFo9zV3gyHJww0E97/91RZOw0v3ED5xnsD0Z/P+6NILAc7EjrYITp1sJ
7FYXuOL0Er/AvRxYye3Rrl+WuyE5FaANWkq0BC9HqzVHIo5K/VShBYKjVRbtHBNPP09J4jvLTcsj
eiiIAGTpmoXBsu8hC7rYZZhUcuh/yJrD5dC2QGJDRLN+srsweUCnLD7qWQTjPEFA34/qAbuSqtNP
2OKh5Ty5nU+PvV2rFlydpRQ5TPnH5DqEVIx++RQFtnSmSHrzEbEw9dyKLHkJYguNgrScNjrQSG1l
xq/OGqKUtNWhdYefACCsywF7r3T6cuoQocnT+XfdJF8HSdBC3yfYoGlibpI5+UepemIyoAhMUXBI
BjpPf+tyzLhzcYNsg+Q0lEr8EIrR/gEv+1vseWtcyavpZCRKhGjVc6RBTlmsp8kITLUZ1PQ0Q+WG
+aUFVb01imGy2b2h+Ibha1eszOjVAceYgLwQooWCQ8qwOEdF1bf4mgbpCX2L4jiHQgHoNJQzcFQl
XElP3h2LDWNQHbNAwSxmso9wW44SOz2NqFj5KKVq3w0U7H4YRdynK4fpe2MRbilpUt7m2y3msmT0
PDS1lL1ZEVIby9gGriqOiaYk/+YY82eBmBxtZEEoZl69FhITtLiDPCPoVHLZC/UUD+gzW9gYlmh4
ad0al+16GxBtiDiMSa6A29PlkoQgHzogW9ITugfJJytO3E/YKbQBiOCkY/fjpuWHU8Vd/XbAuw47
rBa2IMBAKsoablOXA09qlmWIlPIFvT76jsyHueuzVqrqJW63r6bJQZjD0+JNnpgIeaFZ90mH7bfy
beW3uzhk5FOQKJmyLkLFdRH8RGZZPc5wTLhQx2ccAU9WVP9KQ2zXjg0CqT7aFbOBIyNYRepba2Xt
q21KbVf2adg18DUhkl1OwuyMnoLA8HQ2u6xEVA+wWIeABEaWlj8ZKrqkTdZbgbtdmfyrr05KSKmA
eihlQgd+7eW4XYelbIPayNlJ49q1/aJW0lfDqIEybeqm6sse2GQEKqVzJu2DJtGoD8gW5tnGRoxM
20yBm/wCTo8aYI/vtGf53KOd4d7JrWx6dNC3NmH5OeLHynPLbX3xuRBEplZEcibL4pSWLp97cCqK
4X0tnmJ4EttymgTN4QiBTcwADbjIWIZuHIRfHiJPU17jtPQOqOpW3WYAFqJuUDCL3rqgC1dW0dIK
RgNvQq9NkpRJGyXW5vK5ZqvzglLpe6ywoRv7yNxk0QZhLFvaJ2PSCRCm+Uh2hh6Kj1tBve8q22y3
Y9u4CUaXVTW+4J4mnzDWveSsjYmirUTMq5UOUIXAzG2VPB2RcpmB/JXPxKUwS7VL0id1Git3Exk6
N3hhJU95C2luWyZDa6KWIlyoq+jytgc7wm185Yi4WndwZTkCqU5BWGCmFg/hWki3JFnTPdk57UgR
6fEPK6lVZEq8Qnub0NHYIvQ3f769bK5fncsy5Q2o5FTHrnrWnSUafGXt7qlsWoE+aNAf7SkZpY5f
ioSCvimtPNkqU+W+VLbTr8T0d0YHRgCOA0gSyc1SIbYMKPUJ1RNPISJfH9F8VcWeK/CAGSi37/B7
X0bdM0XbKtwMfTbiPVhTDn25PQVXgYZcFlisw66X1MhlqaKkFW9yAnRPSJQEe1eJap9lPP1yWy3Y
ICjXfP3n8SSGD86P7biAshYbonHEnOHskJxb9OZCf5waM954RVo9ayjK/LaDqUoPt4dcCpqzCUHB
2vBZUasgjVzmH5OblPTMRHEOSXNdZEqDKVR8kkrFwMRRBFAHbSNq2HYVmpO7fFRssSf1barSF0Dn
Pll6qPePBjIfMdQRs47UcSVQXKUSUERonCJhTyMT3K5cK39twqlEjUKvh/isI1+EMls74SpTNCL4
lAbjVO9vz8j1ygPAwixzsLD+KGdejsbwiTUOdXX2nGKCT6cg5eTF1ucQn9HXunO/UpeGvR719j2C
bKq6stn/8G0vojWJPKAIml4Smk1h4HL8Jskb0CJDdC5hspxTbCSNjQ0FK34e7aAOTtFoTuJTBMm+
2KIhm1RPUZ+aOLQT3L+2TToFdw4Ujk8ENGT4UDf1QoCgXMf2GXaPGEJOuA+gLVAlCP+MCeQhzFf1
8eCmevnMuxdkoUCyNb9V0UJ7KljnJ8oGyUvuNYqGi3FcvHT46nqHGghos3VGdFe3bZ0WxS4ojQx9
q8po4QZklYZRZBsor2jR6ckLPiHdj4Au/4wqYqKhJRui3f44a9ZMHKlT/Q2ZsOATkEHPuLelZN7O
yZwg+x0K0VYPqTZVxkcEdrpp4xlZY2wRCAqDbQuTCKHwDofsPeJgXHwU+NPVfqL8MN5XSKo590be
Fk/UGqp4Y2Ed2x4V+E7GsU9gcJ9ZQqW2H/GSx5AKoT14b0rYOh+yQa0i5d9XF9dVLEkBA6EKcpUW
q+D60V6Oz1bXDfdTU45vOjjlxwD3Anaf2da/lbS2JqozWox7bJQ5/3ykoblNwZMrHE+gLk1i1FQV
7G6yGIov4kOjZNFbFOXdtnHULNggxtZuYkU1n8y4CvaUVdSVNOp6f7GL6SHBVGYVectyZdY4Mz0r
PXgKrChu9knpzbrvuYOVbXQ3nRt0mJvZNr8krqhPAtpvtvVQBkxXpuEPoeVyn3HhIsbyHIQ+QCGX
+yyzbLThPD0+x8U848cemLH66jZG+zgMfetCIc7zR85l50sByeW+KMrsCwjy0P0wc/jbn7OkqpI3
LchL+6uV0QN7SLJWsdb6ODLcLB6Ty5osX5N1UgtdhKMWJXruFzRWNfBj95OeBM0myjmafCVCzNfn
2Cp/3o6A1x1IFHHp+9N+o5AjcVCXUxPnoK88dGDPfQtUdaeoQ/EWu23R7Mo+l4qJkQV9ErmvNk4+
zpFn5Bu9UIbToCU10H7FCFNr5Wj8c+BfzINME5kDKb9A62xZ67HmAqOlIdeem7LJvKcqiET3PHGJ
1x9xNmuHLZrvHnp6helFL5M1WsrJSSss4ju17CNfb5IoewNZXQ4btevpvOmojaW7vpmK9BPghaE6
YPE3eG9jJaZwV9Ixemq0SR0/TGLOx30VGKG6kuToMvNevJRUwTcQnWFPUk66nGijFqkrCtN4hgQ6
H9UpnH+6oiyMV0cPwoPR1V7yGWk29qUXDbF37+VWmx3NTnSfDbtGxzECrv1om5lpfm6yqH50BsoV
B2C3QnnUirTPP3pWHE8fcqfXlU1TOPnnLNDjNS78kqQO3ZmbisGGojTECakurhiRjXWmk2firLZO
iz44DuXj1lZR9vzQD60T+zlietEdwqIDRNRMYLaTTcHrHJqhsUuDJOW3R7ur/jXW8CzU8oGZ05OR
vdfL+Y2RshIFvlxnnIod7U6JjPBpjuvyPgAvtUmLLP9aB4jf+czP+DYP7j9K+8h5oUZAQZQ7BIWC
ZZDpg6SkUeGNZ1MAPPdB0pi/cruJrc2A5uKr2kXDyitflwiQN5XFMrAZyCFciYcYkUfaCOzrrOax
8UMd+vsJv829hJH4Cddy/NzdNKg3mhOUzy0X3ROlk2y/EkKu7izyKWwqhJQK6d94i5kfR702Oi4l
51SfUc8RdW12W6UYpWa1h44vUrDaeFR7auylNfXFg4GKJqZt6NcbqHwTnLXPozIbycmyu97EaAGh
y63mZQlKQaBgBt+atDVKy3Xg46lJv6BdcmMmAC5yL60NYBRD7z23bQUZItP7H5wf+bwrhT4/Bd38
Ex9t1M7VvnF2Siu1BiFkvyg4tqwZkcqtfxEaQFJT4CH/pCyIlNdiAs3YRDQhlRNYmc4+StxfZtnp
byo0qac0aytvJe+8qqUz3p8WiUEfEc28xXE4x4466p07nQnnEMGjdn6uEFE9uLEevkZitvx59Ngf
jmisL7cXyztrhUqONLCE88lRvBiakn1DGbu3z3Pbd5/6IG1jmibo/+4C1CyejTb7Ly498en2qO9M
MHJUoPfhvpAKLW+YUBRGr2ot54zJcN77Shyl+96x56951yYnUcf/3R7v6hZD+YCMHgSsI1uMS+mj
1umbdoDwfp5RtrzLa318E10jEBQr1qCXVynWYij9MuzNdtoobplYZ7vIQQ67eM6XG9Uqu21URwPO
Ik58SL08243GmJwTw1rjFF0nVxBsqMtSt0cyA3WURckCAUQUhgNPPY9m7aZHM6+q9q4JmjmlUVg3
d26BtfYO6538Z9ENCDgpXMTnY9bV5lNP5+iHMffJSw2mUGygl8T7Io2mte7J9bpDlB00MiEKDrqx
rD8pvVaNJKH6uVIQE3XVUWxVuxnehmAaxUlHi+4QhLgo/iuaCiQiuBEJjJXKHsseCu2AsUnI0M/w
upAidp0Kz2vTeSmptN5RaAiPtxfeH6WQy1ACQo9SooxsFLKW6ZzXxqNZVb1zxsnJ1g4paQXqLGlm
a36lhplzH3VqJ5gAezxqYrCnfRe2nsKJHHdgB4y6UDZJDBf8ABlOO3OLGodHYxYKGMTJVH9XeuxO
B6crujuhqVOwCZ2yTv3aHZ0SzyhdTbalbmTebuYybR1EpwGbxAqhl1Kcppuialyg2ZEHiFhsWx0b
vBdLWOYhgJcRfSlUZXilINgU3yat1T8hmK0QGejjuH4fV8Mx6vopQCXF0L7kQ128oN4sgseBazLy
6dAhw8kvhs76fXtWr7ez5AcSQWBu035cXqMszLtF2WjOuaNfFm2D3AqUXQFcUYoNIYm/Vvm/js+M
BwwWSx2KQ0DjLvd0FxoKArSqdcZgB9yMUZpkfymtCdSHLfXg1E47H7QpFijd29jZ7IyecH2scBy9
i2JH774NZU4KkpQzOrmy97sV4FxxRvAAHe8xDdYo67U5edvtiVqaPbHWpQ6qLhH/Mh9ZikbkVVOM
yJZ1ZwSgHB4016OtPuM74VAxtd5CUzL6s1HR/8tTke5S2lfuMwolBdaPRWRou3hqsM2oKBZsFFWU
feqrme6I74o0+211t8hemfFwXmsvX4dRWssUqWn1Ii6EdNjllIdpLOwasMKZLTHDpCojXy0c474t
y8pvPMXbFmP9zevVdM8Z8s+tVqaNxYW4EngFcmt5fv1V9QJP5hbpILrzxMn5onlB9A2avrOTQjqH
eRLNp6btgZjd/lrvLDPpJo2OELV52Qy9HFXpMmXuHac8t+NQBltYScHWqVzjrsInYTtiI9QdCY/5
XR6WwFJvD359JHOFoCXA4SipocvBS7O0YtfKmnNeZPqdWo9lvFFdHDgTypBf8KNKv98e8J0TAKgW
hxSAGDA4y6UJNaq08ynpz2VttP12DMpRO+YiD7dxFQ2bqK+Q3aLV/fH2sO9MMnUPSdNDPwvzRPlY
f33aLq3n2Y3EcMb71Mi+8ABQExwHyPZ2CNuq/dVIk75TMWOw++oEU7cSu94dHzCVNJ2nwbFMcwH1
FaRhpTi7io7wUhNDLBMGzmWHyWtQdZoMe1Jxjmnd+FAqFvZOt9//vWmXEBW+MK1MTt/L9zdgbleZ
liIHrada7ZtdErt70+2DF6PQex/dCKxnx1GJVwob76wvmWRSRSAYoRy2yItodHk9omW891wPR32I
7dCPsAv5oQcx0XQIvLUU453gh/wCkALZpIb2tFTxKuzUqFm9w3l0nXi8L0aj+I8Yj2Vd6thp+yCA
xf5KZQvxAKs9+Dk0Tq9sm3rsg42ONrv5YAx6qhwUbFLADIdwtKmPObhSoaUlwkNnusnHJu9je+Ub
/ckKLrMGKRxBIYhKuNQzWESCQU/0spywX0q0eHjR8XE2tlWbhfTyjQBv8zBNnqOQ8vRmxgYl2ino
zrfbGSud5qGNorikGYoPtV+OqpJuEZxSa3/y6AlvYreuvLuqysvWH5ymMvCDKfX0S4UO5LAps9H5
Dxcb7TNuIOw/JNRpSKIDWqb+MIew4m4vxutFAa4dyVUJ75eYpcVFa8wcrTIcpTuzVJO7hkPpY8jt
85QnerxlV/Qr6dg7tRLaGSAZEaAEr8CRfrn6Ow2Soac2PTpodZrNvijGxPITUrinruVIJu6IeHhg
/6D8a4UFXr16YUFGsaDkf9ZLTcQvmj3bP/51HiREjhhIwQ9Jo2WWqCBilYytOZ91L9IMNGfNCCCf
F0vVO7FPExV08u0Rr8MAI1KMpgfMniQOXk5EM1YeFh7DfO5MpG4HM9Pvw1F5C9yKoFTiEfCzIPoc
bg96/bkpjiBBTDWRGidZ+OWgGLflbtN16rnUy2lbFKn0LmqiL26m3g2j07zdHs7iv7vcRZfDLULO
QFMSfdhBPfeIV+NT4XXfjMj6kieT/vH2SNfZCughWDhUCyhdoARy+WKpa45a1lTqucqndu/0Q+Ds
qTdZ2Q+E/siBU70d6WQZZguac07ddIMVNRYD/u3HeOeFuUuzvKkiwN5YXqsFtnHOFAXW2dGmZvbp
z+tg/0J11wIbXdlK73xLmX0TzoHjEWbls/x1jpqRW5fFUHIl6bP5AIxiMn3TyqBRNa195J6Ta/vb
b/feiByakMBl84bE/3JELGBM+G4jjpa1UnxInDQ6eKM5otmXi3A7oy60kqG8M52yHEVWRN2ARHQR
LJqwxZwNk9Fz0c/jvDNzq3ef1cz0Jh8cW2Cu3E1lsFssV9gppENci+m2LrvB4FR1r2887VzGBJhc
MbzkAAS80Vcq39cZiEQQ0tEg+ZC3msUuVKJqBiiU6uehK8VGa02aP5k17HMofnjPKuoR5bcEeb2O
2vE/f0J2CJcoKCqAuJbKLn1oGGNNOfacZjWmPn0cHI0AtAkEYbEt0O1YU2KS77KcU418TWodwj5W
F58wrikoAr3WocYVJu5ECbKQXosXK56Nj1qQeBsPctlLh0bPSQlqbxM3ApcdNGDW5DHeCbjoTsHO
kYAWJCJkCPlrv3CxrgsjGbQzx3D2Ojda+gsedHZnEnYHPBBzc95qiu4qK/v0vUVMRdrhcCUDuqot
iqGaYrWutTOdXuPgDW4f+4qMQLjjOT9uf953x7LgciHCRG12eU+m6GSmJT8/W2Xdf6uxvkPgwQIE
3WsoovwPY0nsBPdbyYFcpA6lkmDyNvJelZGPv/oAVjcqpnpvfi8F0mMre+a9r4eMBMomFHOABizW
kZaY3txQPT0jzu3dmZMR7cykaPdeq85fafDPft3M8cd/f0VQIWCA/izhZbGqrEwhRDNrZ0iIpB1h
qt7nep3lG5otdE3/h8Fk5wKUPkXS5frsWrdCSdDSz2WKPsqDCrt8Z7gKHIRYyayV6XwnlFONARNn
c9MkAi2msxxcMQzYZ55xVE28bQrhSuVy7enf6npQtqKP+zUX+fe+IDkmIYD0QwoWX+6/OULio1Qy
4+wobr2NndLAt8hxk62W0MnVGsPZs6S1lQD0zo4AOkb1iAOSdsKyCTY5jcDk1iT+xJX+lWM7075T
P2nvOORM8+X2J3xnViEEcRijw+MCb5AP81eIQcW19+bJpqYaN9lxKPrfVYsYKdqNjsr6TI01/dN3
5pQB0ZuRW4IEdvEZHRfHsJg61tk2KlX87NveG+6oO1riwJoOKHnrcC62yCGF84q43XtDk3s4EJMA
9TOzl++KtWAicEE0zoqjVM8gtvL04BjI4BwAqqXfuBUNxWZGTv9/yHtsSVuFI8uuhIhwObAdpl0R
EcPPs2Kn2wZdEPwj4zk4zaFbn1WRlc329md9bw1JZR9EBbkZgN64HDFEZkI1WkM/UypWnmPDCfAd
xHQx3af2nKcrE/tOH8525JaUCA3QGcvm16hV0KBMNX+eG26AbuTl9tbJO0oFOMTck6DF+15LC3/o
ckT1DSeMn6JKCe+poWgfbr/5NUBO8iKBHPGXfyAgXL66a2Rh2mpYXMahzbcu+84wkbYe4w9lM48P
nCrdsU2m6iQmewiQ6B77rV2NzS+wktSpkwz1bBdBkRX5vesMiroyxQyuTaRqhLDLx9LwTRWO1TXP
AfwP5LGDirQCgNYjqB9qwOiyv6bSdjGeIL+unHt/YuNlSsPi4wYraT7suqVKBci1NMI5uGPRV781
ZQJ1H1nWY11EziHS0vxD0RT9rtNj07dFiB2dlfQrgeZ687k6MgD0mSSpkwvd5ftTDoePVbjjMwlN
IjZjDO5tpCTy0ml2gryYnmPTXaN7snJGXQc41iMFWSBMtLVgHFyOW1Rd1ideNTxPgdH/nl2vO8ID
apWPQPY5gi0zdMJ/PqlAlVKxIimXfiDLKqU55U2ITZR7zkPtEDWprmNXi+uiZeTuh3yug++3l/z1
ZpfXSGRb0B7gDPizO/+K4dEcY20vVOfMPbn83fe9RU3UDj4PECRfbw91vbvQOQHUQ/6E7xEn7eJI
NPOQw7ZImydL5PMRX+7iKGpU03fekAf3ZoZmFh7k6i7qsL3f1EOof7SMLkLn3dLiL5ExlT/jVCu7
lRV+dQ+CZQHeFEk7vjMxaHGq6E1Qd8Bcmqdc6PXv0VNH+E30L9YUSq9Wk1Tl4R6J2Av86ysydOfh
Ca8FYnqCyeEOB7PAi9A2O67oCP8Wv7Eztfe3Z3xtxMWEB4ndIT8wTk8Cdka7QfEpuwvCrn2MwcAc
4lg/3B5vuZjYn7LrI8nJHFnUGy73S223CkSmOD9VhZkeOZaNU2kEZw1RkrV+zTIk/hnK5daKZyf1
vGXHJKvzCdOcPD/FTkBfy8zxDnKDrPwCcBb+pdvZ37WyLKZNqoXGyp5ZhiM5Nu0SC4oA91pKWpev
KVpr1AfhZqdxpA8VZ7UN9S93/dAWeF/CGTV+F13ufr09ucuP+WdUGf5YpAjpL4NRWtSmVylRhkbP
rD7opftZM9sIcM38OORVurJZF5+S6ANKA4QMuZZ0b12a91Ue2FlUc8xdnENwOvVaa0efB1q+9t1k
ohq+MtzSIUB23SRQAnYceYdOveVyTieVnR9Yif1SwEYCsVfOXps+YSYSuI0/Wm09HAYl7MMj3ul9
jdWqPol+64kg+wFT2dV3zmhFqR8Modn3Oy637VxvmyKcs01vVqG9tZOkrhLfBXGgayvrfpnD8PQA
laWnFmBFmnjLHAZMU0LqONsvrWfnzwU38mQ3cb2jcp9Ep5nG0zdFsFZmzEHtuwp46QdQEsOXytST
duUKsFid8ll4BFam9NYDeWxczqSAuFiUhRl9KEJMaH1Qd/Ymykbt29BEzms0js6Olkn2b+cWo2KP
gLEexRaNytWyzVQknQINuu9f3KEIfgV4O70FCiK6PxTE5NHm6M1hWpGNf2fWGZNereSMcGtd6nsX
2H8YJlJML5NsRx+rMZqKh8osCxc5jSDT3WFn5Kl9CNqQ9gM2uJi4flX0dJi3k4cR+w4Wq4o96u19
KnPEv/IlORO0kckfKRUgHre8pFSzGWRj344vajrDDssme8PiONJjMa0NzuDFfTCaneVLSw/jLpqk
cfDtJ1getDR0CYrAEf90lYGVLfKW1OniDm6A9lLUWhgjLEbL6ID22ax8MYZAfZ67Yih2cdNjQd6i
RxB9DFJ1yO8LPfXU9B5XNfjcLT3CfBtyK1HNtRvGYo3ygAQKGMXIfEl7rmVpFVhv4CBWZ7+EA+a1
yb0tbK8N/byOKpQpMX9RHs1m6sfjHLleVPiamB1tkzSQ0F9UeO/9vmms1IUvM2KjvMEnJSte9cII
24cAr+fjXAbD8F9jGDM2SfhKhsOmnYa83edJOODhDCpeo0NVBLrUljSb7jUf86ir8dtFVAw2Q4XB
+VYPFe1OyydqlaM2efk58Ioq3StemABtqtx+enHrxkYeWsp27pp+iIZdkoWWcl9KavZGiHl4szCR
NNDMJs3SQXNPScdxjC/AS5XqIfKwmZIM9nPRjv9H2nnsyI1safiJCNCbLck0VVm+VHIbQq1WMxj0
3jz9fNRslMxCJTSzuA1cNVqRJCNOHPObGXu8uUahzBZY3Rz1KVEPypKqygu/KvtKouq6PlDSJAvw
QQLXC3sZh8W+nh5Q5TDzp6hEwKy8sp23p2z9VusAi8EZNcDaZTuPJ/jvIPRtdtrzWI/DXeFF+eQL
PESDQlZajoMk3glhmqXJuI+J4aEOoQbRW+HgIKF686eP9/bm3ufXwI/DvAKoGW4Z0ELPf01XjmAl
S7N+6ZbocWTKcfSUrAzGrMUavIjS/1yziI7g58sr0ebdhcG3aqus5RpPzhdWRrPS06JqXibPFEdc
RMHeFG2144/zJ+mCWWgTHGz8xk7z48fPvC3B1ocmuNJ1WDF2JACby1HgWZTgsSZeqtERXtjiLg2y
t5rrFBM2m9ZqF2FmmQyaEyxqlbyMdDC+ZJ68VgtevgODhi6zBppLjA62SZeC81oDxqh/6R12uhlp
ur9aYt/h3tkcVNxofkjVXmmdtvL541dwGTCAi9LoXYMrlfl20pRV+tLkeak8u1o0yX1mDWK+SyRY
0hC41hxqAIc1v6xK72ow/f1UfwR03j7PSt+JRixeFheWrWqCa2bjtdnLiE49DFRActm0n4pZ1bKd
mUmt98feyHB58Ca18nFTLpbXaYJT6Xezh1p/mCiTHO9wT9Pto6f33vTDrZNYeZvA8c/yFxbf3niP
c3qtH0aZj+LQxbqHD5c3RtkdHAW4iK5IkU2i18BcT9DN15+btGhO5RiXOcpXnMIdjpXqfe5KHdU4
VZ2UQFOXsvCR3Y2rUHeiobmPFmHSxuFGHvZe3ChS+lGNcvInErPyyTZmPNeJgNEzDfXaRvNQa4vd
0APj3tcmzIsD8H6zDpbORuBL2NSNPxdaJHkQL1oV3QK9zAgOXTPy3xqoDzxFbpzfFXLslcOce2BP
Sx1FsBxxu8zrbpuuxpes0gfAMM4AETzIW91uKKwzp34ViivbpwKrrvw0TpY0AlDUbhpj/47JPBLX
yPYmdyjPTOneaSb3RSW3KX2Hwd2XtJCT/K2ENn2z7Nz6bpaJ4u7ssW+fYCUV9gHvsVwG2L2JHMPm
YWz2na6ORzeH3PJ5NOfmiPqLXJN6o1FWmlBB8liN84pk1dbWJv3OttEDj4GW/LcZsw6iXVrqeAfH
M9TI7+6IR+FTo6fp8uTIVtFujFJYZOyzh+l1S0ZkBGRxxlIf67FQ7yURWNb7ZVwaM2xy2CLBArfc
CaayMrpvTAPG8g6OU3bSyii1f400H5+KMR8/M9yeXJ9GGUKzcYEEQ6jn1bjDXkzPwiWLvWM6MVU1
AjVHZhJ6iYDoqWaLeyvqJJoP1uiW30sPyLk/YkT2BWZ55oUz8NQ+BL1S1IGOgUkzH+wRfOfX0mil
d6iWCgGGQaljsWtKt4WV61oCS6h5pEezs8zGy25mY8rUG1crhn+YI8SA6R2rrGaC5uC+tSOq/Hf4
3fZg3nWh1HDUu8HJj3UmdRkQEIYTqi+O+drNmgEQEKgSSjpm7tkzeIo0y3+0OmnOQzTB9LlRLA/g
uqUosjo4vdLloaaNaX4q0qSzPtGrieEf1qrV+sMk9J8LzsgcrrHy1BNiba6VBm2Z1MKPBAit3VSa
iFQ7o6l9UupFWeK9nQi4hF5ZdPp+TWrIqHJHfZuUyhUhSsYVopRtZJV7VMH0KX/Iy3yslJ0l5gbY
jEzb58EsaS3qSz9bfp/mSvR3bcI1UKGOg3YjQ10wmFsUT+6qrbEIw3rm0y4a9E0Xy5vct9muPow3
2zyIaM6HBxBZ0Pwxg0sT8fdXFQogKEzTRyUJvoCu2m2+SLDEyUsxqSQKDQ3Vx5YJELDwOno1BtU8
WqDPjna3OM9oO7Q7pUuUK/XYpnjlRbBFGXoC6Vzxjds+xCSbKfM0XMkyK9fSGGltVBFul6aZozdL
Q+38SsK9Kc1/rweqnMxghX7han6eG2S5ypQ5W6oXuhXiudQc8auLiuWIoloGS4oewt8nZYx5XIQU
ADRS5BmbNGiouoXipyhfgHsUxRGyTTrteqc0feD/pRMi8eW6D3M9fi5iRR6GOIENLMhq7huYtE8f
X86XaQH24utkDcw5zZ+tE0UljAX1Ia16GZsy+952VX2XzxG0J7lA5UWjeQryePUXnJS/FOH7/eZJ
xmBRs+GY8m8qnczhtsqmunwx+lY+DL2hhtNo9T8mDET9OUMeKZedfPn4eS+TkdW8nSEBE+dVEWWz
6IRdVNHaSfcSZbEetn3p7mQl1LtZLcVb2ffpbUXL8W8TXy43SkpwuqtUA63a8z0GKzsbrUqNXsDy
9/s8z5JPrnTLn57TAkdm7GVrp2XUoseiA9cZfvzEF194xTTqSFLQD1rVUDbbTWntUtruIF9zR2YL
HF3Mw3HitQ5aNahHx0tA9zl0NNQQ0PRfCo2yp9YW1CostM7fyII3Ty47MKRIG76aFoSWFrcef0bi
9E6dsjoomiE9FkpqPBrA5G+VRGpXWlOXhxu7NMapqG4R0pjoni+fgf5pyrmSL0Nfx09VIrn7FfD1
qT8l1b6neryGlfu9azcZJ0MOICTA6Qno20A+gsHp87Y0n9NkiTW/UIBfB8J2xXCMySe0Qztb2X4x
qtHYw6JZLUgidOm6L0R9pbqr3HrNQrq4rG97EyX4BzozpCJRpC+v/HI98blE8kX4Sgng/N+ZmWKR
+uk8JSj8RjkK2lD/GzLYK9toC4dcP+XaJOOfjPvoFG8+JUMPTa15YS/Eh9HA8TPzUKZxB4u2+5A8
07Ey/XpRnfYga7v41FciywDSqc7bHBU59N7c+vzxzr44y0RrYNlrHwJwIt3OzddNc6dWskV/kWmS
vRi5oxxVBLujnV6b1lGmQ3Q3MJi88iIu9tSKRuQ1eKvuOxqFm8O8eEYdqbFpvtSRErmnGdv1u6jO
y51e1l56HBul//nxc15ciZDfGPGgNI2ZJvzyTRUvFKJUP8XzSz8p+ae2VsoXJ9HkQWTk1R8vdflK
VyEVVFS4CkG9bpEycSzA/Ixe/IpdZvOlHPVvI8ZBp4LCPvf7CNqHrVTyb8tz8lemS5SnaAIzTt58
x2bUsOPu6uglaY34RLXmBireySR4kfVg1w5OYgUJn8/uviZfc/lqWRlkCUid1fxgewfh7FtOadaL
15KuzBFJlSzxtaGJH6NGa66pZQOZZ0eeBQcU69iuAGfQM1j37vmOLdnMVE+J80KqVTfPxbiMNfF/
SfNx5+m52f5SnTEaPsEpgas0xFpOw5HkG6fcske1y1/TCsFUsdOKva1Xyr9uXafJvk2S/Gl0vTza
G/2sNzi+SlQpNPpL4hZiX2tkPgiJzvXbvhPtLd2uqA47x0JfIjD1vLkZR3gGT+ThWv9TS1wve0gt
t1apr1JTmx5x4nIzv1OMyjz2Y1skPmSX+nOVJ/kbmkciC9xkRekv0RAvu7hX658aASENSxv50mCW
rTEwYi7SB5T33SgkpVbRhhJF88ttGZz6M9Ih3b2Ftvc3aZlD/6ClU/tZNKXy1S369me2aIbcxRN0
V9vKIzOIB2F1d6rRWy/mlC8/R/pvryJvYEqlw4w/TTdNZeYngC+xX5hjcT8aehL5o5rN8rbLZfnS
R1rf3RRFu1gQ31Dbwt8scW/jGZ1oH0HbRQ2AlIz5DsLdEh+deVaZwyVT/bmeNMU79HFb/TdKN+VU
ZBGiUpmrjuK1oGZXfjWonZRPM8IvISl0Oe0tT5bqKaLBchdLI1N8Wrrdf/zPBFO4OONPzx5GY4do
QFL4tGuGN2Wca/1L2VTFLdgR3byNrM5wd8kY9VhmCK3/ZnCvoZzXLEXr07prB5+5T2v4lZwTigT+
3A51iMC99PW0LO2HOcPRylfVWfeeXOok3F3Ucm7uTLoWyZvVyrxGNt8qp6Bl9pYdp4ns1BeiQM7a
gvZzbMoi1wJ6jSWyQmUvzQOG1Hl/X890TQIbOsDw2bHqNLp1pTbow26Bs7GkAZWWV33PdX0YfKuO
i8+9M0dpuBpRHYbZFcbrVKat6Rt61si9JPlG3oXfafggXSlNFT1CvSYpS/crbXvP/glGaQIuNBbd
Wx2bngw6XTryBF+pKMO502bzDp8iPHlx4Eh+9OAQ7H0JPm0duxn9UIZDNcqfcLfFl9jo6+85TkKN
r6hVsceJwrMeZBK7912zOMWujgBpf6XxXVYhTbvZ8Re9ipD1Yf/jDjV7c/JliHrrX4J/1z731jg9
9EqayLASGLyxl2o2YW53zMOSEv5jxnRXfUo7DINmuJW2/eJGtPvvsg6JmbEZPPVIekoUoRuQjnWP
IICo512Lnl3yaDbGNO29Dp2et3KYTKzMdbjZo89PneFw2jnDo8ASkIdQyxkzHNNbux+OVcJm49zg
nrpzEMPtETdfDOteiqb7iv9G/3Mxau3fTGNzByjPm9MdIK32O8qtU3KHBYYsb6a5qEIL4Jjt40wz
OTcpNjn5DWN3BWp2WSRfrb5o83+hhHYmzYBetwO9l/rP2uym6JhiA48sSU6tEQI2xfBSE0wEbybF
yizaGmNuPguvruwAFMGID2c7D+nt0NXx8ip7AHFHjJ46+oaWraQHjEJzy9e7yvo8sR9xkHe5LY7p
rEwMFstVFDlHcwlx6AS0slqhexgCVzYmYoMTi1AdEJO5UUQvV0RSVOD67ugSDTuZ6xG9uyzRwg4k
+YOzTAgrhRLaW7InZbNpEZpZ9RUkcYKisoULWI+VfW0s3xb+/nmnSF3sCxII660zor6/HyIaaatz
b9EcptzuS9+MdfvzGNVWQX3fNPc9b7W3wnrup/RkVEJb9vpAe8I3FU3m+8myqp1sdQYI6eokjtc8
xfqLZ/c1gdmT6EwFEzr3VYg1I0jMopy9HX+BXh/sEnRIOifjL8CaxRssj7Y/QjrtTJQSZmc6xjUo
Ll9NSgx2Csdqf1QD6sUPqpE4A7lUk+nBbFSGuJ0BlSVQsTqoP2E9VaV+UKCyus8CHNV/KCVKdG6y
UvmlNDgnnfres+pdDXb4GkDzsqtO9cxwDOg7dSuInU0S5pTQoarUil6tsmhq2ol2x2+HIYvuHtbb
5X4sE/ttXFznk0mrE10ZYywflVSY1+Cpl3nx+lMggJKbrZoIW2MKx6o6qGND9ArjYMQRxiweXIhT
QaIW9JW1rEj2ulYoMAbV6Bt6SlmQgCD9LuZee6lWfa4r/YXLFA5ex/pW1kEmFf0mmzKN0UyyeDZe
mHrHd62wZBWqpls8TdbcvgwRslV+XPbXCKmXaTHLov0D4JFmCtJ456nN0rS5jveI8TIKmLb+IsSe
AOqigbHkD7ZdXqns3ntKMn9any6iLRdlFsquc2HorfGiuHb7HQ0yRDplDL7MzWlt9lbRHutazf62
W8KsGiYYKFImE9jxbeBGZTVkmhxE9mr1JN94Idd4AJX58Ngmbuf5iCwqfscUybeQwrpmnrgZTlOA
gbxCuQcNYorLC5hFkrOhrHxwX/qxspgnmEwPJt1LgsawRBv2qZkc24W2YYDUPyiwMdKv9a7e+Qmw
SNB6pARarTs3lQij8WYa+rR4RVtS8ecxhbo/agVK2nHtVYyCl8KP1REpLljXQ5Cl1nAFcnq5zQB6
Mb4CdY67EFCl821GJ0UdUjj0ryT1xoHh2YhzaathzYfu30urN8XbxxXRb9XC85ydFeHZUWvC76FV
uFkReXAk+Ib61cVdarppx8K9ETVaUWG6MK3PfKtq7f/i1Ese6agrym2MHmCoFWrDjLtXrHJnpzK1
gizh0tpZtZn/0pymYdg0Rmi34s3QqgeZNOOdM0PK+uuCDtTaWqlSV+GWveUlxbbTQuEVzWuuAbwm
Ne693ZRprq/Y6qDsTPRlQ8JFc41Qe7lTqI1RZmTyB5KBPXv+1rxGVXhxXfVqID5GFeE1ZX7oAF7V
6NN0guSu60Y9SIZ5/DqmfY1a0IIw8ZVYeLlbqNJ1mPkAzgnN9ubb1Ux70OjWytel1bR/atZNAgjj
TtCLEjEDnNNuPt4tFwsiZUr7nhAB8Yy20yZAIPYqFQ/LhVetN5P7esQDc0xM65Z5V31rSHe40ox4
5/ZBvYkPzA5dQTwXpAGDAZBLxP+kNbF1pzIE+dZnnjCDxJoLEci4TQCA23S8EHiab1HroSBJPeKD
pVfqP91QZYePX8HFl8dAAiEk9NLWi5nZ6/mXTyMP4RhNZMxeVEQCWzgUP7o2G7+bYrHuCJ9fZ6s1
jmWvokeflNY1y87tJ/jNqSQ/Qf2efhWh+nx9b9YjK+uz5lmpEQe4TSMIDk+4sbntEab5Qv+ssoR9
JSxtryMW5cujTgCZiU7v1jKqiIskl5nrPqW5vvzbdVTNh5Y/1Q+6yq24s6e86ffGmNfNlYtw297l
RljVvQHewdGlzbk5aGrfAFZTGF0AYPH+ibrcRsl90cyd1L0RXvIilW+Z7Spm0NrtfM325QJhAkWN
RifXPScMFawtvBusXtMolhU/l0U9/ZgQ4N3BRc+rADWo9FuGlOjBM2PlGd8D6U94mL9V+AkhE+3E
13pXF0khv4VxAnMcxHLBlW09aJQ6MltQDtmzlifzrVtpsPNiXR4j+FYnQ4sb2+89L46CmWTlEKFV
+Xlolsg4fnwA3vkdKxl/VS7gosYzZvNJZKIZ/Ujf/Xke1OIG09D8wWwmhzoQcNLPJnW1H445ta9G
4Sq/VubEDhrMlWvrclvY9LUAgpIg05zbItm81E1iibr6cz8w3AzsopdlSJWgvjUqwOJQmH3RB6aT
FPZvLfNr7lGXB2LlvwGXBg1Pv2urvN9nSyenWp2eO8PIn1NtyveL03uBHhXlITNG5YZXdO2yW1/s
n1c19xv6hqtMI9NUWnqb9lqkWMZQ5XH/3HZL7/l2VHiVP2aWckNnR16JcxdxhmV4t6swAMhpZNvP
4wzy63oDcVl7dtWsj31gzvQq8jb6L5nUaB/jI3HlKt8G1vW50ApEiYSZoXHBumvzqR2lBZjLXBbv
iA5ucW8L+BQPAC6GG/Zx+pkZtrWjh+twwhbs8nYf7+z3HpmoTuoHiwiO2uZ2M7EfKhu1Vp8XjMii
PT2vYX6I+1jbR0WiaTcZQ8vsLwfj61NbsMfp8PPM5GGb1wyyJG/TWX224j5RA6tb2iOtld4MVHdw
jDu6SPlXOoJRHphlJP79+InfeefEVzC/tIlNSo3NE9tdzZkpGuOZOw07gBqF7S/o/Kn7tEMR5Mjt
JbFop0s1idwJognx9Y9/wMWWRn9mHV4hM80pBmV9/vgMGyp1xvfteWGU1oWI/SrmDXJSCsJGUZxc
2WK/i8OzE0TPWoNRAkoLLvuF6G8rCp0ekuc9FzgLzGFdD5a9hF1pjncMR7vy0Lcphnd5JDojnBKI
VCB60kn5BxiJYdCxHgbj2BcgzOLEwye59waMMHwM74EtBbVZtfmpa2e1cnZWaYk9Y0dpBUjgUTdW
DsrKld5iA5vPywwmywbLmgXkj+BwkY2lJY6ZwGAH7eQmVjhZaxnUeWb3mAyT7K6goi+QuOw8BpeU
0cQSxqZboYZ2SLqSaZL9nM0TLaehfJaGOZl+F+VmWPYRBY5IMufUJ7hEtlMHLaSyix+9K+avXqwN
h5Wcc+1HrRtu84FWhDIZxupwyqDmfD8IUx8sYaTLs1bQ7D4kStzgdqroea8FmVsoB154RZdx0LB0
rDqcDA8xUSx5kVqFPNzHm/MiyMNrQDgVJDBJLwrPmxAI6k1ArSuXZ10vRBY6pYjCZJ7mIXC0ytq5
a3dMpvgv/P2ynspZIOUgImxzjqyKnd5EX+XZKRPVulHsZnWQLAVd67quBuWuBRC1b+uuuzKoeucw
rjQg+svcaNTg67//g3A1NZYuQPSpz8DQ0v9svMlCgfHiAGzIU+srT/mbprH51OAWWZDqicx+e5tx
2RXesgzqM3qmzbcY1ALqT9QecNfrTIRgIxZ5Arg/hgK7Nn1Xxyi/mFohmxsNdPHd6kE7PCWDan8d
9NTQ/VpB0duf4kYNG7uT826smEa89kCz8TsWTeKEpevUxwRBn8Ev06rwQnPEAPM4N8OKetdwlPJn
YXhIpHz8SS/SFQibRDcGY3ABGG5torwmDaNv0Ch6rqQX7xCltAPbqFEOBAdeHWkxZ4WP7rvznwLz
6lq+9s5nhcHy+yWTw18Qr1Ei8dK2jXTE28Da0DX1Vt1dtMyH5mYGIm28toMcD5NTGeo9FX1x71FW
Zn5KF+4Ui8XFmw7nC2snFMXK72U7jI9pWrjX5EI3x414BIYWUUDEKFfw0LbTmEqFktvqcqzZR/yt
YpTfdH9G6TvaVWS3QVvF5u1S28a12f/lwiRTKELQQ3Apq7Z6XLWIsiRlynYvI0ENKcu3vq9pGet5
pB2TdEoe8V+crnyWTbLB0zpADrj8174FrPFNpMsHtYosSqh7uogMCMvM8Np9lpjTGBZWZOAyMl4F
zL/3oNx8lNIWeBV4GOcHfKjjSJdqUtzTDdL24IK9I13w3F9bOk/4u2YBIpfXUPqb7ff7QYnllFBr
FQ8n5nzRWAwz2plVwQzNaHdDshZvcdwv97LBq+pKyF5T4D+CyopBp3W4QnJ+Y6KtTchuAY0y5ba8
XawVo7EKNEaSgYw6/a1cFwt5Kn4sKy2Tqb6zeara0KJsyFtvJ6CL7CKK1Bc8Dxn+YSbw2LndNYz/
drv8Xm+ViqHsgvK85c2MUtcUUghvJ8vK2bcFO7Mo0aUYjXEK0Mf5u6tgfY/rFYRLE4NXwvNmd2pI
1LlC0b1d5lb190Tpam5bO1kxGfWV3sI7nwwzIZ4L1CwDhm3WrbU0GJlCIcualwyqY72DQQeu+q8i
MA9EAwOBDdq6JqMVc/0Vf9xtVj3KyCgmuoMYJcI8K+2dKQjAzC7yva2gIFB643KA+HutVLx8PlYG
8UnHiNjL/jxfGUcNpowFvQpmRvPDyP9HgHYcDh8/37VVNhtfj724r/uOVaZcw0VUs/eA4K9lRJe7
cH2Wdf+tbkg0JM6fJR01oyqMxtuhPrWauowAFUox712r63dJh6Xp3z8V3RfmT55Nsrod9kDWrhsT
a45duzhynyywDfQxu+bL+t5TMXVgn1ODMePZbHY1Uqumy2N31yxQIFNUdoTf6IWzW0qGnbZd46j3
l88FiWptqTHxWF01tupvqrNE/dRp6X4Z3PKekXt9L5RIhh+vso28q9o/BBFaNIQqtvzma8Up1BMj
RXS/XvQ6UG3u0Kkp5M6d6+LKUttGrbauhTsItxl2eKRzm/2n2JWitDra5W1cy7cMsszBYjywMBTW
ne8mnt5PxP9kZ7Qu3fGutKLHzm7tX3He9ozWkXsyr1wF28tu/UUMUJBSXBFfZD7ne7VaMmRNozHd
QyzIb3KjLW6nShQhHW60K+1Fu53RFbwSzN575X8uum61P8JMmsTgWbA63KOgBW1DA+4a4TYfDBJv
wL//uohLgWuiXbEqJp4vZeGXviiCpUxRMrVOMFiiQOjm4ji4sqj+D6vRGyEzA+YKx2qzWh+lvWL0
GRLDbSIyjgdHJSCfau09ZN/6mvTKxZHk40FooxljkB9BHTl/uAFp47nLi3RfY7b6oKJOEKiggAKZ
ixKmpDNe2SzvfTewtDwZUi9csWt4/eO7xZaMBgjP6X42ax1JpHHaAQ8owjomK/v4u21qgfWk4HUG
D5YUjKNvbE6KTo0bF94Q7cwCy/S3QUMh4GilomxuzIxRcACnK9IBXGgWAuNDPUId+fgXvPOw9grR
48pdrV63fnKq1hmxI3tlp0ejBZYF1lA45Ub1FFkgkK5Ehne+pL2CLdd0AtTwlvOtxmAA+04lk0jL
ycbGNkHau3MqgQY4xZ2HQEIDFv/jJ7x8xxwMpHtIYKgo0Jw//5xFlnYIWrXZHmatE+j50oXVqPf7
haL3iT3bh13ciGBJq/jK425Xplf6v6cEoQnoHduuShfZKNIvRn/KEZFdDqt6LRbBRvsAznSYQ/x1
oCPZQBJPMhUItXz83Nsvu2pcYGsFTAGcArP0zd5qpBM7wK37k5q7bhNgdlP/RD3ZgCinXZtHrH/X
n6n277Uo3oHeMztmCnv+jpMEFYS8FcMpbgcdotWQmxryZXN9kxmJ3oVenUr54trxeNPhgOvckTJ4
8ZW0Zxvk+RFopyIQRgCE177NUw2hZGnqyfE0qE55jDw9fvbk7L7IqvWel0np9lauey8fv+XtlmYl
oLzUb+vmApK6foU/gkXHr1mcqp1OgglA86stUy9T916mGR3QKG3pfhSEEfH0/1t1ExLdVBg66nDj
aWwkox1tcTIrHAGWWl9MuyUiUlaPnz5e83I/MXqjWUpBRaygUD1/UlWBz6i32XwqlHZxd4WRDEOI
B0Oq+W7Sjn85z9bWT0j9DQacBAJSx2a5ocJilEx5PuH1YB8Gq4vfUpN7e5hpTAX9LEEefPyAl/uH
FRnig3UBsUzn8fwBFUDptSuS5aQtRArf0joo83XbaTdqrCr2ceA6eOhoDV5RwtgOFtdHJSFbVRgo
e2j8b/YQzMLGipJ5PHWxpry5DSg6P8kTRwtBtT7pLkA/DRao/hS1kS33jSm0NwZATnYjzbi7Zn1z
GbXI3IgcGp1OMNBb0L83mF1ZDGI61bKPv9H9i2/TUv3VY3X+yqFyHlFaky9cV7X/8fu/DCJryojQ
IoeJvqO7CdSLhExSK/V4ikDi7vXEiMOY0ePnikHQXSGEfB4H1GzMaGkfITICYf14/XcfHLYa80xC
GezE8+8fDYPWWA6fAb2aASlS22uQ6xrk5MdDYy+BQNLgcw2r+pc9t+Xnjxd/Z/NhSsV4mwwdiNd2
ti1AXffRxMNnYlF2iF6n94036Y7fz0MXjqDFMRxRmyul/burUsStun1QS7aZ+oTCFzpxzngSpUh2
s+nMJwcR1FBXUzrrrtEVB2LmNa+B7dR43fBI0Kx6euDaaC9tTlqqqQDacWw5uRE6oTN89NCq5crq
sYX3lEdTshvKKd5bqfWorJmfhuXF4f/wwpnYcmVRx1IYnX9tZCqImm4/nhQRDT88CUyRqQvsgyZX
XiKRIN2gCG//8aImf+n5PcmDuyQDv+Ea9LvPF1XnpFu0zp248BsbQKnuVn7Riejfj5d577OSVgLR
MBkaIH13vgzztVXsLkMJsJ0aopczp9ApAHwHk544MYCFVHuc8TKr/jJ1Xj8s7UR3jWdAybZH2Jyz
KUqTnF3sVNU+yrvoaaybT8Ckiys7973DyjpgIMjUYbutb/qPe5cSUe31dphOFarNEIXm+U0vU/eo
xJk+7h1n7h/hgnvUXkz/rgTsd25C7noMUGDSEiq3XzFa8NKhZzufdGQgfQ7QeNJBjDe3BsS2az6G
70RFurMEBIOGKVCjzVWP26q70KqfT1oz6NQglQGgodNvKLGhEyT5v4AHjf/sSX4yDVn9/OuN9LsJ
zhQeuV3QkOdv2aaIX5DrWE7mEM3RnpyyL1Q/qeooDqa598RdgSiCGjpjslwDN73z4ACNEfbUOJ0g
HDe3Ym/IFr7JtJzwFO1fEbYpqoBiJR0O5jInJ7dzaTA0Epc7tVPU2pfoClxzOv3NN9scWGIjIi6U
1lgqbd9+b6bRmDUKn9pzB1YqPEsJY8Ma2vtCT5YiGJWZcVxQA44pkJdwYvWmWDRwyHQhbD3IpRT1
zlxlL7+DaU3qE/y9Muz10VGHK/fXO8EFkzVEAjEKZLq0TSOWGlJUYujTSW3G+atrwhxy1FoWV5ZZ
N9z2lUAgIxfk8JEMbvbEgLGspSEQdKK/IJ2dtqj5zjR6r4eQk8viAB/z2ij4va0AqITEDNwZ3YA1
GPxx2Ls0riR6IcvJozeEC0wzDA+LxJyiQFDvcWUEZ/6kuY17bFRDPMiqtq5pQb0Tb3BCQDABTiJt
iO0wwcyB+XaWVJEycbTOn/EPsO69Lu1opkmrepJxZ4rALd0sTACeXmUBrG91+9YJqCslkpBDkXX+
ClBsTbIoKdSTa8TjQci8/4pJa1vg/p5Mu8Quccex5NxGR3cc+mQ/4pkE3yZC4rj30vlK/fHeB2E4
TJKMyNAKyTv/NfzyqdRyoZ4kSrtB23jmbVvNwtdQGdpNtmBuqyuYULpJ9RgZdXzlGn3nfnPxGyNn
Rrqa9vNmeVCtQpWRpp1oIzo/c1S37pjtiFvsvbUyIEcWZWijhGWHH4fD97Y+yQI7n3bCZavWVXQR
p82gnewKgbLEL4sl6x8a7lokuyIXflugV04S/ffxsu/tPSAHxH9ONXfd5sRNhlokusKpEhDIQ80Q
xqs7q02gKcIOEUuVu2ZiPmhk0zVE0nuZGsMzThwjQlru2zmspUIPkmO7nAYaUEnQq2mftFT2jeZ8
YpQM2U4OmNh8AyI0irtYK51Ahaym+bkRaX9tW7AeQPD4DG1QtkdGzDjfdmZhxvhiVlwJRYPzTop3
AXw14QOyGcN5bDooj0NzGFFAuullk4dRaap+awhxZSO8V7LBUGaSSSGMT+NWRxDFzhgdGX5JoQz1
j7m3qx9IWyhB28bJEVyIETqKXSq+2zf0wZdkLm+9jkaINsLMuhKQ3zkNHg0I3g36gus85vytCK4v
6Y463yifu6NFb20HxH8ZQwWI4IOeqiVWTYWorxzCd3alBzAD5yoGuWs+dL5sJuyyYD4+n2bkUdRA
Q31gCFJ6M2A8bbdAqKZosUFxo6kKpanR97vy3O+kYXQRmdIwToaJs63XDYUOdT9Tr4tZNTHDXmq/
Qdbxq5s72t9nm0jlcPWsWCSUxTYn0CynZoBexwWEDdgJWYfp5HIiQVwS8O71FgMkv51lmj9XvWHU
h4/P/7unEFTAqq6GdBS2oOevWilKEz0JjS+sDUkwmLP1oGlpWvouJpS3k1LWIRDZ6tHKTYrkie44
xNMyulYgv/fCwT5DQYNBjkfb9ourZa1Z7brpTQ1vjmJOwrjCJbMYr0rjvJPL0IyhHcKA2111j8+f
2EC/ul+9Sk+US/pzbWdgVYBdPn/8Yt+5xs5W2ZycuG4AVnSs0tmZ9qWbsuhr4ejuXoPSuYMx7b46
CHTeOHbdhAZSvl8+Xn57cCH1/g9nZ9Icp7Kt0V9EBH0zBapTSbJs2bLsCeGWNiETSLpf/xZ3dC0r
rLhvcib2MVVUNrv59vpYovyDaLu4zV7y0gnjSm8Jt/Va91l0FwaNeq7VUn02V1FiBi9RRcV6cNw3
+lIvv/UuaIXcSC+VsB4FwYv2jaBr09tOEVydAgpSkqO1iWIcx9dTLUap09UHGOIJqR7VGE592tTU
r94w9Xm5lPbPsMeOiKDIh/86syJrHqK1toLrGlZTmO5dTze1+gqdRlMPQf3GUfH3m6YfidQKhSnd
Vh7753JqInupFLa215xw/ZMQlQLhlomrv0Xz+xU/qENQhlby75/3ZbSwf8e9OrzzifG4fXku56Gu
wKi24bVGQZREMoSnNY5j8Ni5wMU3MDLD4d9PfOVrAhmhckYrh0byS5GiYjqLORAJqSNb68TUo35f
LGZ/9bTBbExvDN2jFc3t9sZN8OpjOZagbzIrR0T459utNfpWFwn2Na9s78JEAAZ85eRG73Wh7RQj
3SBZs2B56zh6eUbwfne51N7YRSrO5ffnYzunYa6rjFhD0td1XMGcjFLBrOBb856vLFYeRIE/QDoC
UGn/8/9KP9xeZ2OeN+EVkJpM2jrSR5V59kVgK/L537/gq49C3sChACT2r7mOoVNuGcFZuHqbLu4G
VJjMwzNhO9t598Ziee1R3Gf/MQqm9Pzy+hzw9wLkV0RXqT11ZzGRfkTI5H2ep+AtY4hXdgLfZe/g
7goHWjR/vkAyumgzGPi7atjY7+AMsP3sKLvOWV48DHKJLv9+i6+tDEZ0IH9SH951HH8+b7G6tqqC
3rpWZT0+MyFR/8jsYnrjBb627He+FvCYHR/zMhq1KMOInKjuGgYdctRVDANakWD0LpjTmtnJ8bL2
NDll+JbA4pUD3Gc4k8oe4wJ7oe3Prxdkw5Tbunau0h6tDZIn024uOqLz4BlWliAhtE/CN9dbjcGf
kWSeADn+7zf8Mvjb9x79Nu4PcGq8ghcBUcccLOpV377OWrnI192gS/uma469YGo2CUFYEyVUZQM+
oqFD9O+nv/bmA0yXbEqcqNZfmjLNHAfKdXPnGhQD7iKL7M9TywYpDaY/Vwia8YB/WPrvh762qPaT
df/S/5k4//Oto54xKEgV1tVxgDaWNN6+o5pXX/79lL9iPd4sTgGMPIPMA5H4V5ut7cLCz0r72rZR
ddPSZjn444Dg3hjtA13yAHGaIe9VjjC5GdetA5AYhU///hSvvGDmSLEe3eewmUXZz47/OvFsD0Xv
JiLrugCocfMDrnuDm/Q1Q0CJWJylHg9M13u5ncCPYY+8cXO+srowFqSyS/sabuDL7KqE9TL5g+le
9Zznd6UIrY95N4Lf7HQzJuu2iF9OAGcgDPVbdeVXjipqCnt5HlXE/kP8+c25T7phrZV7LUtn6M4l
4BcvGWo7enYGpjCKgxpn037LffiVsxizV35z1C08NnwRkmWMlJuzPbrXBYH8IfO24QMDASFWEY5/
/vdP+8rhQR5DLgODah8hfBHzBoBW5SylfTWcqu2OY2/PfgoGSrpgBZCxAqwlofDeza7Rlo8K/7hL
C330LbTYK7sJRDQ/Lq+aH/rlexah6ImOIhtHtaiJ4rF0m0MYSHd7Yym98nvivcQvCXcrxA3jRZAQ
rrMdDm7pXMcyyn93FKQgRnlqOORDCM+kmP5HXwNqlPvICtVKmFfEQy/PJpCmnIMw3q/TbG7fmrmm
kTds70sAJ3BNg/l2qyLxRjnutS/JftknNfYHv1QsMSij8RIrnGszYMNHAdBFMYSq1fK0eyAxfkvG
/erzaNGygkjAqX/8uUkqIKIuhRbnWlZumQaZu4AA6dtEOaI5EcDoy7/X7CvnAcUNb4/39jJwtH+e
/zqOam6CSm/SvzbZhAN0PFp5tHyBDxzqA1511pKfsyGiXZvJpjCW49yY4i2Z5isHMyV7FFI4JlD2
RrL/54cY66CT4GD8a6jcUMrEElYhP81ggQkx+lKZt15VTZN9GKOqrT4i/Vi1TAaox0C5sqV+K/z9
+6WQNrmI8LgJ4em+5E0ukQxgUiiIdZTHm0PeDfqmrrwpYR6zfl8H9fg+HOroKXTa/8f1z7MRaNMS
oiKC5P3Pd7HojSlGFtd1brZpSbhLwjoGeF8HiWGCDrmdw7GcEspvVh4PqNV//XtB/H1estgZuOdm
onPNNM2fz9/ssbNKI3OvOCICk91aMZ8msflVrEyneePi//vE3B8GX2aXsqKIeHEZjpXNTei23jVo
y/UQVkULmrwIzs48PBKAZE8R0O93rVO0p01PVfvGCfbq43nHlDvxK/3L4qZk5o550MG98rz1Fk2Z
ESvhZcBnrDXFnFLeF5pGQDoHjVxidyADfiPcevVteyz5fTQFScCLFxD1bhkE0J6u2hPi42o2wEfm
7lIuy1sb/bUneTwEwR5tS6aN//xd+62rlF+E7tVQBVgwP/uRl655dEFh/48VPRQeu+YBhAG1S37Z
F0cY161qDaf3EJtEg3wAgdkG85G+v1geRKHzuUhxNYueUWSa+RXUjHj635cwQQb55H9Gq1+qTUqn
rhpP+d613mbn2jfD8sEswJ8VKmjeWEF/37V7tw5NNj0TiLwviQ31Wju6myLvajBZp5KOgL485L7T
fv73V/r7WnB5k+SN3H/7T/hyVxruKF2pGBPNxuJohcv7acimIq4z04m7bHurkPXaaqF2BgaB449i
y4t1mcNAC5XmeZk7reA3BodsCExee/anVr6xYP4OiflyO3+JIgCX0Mu2p6FkoEhzgistPv/Jz6O5
v0abr8XPNVzc/ps9O80U9xkDxJf//bVywNjglGmFU+r/c1OEo549s878a2/S745DzwgT2XleYogG
hxcgaN//Hw+kpM7+o9PC8frnA3tH2WGXw0J1VSjHc9g4TR+7Y5O/m3oRzWDOrLdqZa+9XaQxLB/C
bgRJL37KSU2hM4HyJ+KX6kFN7XQuAuW/86RuzluZmwMjvyX0339/09fuUM4z4mFos6jvXjyWc7PG
Ao0VFPQu6gJ0jSSsPcD9qpSAjbxxZXI0M/DJ0PBB//3sV3YLnB56ubtTLIHUi5jfxmLCKYsyvLaZ
oZNiawxMzAo6t8rMErTw7RvL6JXdwgBESEmSqWo2zYsTT9tmN1gmz6Oo612Q2IW3k+7E19kJrTeq
u699NaT6u40gb/av6m6wkMS6aqUy50vngMGDeUAy4yZbY03MBwVvjQa9+jwqj4RnEARoSf25YKup
yfwgowDZjpO6LNA27jdfyO+buQ73op7eEna/9iqpJWMcwNw8a3b/PP8Vj8IKxM3PWH0kkm2bMg/P
bVwh3Vyc1XhLoP9Xq5HwjjuKu5+m8z4W+2KNVq2QQxPl0TWblHccRWl8xD1lOwzwIY+V10O1NZya
U5YR6NQCq5nT9veszxRlnTeET39vFz7K3vFj+XBpvpSG+iUxNn2QiOvKgMXWVsXndvUsyKfl2Fx8
a3WeXFeBJOyzuv327+3yklGwh7mMZaGjh9aASvSll4DdhzkOskN0BYNtMiQLzDaeg2j4NpjlhP7D
FdMFKzt9MLLO0LHXBaBtQY65Tbq6U/i57Yt2d7l+ax/T+N+36n+JM8DNEwyTmux7i57Vy3woV1LW
GN1Oh86yUfeAiaidhPLYOMIUznF99UVmNum0rsH73iPRj8d+Xege6s4YTpMx923qGZH+xOS25xx0
gQ4giRxNXuU0ndenvtWDxK2dzDtsHmj3BChn9rkwRqpcTI6s29Pe5zlbsjHgmXoZ8PeEoXl7GZOq
inwIIsK1GwtmYKZRUwEgE1a1AZqYyuxeC4Hus5icHU7st0tr3bUGQCUz7vMgMs5u5TrGmmTCCZY5
CRtjxaxtCft+/jV1+/s9++s0G34MkWmeP7pun5d3S4mZ+bHYuM++UFXoVty3YaZeoCob0bM3F0F4
zsyV/mE8cPpbUxypKRtOHYN9PaOYWx6JG9k3k46DKvfzi29KN08GOKbWA7hm5KoQVicJlyJffExu
GaqSzwpdCC4meNn8gqCyNjq2XEigl7W3GbyK1rAvTzCqlLhdQzm574rcdrzrity2PNnuTuOOaluA
lGFOGYMXGZnNpWVcdPmEKmPBRcxqepjr0eq7z0Pdr/W5DKnyHhxMIeFz5GRqR6MfsvAwCgfXMTo/
Of6Ofm4P72dtwcvKqCU5d8bsWcsdM7yguOPIw0333liYi4snmLvNg/b9YvvpGT2867CqyuIOUrIw
jpAIzfE9VhrNdqp98KOp3YX7KJQlmAC4okqb8uWCdnWLkr5plvB57PJu+UVHe7H8mAO7Hm8afxTD
jy2jqyzTeZzxzzvMDEu7SafqiE1l4fWz8+yLNi9wD3OUgyPcQnstD0H6MnD1ydZjRjuHm3Hs7qJm
lVkKiQc3v7hxOow84sgo3PB281s6a0YHL+QMk3nhr21N2ckyoRnkFyU+T2PQ35UG82NNIv3Vaay0
VK21nRdaWY3Fl2DL3+fO3mtPopHR9CIhTijVZ8bAlLixls01jlTKtWoOUWNM7gl6rT0zoYyh1VIm
VFjDcY4taD1Qg1FFoIhLRc/+xHtxyKR/00YBk8Ab/ZHuUut6iB4sWTqVn1jaasr7CYfd4WeebXWZ
LNipDdah8IUehmTeBvQ+bqT8+tk3MoMzKZpnXjE4B6co58TqClp1KbRbqz141bZsh9ZAThov2oiC
b4ZgYg9dodXd9dNagS62asCa+6yQeKoHY9GHUcpB3kWkuNS2RS/rJ8oxoXHJRTbK46bo69mJYxe+
fR/Q3dzSbBpc+1Z7vvIuaxiQRQELQTtystdMqK+ZoD9w0wo/3B7nZoKYnhjroK242omEP2XZ4zhI
6SgrI0LZClaumdiG6YP7BmaF4MkIOqOLt20zM46pUOfyXJkq0BfmuiqMZs3BXh8G4KvDjFQ1z6Lr
Aqtvi0VXBe5PMFJDvgEvnacqLp3I2LWkU2BixOkKY/3myE72T1ZeLPKmrwHLfcjLXJn7HE1ufA0o
OLmU3AWFbxVtbvSQ9aY2bwrGIbdrZfiDbV+Kbg0yGQ9Ac83UzscAkajwgOvEqpHC/1o4ysh/lHrq
PcRBdC0PBcxmfaqh86ijrSc7v+HH7eUPCSeiv/MXz0BZ57u1yV6QWVHM33Xe1hu2FjqsQM1rb8Lu
YoYmwQ0TjtYPSvtmnsf9EpnrByPr+UtOWGb1ubdXPzjWFOryd3JQerq3CmVMFxNS0PLEAgn8xJkX
pRO/dwd5mnxrUefCnszivI7Sam6qFibp97ULgmq79uMOQfEnMK2XEcPB7FqupZw4pKRBL8jO+9L6
NqFdGC5VqFp9XEbMsr+1krskwfVrgefpd+E4bQcn76sFf14ZDsPTFnWuNyYZGGvr1szhqH1lplN6
N8Cf1nU8NovIp2fb6WE3zCGXgnXkxhH6FEk/kkNM0Zlx6YJpiTFI5FZVXVJhcynPXH9KfYRq0Q3P
iOTMFVyozgYF0pblw2WxDG1AfoN0Sb6zLaiOlzpEfXYf+AVlTWDeWXam5bu0UVKMud9dhKlL48Kz
A/9xm9e5/FTk7OoL4CdYz9KwS/ThntetZdy4UXk7jX42kpQOYfMNQqk/XzUtEFGl7liv3hPF/7p5
Xhs5+3bKRYB9u/BQKQB+3erBOtXKW4EJr5SzMWZD7TN+oLzsdinBekdZspee9GWMQo1EBbS3gyM7
Je320FYhmgP8wUUXxvijlcEDppS+dacqsYlDPYWGM2IK3ORlKpiXNpJ2Z/3qeMSkGQEnVJDuDEW5
57JQyG4TflsbfoYoXf+cWxRnMOpCPHqNWrx9DrWxdsUXz++i9cbxl96dDwtAmfkG1XoYfdHDZJQf
8imy9cFn5Lp3zn0fZFg1DiPjQDFG0dJWqck+be8Ddy4+aROl763GMtY4wWIrywK/orYMZLxpv9y+
1QN4nd9Dr0w+YUeRO3pY815tTx1IsbrCbGDut2R1RUbYiKssvylGSNHybhsjZz02g6ax9N1Bsqrc
hHtyyR4z13KOmzDUiLIM/8wTDjrCvs/LteiutM2YTk0Z2MjKJLL2NwKQ0v3JqdQuh7ETTQqUgInK
FT/GPm63rVEPFQar4PLnpm0SlDWmFxsy8n43RV0+AqktJm5uB+aL1tNAaJYvGlOoNfuhyoEGvCEJ
Gw5rERgyAcDqffGqMCzvJbDN+tQMYd+esHwg9jYBWDCknNvqyFSmJ45aZjalUCWLiM+qrfZ+7jMv
4Gm9GZ7WbsAYXE7j9LMMtfbiMMzLr72T5U+9s5ooGvNgso6l0M2j4+SZ925ptrk6oP/QIHHq0eyi
E5Mq+CXqNVD6dqlFn58tQyPahAo6+DcAhebHxXGy5UGp0Ii+ZG1tYbebzf4Hl9qx8cFwI3f+oYTw
H63OmpzE97LsYd08fs7FmTzrappC/6yZXquTxpXu4wAv7KG3ts2No9aO1HWdOywO9imei9mZYDVk
sIxVKqzRJwhWrkdoZ+fUitccst6J0zb3ztIeFjdmpGF4lDQASi4FXtOvHuPUPgksyGhpiLtfnuJy
VzxC5Z/bxAoM8Vh2Sv6sw3DMTnaku/XrJgKn+bluommSNah9VnMhLXNJfQ/hz6GYaVp+JcDU0Xug
4N38NNqDNyLazRdx3mDetLgO4ot6S5wkKWJjPzDGOLABEB/7TAXvud5K82amL+mmUbi6Ou77JTSP
Jct1E7GTV8HvDNkWeVlEZnjKka3IE34hRM7zihMicoDJ1Q92T/fwVltynp9dg45VLAGUtwc/D3cD
RAyyOoKoLc9PlfZzB0q+sH2Wj+dgiI3EPLhxl9UnWrY4Bm+nSZvlyYI66mPmgqIEp4rJMz80dbP8
qsxWTKnHJ/lYO0Y0HrjCXDvGIGta323ZakUkUC5hQsv5tkZlukEmkJj24rOS1us0FTd0lgX4LQXY
GDuQPJDnjuHw6AvXp/AOFbeUcaKPtmxZvJlmD/kdFv9Cmxp/ylPthEN2X/S1k3+uA9wsD7PE+u9U
za7ZJWvhef0R5Ew53w1rr2kmyXbovlEw0c3BCGquuNzhOPuiqq2zL7v8r2S4YF6ic+7MTvfZcSf/
pDLZo/oRzopdp6iXujhEs1/OD2QWwZw6Yx1WqDSxb77YkqlPEsUpq+vsanZhlbOtnSq44QRB5Rp7
fdjjgl0rfcyrNZpSf46E5I3aI21vzBKz1G0akMrMyRXqtDFlNcZumNfiM6xIZzoK05FbGuhFr2kd
dtkUr1FdmZdlI7E/YPchm7SSNbOETu3l68dt7gPzWcumW5O285rWZAsRYuVn8qp1GT9uFFDRUCDO
jmZUvYM1Ch0blY93z9XLlsBSD2GGBp5o03eLyr3Y+Bned27JWl3MpotSxydbI8fKGApLXHeJvNsF
/Z8fl7XaikTDtcw5fup2ivfoZ74rGV7I7nvEAfmPHmuiNkUmiLxV6yIY35EY5luyOGPERFmU5x/r
wEe/x1cKjLRG7vUtRCDP5usN53l1nXK5WCpraNTYxexcrFyP/Y20nd3sPVzrNi7NIXr0g9L7VPNR
v0Kd8814UVMzxq1eZchQibU2B7ax0yc1Xyb81rQBhjqGpt/CPGmzxc0ga+fibI37XpBwUSQZrEhd
1tZQ3UnBbPdjsB9rmMq+G8a4XIw8SrMwWkRqLHiSJhjyTu90jUHHwSoWVA1Nldnjte7clQOBAa+4
ojaJEY3l9EXc+Xi7nZeyButbdNJ9ptoRlccOLr6T5EJiRKoA4+BhsUn0W05YYBe2RDUG4Vi+++vJ
NgT33CaYch2G1sRfxB7D39E05F/awjbNGIsT/7fZR/l33usmcCgEJOVEvbT4o2y984xdlWBiLxwQ
dGBFccDJL29iW+beM+Mf3u9imQTMRtxe1sSPJvG1DhrmU2TJOZAiGO9If2TVZpetMrVibgX1sO3A
bUftSTUlHd2ScD+IcteKHUgJ373FwL+ppsG8xAo+xUe/JzvBc2jxqwO+UoGBOi5o6mRmRJCJ2VnX
MjWMcTA4TAON/5PooySjgnFrTBgsxhMYx+Gg3DXHB50o04idYdXA0t010/jv9qKMxaZbKynJTopk
7voowIV8Kd6xxtc+9pVettNEEvLOr4tdbp7B8jsyGq8Bu2TleGsFFbOzi6u3Z8Z4SfzwINkoD6il
H+IcyMdHbVcdrty4N/0gP+uY8TV6LHWXffPdTqqvrMRSZYnX0BQxBxytg/WA7VoN3MCMpgfDhfIM
BnL1NQbjYXg7w5K5Y2SiIVvlhJw5ffFNsofKNw9ZDxMZMJLRnUbBIZ2ilKqGJKgbcNFyyYo8bnLy
4thYIrqmW9S2Yzz4vf3bKFtHJNYABCVhlTV9goPv+AEj69I6oPPC2nY01wVCY7kCxKupWgQx3Fjx
Ubb2MkOgllwPxUBEn+Z+af0Qjok/jO4sC6cXio58lhw71GRFRPWgnaUqk9Y3im+dPbY1Q7mYu8dk
tCjdPd3MKSHlmB83spM7ZFZUQENgvWR0C9MOGGIpf+LMqBkXCYPR/zx3ZNljyMAUia8/PtEjb73Y
8TbH5njenAXSnYm2cq6QBWbLAGgsGkZ+4ApfCRu4b0FSgCOWznjHewhnL7lbpN3o/wyMfcBU2GuZ
2HWgfsl5Zd+Y1lNdDOGe2nrfMUK0vi51OKdRz9BWYuJOc68nqi2cJln4UeVrXx57x+fGLVD7qFih
uaEI0m3O88ip2TBG4UnycooHZ7ZZ6zAXrSwRD/OwOHHlKDdIW3tbc/7t/xhoMazGPwhnDu+RsZhT
a8t3d66FeyIeFsvKGGATLudnu/oEoUHQebuY3p93k+uJKVKAqioOZGXn4P86gUNwG5r3fjmMQIEb
01YxcunITnK/in66DnbA0Ji1ei7twitBQQcQE4N+6t4TAGGAHTjCauPV7xjRtAkH5vcIFzPEASsf
S7FzVeKMTtOmYlwNoh4p1ZwE+JW67/wMNS9vxLKPzOZT4rKE6WWpV7bld0IGm6kbpY2fczfUHl4L
vf/YciuLpNOFJME2w+K3WY3deKD+tH4Vdqe7VGjStngsmErDOZoY4RHRci7ecb0sw31nOuommPzy
Edv0UOO1bFV3mlu6PW4hEt+bZlR8yFYHVkdnQWfykLci+42r2FglFU5GHtG9Q9fRJZA/11QTg6Ru
8OWKGef2s5i1tXUJJu1VcUTK1nRHl8LTeqSASNbS+Y0ZSzVsXOwdzFeuTKPGScpjAvdAdNFX14Ya
c3kw6aZEH81pyyhs+nOzgzur53U2yvCgoFWS9MtR1Adbm9V7vzRc82KzY+aEsdZW/2gME1V01/Su
vrUU5f1Lppk/OGMgVjWXiGBApjhC9Y/S2SrqLjCWEFi0tqIiTJo8JmodApJ0abt3K510K16w5CGq
yqDnn/CO89d0nXTBXxkDN78QjCxmEgpjW2K8vGeR0Cylz2S1a1Wc5QLfDVs7bzT5YVz+tNHzJI/A
y1dxZxhbO6YTwUNOjCAq82xWCADLXvr1qTPHqqIFgt4o2YcQo4SUfCoxA3WK4SSUbsm/on72ngOv
CqZjMFAQSppRV3j22ds4/pDl4tFMMEg+8XAIA5G2oQcBE/P1tgxZAGZn7fXg/0RNevu4kdTU73ET
mp9sIj2ZSOnzqBYnguGuqKisn9pcG48jJV5AsL3oS7pPUxd0ybQZFoNYXeb/dnE141PCbhGxKiNy
4Fbb2MNayHqMw0xatCSbPdjg1EelTi2Si6ccvaVIppxhbGV73XbMPN0/9XVUMxDKSqvShoRPQA6h
mXPgpqdm6HRDERzcQATvhBFQsMEcdoSp7UMyTzju5QFbWqNOaCusH2xlhM9mjqH8TZhv2nqwlRLE
N3ZX5AfGigc854WnnLu9bKtSu1y37RIgxvpQMq8xpPNQIBetBZvyaG1T5idsaT1jpU7ye2EAJXtQ
5pirg5ae9YE7N8rTDK+d52HWHm4lO3TlWpracw+UV8l9otlxPjSUS8tYYuz0vQ5a1cbocr2MyWct
qUeUOX+Yy8J2Eu276uJWzMcnuSv0b35745fGBg0zFuKB39AqyW7artqa2OzdhT6Egp0N9YkmwjGq
mrw6jBAS80PVzl2YNMHQ/IBLLYeDhFfC/but0303es53d8984gHIL6sdr4mcJnHT3bQhyXaKx56d
pbOc9JdSdP43n17g78wqu295hH0EJrRGb8Xm5trLgcuFqKoaBNWwQYBTua09sR6EnIYurSkI8J1J
62Lp1eu7BlMgkYAT9t7z2wYrm9ltn1wVdDW8kmLn0haT9yTIdqwklJt2CV/9QCd8NtEdc6JsCodD
yPWVgdho487dit0Q2xF3+678BL4q65OQSTNxyOhlbEefSs+jWoKdceDNn/pwKfEGrPHUPK/2oh/R
sLRF6vbj9qAGbrhD2HZ6u5ZUhfGvZ2KLEBv8QpSIyaANZJd1m/PaJ7fCwZDoPxkz5cyJpEbSHnrf
pOIQaVRksbc0BblaWG+8Z0zHymQb3e1e6F3qJYh9F37UKlLUCgZoykGvwhQXBpA5mPKFR4oJdn50
zWH5YXGn+4d8FfllAvJVp+1Cd4Sm3ADRZs4Kyh8VRu9H7ba8wRbqLGa7qiwededTVGftts+dtSzE
SrM/14kA0SjjUXftw6ZKpVJlG9Un2uxmmdDh3n5lE5lRmjdNj09eXYb4LSoVnNSmsq9RZzQ3s9GP
+jYnZbqU+En5hPfW/Kny5tFOKlQVC72lsV1TZoqAIY9lUV3qTQXRMczqYEs8WkdYQmFLeEOxBVcm
j7btjXLRh8d2v/VzMplDcUWBVPdJ49uZTGsumhvSYQUqIOidMRWDFCrpV8QmieplsZfdMA5hfoDC
JjXUqaONW+eaeVq15Z8GMEvq4NF4Ih4jEsPYJjfGR+LpboonZyqpURa1PcXa0dtvJwsZD67tbrvj
i2/FnecZxXxTrhO5vi28/FsIRQmu/kQVOnFZUndhhy410ZHdfZFrSAk9LJcsjCt8DZ+3fjWyeBWh
yhJNcWI95gzOPZkL850mbbkvWeEbn1xM3775gTWExD01xep1I0mcqb/WMdPBnXnTO3k3J7ZVeFeH
mHRK6Di2n7Y+z34vnMBrTBZdv3OZIXViCv8YDS4V+sckNy2sUhejbg91RAqYIKHeqoMROS0NPqdb
bCj9bdgkQhu7OK+2qT/VMoJQNPksxHSemCA8uOOGp2G/Ss+PfS1h63RRji8j4+N6SEMnpJuoNgYJ
eGw/0xoBfy1ixp3UlM69Ry5g9vgf3HhaGVYy6YESkXSn9iFw5n3adhlVGAMBEz+rJWrRI2VieQ7w
3syPqxcZU0rBaMouYOxb+95AONocc59qL9d1GdyCtZ5tajiifLY0BEICXxvXs0qSJ8bdotbpaLmN
xViXb3JTyslibwRqVcSdOGJ/diTL7xgUxajibmuLX6EKt42W11jyz+ZB4aYG/VL+f2HP4bkkowmP
2isooS1W6WBdUzTFyWjoLpywYZXT/cgkaRDb7UwVkMbHRJ7cE8kemBpSYUI0W5Xkb5zRRzRf2XzO
rFEr4hDb+ohdZrGdKF4TyA6imOs0gDyzvCsZBmbnNIK67b7QPzDl1LeHqZl7i0six0ebDa8Kg1Jg
tM1znPv+LE/lONgHUbhqPHZSuypZdSjxag1X3EN9t/E+c6ayOEMKAay+Zs7X2PG1Z3DBE5Qwkt6v
V1n3IyXK2RhXjNEX3JFG2nwU6vNqqWAAjmGUzKZfqsSuCuLHiGQZI+Y2ApnXUZr+bLNbs3TpbX//
QXRUxSw9/qswmroR1RA9bp3BdkbuRvlxard9eMtdqm8rPRyimhbJwqHIV9s6V1a/bkR1XvbNERFI
WWdp9JaagVHcBLBzPmPfhYIZpAV5AsqSqDlU/jxKwnrkFmjcTPDZ9TSVRkJrwXtiMLeaEtAF9ZZq
bbvPrcoX0DTKCe/AKxK4m9bc39LA6PITXUPMlsPAy+o7Q6xD/pEJM2WcEZpw5VubOw2xlNb6JSq1
oikmwC1cPVVW42dWxGDHvTc2/8fReS3HjWNh+IlQxRxu2ewoqZUsydINS7Y1zGACGPD0+/XebG3V
jD2tFgmc88fmWjE5AM5nzlLtZBTMMH5uS3FxWfQhx31YztEhp+H5atNV8xKPWeHs6dgV/Nt1QL2J
dPKOAZ3AjvDhJq4jDxkApn3nNSzo8MrixdkeGkkj6OvCnf+e5U67vRL+x1dOoFXU7qF4uz9UxE7t
gY+1FhjySEt/nBRuvs96tdXwkCHp1sfFKaZ9NDPdn+j05UrsTRz5iTd6wdfauYoQaCCu6tSRl+6e
rKWX1quHfsGkFBp5036KgpFDmcCXjWNQmWeLIuDthA4I4igx9lj4VKNweSeDhNG533qQB2pPA6Oe
u3blf2ugb8NSTmiTf3ag1MPfTYgYBbdSPK9P/ar4ha5D5CgA08rvXqupEO3OzPRt3s30W7mH3hVh
/GTmYBYHFXRzvycDse3uisgyY+I6cKgn30hrhmt2S7XrpLd099R24Hi9fUnLHR0LfvBrIWh+vdo8
YTmzDGye/2r8abH9PbLHcaj2XslizDBp2vahXvvtr9xa7i3K0tvTGDnZ+wLuhO1oXiHD3EZHYTLo
cZzTrM7HP5oukXAPOVZ/GcRBxd7xyyZO52CTeI1V0VzpWdnacy603gEHUZVCoxcL9ciZVj9y37xn
QZTt4mAc/zSLHs+caP7vkvo9Nsp+Kb9oOu3E1V48lt0J9T9vTPRdE3P7Hi7+R01CB8FhTf+Wz1GZ
8IgMidtqDq7Uqzt5LMe8ebfV6gUHi04IoIJi/QoBRmPuqibT/xrXrq+BNQLm1UwgOvGGwYiLjktq
LtHkFHNSjWMuEzX78Y+h8Hjc4SQv6Zb14ytyC4CrLMvDv4Pr5d6B2z/2Xrpw651DwbS2pm2V1wQn
WnWQ+HMZOKfcd8wR1ty9A+8C16Pt8oV2Tv8AvhFRkF0W81/PIZt8QhvBeeNVaj9GfTUfFtmp9eCW
lL09Vreq8MInHmQP5S/3ll8QqIZ1zE8jthKYnLDyvytZAANE+na85PmW/YHH7r+jantEZB7LtA49
iqT0GEsuTwdrXTIJiboMj3S4H3O6sympyTadmkXNxwlt0LgLlNWqo9NwRyWFDksr5dGJu4TTlbJF
f2W1UKuhKZV8A5aFpe3185wt03kqcfeyNMX1FwNCe0XlarGCBaN/GnkmXbYx7aLL7PM6OjRNWfxH
1law7Aq2uU+XICSb9Sza/nY5ToUdHZPlT1jwS/F9U6hnvKZhgnSuLmDftLxW/ho2h3nuRvf3sEXy
Z+nXGrDZUiDToSq2D3Jvc9YDcwOAfNsS93Ubj/HvDQmQe61cOf8uzKglSGO7ilNG9V6FMmeMF44V
5CuJ8cUSpu0gePsj5UAYjiiJj25mwuwwWGE5PgyiWQIA98L/KaLO+occNp8SIHbLetmYirDuuOVS
vVL+iW2yjeboR5iMNydbq3ov5ToVR38JoV5HhrB7NFX1BZGVTdZJjpzD43clIDLWaa/8uutfeARZ
APt2re2Dpaxp2ZVBNYz7heF3SDEkdepH9YWeEeM4XDaC898+2XiYgDQHQLbUhS6Z77dxHWz+c0OM
dJwLOj+WVeQWgMOLKpjRpT8dCtvPlx0KIRnLXYMGpKZg3aYRoYlXRvjRBHyqIGP7a0KLVD8dbx67
NjtHfzNUT1NqiroXO5sCn4+gQUWTLKWnyRYZTBUls85pvpIx9Xbcl5aJGW5oQ08iUYRTMqLzRw22
BHV5yUc7XpO17/0foWY5XTcxM9x5hoxHtChWnNSEiv51BTVPu8kbV5UKk6OfWSIEq+kmFZ312Vb1
+tIYszmH22YA+GXxFAULiHvCretle7VxeyXxGpaAM70Z9tAOSD9iVcVojjxdMjgKgJSd1AGSlwp5
EYv0NkBl9M1UjJegK0xwCvH7qVT5Y76dm7z2in3JD+Mf5tWLZlgfXxbo8ir/oVir5rkv1vGDhSZj
4RaWfMkz2z9z1ygrjY0e2ESNvEH1uhHnsTV5m+Cy7qo95ZDyZYPH/VOtW3z1erdfmGPG8j/FSAng
DAXb7XINow/QbWbnFG4usxf6tsfK2uYfCrHrOVlRz7lJO8TtXdVV6jwANJK+Atl1m0ztMbHaxvlh
aW8RHbpO+6sLW3o4x8GGe6unvLGTOsitcGdHav1sinY9c9+buxCEHnLTK/Im5XR6zo3F/4M6WbBT
CztKm6jZCFFeCr74MLPQswV2t/gUggv6v1XkjRenapZ3j4x3erYyqtz35bI1EGHu3F3IC2088rSF
9jE0DtWTky/1fDdr9qVSIqFMcOSTLOsEresmm2eP75vTBYcJhw9yAodczINkor6FXJUVq4kYphDI
pM6aRJmYYdxZy/7Np1H9h/MQBUidN8UTzb7F/nbVmzTSbpT9RGgCDxFt7P2usv0GuciQje8ZCRiw
sQzG0dGPafVM61ZyFnCTEzHoFCiIeGkajwuNXnofEcW4UJFkcMaixsiXw4xe/z42K/cLaHUz7cgq
NuUejQe8sehm1bzUlS0/PWri/d3i2a17rq1GNfdhl7ewWo7u+y0tC6eARENguYf7Uc1x4udEbqp8
v01Am6SEwOcx3vtjUfZpEwwe/IJbsTSshgzr48AaIa8q1tZyzgCLYEkHfRyGrXqhysyq96qgrPG1
yWhtyio+LrNDy4/YC+YRbiSsWCdVZqrmF0FW5YUmmY7mYFN74IsCmcL9lLMqpdx/uX005MWxbfuL
QLPQSge8LxCNdaoR3LP7077K7eEQlZOoqpE6bUKl/q11nWd86Khp9sD8SHU1y8+fgE4vJ4Uj9osd
UkLX2jVWFn77/koQwwpzna75gNG+q+PiELZBeN94y/iXb1X8WP3W9/uBJdQ6uTIMoc7QUMJOZTlD
aFg5o0ZiWHXTH+TVbOyIx52HLjTm18Tr1O3KTMx3VMFN655SK+sPqeTL/UbWVnFchBW9LBhNvMRp
Gj2eaJ5mmvVbVTt0+1LFimGXmMGd286EYilkpCBZQ9YxKHRENLEgZOG78TdgG+XMbnzy+qzPnqbG
y0s6nxBL7EJvXloSq0JX7ygc9J1DKXqLC0DbWqeDIRUX2ryJreMWBHB8o91MV0NU0LCr7YwKMiBB
rHpJZoULdMEYx4Q0ZuuanRaHtjy+/I4Noo8YSOoqqtwzSxA2Ns3b7u84KxeBiR3472Cayr2S+olC
xHb60k6tyQCuAsZqerf91eqZxeVafBRlGYkvwwKVHztAsWbHE9rNdhLkvVzOXJD+nCJSBc9b0R6F
6VJ0qLE9cqnCgw7BPHfL4gfLaSHrp90FNAZzZSOTy3mme64TeoSt7xhV60/lK6fhI2STf7RZQsLb
n+RurjZex1e41ErvRpFF/Mkh56RGaWO9lHmwoFDG/lQlnoBbWcOp/V1liMseCL3Ni4O7yPWjrtVY
7payCtyDx24GTSMl74vW48oREIe1fZ4E9/WxLsnLvffAvsSB/StUiQOdFR6ZsUAxK0A864R/RYh0
WObxzlWaSgaZcQ5EUc3XK8Twb26CQB+jUmUeE0hZGw4c4Y33wcovb9cO5fysWuSc4EL+6CbxeJPY
C2hdefAzU+WPpoH4TwPtevoQcEeE/zlhH75jh83WwwqHGV6qOJr+uLzX4B+tAyLXB1RbJRaALRl5
bY5cxYyy3TE8jQ82lYh3lT15h1rMy0PcFzbBAlwJ144egjc0klOwNw12BlSB0eTSSMYazN7sus99
6Jl8Nw4kj16yYfF++eMQP7besNUpXH+77O3Zl68YAN32Lkf/MYMtFxb8WJSJk44HYJVg7RxrH0I5
stN41fumc2Xe2qoL6pPhJ75iB6X8PQpQxBxF7fT3eIHQugwz7oibUKQauLZx6XKpB3mQIvNc8sRb
lMesa3wW49CdsJoLj1gOpIleC5MUZwoUzTPbbqiy/D9t6ng7hviNtrSKzfgXWSxi4AJsW0FteOaw
4MPe22WRXQizVf1+dtfybZsCnrUbm/mybTl7O6TqTT+eF8raqbksP1cB7JsE3MMoXbOvpp3Ce4jq
9RktyvYPP1SIxwCYG4QGlSvJJUXddvdz6SF8kcvs7XXpV++6t4FhFm7C1EJ1uyVUK7ovCGX033VG
OsliUIVPLt3qWSIL4slumH5/p/M1ukxFF//qoIyv9Lo0P1Os2aYmYlMu1VD7T6Uzz4/daOvfVu/G
DB0xZXIDHw6gv/ebj2pgqDfK12ui+tH7aQ1vKrotct7q3G/v2sFYzF1Y8FIvttaHobWgErlLWj+U
K9npbWD+2hrgvZ9v6nzlt79VxPazVQ1zTQPl5eSBtRsib93fgON9qYPhUK+yPxo7lD/92rhnlfnB
edKWfJvsyb7LvUlAo3qsRL7sizTuoPr8yXlAQan37NHLM9rTf4VEVkNmeZzQLhqnorGZLEhlQsnS
ZubUFPE33jviPaob/9QPRyvs1SNCuODt9kIfawdKT6x87MV45Um6uTpGMrrPewBwx9u8hCBeCGZ/
aD5R8sZXuN9DHDfPsokc6E3u2l0Xe4dq3qa7nJwHaekvFAo/rV6QIsjtrkOjmPBPV2CsYL2f+qn7
lY2EZu7KHiXO8kb9KusVSZ96p6J+7lKkcsFbROt3tvfDyd1Jds0H+sVDROK9Gv8FgXGCQ2034YOZ
muG8TMGUA/2OA1L4qEM8Us5XPOs83WAGyL0jqaeD6eZO74uq3giy6e1wF0S1/1s5RjwbzJ/vY4Qr
pOjy8bETMv+3IBhntCLB4TtoPetDs1B8iVF4v6Ro7UfY7O7Jmpr2MuRimVKrqN1Dzl1xb3dzu48B
ou9g9ZmS9ea0/3XoLBHadGuRRDSa7jXKIfh3J75uyr8pjWa1B2dtvuza2bakie3q0sAXHyNE0hBm
ZKW/B3Kj9Z1b/+JAl/4XtyiOwqsNTzIg5tdg1sw5wwGlxPpAYqV8y23FFB8Nwx1QGZb1Njf9q5Mp
69vHerJnDIC8nQfwutg4n2L00Iqa2tnrafTeIt6VU73MJXQGAa+M5K859/aTHbr8VWIMnT9lfHNd
rH6O4M/fLpy5DeyhIye07nFpHyDXwndkXO09I3LHG40s/cmuveaDyzmEusuciyUI/EQEsVGojU3R
Oq5L1NxZEmk2wiEhoVfsdv3jeqJ4XgOMOU1ZiWso6/XFVKOzJu40OIe5d8ovMWfuZ7mMw4rjYtzO
DGtixjviZa/kBrSfK1E+qIZtr/wZi8zl78+zEmhkmJ0vAAH1EqD+RK2yBTxza9fw91QQ5E9IwKkA
YMbO47PdegIsMnaG2zFCYM0W5fgG5oX3Le8wyPSyLfdLN7gPqCn7O4U+8s5BwJGoUJrHlcywYoc+
zxapv0iUkFHBUdewR+6BCrunuK83GH0QxLcsn8rnGtIbbaklVuDmvMu/9JbRMY7W3eyUEd2/Qk95
OgXkhCSB8mOWBr+kU8Kuim1AMuiRHcwYeTVYLhQw72x+BhvcBHIFHaLrReaNJpNOp/bgjHOZBg2x
AxfEodP8bZkVNjzRximGE+OI7T27yiqdC3sYGJGJhdA/XTssVgK6Zr27xTAFKMYR9H1mMzr4U019
avt3LHpZPXJ+ue593WytxaoXZeOejcX4u0iL+hciSL9BllJLu92jMFmqdJia3rBGycAmf8j0Y17s
ViNrv+PHWmrngtOj3s5sGQoJ361NE7vP2kULd4LXoaZnzxRt9DIOW6PeRFCgtNvB3ZfmUIZDFj6p
KIuch7xFF733/Tw6Y4cx/0i0LttdsbW6OBVsAd2TbBkXDiiC1tU6FKPdRubaiWAI+8PEhlHlxykE
pSuTaJj7GQte3G/l6zAgyZ258ZSJPiWkQ8ByBAGPrcHttw2rgo9YeTq6I0qOEtecofuz2+Ab9qhj
I6QLymQDLmGBfMK6bzqUi3TFQcOw0XZW5Uw9wm4IpWG3Iq9b89RdgsK+Stil6OS0E43Ke3Bze/jL
weYAoC5msGd1djJKNj7aycziiPysVDqJZgS8LkN7pim6sqIp2ibKw9iTrUMYlUv+S4uQyzjSxExe
kcKMGhxjcq2aOk98A2+B3Wh5nrHXhRAhzNoXD5lAzBq7LsvOy52MsPIGMea+ROlX3xdeqLKUn7uc
LJgzJ1p/87so0N4Hy/qtMdhav7aR0/FrCq12ZSfYKuC+JJ/y1voku9ohacYwrdbPgVb2eO1hcZ0z
1unOOZKYMSKP90YIGZ6BuscNtTZteQ16eDyEkJPl7j3omvDYdJlU/wWBrCfYGWTHr1gZMvnRudqG
e14cB1TEXQdm1Lns7fK6trheActphXF2Je6j7GjWYIVZYzHjunAtoRh2WxSnaR4Rb3RnodbIDCaP
yC0PwnFL93ehylA8wHJu/HrHSUzbNYPWin5hZ8FVYMmCWu/adHH11KAXDtE+Sjc7VcYKs4Qo+M2c
2w1X3uMUl1MGwx+67BRG8B8tEr6tKD+JSFMZvTPWpJSTzm6PFBm4sfOrRwo4OIVNZKGjkEHvA/xQ
OjaOj6KYwT+SXAx1HhOAryrfP/ITxuHJtsIafTJWZN2c8a5rKONwhD9PgqXLc5KcWJv931YTafvb
q4IMa8iicKrssRL3GTwnFqhbVlA2xvrY5Uw++56P6NhpoyZPHd2NWkz3zIEeMVrrcgQgkk7vul+9
JXhGwqkWjtjddPJMvALH1jATlpUxtOKu8df7bAauTbC2ii7N+H2GGsnfDQHZuUL2iDDA4TP7vbI6
d3jykQlVj5kdQYYPIBPjfzr0fXlh2AxHPEoFgm1EQV6VX2wVUzoOQ6HEN0qTbPxvHDp/OksHlHaP
tLfIeGjzbTjqUC/tPdEKIgZir+L+pIZVzndCZlmW2iEq0F28eK73hdfUq/aE3i/LU4WISRwmYECc
rBLfdbKFEbgY9mNo60KyiQMB5oPZi9zpA55Sh5id1KqLxUntquHhP0TA3PkHg6IaJKS3WF3r4sdD
qZcDd4oDazCWYSnu6KadI44B2htgs2ti1bkzAomqnUlnXRoWOqnHO8+b4x6mdVKVlw6hJzYFRKI2
+1WscA5QS2zir4HBHYLi1nbnBx5YVZy4D4LlbVlbStawM/DPb5wwYoJ1xO11t6ANmm9a5K3a8bJL
+R8mQFUd8s52fY45vKwdUXR+FRy3gcz3NM/6PvRPmU9w7Ws30GcPp7AW/QXC1XMNTggL2H8fAQUP
jyqsquqrt6ucd9XOpIULOrSccfWIZlyNsI7EsMwb5CjmIjreG76SrX8PFCD9p4VjxdlAZnnvn7rI
n5rgzclcDM1JQZVCkNqljkrWqHxooovsc/nfzFES70QzV/HBz9WskF/3xjLHbHXr5Z5McgywhjVq
fgq3jsu7JIjmOVxmmy3Irdt1tzTk+PBmTK4z/emIWrfxKPowC8Gh7Kj9eNRxN9btDhhUVPehXwvv
MzQd9Z30Eml5kL1P/ULS8yUWFv50jHfnIfDi7L4NAxsgoqEFz7uIaJybvcuByUmLmDG+20D9uzN6
BQ1rPTiyexicvq4vIVcsDM4Cw9ElaAeWmIfJLPYhkMCxp8ZdKUfEFeOO+Ycr6rw7AUzGwjnN9ta7
9ts4c+D+LUK3Kz5kTXSXiwi1WgOVQDaaCQkTdVMymac6QBJUKYRBqw2OsfdnQAWH3XGZ1GWiCH2b
9gsFTP29VDY2G0KR6nDaTYSils8ygp2WSROtHUpjeMAm2cRYxt8jKYFTDiIvirIgLZCQ7IM3Vt7i
7EnoD9z5MfK1NGd81b38gysCloOfwhXPfQ/UeW9HKKiLtBc5S1q7rDp7wa6taBhYgCqyBIcwqubO
oc76rsHNXcMTmdzPsYhmYj2OjK3/fBMM6uKpjPQJMQcamiQc4v7VWEU8/i4EWgKPc62O+wsskBLg
kLBi3Yjnw8tYbmq+pyItogWOk1lnCHZrHtX1kQ29DxA9Udn+tyE5rHgKSLlo/0MqORT/ucuthjOZ
FHnkyNpRsG2MaKU1YNcafJybOAfdVDh564PBlnP+jrGhqc4abWr3GCBCKJ4bG7fVwVReKM/LVilm
IEPkU3N2S2apNQnxEmLsjIxvwRujr/uepeJSIltPMfPMy9S386HplahwjKt4m4+Fb9l5l1YzBMEJ
8yZMfHYrWruzdB3I/dCO9s8mm6Z+RpvvTzPCVN69S4uI61I5oKPM55iAf3c6jrK/SNP1IpJGI6NO
B6RgYZQGWR/2f6y1zsx22vI81O++JMBCJoVDklOSE1NCqAtEDuh9NOe1T3avH7Fkrc4ahOnQ5vN8
6OFbh892BGHHE2nZ6wc6i1nisOD+sX+56Gq4mYRXdmMqPTRn197ZIqiuzbbyo0UaGBIYr18EAJJd
Zwdufw7WGcQciioaBLzirKA8D41T3dRi8KIuLLq1OmfbWcfqmDEw6VMXMuNXjIBVLT4N+AZyVtw1
8YenOxIbdmCSmVoTHXpV84+5PketS94sq4oPCZvdb64KB2I5QFhf4H20u6sQbDNxQZzKpxzV1fae
I/wipEJwXaddJALvL/fLwNmIs4xs1awExZ4LYgDKxB38bDiUcekMV8yWotxHauu9f1lohfO086zW
Ww4VcV0VMwmi5ZUPmAfjN4gVPb8eUVfVzhYeMFCC3w4H7uY3DuLuvBSkCOgIGkNYsyJJbpJzT290
Jif/Ni7n/ZsI5xWlva/Lqj2oUYXFfyrjOEMmmq/N8gvTdbQdc4coAhTqas1JGGdAtG/OMeyMKARZ
SRy7d+WfzchssdK+mZkl9DjzggTcA+Evgu6X6h6FDV7uar6JAsZQl+2p7LSF8IRyDTIa1FS72y9P
UVV34yeC/g4zMfkOIqy2amWIxL31RZjIOB4HH/fZScVr0yme5F6srwRLQNsd+m0Cjdn8GWvRUTL1
FClFqI69HcSCrPhYRzlbLr/qxT+2vg6QUKJeclzcZNOaoYrvthx73ZI5jX/P9262q14Ltz94ap7j
PzhRObFSK1KKMpS8dLZfPYW1n0jAvM/es1dusR5FUXlfaR8EcI+2lDwG39F2cWc7UmD74jmvRkQj
CuAppWaoMfeqGJ3pg/FzGj6cBRM2Nb9cVct9Ywlsnwxi4ZhuGst4c+Z5l1OUbkxVeGnnkAtUsELN
Kvpl1RgsouMgap0jGc0qQ5dUIwkJj/p4nQ5DPW3q1XFbtSwoSpdCejAOPZLNMyYv7UynCbdfpcgp
Mrp7tEPebAm2Pxke4X4keuEV4b0ongw78/ZVI0sR3z7RcuufOqdj8dxxsJYGeallx998rd123MYA
ERSWybXKU6vt1YrGbojYo63Z28xfAsvwNzGszZ7DmxrGCMNhwIpSuImvFFs/z+EwiyEh+cITMZQj
0mxuby7cYLg3ZBZP4x6MMewkooZpDtzU81fo6pPHKF69UabQISdH4uCv/2KTj9tfcABL/YWtC5wX
jW81/K/Q9eL8WOswzXUCE+o1zkODfHqZ9pklZ3kcrHLi/Z6WeA4jLql8UX5qrx05ErsQpSeWlsZS
ZXNsAPkJY3Bwsp86MdMxFfbN5nx0+WzPd2SaDuqlln3kX8dBZPJlhFetfg8deq5DsZi4v1pQcEHi
Cq+idIfVvvz2Qfyzs49mmnuEW9ROZ3qvy51VeLQp2vA+3psB9A9erI2ZlcwTV97+Bojt+3XeIne8
6SY36rVGrhBYzs6dvfYuyy3TfPh+48cvGNlw7bMn145M7Z4T+RRnVWCfBmAtbx92nEB3iudiOJL2
5CLv6S1Sg6OCQop0W3GaX8jvsJZbtIBhB/FLPa8cStvguU+IcYx3CmwynsoTeTdaq+MYxYhl4LoX
g33H38LyMvOABUGKcyBsz3BRg2MInvaAc3RuSrFvYWx8xZ2LhGxIqeso0Hx1fiTGP6TEtI3eLTnU
MFP9IBhF+8WWq0gN5NX/V7UVEzIi3wr3ZULxI7VKCRJNV/wsLuNITx1kkK1HtJNLefUH/DY0Uxu3
OOTNlPsn5d3cyoRPsFtcptXg7MKd3umbJjXAfv3Ab83a2IrttkcHsOSDc8Z/Lb2DNKJVDB+twfrf
YVuLHpjBpP00Y5Xbxj0mfAuTACerflDVEMhDMaza75GPxFbwzaheECSG95eVbGoDuYPXpuuSHVRr
8ckC4a880SiW1p3noWefUvSWOXHdJe6NubqP16KULOeyVu6nAKDynoeaA+tcrPAadxIBMM5A7qyZ
fJLattNJBlEBgFjlsrpo6NGKkCLDYUZv2gCwTUjMUBwMfzB+notgG48TGVfTrxHVyO1869wweG83
1vcf4hKi/k0HssHBlTlriOdOwpu+46KxyC8JENC+z13sjoehlHH3iU5gY3tmuLfKv0tvzf0zakfB
IIcvkdcYyYUzP4uN6GLIM7swKRrLpn2OWn3TrdiDzfg/Rhqb5Bw0iwiTuBuyIbgvugZF/Zij5TgY
Vc36uBHuUu49oi58khlGRBf3dR4C3MXeuravnef18WNfGyjHRWl+1iVierNTKtj08nsp+Hp7Zh+f
s/fYVuBMlwZAvN77fPdxvKvXPPaOeRiNn9MtAgBjZ7yhH5lde/mOtCK+8QLMB8vkgzdZR+Zpev/u
wx7731cWeSWAPGK/npnfgWyo3g2ZBAsTG4rZmsE+QMaJWC3DPYhAohefDWGm6hd8lJJvEMWQokmn
p2J5QH6wmNt/GNy0W2LsJo5UwNilHcttfLSLMa/D/RZ3Nshzply6QdCwYmSZpeXiZB8ctV25NzuY
KKEwdaCx7OppxmccFx47QVX7U4to2EU7UAFsldcs9gaxwwWqxu91m0x/Qqzdlbu8DIg9iBh3kBeV
+UICKGUz2vejZAWQh10Z4mgdH7zCbeK3te9ipLxeH1lewvFVDOwfDgk9CdjY6mOAiQY+coS1NC0x
vkVvRuKvx19ZZhxr+9KuqE4a/U5hIu+GUOAq83NbmrSzsibyrrntMHmca2+gbjkYOmfrnxDe6MJ/
YbFyqZumSDX0flWx5S7ndWxInF74ficMwVscAjRVpXsgFc9ynptWlurZ34C93xSJCfZvK4L5PGTE
kzR3GIgJcJ2tuYuyJCj8LCBQIeyj66JV3V7qcurwhealF03lsdi8herD0SVqv0KXuxXIa7tbySiE
uFO1rPa+bCr11cW658sobPuyRLEoH7HB9ayCY8cok0qcIPIo5h5WOEGRiLMvDfIC9h+6riCdoEV6
UeDsqMeQtRUvQTaaPbQv8GmEcJ89TJSBN+5JcprjR0Ddtjxx2kBDAfgJJ/rseqbe39s4OMCGfHuI
/XEfAolh/bW9Ny02xuVkDWDTE/IXwZXhgUKLj8zqVZ1nHKdeWnFPDdWuzCWAZkjrkvPSZMiT1C6U
VW4+FQEYJMFRCtUhUkDpnfFouZ7U8z4eEJaiBiwq29kTEYRUrrXmaHoyUFGA/ihVYnRnQhN0GW45
CnPyKJry5JRKtcXDLexm3Dej2ZAvTaxh8rEGFLDKs77NZSWDBE5AmepZdQiTEGwGOsovwTKz+137
JcajgMzeV/o/NmEskjuonpvcSgZVs76Oi00Q2IESdVvesfVv1o+Zhnhw6e4bC0ccHG+tNQ1BuuMb
NQbiIcWkm23PTV9Y7QuxLlGwnEPjen1zwWqiqiuunOrQsXzXPwDoIExwVSjvFN5TIkQcW/+yl0Cz
vvZq+bviCuO+zM3yAi4RhUer68p/RY4INTGrr90Q2NWaRJsYji/3IHRsPjxein/ZTFATlUGEiv2P
o/NYchzXgugXMYIECZqtvFTeV/WGUVXdQ0+CAB349e/o7SYmoqdHEg3uzcyTG0ZK/6YKFj3/x/He
e8yCtkDFHPPE28mRjBKpp148LIYd1aF20rw6O6ycDk1tc5945mKeJu/q5cCtPEV/PHaqHXyRGZAM
diHclDMp5fJFgxhs73PewtXPRJjT9ZjKk3xi6SSMP7/xnI1if+OGXWjf9WQ5YWwYlbz60LGau3pR
xbjeG0UokZjiqqetpz3D4BNM14kAlYLCZUJAWGjzHseSWAiWY7bGK38wvOIBYkSZiZ548bg/dZ1j
+ybp419mGeXdEYszg/kEEExwjXZMtNuxEsTec4JfKcueAj3db+wqdgh17b9JtEDvI7xRr7h1fNwN
cE/Fp2liejXqDrPZSY6qry5l3PoeuPOkEfvWmHK8LbAv9k+SDjT/A9ftEHxkTTCKhzRmmXHj0Eiq
bwqcBrBh6rAR+oMVZiDPULHqizL9wr49bJMEww1c12OS5pBz+bBOdS7rNB1womZd6P9gz2u1u9Ul
OLgzRpyoPOT+SmAr9NzEuTdFPbHtbiwTzwadN17f80o28x3uIUgQ8//x8IC188cAf2i/ieshWS9J
44TDl8PbMh44LrLUZKvS5vwdFN54Iz43KFsTvhP0OTSFqc+4ArlXniqXXStrxm4oipYlbNJEy54f
bkkachFYJdD0urpJqq0M1grPFxA2NqR4c9N2+vBZmAZYzmL2915lnOCGY1To3mQY8MYbhwxUgDm0
6qrxI5Cydy5ugjWf9btcBNa3xEz6JFjiy28n6YHA0Zgg5/NQVURNVdJVDzhNl5YTlx9Ve09qDgyc
a2aeKjEeLsguoGMqjO5hwnOq8PgvM9XgSi6bJVD7uG6X8FCzpQ5eBOhDkoMlqVa1wxwyfDM0L/Mu
ZgonRVrO9mVxynI4jGL2QSxl+CPvRT+v3TWZET7SHj5N+7rJsnlv0B3LxzmdE3/n8kbP721trwmE
ufxTENK5z/AjEsPz8Dzvw1ra577EWH3rO2C4bhYekYhalRaXmgATR2QOHazK14ic1BNLOiKccJpc
/9gL4tK4zdmYP2q/Ss81jzzySCPW+AfePYXZxDzI4tPV8xJsYEwojyshJi0WjGFIqgmSyfCAY7by
f2egEhlx0YB+Hwc7q9Ukuabe4DQGkJb3kImDGkeJBgw4tJKdmOLUSyOJKbWd93Tt0kiQuYz7PBnn
AArtttTuMIGvcJyE83Xn/cfztMaR1JOca9pLVuBgDY6kx3KUV7Zh694sNgtYa4rmJ16sUGa7xH33
BcST9HARjU18LTccnISLlA0GETHSrQo3o8qnC62LNT96KkyCD1K2UQi6vcud7rQCZ7FPkDuIUDFb
G/tmc3zF8GjaMrAPXVf5//W+3/0jCOrKYyLj7N5POWLuy2LkVOW2zCiMyoyEeMINfchEwYrhU+Jd
nQ4Zh61zlBUgo4fUqaFOrIXP/xsohevOugmH6pAi/D7jhS9JbBEdvgUc2BEZx6jtHfgc/jP5rvbb
80RVnEp+nOZQay3ZKcBlpFeWQ4pz4T++HEonWosXJZf/57g4jl1SlwbYHZwDJF+GVm5c9kohYsWc
//p1OL1GPOF+HRHE9rboh0jfD53bv/GJTPCVNZUZf2TOCoil9lC1J6+YdHfOa40y2ncqS/fox0BR
ssQQRvAsCXhUka7aKxAT+M7zohmfBD52e3JYTcMv8eoqu+XSan8oL67Dw6qL9HlkFejvVMDpeg+r
E8dijy90ZF0g83gHIx0/dUalCBYWbVy3/bbVILMtFzenooLRsN8L+heqn6qtQUmx2EpNTSq6laIU
OxdVGWd6gpmSmFlfT+EJFnEGdSMuORYSIVDcSHZPtVintigxfbNbJnbkf5wiUMtZ9HBCHl03S+2V
DUWjKv5tVUeQGnqPA+ba42LdlK5BgdskhO3K/VgVDrYzYHDyPkNh/Me+zpF/R3imn9p4RfmCDoz9
I0JuvkcfhBQbr7M4o5Xxls961zontpzxX1ZP9SVx4HQRxQhyRXo9ip4yZvHyEJoZIguhTw/YMjzg
BmoA1c/bWgOvg85CghrzLCGNB59oK2vAtC8gDlQrCjvvVSW2Eyp//0ZgVB9Tlt6WI1YFUwM0oXLv
U2A55blLJK7i1M9WeekTbn90eC9+yNyp7bbDgr5yYWM41ZyoFHC+qfPwNipeNDuynYOCQGDne4El
c9p2gL88vFJx9DIzjqmD5oL5zwGhesUPdABvUwyp7iGp0iY95iZ2z42q++CWlSWhSlNdWS+MVvlr
xcoH0h/TgtiCXo2PFoGR9b6sPWLfDp2Fd30b9Q8ujcj1lv6v9u/MhYMmO1H5HbLFoykCgd2hpaRB
uN14ReuFbEQGNeyqNqooLp4SE504CSCMTnPl4jNDPqLMal71M08DHLxrkZtlB8BoxWCJ8uwnRzv0
630b0UE9pHNQH8OrIh4i2kTHcFEGTmtCIKC46ejoCvxDyw9VnZBBMoZkZi1v3ztGRvoSK9Yu3run
HDn0exKFOV4A4iXNn3kMvfK2MmR2j5zamoHG1TD9a1HYbtLRi9VxmEsYdz5pg88cMzhCKTPzewjM
g9GP4xOlGCHvCee0CD0M31NNfubISXNtd1kpeRSylicHnlWh4Bbj7BzcZNAL3f3Kost+wz9B1P9B
gGzJT7tpk9dgBlXq0oNKFjfOMEn08Y3Ln4yaV5Q3xZsm6nlkYA3hCV48eaNtkDO9vPAyDERdni7W
Yl7Osua9Nsl66ow3Zp+1u6bAFAVUpOlQaNtq4hXYc3fjHEKhMMLz/I3wp+Qeru6ImtRjEzngvUUz
chwHllDscb9hvdbUJxEzrUhI8/pa8dQvw/hZLF69gAbqlmrngwlL9uj+sHr1LGDmcIVcXDKY+jRR
Vnkf2yJadlFjJxpk8mksvGe6R6bq79L3PQpCGivIPRBmPP8D5xSdB3vBaNSdhY7gSw1tl3z1KC/J
npUcW/CiVmI8qWYgGx6n2XghfSbj39jCevjkGW/zW0gTegcjzMaoKeNyLvgqWYw0cVt94M8o/ooq
pGmat6i06A/9/MAMv7SvNaS5/8xI6I8wsqphDggKDDeFaU3V7PpixkhMLMhmtwH+T9Y55QznQzT4
c84Cijywk6Kx9XGukkUebKdr+1IIGkIRUpNYXXpopjkGIZH2x1g3knitYq27KVd8tOyCob5WrCRR
NE5qzhdMWDFEiQz/fHnAsMO0Gc1L/RQ6lVW7YhCVOiy5GKGg1BXvzixO5vFuUaW6KK51AmbR6hwb
dW3PG9vefUr70on3pS/H27VfPczfK3f2TY2dlJh014/n0id/v8vEWOH6twVe0DT1kEA3lH0p3IVD
ZG4XkudMUKujb9usJzjXThzYXjUCfX4UE4PMJrKylH+agZjVpmLh/5dXbPYYG2L3R/Ji5ZMzOwHw
g6tYxN5ZLxozExq8swHegTY1e4v8E4XXmArXCpM70UIQKz3x0p31+vxRQyXgz09T9mFoj5t3hCm8
+g979tHf4AZc70EZDdmW7VGEyZTNHTCuWuIbTyIR4OQdyBUdPFLYahvbyfkTGmdYsFZ4jHBjCceN
rP3ws9iJlNaV0YAjKaS0jco4EuVNwazsUQv4tnTRAPnD8/FawS6e/4RsVouHunSzkZyyA9KQR2aj
h8dOa0HSnbBReczdkHPs6ExkEGjyatERVrpF9GLIDiwJ+Ggydk1x1J2vxruek+546qs5+5lKHsJs
Vt3lNbPT7O9Hu8JwKlDv+h0LIc40MLTdfltTAXMCFz6xrc/L8TXJChkeGn+ex8Nczv1vnnDQvg7F
w3NbOlIRCXVI2DE/+OB08M7OBIjX4KPG2V/vq8r61WbJSy7ioObFv2GSnz+TTEXtrm5bv9xBepjQ
upSIj+3aFaQAVXHbZLZ+G+BM4Ixs2+oP7sKsvlEQcN89ATznBmaR/4TOX7/D1VlR80RmLnE8jcTK
MeLge1vtTIIyXVa/vsefFv9DUc2icwDrbb7gr+v6+ySU7Xk0CiMplIjkjbQ1KPWpJkuN86pU9j5o
MnL1RYUEl09T6e8RFcY9lkJLKKwfa1Y6tD6pK6srxdELvSj5F05TY+dDwDw/HUolUR5SAYX7oGgo
SLeQJ5JLlWJk2RFOrOZTNfnhGSzicGzraSBxMOcJdu2Zw8k9gcrG3ReddYhyK8orSMDhRBd4bI8F
yXHWXHjtmPxWW/HsqSI3PEAjW9+8tBTOXd4hVl3B55ogIngAbuAUSPY8FF/ory6XrFVTEt3XYZk6
z0hTqEfxIvVwccPeN+elz2p9KHB/O5vSSZI/S5/Cn6g58YHcXQQZrNAsmXsiEsn0m7QIIq99FUtE
d2eJ5CcJ8zLm7WEwTLgVrOadGSMv7fCNW3xMoW8jdMM1attmp1J42qDGs2H88kTCuLFJTT68TZSA
sfv1Br0bBycqnuurQ3gztInTP1Sa0qjjUNNOeCYH6tjjULoRbLCpx7iz9hXzrDHsLrYrRjsGRwqu
9O04xW37a8AcPMwDU/dtqgHFdi2DA5vbPAAOvhlMGba3bPihiQG3m3pcEy4P/9kSe9x161o+VUFU
/6Z8xhdTMuwQ7OeLZGk5Ta9AQQfNwrFe0X8jC2of0jnygJKYwH3VRqzCM1W1uyJaY3UKLZ4tHmtV
4l10lESXxVj/XcZFc09fMTQdD0vbe+4KMFxBJOCTssRcXizHJ6AvpMrNHa5JNPNswcFJEn30up2X
O230vc7UY1yoG4zzY2GYyZky2Q3vFNA6ksMOKERYKDxuyoE8xlYEEF03EQycN7RbfuDStinPhXxa
hgOnyxrapZx8cMadU34aGc5vwMvZISo4b+94JdLqli47x3yFWUQ7njvl+sDOonbvwS7Lu9ZHbkCp
LMpf62btba5rXf4zwnc1pSyspTnoxzBOo8wiWnEehlg5TXZA4ZqDtf+c424gv9Lwu53w65dvA1UJ
1dswrP1djPrbfMcykP0jfqj5vwFUX7mtvdX7w2lKtRfI1LrBCzFXP0o61WNj3AqDXijAydnKTXCr
e4Od74R0CRAx0bA5GRJX66ckl4iNEb/2rZ3K4nf0U9f5ccnHklKMtI0OXBYpswzjV73zREQYCIkw
OC2GVcAZxM0UPK0IxP0nk8bS/QeaSS43tZuL+CkiK+/vcPEv1cXrmuHv5CWuOo5zUnc3FETWKDmF
RJ1sZ2xnmz7ul4ndnTXubhYhy6XNIJ21f6lV0CSP+G/Fwt/Yuv+6qkiCi5CxcPlrp/G5G+p0vpii
mSJiEJ5ngLzizX1kNKnTV0UmId1OeNWXvYYJ+7zgBuxQHEZzTkpW7i8dVF66NfxRHqvWAAHneA9l
iUhCiTHiC5daKO9icLvFZorxe9IiRtPCqUowXpK2K5PqYNwYT1iCOrMNgEPvIY1TwTkWgeM/6plW
wdvUCvyh0ADHZYsIxlaxmZPlKbcZJV6c3Idpa/1CflWL9rps22VeM28alTY4syWsOywqfU66hzMB
GESd+v+Cjo3BnYvx6gPKXukeU3SJCHKQGJ7lzDtqF+adWCkTUeXwVwJEQ+lLWMwApOXL3jf8zHhr
TOGxWVlNJ3dFicp8m/fs9YRsxuAzGvrR/4k5fJ4NrQhsAWmlqX79wPpmyzmnI1rADYEbIh2SC5sG
j6l+bdRtMVAxuSMKl8JW7RiqtjntDqiapdFfbeDlyPWdlpL0cNT/JFULGEKvgS4QpAYM/zB8179O
6jNAwIIO/q4NCY27bB4tGldcpUgAHRNNb0bBpMYk3G2o8eC0Bn4X08Cka4ehtZ0g0oHejLiW6qA2
D3SrsK9Bt82iraxmC73U0OuosZ1r6EgV5SJMWd0VNIgX6oQbImUnNmKY8AqYeyhPKjRbumrbngWO
J944sIfg9/0WmlhVQWPxczluBG+l/zyLqRwiru5+aQnIaKpgouBJnLKm27hTOjyS9Bx5efN+zIFF
xvPrjMvkF847hIakmGbL5ODCBHP9CaeztHI5eZyNF1yXAIe3PaymJ4N7FatgDTdl02MY8ndwIMev
vFrhiFYsruhXCZqwvCvWCFxGpBx4gI6cus/VoLdf3UURQKm5ea5XOx65YoDwwDlwnnosMynntbK/
+EniEqWUjmjZsI7Bf37istVwfL8+FLZyfrDXY/KSOikfxkXxjEvBdymWv7V+x2gBFDYq6R5jFSrM
tlLXlbFHzOEaEYEZukv8Rbwrkbsvppm6do8ejf+6GhvBLzFNy1/2JM2bJPwnwXCh1GxE44807rA4
AUQFba8B/RZKoqnN+tVVff2zhiKHIIpGQzleE5BkS4chZXFXhSELdFarG8+Pm+d8xru6qWf8tny0
Kfy1cFRP/Gih3eaQO3qyb0XhHNw8VPSB26vXtqly9dg3SmSEOgv2DTjdBkpMbAJ8l4bYtd56TGev
Yxv2j7w5a6CEkgc6GcaWIvsQ0/V744LV5hDZrR9jE+IB5M5s8m00hfFD4U2cExi0R8KQwrH1ZvQE
HlHomh2MnZRg3SEl7RJv6XBuPAaEkgU43n/1PhmxfsMNKCNCmpinM/RCiPJyyv+7jsdw6ld3eYmi
SoJww2vFKY7vmyNbxurTtnR7BN3okG2zZJNdajQeehEt8HVh9Mabq9vySNdMm5Cr1QTaS5Yhxbbk
fj7DtIv7i61Rgzc5LAsysnmMvXUm5vI1i2rGAw/29WmqBLJS3abxb02AFm5JSNj3EKkwfvdsw968
5gj7zIqTf8TIem2tKQw3pjOMKtqvXQTfw0DaW/ciTuunIvPybzVeaYNhhazW8trJt1oZri4IOOl9
6DVkiDk8oBXyRfAytmnCWTrKkqXbLsV1EmnalkNSLcIu23eTb9j5lUWPl4KusDfMpYjtRGCu8Wub
6PPk4QzZDfgM/jmrk/2j/kcLhPxYnNOwWT8mnoPjNjF19Lksjs7RnIrijUDw/Fk3UsREv4LxIQaQ
5G47f4a3N7m8tTYFk+xLYryU/W04wgtCwWbm90sc6+whcCGSparkpYxM95FYllqXlC/vFxch7BAA
ckz4a5VHlwgXa3GoO4gIeACGcd+OafQQSuuMeyOb/FY0C49kf0nLHD6HVA+TaeNfW3C7HAhkJM6G
4iTR7AFGoi9OqBSsoRF/6SAIGUNXtaA5jXKZ/Z2UGrAqWpT318sjD0NfsEhzKkaTPlWNDwpj8rFd
7hZ4xd2264YZEpUu3KDezL4QXCzuHFxImTnfCdunhCP4Ut3zXSJbGyogzyhffALyP9l4aKlwYsQy
i7rpStbduzjxcZpfK65f/BQtrd+g8HgcGaHzE3AnPE0+hf1P4936uZMCT1Bwtj5KzFHRITYQ+okC
sTLRj7XGGbuhRom7t117QBOIzFl8k8ki/sHejufb73T/3zxhPKAXpJsHij4HYJ6/qwcNJdg0ntLx
/ZUIgBmNy6rD88aG2sfIj6GjFccZnvf4WRMB0ASQqVVYoBFhXKJUJi1OWKsVqwQ8DNNA86vLSfcz
kpYV/cEyRMoTiFQUTQQ1mMMI2bxy+jxeTsjNxK26SdtTSRsCR8OoymnsSshhy9zvvwsd6ngf514N
WLkP8x/Fg+k7Ah2MbD90Sc6AnbO1W9qBlKpmPfk3SVS4ptsm76Ohu6za9+Mze2BFxjbBVcvXr6Ue
g9uJF1Hzj04ey1A7GNFee6D0dZIB3dYwUahkTP5EHn6xHTvZTBIvQ5E5CtXmt36D63h7PcyB6a8X
gmiWDAApzlqbcrsWrBzGOvfI+fvp/I0kHeA88FS73Fqg5gm4eEGXPF9u18y4huC0Tv2zJGTRhyR7
Igo+Ck7uhJczVjTncdX6rXJL/hwdFFY9FAv7kE1UO/F3kkKy4lRGxGDTYrmuHuesMtSwVGn1E7Fx
TU5jNMRvjo5ni90wJE3jN934X28DMmINxEh+GAccL63QDPV72HyxPiam715xLWq5GTn2gqpoo4aC
nEwv0dtAo+HrDK8bL4GfGHvyFh+WdUaTjj0mhKnVXnat2+yGaPDvkXzGgUcBa9d4Q16r6m9mTxfD
T4bK6v5zsKsL3hKmhrFD2Ps4+0v4mM0sXD9UMaM6l76r5nNXxQ0hcHBpXb1ll1XU3yNy52B2bU7G
mDOFzYjgbjzyfs4tsw03Fybp6O80DmD/+ChOfVu0q58AYzESNTkte3ljYhyYNCkVabkZAqnok4Lk
ZMQDXfccAxXQ/xUIZx5ihPOrqsQBMs92i+qWA+TCGdIse+XWqYbULSp/fuDRkjf/JDq3PgXsbWn7
GFnqbyAHZe0LmfbOPntlaJ8tDlY2VcsUc4N3IcRCrtVihgS/luJlZfme8xpPpvwNnnOyfOSmnLpb
1xuEuMup/uZxV5YBAAXiAunNiJWPTqOGONw+CkknkTiu/q8/lfqBRUIJ5UiVld4pqrs5qkoElg2r
9tQ8xKO29tTXnb7h9c6rhrzdPP1lI0ankcR+hOfApvjLxlbot8yWbXQ3VzKRO3fk//ijHssu+CRJ
6kVPETxXvm0cyWxdoWPhHaIOa3zgId5xtCbiiTeUvgv3MI9jduQ0XkTbehbo7Fx+Y7dpMPKabyzh
7EFhG2F5TO3M7g5QD+DIrF6m/o2wFPCLLNbpeI8i0Ml9N7Ji/xpX7pGa3wx27wFLQ108wRhDIAnC
sX7HM9mHm6G380NuZqhG7TqtOERhuEYnv5ZquUHT7cV7Z9Q67RypQ+pJkL3Jcc+p65X/oRUs/lkT
uRgeDa136r3zQy4TVilsPSSGbC76vzOyLnaiqMGNsXomgiA6YrWnFnPGrcNQQuxoA4A+IDmDeqRu
GEgZuxqMPsETjRQ6fvMBdJF5xYmRfsUizN1neIYTyC+G3AsgGh3djxhQzG2NWntk9dG2mPDxLpxJ
lgDuWT2Wkj8AOCViDr5n4ZyLyQnLVw6M+OSB8dfanbZNSY7lNY50G7ySAfNBCLKGI8GHD9LZGqAV
BAaJIbvwzeEGvBZYIcIjx333hDOijl/R/iji8rBVFjsVWvE4N0VuTxLgwe08Z95rmlQEEB3CAvtq
bIuLbF1Wb0gWGUiVouGwlAxc+jR4TPXt0l8DJeGIdPbUOEjpl4H4DXle0iJEDSYLkQdX4eCcVyyR
OSlGFx7hg28yPX37q5ntPSoSTk0avQv/T+Uh2n5xT5Vyj88TxweTiuQVPtZYOP/QFI/vMmKjQIFb
HempoaTesrDgkBsRithEAe/mi2DH1d+1HeJ9p1Q63PWJk2AIdAHvRQTSEuKpGvWeAAIo6TxBDh7w
St35ftK/4nFqv5lho/Q74WN+j5FhoVkJUSGkFGv7HzE3HbMuqwUS0rIseX5euix/woS9ZrsB5IHZ
jqBdIZagHtyx7NXocvxKRb3tRXl9HEnCXNveacROlkHfPKdWGe8QrA1z6rBgXQWZMq+W0i83epBx
I+NDlbQsCmScI0S00wLCI236ZBegKXHVFcXc7Sbex867ZKMbfg6D85YRuCFL0TnHIOJVEbR8wxvK
IER8VzPYTWxu/I7XuiZfJDiyJsopKX5ZVkLGQ1WgTuoeQS220XI7CGqpOaaBL6d4I2lGtZJeiLu7
rnb1m+21uiLcVs99LFkWO3caLHrwCC2/Co4jd7s+xpY77r0THK82gwdjDtBcMlXHcpDJV57H0b8Y
BzEHgjWZ/lZN2FDwYEYFhgCI+4sewobGTQp3Wtw47fLOXIulwxaTdxu0OKWo9ZpzDiM9Sa1TygKT
5DUVJfnZUxKgEAYJUqRrQePCsSCB8R3hW7AvV66BfUjwnII37dF0940tsmIbYiwsj7XbF/R7Nv1v
ndRux5ztKHyTFJv6p4zDWreXePxv+wRVf8di3Z3ZKSoxg1Ul7Y3NuaofJttLBCToKO47FBxIdBCq
GQGnqBHr7bKWAHo9P1HjqQmN6g/WZeeON6cX9ZaWV885VWS3GdD9Ei4X5IEh3NLH6LIQjAg57VJU
sCfJORKKKLxjY/CujgXXoXVa+xH8v2Gm7JeCpK2g6+0Oh/1y5iQU5HdCdOqTybQxR+GFEhCCGYGy
ZyI3O1JailAO1LSDH7bzwYkoBtnQnWuXQ2MSXZybAss79BMvYeHJTcOSL5yj5ZgiLzX3HieE9UbK
cJL7IY3EtdujmMruJGQePKbjFKgvWVAbTWGINeMRMTd6T2kOg8BWI3eSyo4BsQGTp6KgEM4wMy4J
8da1ESeqIOxDjttJnoXqKbBefQ7CunBA2/pmPXgsx9RjOK3mX4LtFQXD2thrbkyX2d0orvxrtkvr
bnLY1d+wrEXdcDryDY8TSH7KbshbPNYiVsXB48BxbS/pyuCzxzNP+HwpnG/Pd4m3IfQEzR4z3ugX
2wngRH1CfVifV5H1yXIUpJECDthE9AU/x+wjzPur49zgaMIe0jQpR80sdJBh4eiR+tRVeeBx4jxi
YFTethtIWidU+lVhs4/DIJq2bY6igLla+0ymYzv+sSaubuSCT2ubsHpPjuHohz3EJHg+IUfJiBPu
1jah5g1OGiA6M0x7C9b+kBfB3IIoRhFZwQ6syJlhnmB9bcOlcj5yLIg3eqyjZRvCyLEH6gNpP+0d
bAOcKDkJAzNah4+VTFBzwIkHFnkYwRJhH+6eeMC5L9SCpOuT7iMOeEibXctZaSFyVqsrd1nKxgGE
UA+ftNXh6fCwEWGIbdO3FCPcH7REUfIbLiww8EYJ/9Q1cfPg9UH33bVXYsjaw0nuk8T6t6VjePkP
q1hgKZWde9Moz44/jVsk6sklv3jgwKyY6a0M21dPNTK7ROjc9cVlUXYMCl/jqFha4T4p1EMsH14o
vgPveqUUsZgp++tkB/vEj0l5WoCH8z6kjiTlZDJ67L49L1O7VWWQvWmHpDAICcHPX+wypcGuwQ0R
7RZ+hWp/5acGPOLp7zwwQdmWN/2gy2dt3ck9BiOtmxsIGCxZkNVAaEzCJafDynx00iNacohuaLI0
ksd0UuNVCzH++hzkevlLu0X4r+dIdAsJMsefIGirPhodTesbXnJOG9Jb0r96VNlwpz0nfeSBAxUL
3/IASswH17rxB0755//3gny6s+UFiQVep+J3iDK6nt2ePMkeOjlPzkblrfPtGIK9QugqfqjyQr6T
9ejcL7TVNn6eW56TOCl5Fbq0J69Kbj3prsOXv0yug2h0dT7s8ryPU8wgJJc3MxMABvkmV/pcAOON
XrHoBOCw0ESdL7MGRL7hR2mggaVHWiqpRsjjo/Rhprv8CxCqkqwO5Kr2MntRNu8I+te3OP1MdsdP
VH+R6Kwo2jAqmqh46MzdaMB4wrVV03QzeDlNcpvcbzJuaH7y9jtjLxR+BsoYweDQVtRysXLFqs5M
xM8y8vtywgOjFfDsaejdjsEJ3JL9AxUzkGP5A+ogiXkGuOl01jpe2lMdYdc9BMA59SXnhCdPri/T
u5pJcn0M1Irnw0TrklESkovszBSMGXvjolOml/7avf2IpWBdj24hlfsw+oDHGwBpOAEo1qkIM/cj
p9SWT0v8sUqEfGr9Sl+uGdl1310FAmAZ/mMIvOqfsOzSdhMmKczC9IjvCAB6F1LBIRpcF2eZea2m
2Uy/g9OYdsD3pSP73MV57ez1vFwvdCFCRgdOUq+ZqKiD3sxcSN8Ico74uhoc/D0ExNR/9OZiTM6J
Yli7oyw8vKzUWchbzJVsBWNu8eGDJeZYH5Pad5ZtbpIBDozVZgc6pR72hqUFb9P4moLd1mEQLt82
TQ1MYi7fZVi3SbTObw7wbv9BgvJCfaZUmnX/TlmHDPx1ZrvD1K77e3aJoTl0DBWYMPKawR0/Y7V8
D7YdWSxqNf+Ws0rto5yWnuz2MCWU5fC8JdkmZzk9sUnxPOx3V3sVr5z8Hu5l1LCBY6GGlk+R1lZI
O7dPtHSa+phP6Inbmd6Qi9sMIR0X88BTtCpK1e1A9kUP10Qu4xKljMEmXLzGeWzpIbMb6RvqVYYe
5uLBnUmDQ/2iAH43Syd7ofdDeBcMvhEfY8ym5qChCLwuPVD9LdT0iM6UZcpR35YpyqJDU3jOhfYk
LCuihMezRwnlNKWG2Ou3JX2ehHBKnE2UcpSl11jIwZmrdysAnfDgs3X7cZPSpsgRiblnHXT1ZkKg
3WWEsVe+jQVGH7kPTiBzPoIEY2HRtAcWMCjskMWvtDNBeeQ2GuCL+71aNO0zvpp3LHW7x6wkjr3t
U8OkgMFd04VwrQW2HpC5bTw4k4uqN8jfSDVj9zYQ/BYPKL6u2PZh5uH8BFJ4h+2wutEQFtftWpIr
oxmtKecL5XrlPw8oUHbIwJ3d+JEuMrAHfr+8tWXv4G4eEuempEkpvC1cf00uRSG7GkhWsPxLhBqL
Dx5l01OTFFF3QaolKruJEMieysRbrnRid2aTGE9YSH2aLGkvXxTDxYxiyiLK45jjjQMBWsqrh33a
5d0nGcS1fuDXbNsLETrK2WwBAu2MhkimgMvct3/L/3F0HsuR41oQ/SJGgCDotuVVJe+lDUPq7qH3
BAHy69+pt5uYmJ6WqkjgmsyTlDzcGToY6y22Pkk6gWSEveOiYT3vdIkhm7shhoiCOql8EkdKZO0d
9vto42qsVRGwXIHGNm/PFQBpED5Mw05hT+wE/ECGWTuNFKrcryxMn1eEgeGJLWFg36opxIMyAm44
DWoo0y1K9mvwJOE37fOUIt8JYlM7L5HFWcnxxrLvkfGBenJa5gKPKZ8QGelZwohH4V89hk6BRrVj
4/XT1uQMbzozaKQFobJHZ6nzO9b2Uh0LTpCzEdZkKEMAcN7HytekpXAAFx7WVz9qHvDNimNAkg2Y
yrYZxsOSoed/YV2ZvpKe2nSnpoyco6knEkhEHw3nMmLe+GRZdxY/uOQ1bLsoWPO/Q+GQggoLlAef
BanXf8woNs6h0wuCMi2m9bl30vrWrJhyN3YoPdjGIb76bYTpuTsvGiI2W7DYrw6hdiygnYXIBv6N
Aazj8nvuHHIdmErMbNPIUvHThxnsnT1D8gHCnkH4/A/goUbKxF7vme8/4/eLwjzclx4kAuQEU6U/
qippsVOH7AwlwcRMINm3NHuuw0EdJ24djDmEObmbYamAj+K00Ld1w67qUQyYoJhdYB8mBjVv96Yv
YA2yAFkpf0H3kmRpxmTdJ8aAy/UZyYS3CoLpYzaTW7ftsqz8mOqo8A4RWfM5keqr/7A07pTssSn1
PmbFK3h7ZZXzhIaGBQczXQ81ROHG33iQ4N3AEZn6+5aheLhBVtN9w6HLmDwlV7phQSnHYmzGQOME
VUFIX0GLt/EXKAlPsRFICaUouqeWqkycaBTkhz9ql/VwEZlTjrZ7fbQCcRYSNKTYmKlXcSk66NuE
bHRR/JyFdTTsV1kMjIUn+R8TUUN7x5P3l5LanNGJIkAWnMWQUeZB/HfVPpM6SZSid+6DTj9F4Iz8
reMY1D+I07CNLoR9XYnYPblEuqz+umOOgH1LZRcdILao5FVHY3Z2wVpW/7AveTDncL9KhHzkQAMh
NEzmSen2rJiPGvyEfVc0s+Jv4np9foqQOzEUxL8MJt9tXufERz6zqjzF/pv25H/uWJfN0wUeRgRN
HjfRfoXAj1OhUcvLCAeESivOlviL/L8QwI4EBgjYpMnuCVZYeKUXD+1R5oQyB1Vpc9IXc6SklyTK
i//GMEBiFgA+gypHeJGLR+Gar4l3naIonIf0xQ7rfGsWlsXbltjWZCumeiEmEZ/Zg+SuGV/9Jkra
zdhPTX5sZkdBhIhtes9KjV9cDppAvcZt5SWe4ABuhmTFMmAQsHJOoXX5pcLWKX+xYu6+GTS5h6ew
AvZx0qPTH1uFSf9INMG1MnRYtN/0dV+e7IDAf7tU4YqnL3WHCzBZ+4u4p64IjaDSul9yrZJdNrYR
vGKN/H0HANHHjRrAOkBjT2zDSQzRkhJBoBLy+Ny6TP5jXMSRASpExzs6ZucHWTTdY9YK8I2JUrp+
L5dkZc3k41x/oa8Hl+qEtIxbFBJIx2QRyhOxeXo5BGsbdGdTZX57S6ln+Q+l4/8HXW8CWDXK8JjE
UQTeK6iR36a46fsbMgQxzS2wxhJG6Xxg79GUe6+g1iM2xAG2KrA0qQS3UaATXDFhDCemG930mUZd
GAYXjzJ5+WpWOzg3lvjNuzGocSIxaVTvASKWYJuPingtEAYrAEHjtCMKwCDr0ASSfwkHQMRDcOT9
ydTRxCXUvgLNzus4EEl2AnuewaMbCi2vcQYKCqwYGeixqKNpl3NJa+jGunTwOlh9dQ2JaK+GfnmA
JCQV4th4vPZduKn3svCS+QDigGwYBPiwuNtZRMOGQFk4pFy4+pYIyyvPCnEuvcliHRhNXrHuWCPo
YRebZfiYDTlO1DDo0fZMsDAfRKHUb/BzJ7ImaQO+9NCyTO7QEnOsQ1oT6PiJqtoktDMxucrj9AzR
ijwKelIH15qQ3XkYTTDcCprhK1xxCs3RFU1/z2uarZelnNV34ZR07SRzjOttWSziZySMqNsmaxe+
jaZs6Mqx8pNGykmabbFP1wsLftqBPcjG4I3mOCU7ofCcnlQREd/bUkzR3VgZLmioGe5bZvr4nkl1
mXPnZRVz8saY20a2BEKBTZkPwwoZ7a40ef5gXROl274dyNdzCt1kZy6e8qGmbSX+0Q3j6M4yZsWp
7U3efwXwjaMbLiVy/XikU0QsGZyhYFoOC5lkj1xmwmxYZAfu3qw5EsyshTUnUcLwOPW984mbX/6J
qp5ITYzK/ZEIoOpfJ532t5kITEOElDCIp5MtigbSbOo++mRWAhhS0kGJCV+PZlguTCm2ozshQ0/c
kbVu4k2ktbZMb29nAtzklpcaCNTUraj5NiEP77JL18XX204B7dm5xikPLYM8b1t3uaee2KKXem+J
b7qu4Och2a8reG/Eqk7d3VE0kPS3mUkxfOGBaUg7ZHpJF+Ul03tQtpRioiBKCsd3jGjUnXkp9k2E
Jn0H/ACj+IjJ95+Sc/RWUtaSyAzG7BeuJGoRac2i7zrTyv7DY+O3D4dK+4wMHRYncNunD2I84DMF
SBkfRJchWiefGcUOZK2PmvyneIvzAnBEzmnvs6map7NfR1bsSumxICnJbn5cFMPu01hMdroxYx49
QzRgbqCYWsT86JqU4ZzPnIwlaDobQino8ps4ITcRQ2gWnaLeD5HySEyXN+SDo0WGQSaJ9yM28t2j
h3B+kRgnYLnMMNxZ36TpkzeHSKqZ230i9EHw4/u4KvdMnjKW7GmlmvHDb5N4vaFb0zNk0TYGpx4l
qzgNfNLMv0kAFFdokl89k76xPCw6pE3J8JvdYHFL60NHSmZ7z6orukDf9XnoAjw7EBdaWNMrWTXV
pYbM5h6T4f9MdhtFgElbAPgTuVj7eE3UcMwVVI9vRPrywViKwp1LDIbeygFwF9XXAmtjiwAkI6DE
mi6shk0HcKA8YhOc8UH6jiu5vJRbkT3grU+z9EKmv6UZn2rwbUyMJx8L17svyAL4qSFUBJcYtiws
sThMtds9RplCUr3jb2sWh+u6dBldMPP0WIZyIRoQSFFF3PEKZoAHO5+Z7buIa14gKpj2YKyJnigs
VbufVttcurES8853Fdb1dqUg+aQtytIjW4OZUXgpx3PsAc3bUWx48b6agvGtWTTtQZcJA3Royf1T
GzJz3stBBn/xCGsOR831semaRn4Us4wuoCeLz6gl2GJDLIsmI28I+p92EHTUfUvEAvG3KGY2Pgsy
Ohx38h/RciYk5IXtGO2nYWxaPI9teeMhstGnpW2tOjKeIS2IEpLFrS0RWh9JaWi/VnI7nU8hFvLV
HaB4Ff1MMp9ILLWPMR5fBBZOX7Y/joNKdxtDPaCGDVqkhATvOYw+sqH2vqHYruXNRIjA3QhfxW5k
skz/AbUogt2qPNyya4Ch+0T2hAn2TM/a+jyb9epcgL+EapXkt5j1Hj52tG7++Cd0U/8363qc3pEz
VSvuOiKfs7nBKoFJtcpussZ1njC3D3jSIiQXt2QyJOJCfZ6ghF5kb/xjS3BWekMwb7WDL4lcYwv4
KKlPcQyP5GK8BQoNOAKEbIqB9paOps4ubG6XpyTnIT3h5ly4m4OMlM/B5wpF0gdG50BljzxuDU3v
v+CKI6qzTnXm7XEf4SJAqGoMZAxF+hJgNTqXfGR+DgXd01m+D6cqIDEDTNFiry0E9hIoJcP6Gc/a
+DeOqMb8T1mWOBSdepAEroDgR8u3oX5cqez5c2D2DmxYy8HdFfg5vD3RUGTuBa2ioa1p51Y4ELgD
SYvif7zDV4ViHz7EtKfaj/9pZKQT6uOeRVCraBc2Pm0/c5yhSj9Sr2Gk+RCwhkleyIjDZgmjMca3
yUuCEOayVGPn/aMKWYvDzAX1ryX/5qubCM6+iaMemJVhQbMibJBsTXgCm/iMu2I4k0SQJueuH92X
KQ5qXku2Fe6hwk5lzuRF2P9IYhZ/GqZA1fWFqaI93puAJegUdetuEFC50RI64z20NuO8yRknVLLk
TBmYN5YejXKaI9liOlbq1xq+jLhLUmbZf7uSiIDjgiSRzxSKlfrkAcR7sR0BPSWnjC9f/g7BJNyb
JUfNx3yrs051CkNPlHhXpfqPJrpHv2/5is6JDUiP3TmumtBHKqZwfx2/oACPePcISEjGQdwAwMJP
7CDlTU7uwkN5TjC74uiQiEc5kSQE+sQXqgtJb0VtvQ0SRrl6Jy2wWMgpYE7YxHmOzzWmPS4hkWRO
cNeBZHYu3HnZuk9jgOt7qBtB8Oy6PXtn3C5zfhAzP/E96mjEWWb0h5vAcQLvZg39ipmcCnBqzYC6
PHoZx+8PaR9W9zynCalmM1N6oMcl/JlwqoN9DhxL8ZGyTLZnkSHCY0bsR+FbjcUBTlw1hB4L4lZ/
iryTPz3amfh1xJwIDJ8F4Tk2oyZhNyjCZ855h1SzxTBqBU3Q3M6dInyzX2uk+gBs4tPIkoose3fy
LhpssD1SYtJsd04UMV3E1lLv/Mgq/4DEIKw+vILVx01mKMlf4wyCyUZPaRbcES+BCBqidJCjLijq
IHthJOvTvJcMCoLj1EPuZrRbX7kUsQ+eFVx6yO5mt6YOPesm7EkyfUFgper7FUxVfmCSlvw2LYxS
LIvI0Q71RC7mtnYNCylaJLL7bNjZT2ed7WcWmsA5dX4Xqjtmalj5kFKWuwFGyd9Gdwo5Y1B46s2M
rutsaqzdBm1hwKBpRatQbpZZYJkvtLZmXxN2E5NlpbrmpNo1jvYgOglpAc3VYQyfyUM6p7qMXoms
7e4ZqLEwia9q/B0U9bEiEAilNfdO532FBdHtG4roBVBo4iNgXLEfEE+mBME7kUj8b0oKzpmxoT47
yoUxxiZB5oDgtiLY6FjHisB5XJ/wT+Xkm0cU2VH1FjLMu4YJa3nh11o8zktEJLsyicFueh7g3rjq
luorxr2+gB3o8tl5DsYG8UuuIa9g/UXF8Q7FN4AviJ0HHb5BNBDsB12M+SUh3RlprqOy8rJ0RjVf
a0CC3w8/1JD8dL7sQ/enGdmonrCop/Gh9UbvforoavCBZ6mznUtIF2duoRUkJYUhf6cbNM5zAcCK
oc3a9ev0YlrRlmjCNRiCswZaFhy0z2DszL5CLz+ZLOfPK94U/oxZZ6aRSSJ2sBsyxSDHrdPsBmt1
6IAF7kK0oVM6i4sziCDaWnIIu9ugmslYjBnMMVbOVdoYYtA4UWFbgKPLtm45RPfXXQxapiKvwU1q
KF8b5L7hpZBJSpo4mBvE8OSI0ykjkYL6eu1p2nkNi6ON6kLtycHhlQpGyC/gFNtgfmH6HAEcWmJO
fJgmjtnaFCUbCthYcbe1U5r8wdcyx0/dwH18W9o14PMJ+LPxQxHoZXwlFW8ongJUO1fNjnYTagkS
c7A0s+K8aYBhwecD14fhvljyAMwVTuVDaGNJEwG5uEPslyfJsQ0ysP0b1/I5XcWD66T9HefgyiMT
zpP6ov21TyLwGhc6bY47gbFZcBaslxxae0chlw9L+UIO90pql6mgeezxM9Y87By22Gzyrj3qoO/D
NxXn9JqsKNcD3my8Dz0goAkxOPsbdlKG3X4eyvCNQxeNOHbigLdsCDXBiOC3vsc5lH8zGHOojThA
gZPGDJEQXwjxkTGOJZwSHSEh5aLzv21ekl9NgUJGPL0nkZNJRyQPwBMu0Ue0QWR6eW7jPfRL4JOt
BtKZKrIdQ063TZ+A9cGLPgCBkGWci/2C2OkafxL44rhCbX1l/cx2pUFpXR4DBh2Iw9L/hyND8sMr
ogcpzsrKuIBJH5DTPNTUN6wNJ7JKp8Gqb7QpIEzYo2E8XCKm9eBXe7+6xPXgHzxGFwS89FVgdxSU
kvOWVDr05kFhWcVpjfyLU6mD1o5ngpE0l3ayBbWR/ssn0RO92M79F0G/3l+dk8eXVkn+S2cE6wJl
4l+QsqQ8uBjHb7yaAdqGKPLC+eV0RuCfjDyEe0pHQkArxw0RmlUgCW/bVgGpU57um1Nu0coijYNe
fp/RhH/XTLCKXTiExavo1IPVNq4ehsLK2zDUpd0ug++RFrOEsB3jxRHeqQ+sgv/BkpBJOSyInCMC
BecL3fsUHNi4rjmUdU3xU1VLQX1aj1RdoP9W0+DJrOkqQRchC4Rr35RPYSfn/E7Ltfzjrq1y93WN
4UHzmzk0Q1u6+vW3XFAWHuvV6+wWzSoh3KmmUzy7DATHbRO6RbdxyqBFCNHU4mOYS/PRu33YH+rI
uPF+KFzHu7RpnHzyTMz9Ebipn37MlUd7HjojY/MwXIK7eqHT2EWoAAmMtl1K4FOfyIV7N5GvcWSI
qeviaZ3fh97A5TSxL25bsk7qHfQSMkIZh3l217oqe28WgR/LK2FnYEBi6xjvbIwKbyvsONZ3OE5a
6tymQcuzuIu4iMUntrrDjgoxI0q1QANX1FSErwI7oHieMWblF6LSuuabYfoELHrIMFAtPIk2qZ7p
h9NPmHyM3DBoMenSYZKqrZ8KB4NiWqMBrncj4QNI79oAuNx2yFpnul2bUHfbhW4of5n9fuAQs6Ef
72KEZ7gLZ4Z/sM5wqljEx0OfVIpDXQsMc6Oj+RmvyhOsKoxd4UPxgM/umB6bdsQS21V1FwNSB9jU
sdzo04KJWtHh6uk7w8iyyQON/Nc4kYtoHG8erUY1em4rjhnRJma9w4qcsabtHTz4w6Ps8t490I91
7fvSiJUML8/rpvhQ5smIuTzIMC6PAcbn57pTmg8W3BwkCqTHGgsmK+54OQ8r4saDJTinvuujJghu
i3zifLy4qWrJWEG/TfTIruWcU8AQOl8fWdZr/ct2yvqfCXvT4n3IahTOhKEAUNi6I/G2u2Lo1uZW
MMJHY1Yz14UdFiUTDKk+xDI/M1ivjm7DH3/JKlxQcNdYYCDf7bTvnAvN9Pq4ijrLH/sKBeeGMUDP
f1Qbk0G2SwkRQAk/D7eTayv7VaStJIrNWRThDaJqtnGnxgupNGp9EcDnvHM3VxCjHHeZwxtNe2w3
OYUpQaKkVDB5aIKFIlj1sJmOhqXCH7oig2OgDF2kZ5SW6Ku4pBvQQCksIforkKLngUWr3ibakytd
M5ztnQv2EzxCIEyzm1qUxbtYOrp6FgXpf8OmD4jRvRsWLi5EYBMUpzuWEoF+LqQ3NncIDpbx3Tf0
xEw8yzTd+Y7FS+ghzwVoErTTnwRycXo/Zsl027h6eEX8LeqT10uQYQEWEcEYoSXYZvGoD6tGMiFq
3UawH8r76bawGjhyZRKLAqWfr5iwFnrUV1OgmcUcVEa/Je+X2UMbDSoiWihEN1MGXQyBqojBovPF
qPDo9TFa7xw+b3Ba4nVkCUetWG3RcRGLCr8Zj1KcxwQvcg9StLGVMd2dbSXNe9NDmCZ016IoLAlh
iW/KSeno02WY+9GiB0YJgzTnLquKfL135lnU33BHhvyRGAROAvb+ZkUkPlRx+KLp3vodAAbz044O
hXzrU5mcUMknnyiGuxsQZmjxUcsJXnqarNu57tE2TtdCjYBH5lCvrCH68AJlF7eBQJLpbk1vXXvS
qA3kvq/dKXjMeHixiVVgP+4dTdDDznLt/UYDIvujDHyd4Ytk5LgZ3Cgodm7TVfGZJ7p/9MH+XUMb
TPfFvqQadn5AhwBeZFzOlu9bbI3PuPm2R22AlgMg7XQZui5d9cnXq1v/Xf1occ78DWH9kru9fSQD
1opbRwr/g8pQ1RU5zraAwQmyAcXJtivGyP2wtbJLeeS7KFPW05gKfeaNhJ1+d5mnE8JswuI9Z8FK
4FrJy4eZ70pVf2GNGWcsxeNmekuKNB3w3csBayV8vMo9+FRo1R1L6ST55uVdPQi5rPlRNPRZKnb0
nVcz/1QbgpNxPQ1hDRtAFsXPVELxvJ6V9EWFL+UVgFL6odzJqGLcp6tkRFmp81z1L4Z/rG5Kn1OY
M5R5tHpt18mes7iAy9Bzt5B5U7T4lrsAkDzkYP/6qJVF8ENzpsaPGrvpmSfMoK2fI/xaJHDQHpKt
rkD/ppCJf3Fn+eoURgVp9Rm4++6jYp/SkT3Ft47Df3GRn/VwBw8S7fiHT3D8PQIHQgMBYI3mQOaY
nJBeJJ1lQBLWE4OrSL3DjQwIb6tmx3tDua/ao0GO5N6UVywQ5RSZRs+Bj8tHm2muThVE9Gxf+G6H
GxTJ3MVkXRoTrYT3Yu+5+AEpXZzkRnQW59G4FuUvL/nwbfC+g5gNhPfJVomEugVUYnzMAkl8M7u1
7rMJE5cw23lM39e+1o+wp5hnt3ggEL0RMY3vo1Vz80tVFpt/peNxv3Q+AZm7VA+5PWM5qZ+bWEf/
ZTBJDOns0kRIZCNwWUU2NeUWwbhd30Or5M1IUpq3dTw6v+3EnLZjscNVdGTNmiAQbjTolLzx1Usb
DUuJBwtM1eBW14qpc2uPdcY1XB0lemEZIhI4ehNNM2Kbupvr+pBPNhh2hsqMUEgw7WQLIz8m+dd2
LJOzOG0Rzgw5E02YlUgcqc3cgdgSLQ+awHJnX/q+fydLR6MEWb3igeuF/fwcSwlgfgh91vmtDfpw
mzucTgeiVWx0TGx4BYbbOS2mj6S8IoiqIUoH1DwCe+aYmvGndHNYbBFUIWzARCTMuBJGpqnSq18b
5Dq85xRyamOwr4CSxTQtx2ejY0QCGxT4q7ybMRj/t+bww7eDUU65rRcmPGASCMipQb2lLy4Id1R5
Il7e2fdRQQMGdKBEAmsHWpq7LcLe0Dj/xqLPL6pu4/LcrmmXnZwgbe6akghtrID9PMuNzVePFG/F
rGc3YzP7svjm0nMegOl7p3IoLloMTXE11sbtnSFOQvxZfEkeFe7dBA6PI4dPHhtg3SnWhX7LVNmH
eRQU6bvnYrk59rVEf3kD7bu2XzOOAUSt1o+ro2ae9gw2MPo7I+5DnT/XrvoyyaTtHdk/hHqimoXi
DKC/JRRswpq/iTLZsX90mz94L6I7QnORNXh4P15CI0kiRkmhxEPkMArrb9xVrGw9obLo+8b1Jw/0
2VC7j/5qc+/ocxvFCMQdVQ7dQc9lZXqk6UQpaIhiyAqp4Bs/EsuFaGgW4pvKDdW8ARNdOjQrLPZZ
IvYi+otXKlL8ECRBn1DpzCHBxwh2N3U+Mn7A5Whg5IhxwUSduyN0+2YJQEspuiV8eDUeGCpPext3
ZHQflBHRGdxE8juHcDZ3unK97pM6ci5It+es+JGQM95hm2iyQtLmXzjM5tgo671j1Aj/ZdzI5F+4
dAQ4x8nrIvL8PkZxYBjQAMjDrgJFgf56Xk5WFDD8OlJB3lFqc+hjs+M27hPBfiTsJVOazAR+coEd
vH6jVVl/MGt637CO+WVkxLKHuR5Gu0OIsOiar4MVLyfhZT2tmpJhi8sEQ1NMKfhJWLS78snHsT0R
z6Gv/kGa8wemyUXwiKaqEYhfqLj6Oz+XwXoLwtBZdngIQ1zm5KoABHSvMK6hoUvi3Q6hBQ6orerf
vgvMeNNBbYJ4EHpFdUmAXDlQmslKefYFf6rYJGg1GRGjwOf47JDb3kF1LTEbzkP4vHYT0RuI93Oy
rDVuN94GspFzrtA3rxPOX+zxrncKgZaJJ5tNCbc3GgOSVHCrtbvBq+vi/qp5f+MtIWRmLKplCxun
kCxol/Ik3b6EY10mZHb9weGCJHRKpDppslJYmxbK3gZxMaqbgnhOQG3U/CDuMSIRuZLHLPPbd6cq
ahqxnK6ZVFts8ntvrkngUXqWEzC2zHTfdpBDuPN6d1qPrHPL5Rwx12IjD4a5+Yu6OOaDKHi/2686
gC54xG3gmcM1MWh590tnnrZFeQWCgrwgYoRlV5/Ez17Be07lqgKcZJj+IS8RrrYdyo7c2k2BgmUj
WqePH9KUcuocxPXYQ+dFiZ4crtc5hJiKeC2ppqvm1XPla8MSLWM3uozN1iNyXW5Xojrnl4pKPjsA
1xLPbQqPcyOu3zLjznrKj5h+ypgRR8uJWqWTQV9kanErRFSfCKAkwIIWae1P0HyQDxSU9l/FEmJx
iDlpTzPaV35fRGmPUGqC5BcgWY6jJg16Sp5kIB+QpdNyx1aDOIsk8x2AmLMPviviyH0zckGKp5XL
FtUG3gC+cXKWvZBe7z1my7xy2+DvRyKEqvp1yuSCP3HN+7tZcD3HsjPxIVMukynWtM2K/rdSJN+i
BBme6ScGrL24i/5Fde/1F4IHDAEGNte3vPd1iFpXdK/INYgAR+VB/zI4pUmgFC462+vW9x8Ktocr
UE1spPnQr78t73tKd6WBHTOs9128nKz/wKMAuk1gKeCHJb8gPOHEYTMOXQYQX0/7hxDLi2Vx9Dh1
mpuRLmzeD+CXG31gpZLLPd+riwU+MxEbp0p7675nvhOPu6Fl/xIc0XpMnI8ih1PpPsuyoMvrB99x
jlPrLcPRlyOfgszZMPAopqhGCmcRb1r5pqLZctAndIKZ007keRL+s2vVJURDEeWB/KyHptcAx0Z5
ZezIK8ZktXpGzrgs90WH6YpnGbZtq+eOy5T4hDtWpJqBqOZ0O4JN8H9YfTCUtvTV07Fv4NDfIKRE
d5WXcBa2Pv6N16s9LON+dnrME8083hUOBe6rZtR8GhwrJ2bD6UTVOFUSCSDJByn+IVQO09k4XBg7
rDEcnYSwNek5IAkXgv0YpQ/M2gEDGdw7Zh9GarVvczERpELZkMGsS0mp/IxKUd3FKXQDspnx02Dj
RiA+eWrLsJTjPHH66FchMwGT16Ps3Y3MyxkxNJl+WtOR2BMmD9GZOA4yGbsySS9u6UTxey+0PlUE
g5SbIJoRTBAPtqAxi8mOoh80w6pEcwTkKc0tO9ksfIaIBNaXKX10X7uC9KoWx9q/Nafr3iGrNGor
ruaFU1BnFtCRH9OFOwhaDWorT526bAHtqn0iCCiAmig6UL9o89ARlbSvaNDDfQqew7sdo3jo9wPp
JmozayAFh7KQVFxz7obFjYWV9q9PLbo7TIrQNwkL/G9YU0y0WRDC+objQszKiZVUvt70s4FSmBcU
7LzJioh12FlDepzY57DoDXuu6PsOlUno8W2M3Xwqy3H8Hgs7+eicSH6+5n0DeeDeHvSYd7c4avto
PgVE9I3nUsjKRd3Ddfrp9h2ehNpAIkKo1dd8NUZa9p09TsYt8neojgNtzE8fduWMDmHplxm5JtCX
r0RU7RHGWC3eFRLx8hmqRzLcW+hYRLTC7gc7CIgxuAan5gnmO8lCmtniCn8BFRtO4k3PoK14CeoQ
TUJIwnbEOj+jIi6o3XEvlekY3OOkIByIDcCV3LKSOLRsWzmyZSjLeby6WeqSoLu8ZKDYrxKyxpg0
zk2f87IyC6qYnRNvN5F/g3aX4599ebWwsE32qooa2iieSpUUB5kRfQm1RcMgfi5r4cZXLIsz2ucY
4T7ii97v6mlTEmy5pAcajEr1u3Vp42/fqcps17vOOr51xLmVuwqd8j1GNPuSO0lhNrhgGfRYuvho
O4IzvmsYSD7XA4UyG8vRnL3IQ7vpY+d/Tp00p5sxxLUfiNIsbkKk1MuxA1+rvhy69YLgFjRBxXZ2
ihTm35pXwCrHeVy/VmWQ5255uSvoukIaRBvKC+LvFS6V/rOW1rM3i0t6z0sUgasGBWHgFAGsKauE
TSpq02Xa1EmH1EWEOaQ2lTEnvtchypNLBF+OZWGdIJ3cceH56kBktxORc0FaeXvPKZgo9J6pz2oS
jz3ILcTj8FGOiklb5J9gVsEJ3dHEtVpuJLtImO5I3PLqT+QhUOPI5HBGok8KF2i1klBH1IoUA5lz
6/RWLne6Sf3uLxNBywgncUWAr72VuXtsICMh4KvwuuOdhwm9RtMeZX6Z/rRuFMu9splNLxIKiybz
0rVZsn5a7qy/GUI5Sy01iuqJ2BesCrsO8Yil4h0r977I46utig74faix8D2zkvTUZ+dNDnwPqWY3
v23FOvh7ayG97FESl/qfopFQCfvWDGzGMHMD+/esdP0amWObQLil3PGyh4i0dBexU14M+PCqZR7u
MXrO5Z7DsGoeYEcpZIbA79Lb3EfV8Ti4dNm/iR1BQu3dUdmEvTKKzwwbPZua4I9PTSGvquCk+vS4
3rB/aEZZ51hAY/5ccO2hjq/HTuQs31oWRsaw3+t2Ej93vKfSB4vD/xEQ8U9s9RqkrwrnA5tF9ix5
eGzZOs+/o4rcAdNu1jkH0w6Be4z6icJ5BRiYASkKSd/YjYjFYmKxosQI/NQ1ddZWOqSrsALPwvYW
gXicEruWr4qtC4KXOb0Z3cEXIL36wCy/LYnC4XFWAXtSWL2Ylr/KguIZTabM0t2s2m5Bd2ni+taW
vWyJUc9oo+cEPMiva3wQN4Z51IQmgpsgeQAHwhWBnc9lnxVnwjkxAHbtLoM+HqJL9HmLOSHm2Tt2
RZBHTxkMfhpynKPBIUD76T0twu/SU7JOFCiJL1O5K4Vf4y+bReY6r25jyuggSahcOHdRmd9NLFZg
nISh6Mbj0mWKcmEs6lUd3Tr3KV8GWJROSJ64pU/DbrHKHNIgciFU+zG1DrhciA0HsIN9U55qMBCq
xaLBwUi82hy6/MhkCxVis7A9777KaZqC16BHSksg0xCQW2RCYjG3bWEyb8RsTnfLLpmpWNztwgLz
Cf+SzcVvo5ey2eLHG83GpolQX2WUDUV24fUJPYzTJcp9XAQNp+sfHrmabnsliuYuFUMC1ixgvb6J
ij6Akjko8hzYjFkIUACNMB/QPHf8LgN3+KdlDOLdsrooxb+gQXqPVtc64I1RU6uIsImSwShUYyLO
A4GuHqxjqE5el2oPDeLCduFcBwxdT0ZF+dUOKTwOeKJEyMTCXYNIb2L8v/XRenxXlHTzXwQQTACJ
OJKRJi2lB6OiQLiM3H7mf5ydyZKkSpqlXyUl14U0CqqgtHT1wrDRPXyeY4P4EM48zzx9f9zeRPi9
EiFZi8oqyZuV5oaB8g/nfGc0bjtCMmiw5MitL0XtOPCqbbTLDK0707nWNoidHuYuxCesomXU3wIv
HmrvjMF2C0nOxxYaw+cp8ANn8aULUmhMLoEXlqPel1DY6nqHMdjKQTAWpmtqH6w+RuqZbIQRebtO
lmGfFombvTAD94ZzvSRLdxiLhuyKPPTicU/n6hKcBBcz2lemIKHPaCU8IyYYOGFHMc+kL60U0hOT
/25AJxwh9Gza3IIfNmrdYQ0GB7bLe2c6ZbRZyEW5SPk2R9AGrA/hArOzJItvkdLWjPzVkJJ8VNNB
+DNGiWpbFJT/W2P0OqokRhk0blFBeh3SamvT2jNhu8xu1Hx0WQKaW7ZbJtqKJPKOJqHLb5z1zBvz
xJHfSrsj5BbdxVOdmVa/M/O0GPGNt9i7JG4SxksqQFCAHYERaTVFw4kIqeBHW9rELVcq0O0P9CNK
vdLliIqfBImc76BzIZgXSOR4g7yOWJx+ssEvlEmbu3tGfDCS07o1/JLoNTZ/9mAM7PU4l9pthelv
xIlCvPJbqsfyHPFIAnEvXWioBAU8tVGmJlwgoYXbTYMsxVFep/F52zaldw6VYSixO2cI3UKS7a0d
WyqqNjcMiTRxk5gbyzXKBHlnOamFoxG0I1pfHT0bXRkvxxymY8u9LYrgnEMAHVU36O49YgF5b2bm
xPYXSxpSelFSGhcSJQhjKkoG5uP0bhud6lJtJvx0UCdmh2fAAIlK/JLHu19AEVDXs01NsqPQcdCi
0KtEZ6TPuMMVWvIkPrWe6sxzd8pmtSM5InpoB6k18mDawQv45vVjolFfvjpFyICuUPC2tkhh7HBf
pcL4HmqV/eiwnBf8GqJ96I1lxnNFJmDuj0jB3qDJwAAgp5dtQhWs+ZyDY9a3eJZz67SQ7PaehU5V
wnqCQI7gr1piEgXD0WLjl4znLXTOH92ASAxaqectN+RqRVclSKj5EOS5qn2WvWu4TWm65c4l7ZkQ
msYtjsiQI7kVVenVjENRQd50FmunfdcQW3W1dAz571hckdLB9YlKTlvikzbsDtSBbgmcXtSmjzAW
7E9VxskRzTUYfJxd8b2s+7A+SxwbNgY5PHDTHW2Yl3M4YA0mejS/HUw5lPvcmYUmgcmTRO2Bwq03
0onbu7qYUubUHEb7BPVzcdBxGV5pyZb7ONgMvojlyTx8qwNRkjujrR3oUjIKzI3tMou+iop8dECR
9xL3Q9tpZjNhYviOiPEomMxb3RPjlunkGgJlUz+6ko6hCHH/kBFdX8LtJY7HcFwsqQIdESG2eGeI
qfAc41A0AakZKaKBlEG0RPCE65CVNMGjxnWpJ6iFgG8Se4NqLUS2iRVqPa1xve1rh8f4NQhxum3d
wFC3SJCA2vfFGN7UuZl8SCMxvxVMzJnJ/UXxMjyFrj9dlvVAxJyPajGfOxjtXcJUDVxv8U3BsUBA
1rUm60yc4B4ZSfDO0pVq2J0DI3DRo7ULbxsnzcd3ISiHXZIOwHC4ZXwaiCpYR07YA9EKDpLsLmPJ
u63pVPV8jvg9rL6hXsMzMSXRC7Xf7BDyVYX3PWYQdTaqiEQsrA/pU2F01VtCuPxHAoZTnK1Jz/dG
gybTZ+FYnNV8pXgb4TVnciPI47gvRes9hpyjt2pKqwwpGIeviUi/Me9zkLvVibSeYc8KkKusA5eg
QrtSo++iTm8pcQDLTsChgzcmWDbKDjBm2cFUiW0dzVrH74tpLh+aPROJjP2SHDwIt9j2jMzURwq+
mY2lx7cnwdoM8bLy6Hj0u+bobnN0IER/har91kEalCzKuVMYoZQKtKdMGZ+R0LScjf3gAuhCiX+B
6qoLT/yCNlBngTh6W5gqZedReTR3k5EGQLy7rBXnHSbHeNPbE8Yr3rzF5dzE44B/YRRgiyxRbO0F
/M63ZWnqx16n/TNGSHg7nqHTdOeGVJN+34m1WYzD6nvNXAgoSsy87aUwhvajWUyc+V43EpaEbiRx
9HlmFc7whjWPSS1wYuctHGceyt6SNYsXpJoHJgTQbB1ofXu2jAF4MXJquImXAO3mximC8F2g7EmB
2i2tfdQxqeCbEjoPJyvSeWtv9ZUuLvpaq2Lf0u3Zvu3WqrmTecB+3GmJXbebqCcPhNjX9QFuuvsx
BNmyY7u6cgfRVhCmRCVP2hqwGJrggnCLw9KghvHHTuKuCKPIenHYEqtvLclh032B1RoCjh3lRPyi
ZcIZbQwwgOzAECfdexnRL2lDoex0gSrOUZuRJwqdonxPjIUhdUypf6dLmT5jOwvfAqB5466YeY8j
8vBoWLvBxQYfy+YqqCgY/TAaIKyXXRO+UG7gVYLx5LCxK4OaGVHIbm/jMm4LEOAs/Va5NrlZhFpl
uZ9KkAClRKRGUysNeYsmiD2kExPaPBHlra9z4dgf0AUGoOiysV+zCJnJcVIjjbJdogEiGGx2dw7R
R8WVjcck5V0em+mlMHH1XY5xo1ZkKrAEHFcaK/o2U3o5QWif4BnmE3xFM/cqextPAnNMNaat3Fpt
3cPRRHbYHeuhnKCggd4QB+EhHOSvygk66uCWbCM8yOYGK4jub8aGJmijG3ytZ2WrkmPR0zecz3VU
AxNvGAxsFloitYuMPnH3nOPziSZDohwm9tUxLkeJZ8M9mgFt0A43qj08MS2NzKu8Yr3wiQcHU/eu
dyvIpPsB5XUcXmQh4gl1iIcla7td4mJApfJQ3byCEqzlKeCvQowyeUFPiEKv7AejHJC2xn3SeFRr
MRaHgQThFoK4Y3fCd0Y83uR6Szt/raPMOe87bAbYUBAX5GRFoUXeprPs6wukeXO778e5RGKISMaY
toqCLOBGtwzcknXAMO+WrS/OCQVTt96kM+UoLAfXap6cFAXHAbduVV7OOEgN7JUBXGgfVFcRXRMQ
FlvMwhfGOOhwZkTGrFL5UjF/FEEJOnQyPzXkMp6PnI/xceGcRvlFumCIVxnZ0QlFSUdnKd1hzSNw
PM4OrHGZvyhzeogWr5G4gtu82SM0EvlOoFG8VSFmtK2bEzPEgMXIHhKCBKyLoHKoYZlOIEBl1t/I
B+Z0/Q+PZ5eSWauB5MDJ4e2MR8gx2Q+Sb+tzw6xvAbes84NTqcE9VoJhM3suUDdH1j1W+EEKGPJI
sIbS2ZdVhCDcxQgcHQnamW1W6bIxi3MV9V3/wXveii+AR3C9Eox9K2ynlHfWWrbfoo0IgztoVOuO
cV4kEINs5o7eJzjLo/24gATjVRdq6yhViAyTYrZ/cudojg9hiJZ5U7cT5jPac6TtNPYmU5ZI0MM4
VI4QbJxM536iKX39As2SuFV0+GwbchLXk6tIY2TlRQBqKl0gQFMbQYcE8qC10gCMqvma4sfi6NTQ
oy6AQKofLSCP+RszDd3eD8IkG44peY2kyDXcU54CU7oZYyrg5wpnhXO0QyZFiKqKEYt6tAybOVRG
/xRFSpdn5YjE1mfWWpnMj+rGu7LLqTV3jC5NXhGkWJaflmBJuEfQpmChRkXEUNSG93mHDn7ITkM0
MkRjOOMhhgoRe8obG0nqS49vzL5oCDfu9iKgzoC1YPHMzCk/134g4H2lSjTTWPuYACOCtpsGGco7
K/m69Nc3+gXywEnAlCfxAKGqEVTRfZXr+ZXyYh5uao+cZ5KMRqEOaOIsrEVGJXW+QZNeVBch3XNy
TqiDm1xWJeugrQfokCU2npCCSQ+ScxtjJ3ZBOP2WDYWVkbiG14RCq6o9EgVwtbXfSrQwXXMDqGGh
/EAQgKhRjSYglRmxVc4bxguM69gRbtPc03CMJJSGIszZSRlLR15FLYPOeaowskzALnq87fwTbXtP
nfbm9iPx6KaPGKZ6dWRsJ+In3nbCuGaGPga3Mkzq9kg1QwDhOLk23nJb8DbJVSuL6wm1drRbt0Di
aCq8cTsCeJt7WmsW3GyfTKJKAoktPcgVNSrVTksaLUQMo0GGJPdMq0cKbYvMI31WhRhzdo6K2/wd
cAH8iyly4+dajuGpMSqDUYkjLIvMj2B4yFaxHVQ7y5xOYkjwjslwdN6DpF1av2FUTUhRavD+dL3B
unRwIgZktnOvbteXl7POYZ0nzwJBxAgcnhQrwRJ8DcIhIJ1FK5rjMpj9SrWqMV6ZHgJQljhzWgEf
0CBLm0IvZ4GL5YkB2ARbsh60WQMSHIntaZF/hH7aIVlpMj19N4o4u5kjL4owWEUKDSfibAjPsPOe
popXI9bJJnwwI9gwzOtH48LADIGjqeWB8pHoUdQjY5PDmtQbP6LA7j7jsUKfZCDKZ8dcxYr/F0ga
jNiNGLQ5deAHBm2sygp9ccBWGU/gVgU9lkkE4YiVqUX0U+qkSbmtEeA/o/Rn3Rc700gcLX7EF1Q2
FrlCRK6cHEXK3W5gVP7YLevWp7Xy+bLhJr2AfciUM0tL3T+BH81el8VqV/TaGBh+5Pb2DUih8Xa0
gu6FaMvi02pl+hbMbnBmWWMP7LFCqr+ZeI9jh0Ns9MqkFC1WM9dNtSOVyjN2Xp4lz15fgMoTKKJf
YvxsdwZq+QjBM4KU7Yi18TKPyNXaeE2JIgvYW/PephQqbN6t9AbLrf3ombb1mcbxX6FOfe/6i84b
9Nq9U5sQMkVKgiB6ZPZ5YSG23GqcixNi1HTLXjk/12g1ISSRhlxv0DTCXh7BmhYcejU+x1nWhBxh
o2S1kQSca4SnsErKtYOZyJIJ5+2SzBgr6gg520a3Jo0BTZ+R4fyT5Wcjq9bxCd1sflBilfHOGgs3
pnYpoHsmheWed8gQTRxXkt24Liu+a00GTkx34XrZmWNnHQYkzqueTCmkrNpEtYKCMQmGA4dB/mMc
avlmjJy3Kzg8N876yqnfXZZ+Hqq+vCAg1mM6vwsNCFm7fpH1ZWcLfcc7J3SOBPYR8zCjpAWaUXCd
Nj3nKk2cEbvNqelWa9Y4hNldU7dkV1q8rwn+LVnj7gRLmE/Z9sb9iEb4uNSVdQV7eaXwgG9q2aKl
ERIUXu3+6CVWfoiDELPaHGX6vMkW76GAltH7PbwH9I5liZEktihS0IVgA/bYEV4byGjq05hr63YY
uuimDgTvQiSFM0iFOZwuWYIUADwQl9ubCIjZOea/5c0cKMz9yCYSe+NMNOPsXAXOWzlM0+NozvA0
6UnZhLLFbtBr24X02bPmJ4X8afD7RnU3LNrq+yScy4ukIEVrg4qG+Zlq3fYmgw7JtCZ0p0+RJqhJ
2I05BzvtsnLfmcSY7w1yeDkcLeZNDEOm5Ts2q/pON0OIrMRcPcTdIIp8T91E8DnPfTn4pkE5tStU
vIz+GGswWMjrzA2jvvQ6Sc3oDXuUy6hoLFW8xeuY3Hr0t67PI5e/9rbhvntJNyRb7gSitCo6s1sP
KhB/hsDZs2OjUJ97q3HBX8LcYOC2VOlD480oV3JjVN/CShTW3qNyqjdum3CAhg3zJNKFOFc3HhCz
52aaXEzKDr8/VUPArcELDckQZwMM976KxTWRiZxTgLvEa8hCm5uqZHPUzl32rHorewbwUrx0nY3U
Upiz/Mb2IbkPCgdmdFdUKj8NeZIfsgkq4HZi0/2CMIfmKHBrxP3jgiyK2iGh7HWtEkKnhf48OkKD
YF3eYoMdTrKgi9YBEnAwUDNLr4aHEYxTVVEOkH+D7Eowxz8Ow0D1zyvbfSfyvRn9IVTNc07TeWc7
BtnMWEI0BqGafQH+oWln4M36nkXRcDVqzHyU15aiaBtyuazSLIZhoOeyB8NE+7XBYmqikgxDb9wy
9GmTnYksCGlnyzh40/beimln9cJQp3TFo+b5ZcXuFCmI8pGedxM2Yd/5zIiGik052oAdUgq40MQf
p0+KfDBzs6Qj6edp02rwc0NEgkTdBnRfIXgxuc85Ki+1u4TnSGWqaQsnPwlfkjayP2PET84GVVfL
lD3rsGXkUflK25Gdm/G4hgSMAooxXUeoCWCZiyf4wGK+YmbbQAlBw3UR8YbOTyKZIJ4A98hBGlk1
BNBkmavyWDTJKsWEVQEfqm7McGeAaB7OQVqyWZQNmk9mFkJdDnVu/OiRZx/U+qfDdQ1HzHQEn747
cy7Qw2Pgw5UxqFUEmzawC72kqu/SKXffvKYdeYtyBuJnhRmym01LQl9iIvpN9hIcJ70ZSB8NXC1j
686aYytyaDqbxrLyiYgEQHMbeAmjCV7acsklRiZLX7Ug3PZ7dm1QmEbKdzqzKC834Ba6liUprfBO
0AwRCGe1VoyF0QzPCg4ihsekynwaAy8934ADw9rDARaENaaYJcKnhCA6K4UpujHpEA0fxG710MEf
BE3GNv0be2K2WqY50N2ZYiyeMlJ0Ezj8ZfCIeB8DaBCO7LU69pj8PDjPBQGGa7jmpFcndkH3ZlX5
S5PlRXROCSGvuANqlOJVEr1hVi4fgFgyh64CGeZnoTVNTOgNk/FAzEqp3TeDLu8CsnQooNNQXUic
T4B6Jmd8CcOO9zTLDtlsI2GF7m5wCLzfmFZeofVhdL0d2XhpWldck4j32+bKdqwBF78y6jeedZIz
HCcoPyecQATPIrtAvCr75FV7eK3tnl5yX5gRxCjcet2NRzARM8ekLE6I2quBQZRLPtladjLpcCfr
KQNHz2KE1fHqeiawBrClLk5ZGK17gDZFQ9hjJybZgHUs76M6QoFr2xP3KT9ocTmB5n4PIRoRi7PU
ce1HXRo+tkhMJx7dorvUZT4ZbDN4XDdW2uNoyeymIwvBC35wizPLgUlcMGVPzDvOxvwuXIqm2Kqu
nb8L7Bg3bB465TNnr4GCQ866ZOm4yhkIt3ty3Xk8EWkrTX9pPXMlVwVgNkQ4pCEIk2l5FsifL/IJ
R+jW7EFucPlM5m+uGiq0+6RSj35N7RlsuBj0+/MkoHyZ7FkpW1JDldvMM+wLwd1Iqkuc63NiwrEv
8XNa5dZubFaI82RTjnUkUZq+MTYWK23qE+xBYvHGXZMaTrNDuM3V5yByHzMZM7yNEPww9Kgr+9ga
61erclE/OZamgcunIWkJuM3Kmzlf7VOUt3pbAOJP1ikPVtmaohYvUSZpzHqMBMcGJw7RLvEwPJB+
WNzReg9vxA2mWI1aAnUMhg2VXzC8zDcR2eOmHy65OED1IvartUK7olYq0kdk7M1jC6Mv4fW4uhti
g5ELlVYUQW5IaCvsIXY/OVa0u8WPkuAmzrrxNYKf9bRU7GE3js04d0euXOwca43Z7BBStV61uqf5
QjGeoAcbs/jRljgagHaSYH8WtUZxi9YwQr+DlR7vVlBML1FFteVHRYWCG6qjOHF20dK3CFOyrYF6
YDxiLwgvmfaw3rKZfcBvjHnxEGGWq8THf+h4uPXjkLcAm29w6mE5vuUZq589bql2JwgZYF1YI8Bh
1tk0xpal/hDdMmgOKbiq0thOuCPNy26i5916RYb2bNbsa08dUaT3eHzbI2hBkz3hggSSvS27VlbZ
VtLvkn4JgDRwS9hbmD32S290ECYboiq7U6Sxve/X20VxeXmKdmy1oXPQgsK1REvYkN5luE69N7BC
00KRGz5DHSSefCprCqxMSygSWhKDgHCJgFhWrK0JLNErx4MWY937lJ+8PLAu17cuqWbhvhbO9L2N
p5UN01iYiNm9SgQNqD8I+Or68pVBqwRwYGFN2RhIkB8S0DfwZARhe5u6QJC5lWkKtcc0Y7QiDext
gHZxKV67Chy1j2/fulogE6GaUSMpUwM6LhJbO8nhrb0VQNtG6bicxJTE7b7InexJzygONhU8LvQY
VAzZsWsrj7hp3H3BgVQvGhFGh0BNG5qbz6RP8EVaHQqvU264LVxDihkGj3KUwTFkWIIJfiIoGzJR
drHMgzTwwYVDce+4BKVssVIE3mXC+fy9j8aIpVFZa7Gti2CkgSX4943RAFSSfmorxkos9ewbKDJV
s8WDmVzHaWOPPi1+Rbo3SVQ8F9hLCOfWlDlbWxnR8yJzlOBhbIfX2VDY3Y4cKHkYXJP0pUml/QUV
3xQfLJrKeCN5EZk8/T3cnZYRxjsoqORVkG26JhIZRXMP0V3f5GbPinFc8KkcVI9aFC1zQ3vHMiGG
9A2riimPVSevWFGLHxjORelnZoCPg4xKsewM6UQGLi8cHxzrscFUhU4FJh/lXUQ85rDlhdlQy8AA
ex5SDdIP3YbzKp1FN/hlbIE4M4zWGGunH45BryTiSMLuir2m5v1hM4IMtwnackrMRIlrLES8cFXJ
/g5jVvdDTznSXdbwLtglnHLBYTBx4gOwUPkjAiJ2eFXbyR0jlQxJYxrSymUwGe6ZuFXfasZy+K6y
phjvc9CH7gZ9DmsXpDrELyNtthhMJm6ygv3JKA1zFR9bBCkud3E+g8dn4Np/LAitkl3boLXYisyd
n1NO94+C4+huBlYb+4Vylp2m6YSkX4bq0e6T4txsyTzZytJmnW6r8nvu2qhqoE1V1yDQoqvF1hLz
QZ/Nn8xppx8mFpcXCsrqTDNxTbYVMED4VrLLdxlc0seIH/iWbRXCobRnrh9HJYj72iskOvN8nbV5
Vd9ObHNyAqow+KSXPGHQj6h2h7ECDk8GdP9B+cUUlYeySrIbxDORg25Vl4PFMILjeSuiuecQMS01
eHce/rRi30WD424sMY8pm6DGdAPGZYHZDj1mWKA1NxL9QbMtK3uwX0gM4DK5KctmRtxtbNqnEKJ/
z96mnGuESAyWWbgXi8XMyxdGzio45v5cAzc6Oz50BAtOLL1nkyelFqGXSt566GNPK9DDJh6+BjTS
pZ49XVskq+KvUJxg9XVguRabG3gDDkltiZP14aPlCDPXfs9vjiu0ThQRAdC0AF7eJaRHg9MfK7c/
J+TOk3vZz4k6OEQfFu/4XC0XhoRVtSO0xqp0dsAewCme2R4MVzqAUPTg6aNMODh7GXtO3UWke7ct
jtojnck5x8PP9mEXRzrmgkx2BZtn16Y4JuQOaOEEcCUi4W5jMuE31/6BHh+f30Sp5hnLdQbRPz8g
A2eHB+yTQzKXHS983lBsJxKSBg1/EkVJPgWiJ5JZMV+t1LARpHtCTPkCWocIYT+KsLGDYbA4fnAE
RU8J4Yz9JmnQqlJZxIXAV+somw6dWm8ryTa9VMjtS/b/aEbYo9R0OuzkvzeM3D4dKZtHtLtN6yfg
ByiociJd/C4O1BPbbbJ++tISSPIU6ejbuMRUszVDndn+MDjN5yojJi1glMkKSGkU3nzk7YSioxci
8SYuJA3ZNH9qB/M1idn5xDoIqT+VDzaHdIc3yzyiMLQUQ4iquah6Q80buODem5uN8x4mPPN5wjc6
h81jxxzNlTYiubHv4pcJ2f73kEi9eDcVdsHkiXaNbDKWYurI38ESXhvSXI6YqKjyQQlTlFVTDew9
XFQv+VdDX8gcowyzQ+WiBlo6XIiTQ7Xq090EzQ42EknypSJ/JB4K75nZOjoW7LG5c+awy0dh2abo
Ib0uN25NRzKhUXZSf0ZWYc9+vijVn+ukse6o+ZBwhR6F8WYxyRjdjRLxy0YpEEzSNO3kREoKHpOq
YKXiY4hEhhRbmrB3Wxpufdatt8g2wUpjHMxxWmKoRzX6GhgtUC20IjoMEOeiHxx6WjapCCosUvYG
C3MYUlBSR+qU2PVxRig2sciihrMY+1QVpnCOB5LSaIMRfUMoKIgY6aNGO8e2KbqzJGhDZxsP1jj4
WgWMI0Cy8J+GwKM2SVEGb0iK2icPkShFKsaLH65tNa+oHkfPp7Xhzq6sDqz8BOF2E3dgTrfY3eST
ZzL/3RdO1tygHGPCxHdLjz26+xtgTNObKuzqwnJIvt3HbHGCHaE20tshuLN5Y9orBMlucA1vpYUZ
2VeonVlFBE6T+eRvMFeD+uqZGyUlHAM9BDOb0iT5KLKCvXfRFsYl+KcMSpxrNmdFWkBidh1dH/KY
qMeThw3/3Oya9NmNOJBJEwU5uIWBgBYRxTNCJtE50t0EaImfEHsIvH9gu96iOJ0RBLok4WJRcduN
msM43jAapvcJA7Y1Gy4Hb/6WqeiDE1nji7V05XWg+KGYMBaMIgoDwj1hYzZg3Xk0X5NcFT/o8OLb
VKwz1ji35wEcu+Z+k6TTYcmbmNvQ7WEsoHjFJOCGY/JqluBdRRoP+BgM4A54oZb4yZuF62wjRIXe
vmI7XW0oCCBygF9WGPcEL2tQ6GMEPIIoLtzAWOrIeHPHd5q/mTzleurO+R3pyhMRxGvXxTxu03MU
gb2EKqRXzoL7ojy5WpWXHEINvVeBLq6U/RUt1lRu8Rio/shssqn93hHqGrTP9IqnsXlN6FjevRzy
Hg3fMj1n+I1v2YB2zwC+m7sJmnm1YfQCckfYDt8YXCQX4r9ww6Gbp9Lf1ZBMq2NtuhGwjcaDL7jv
K1ZBZzFaf4KsHLwF1u7f//pf//f/vE//O/xRXpfZzI79X0WfX5dx0bX//W/573+xV1j/3dPHf//b
tZVpSiU95JUuI0+0qPzz99fbuAj5D4v/isw4aps2k7vKzruLAWh+FUTD9e8/RP39Q7CQaIu4FWEh
ZbN//ZCBS8ft5hC55cxMOsnGWMC6UEKx5x9Rvf7Hn6ap6YVW8J5svtivn8atgAFRu0jgTOrJHT4s
8PCz5fVnNguHz99/2N+vn1DsF7TreIj0yHv89cNSkPks0okEQ4XW4F0i8pMzyrCff/8xwvn1EiqW
+xBvlMcvxd3BRuDXzyH8UYxInKqHitEOFMiGWGYXaAfFJDpuUiVrKoFNx9SJJKBiht436QSmVpaV
xj1ir+SjloZ+z40OuLIdSVf6Vhb1h3bMxss//K3rz/nTPcXf6krFY2Lyvxyqmy8/QM3kqF3qaL4T
ggOdMSxCcyRA8ep8bpAubIY4BFTXBhlJVbR+6yQMNNmnHIz82bapWSFdleVjnwhrPvv9H/f36+iy
TTSRGJgOpEu5/p4/3e9ADFzL7r3prpvd9hzUqHcL4ohpKrUo83+uaPKH2/EfP9GW0JC1Ntl8rP/8
p08sJNrlwuinOyhQqOspm4NvOCApD3Oe2Zh3O6yW/9FnUrqjtJZKmPrXz+xThGyDO6HHEaa85fVA
u9BV45OYU9gPYAA+f39V1/++r7+4i9BUKigBjvTWA+Cn78jpojt+x4lMCHUWoqcuwaBl84NVuUZN
3LFBIGPgtdfgaqqr//yjtcmTLpSnHdf88oM6sFw0M/D5DjdZCwLNUFuacfVeVibmLVq9k8nW5SEn
8Pbh95/85VT76zbXUiqPx5/jxvry6Du5CLTm1XIn8oX2gyVYw3pTCKD7lv2H2/YfPov5kMKvx0Hq
wPf79QKHrGQp2eflDvMDgvdJd+fIDOElMpAh0uL3X+wf7lg+DD2J4yqObeH9+mEOqLrUFN58l1JO
glfRbSNOOdYjdAxmH6EyQgd7/B98Jq8Hz3Esl//58pSgRzO8CQXuHYfH+9RgFfY1qCJjz+5KWhQw
LamEv//If7qmyhK4GIjLYmH55ZqK2KEiSxq+JjqMu8oqrwq0sY/ZPL/9/oPW/6IvT4f6+YO+PI26
QTXs6WW+43imsSKBEw/FbPlNn7sPAZzsY60S9f77D/3bj6jYD0vP0biNBf/nlx8RuPWis9id7hWV
EL7jaKThDkBA1vu4rNCmO4Gygz/8ilJ8+aoSG4XidDVd8AOO0l/e9C3oGoYTbvWQTCVz2W7pXfoc
DybzJq4SqpQ6JRaIEaN1rJm7Gnu91MI8FZbVewcU/TCLFvHkOlXzFEaLi0QJ2iTEhuVbPZK0wjAd
XjneXFyJUe/nE4aeA/SklPrRUGCykVEQz9aTfx7dhTKYjuDdaoQPUVs4m7BKwshHIWNfk3VKfkMZ
Bs0jZmxAWLx0xufEi+zgY8RitrwWyVR9lMOsv03WQP7rOCZRe2DHrdM/XDTxpYZQf9VglBHrIaK0
+Ouf/3x6pi1Xla/yMPF0OwCzhHoCPex6Z/XQoh1mprA2MTQKyIgN81xD7i9ZUMk2OlM8UDF9QjkT
NkK6wmtuDOWfnhTxDz+rJ2jngCpxxmv3y80ksS0GM33JA97pNNtHWPKYxXTzFBxEM6DLrAAU9tvE
Xpjck5QIIEABWqYyt7ojYg+wnv/Z3S2ZEJuuQxOPv9HC4//rEWVCp2hXXNcDZi1P0p6VGi1YYRCI
gACA5Pm2Gf9wXPxVyv38GK+fKTzPo3AwLdtxvtzb4UTrOpbl8DACthqR9sx57yeDhOZVjctIKqxI
hw/2kxCsMGSZFyx/x2m/VIPsjxOsPJRdbk7X+Ydr8fUcW/8upTEZCpuXkWWv//yn22eqxs7BAVo9
uABRL+AyBUdEWcxeeOUyPvyPL7ztEtPrKkEpqt0vr9umjwhtA0L8IFVkvwVBr98lXWW4bVlHIUp0
9Zj/4fn4enzy/Wh2ud64ZwXSYuvX79faHfwat+4fDPQi9EVF/ei5LBDaNhvfG85snD7OUI7nv/+m
6y30y8/tWY5J9cSnOxbn2pd7HvKCgnEgjXs7ASLB0N5xr8CqtC84wScQCbyWOFAhxp4na4jmH66z
/NuvykvBconf9VyP6/zXI/nTr9qQmcTPN7g4hxpGIGrCHYDSKoS8TMiw2z20tlecIzVT3HJl8ADV
Hd0264iUxDDZpa9riJx3GCXvgcOsovZOgz+ZYfe3ogW8TQgcw22m2FuPlxfSqqlhFLm0vW6Okl7Z
WHMPPTbLhyjKGXXtiPpjfipSTFvbibmQJnPI9B70HJvJYQkK8g2aUIBrR3OZHtKSOwGNal+jpwoD
C2YaAZndBfmS3nhFUpz3Y8pzXf0Yk3mWdzMgu+pGtbPkc4dm7uCvAKQNmwsnMD398fuf9uu7kQIV
5BRtlGMjaqTE+fWOimGe1xqPHlZPcIVnrjTCe8Tg+Xll4WbZeQ03yh9+z7/dxHi0PHoihSHbo+/5
UmzU1sISH0jCw0RQFKBPwLlXK+m7h/blMBgQAWk8twJPdbD//Zf9x0/mWVW25wjbsr4cDySqLoQt
DsUD7+WRJ6ViZ99Z/ZVbCPOySObSF6DNwv/w+ypeT0IKnh/Wmrzgvjw9DIxMPAyl8dCnDooXF13C
awJvrNwFs5xeJzUHd/VMvusfTumvj81fn6t5Mdgw1mxKu19/2qgZmLVORfgIG696QCzF/hJVw008
ROXu9xdWrD33zyfE//8sj37HdLDvm19q1nmEwAMvwHho2ATjlumq1yEw850RW0RXiTq20QmCZWOz
CHnlRG/gnDrlEvHy+z/k60m1/h0WQxzbUq7JG/HLvQWO5P+Rdl47chtRGn4iAszhtvMEjaSRptnS
DSFZMnPOfPr9Sgss1GyiifECtmEbhqurWOGEP8DkdAbvbeyQ5T5NwKEuCYrQ+xxmarXRa1+nPeS3
k/qcAkCfVj71/DTxEqjMH6wlLVdbVWefelLsGLPqKjoPnixH26mXUbqgwe1GvQUmE31Jb2Xlbycs
RuRa5LGTWf3ZhH2Vk42KUHz2UJ541GNEF3oEHF/SBLmsDehrWkc+pSYgZWZ9vL/YYjbXH90hz2WV
AU06op51vcFCvCP7JmniMyx5+SjXPYqyCXKFsACgGMkVAI0m0oyPlpVXe1Uxs5WPfbvBmTdZPSE2
ySDWnNfjI2Tj2Q39hbPfjf2TpOTW0ciMHKt0HXXH+3NdWmf2tkiOiLFUe1Z0qi0oOZ4SJucBZvGh
C4z0G7LNPYzDKsaZRJm+aaaMBH+TxGs56PzWEpvK4YYmtUfDwph/4ha8MxBwJz7bk4kmWeVEX+Sg
LfellhqP4GVKF+aUs3JVLuxkTdRLdMuC8WTqswgPBA/tstpIznTOFbRK4E2lmxCcq43FQkTfUdEH
JVj5oAszFYk9DTlTFBC12Y0lCb5tFebpOQX/8di0U/OVnUXF0opDFB4bzbw0k+SvjLqwjTSDDUyN
jseQV/B6G0WN403oJWVnW00frdDGr6inugI8Gdj8ynFdODKUZzSqM6omENnzLTtxWE2bVjnqWt33
1BscsMMo/NGCLwCTlOpTQV3qG+qWyoek6Na+6vLwlkaZViYllmdflcX3pbIx+artkA5PA60jpPvy
SgK6B/ryFSkcQFGKJxs7qNrtrpSbyFw5SUsfmbIGYGfZps5uz56KJsRNVaNHdUaUMzjzX9S72ILt
1QzYIoJpxPJtAML4ztoYhwhVA5MQ0lSIc+zZRy5SbDF7GB7naTT9k+kMsokjmVwfc0Dp/nYA3Yqg
LFpJ25L05f7dsXSWSExMYgDZ0oizrjcY+WAUc1izszUqeJhhvz3Aea+H3xD/nWSfTzTIVvb0TZpK
Sc7gXuToUoQgR5vNNwC9CLNEi9xCUseW0nIVRccQF6F9Y9gE0XmY9J+wi5VeBshRHWqkrfFo0TJE
I0mTkeq7vwS3AYL4PQCGSMpkavfm7K1QDcTYqiYI3dHztfShQC3OO8LooTKCLngIRJ0sYwDsV+C4
KWMMUOwqf+CXowwAIfD+r7k5Btyixv8GKhC4KEhff5ARqxe7UzWf0kLU/ANk13oOcBn2jqjkjMMR
XnZZQxovKoPOFoK4D5mF4Nx/+A1Ug2VSCpNdMfsN2piA70jS0K2w9dv17J2TVCDUjAbUjx6Xn7cQ
AJ5g0QWoI5ZxsHK/35xClsCknsl7ZjuGos7es7wvAM+j6OxmaL3tOS8lIr/UgHZd0zjfwC2Vz9ii
hCsh6U3hwBDvlyFiBoWqBVX565XPyy6eUE6Qzn4VxLt8pNGzDQuSJKiX4Vuqoz6W2eX46Ady86xX
eXTCjXZ4xf24/9izMVdqyUsbwaabRKmeX8SLc/1z8BvCaG6yfBd9cqVDJ1NTdsOYT/JBQ1x6o4F9
efa9uDrlOJTvOLfTyi64CStYD9GbEG0isq95aqtAosekZgqgKYX+1wwYzVkCQfScWHryZoL2Undh
WCb/QNLpz/c34M2txNAOiRDHkqqZpc9OJLxk7I0MdoCC+NKpyfSaL1FSqinD8RFcrX28P97CjiPZ
o2dFTRTJj3mKgOqi0immFLpEWP2XFsdbqneqvMWbR8bZ2tM/BT674f6gC5Nkb+sqfTiSAUUR6/9X
6QDBv2YYejVyHbg1H2UTxZcK+OSXUa4/VrAd3/u2IaELklsV0QQtZFuswV/DjaQGZk3RzY0k337W
ZGnaquT07QZIrCMUa9KDpibOyuVq8H+9isMZlbecihDnWb151aWihx852Mg5aADQ5SyAtt9O8hFG
KNWM+wu69BUdSwSiNnV8IsTrGeptzWOTFtIZ9TaQNhSrvwhu/7ZD8+RUdwb8FAwZPt8fdOGUqKoq
WpREhtTTZ4NOgSlhc5NKZ6mVsKoQbleuBjh75+O7uCNa15AuzvCwtSLTWjmhCy8psSg1TrradIJY
4esZAyuU1cgwvTOgY9zfUNeFI4A4vBpsi1rxvpukALsAdy/0mIhfG8iMqU2RcxjpcDZJv3KMxHBX
H5v6m8aOJlIVuY8xCyZAHXpj0WjB2awl+cEcDTC6YQ0UZJc0Hd4M91f+5vyI0dhXJCBiX5uz8wM7
xI/rVg5AgYXO3utS+Vh68WObZdiMBMXofPn/jTd7FT0VZMoAAvvcovn7GylpwNiQD8GfjK35Ew8/
+HjvHxE8BpkkGTuRyezzyqDh/arG9SQsix++hDFw11jx1zryUU4osvDy/uFEb88w0IVFAnB2Q9AU
jiKKedEZ6FT4qldO+ghOpjpIeIzaWwJCO3q4P+LthiF9VOilqAqVW8VQr/dviKINRa4iOptyC9jS
6RQV4h2lj65Ikai5P9jN9QAD3dEMllOGkwco9XowG689hYpmdLYj7joJkVnvMeuspsADPEUmwUaA
80EJQOkd7g98u1EZWPShSZa5Kua4GsRxYqOGWH0OoA4iMlCAGdyBJ4oVcLRW/dYrylSsrOzNtSQm
SzvRcHhcHGteyJSBbky218ZnNOryNyRTIAgJkbYXSxrsr96UjL88DV3zrZ5At1m5B24jaqpcdGwp
Y+oU+Oz5+5032C9IsRafCW6872llx59hXmj+UUo94ycGnngjUbxWP2m41acbgNbDXs3qcuV3LGwv
jXTd4NqXaZPPCyOeF7RYxuBPQdsHkdYKvwZ/L8f9SAtMsr7e/8o38ZqYM/GqiCAt+aaAW/GY1k4h
xWfeAygwTjbUP6uRVp/NFXoIHUoGG6HG9l0YTFKEj4v4fP8XLOwzcuc/ATulVXleYEzDYLJxj4vP
kdq26udiKoIj2oUxSi9d7x/kCZ2A9wapopzJE0RjnHN109RCOkMdQKzH56lsq3qHqQ0tT9Mu8i8S
Ymsnu6qdf/zRatpjBLmg4TXwghUc08KxpplNLRGokMW7P3t0kiF2JBwvkjOqTdDHC8VKMMORun9k
ysrOnlJ/b6OZglHu/dXWbx47snbuZN5ehQx+3meMq5wADvGuc6pH0KijrFPHU9nq6cpXXZgfDU0y
E8oRVG7n15bZOjAKAaCfcSDXLgYEyQcls6VtbXf2V5bD/zhgfLhyV94mQzjzsI9J/8DLUXqaPXal
MhjCOCo9m1My+D9iT0dQq/MROdj2kuZ/IZREBUbmWW9/yi3OWLScqqyCxdy1D/VQNvBBSkCDK/tt
4URDBNJJ08hMkCCf3eEmeHE/dbz0rKAgh9QPcM8NnXS7e4JsAx/w/ideGA0oqWXZLL/NgLPnKUcj
SmsLvmge1G352U9Ky9pQ87TiX5i76OHKnb00HMk/kQyS0oY2L6bScapyuQJRZzaohB0kjRxrS72r
/leyDPPb/bktbF/Wj70LjkcHfDJbSaVuY2k0y/ycJoY2HQMPv91HL8rit/vjLE5KU/mB0B6J0mYb
SYrUPOJqwFqsiItv6Isinqvhc7/JlW7lBl548yAfUL+xCcTFqbx+4OseWdXerLKziQllB6Os7J4A
tCqnZErI3WtT+dqrWXRIJq19vj/LhauXd0aj+i5gpsa8n5WpiPAHOESd5TKFa6WbFfs/9qxjPfnh
l7aBlHZ/wIVbgdtO7BKiX1rfs1tvGAGHaomVny3ZV18dNJ12NVnYyZ+S+EPgFaW/px8FlPP+sEvz
tOnaCXgbmZ09W2IFDcAQ8cbijBBHidNgG4JIjqGpjuDlTWlayyhuxuN7WjIRm2Y7THNeiQIhXVNy
SZSzTuP1KVeFJoOn09dGRkU2t3UICW1/f4o3G5ZRxFmnBEXRBkfn610koXOLRFapnn0s0pB+GOuP
cdCgB5rC1ltLym8jJRqCNG1ARWq6ipOCdj1aguu9RVapniNlrL+gbNZ/gp4pWQeENm2YtdDQy1OH
2/tBQazkGQaR9UAvvn/vdhJ9Sa4CKmDED4Ru1z9Do+2Y8gpp547M7YSG0+DCGNA23KzZg41MmjzC
NFnZTH9KWFf5ohgVOCjnhZa3ZswmnyV9Pvqxrp4Hu03cKOiEQ2xtfWoRxkbcdRggpA8aDF65mdys
gOg2+Jb5AWIQchlTiRPSWAXD7/vf/3bL8fQR0wAiEvWged0tR91flltDg9CchD+7Oky8nYmepbon
2vHTE+qRQCvuj3m75xgTKSCkKMBuwWa7Xv6GZD1CBk07F5lt/YjyPH0pIdChSYm87f2hbu591pyK
Hn1gkIemNs8p1S6axAOqn7uh1xs4G36W7KpeilZi75sLinFE7ZYrkeBQn1dTfbuV9RKlsbOMdfQz
bX39OwRZ6Jm+Uv8yjCBOUArQ1p6ApY9nymBFKT9oOnjK64U0pRFFeH7RuWnl2Ny0KCt7BJ0V+gZ6
bV0G5O2ylV289O3oMZtEZ9z9NzDcqilpY/iVds7CQn+WfEsvj0k/VNsy7+xmJf65/Xp0TJiYIDHQ
KbNn137e0DpP40g7VyH6zC8WZvLavqlq2fzn/ja5eUvJmgBn8AVp1WC2PjuaumUDR4Fhdg4RM/XA
GIl83Ik9+TXgLjtkeGqZu16bguNgobOysklvNw+jcy+asiwiIWs2TaqGOFO0pnFGqwYFSQhLp6ov
y1MOg37n1wBWULoZy8P9Od9unutRZ+Ee+i0YRKsSo8ojntSTkz2giqPDy1CNfyNoPytHZGmNiWK5
bgnTHX3ee6saJeoVPKzPEo41+8SGAUopMdzgjVN/UHp0HTFKIjt2wvY/zJS5UhyAOcZjJ7bZX7Xg
qPOLSRgOnH3ZSPZWoqMZEmQwrfa509avwejjBPT+xRWdLWp1hLc3JfZusFCXrRLzXCaxfnJwad/r
Lea7OwB7JuhTVC5/3h9xaRPRZJSJCOnucW6uJ4mQfTRgPWacm8K03a5CCucwhIgpbiNfbXB0QDBN
OHx3Pmv+X4ZmWDCJCvtf/LS/1ndgRqUx6sYZND6iMZlXfUIWh+4hQsb1gxTwzX0w+vbp/rDidrt6
TyE4UG4RxSabg2uIq+qvYXE0srOoCVK3K335ZMgDvl8Iwv+2aamhQJukBqkjcsSmgkJL6pjv3c9A
9KhDKxBobHwi5rNuOwT8h0Eq3Db0kSbT68bFvK7Fq0Pytjgwam9KNWpPMNaDlZFvPrXgP1ggXmlt
sOBz6AKSlQZafX3pRn6EPVitQJvuu/wI+zd80KcCb8IUy9R3rzbIJrBBJh+aS3K22mVR2KEKgtkN
Kjg7WFmVz4YXVSjK0hR2klDZm1qAiN4wlq9630grZ/g2dKR7LrqD9CqBdPHZr782AuP4cMUagrBT
q7bY3kjOb+zQ9emjrCFkerQIliCFmoaECokfohyMPWJsPiCGK63c12Kq1xuPji1a6KIir3GtzO7r
Yoh1PkAseLoZHuP+hAv9NIY/IpxBVl7AP/WOm7FoLgAro64HbPF62n4VITFT65WbIErmbH3C2i9j
b7XKPoO1+4xREEpfhVo5cKFjUzMAitSi8hSE+rDRBwndm9hMqNpz7cEqmaQE9VJE+q1PWmBI3iGu
u/4RkmYlb+O2xZayyAMvRsg7GvFe7CP0vrBcQ/UmyOPpS1JX0ef7++p2MxOFq/S+KXCIYvXs3kKK
pS+b2qtdNWmMHRo0+SY2nWoXBlL10LTFC9Fd8eH+mDdPH3sJIiZtLFhlNNBmcRPASOCYlt+4epJa
WwcF1cMw0FGapqrey3bx/gqxGFCg4QUvANz27PCAMHIqz+gaF7k53S1qWpA8ARKCl7L0SNkQyEuH
W9VeiSZsDVCSxbYQAa/X+9NeWGpmTDNUtAQc+s3Xe6nrai8f5KJ1QTcFH/ml39ok9LHBGdI95GF8
1dHg2d4f8+bVR8QVcq24pfFZMuZon8GPYJBBt0YXy/HCbc7JBkliVMgsIV322FupfdRUXNg2VJ4u
98f+Q3abHR5qPmRc/KFS9Jl/Z7XAOg2/J5cadfAGuTc92UOFGGeZ+RlKQmU9HvDkQx6lSYP+eUCd
7nvQKMG/UlV03UOLMBLsOURaf/VDOGAh6CWH1sjzk6mg26IVn4L8IEuqc4pg9x3DFjj1ytN6+8YJ
uBRrRwYj8vPZ6YhHuavSJExcRL2jbw0MrecmKQJ1o+cxIj6JkuyUlvbCIMT/yklTH+4v4cJJgV1C
Z4XCBGDtObMCizzhi56nbmFrwacSyemXQFLKh1RF7RTqr7VSWVIX9osqA57lg5mClz37ZG0SJ22H
AI5LK716RlooPuUdanuhMJ7bSJWef3QcP/haqlbaotIxytI2s43gcwx59QUt/PrLiIY6OouRDukY
deUzBftpB77dQevLbHbAFqXPdDIRGMlrbFVQEJq8U6Wp6RcNntjWGicz26Bs0rthivV5HAfkU/eX
VRVPxGxniiYgSTCcZDpls6M4SEISvFBT1wGNbG50NGr7XWFWSLw2Rt1/B7XoPDhtrCPshsK3v6+a
KS4eBhN3i8MYBbjupF0R/qynQro4U6CjTl5UOnYCBZUPAZdBvijhmD0C2ilBkqmB+aFQk0xaOd9/
eNPzmfCZqKYI1Az9zetLpaTTU+VJHxP8hFW119UI4/oCJTtc7XoLqVUnH3dQyI0XOhq47LW0LB5S
zfe++kY+fq57vf+hybTQdibuG/EOByvzoMpSsi2D9N/7y75wAXINkL2SVfJ6W7MYoqNFAhCjKlwz
USQsmdPuBXRIvdU8gtXAq+MTFkDpf4hcxOIQvEDIF2C36xUaVHTrisDIXc5X8jCUmnTqtLB9EunQ
s6xl0xkLWAe6pWw8Dj5mB+GYR9/ePfM/Vz43CDHzDYi4GVI5p85TuVXN2aD7Thu4t5NvFPyHF00b
mx3gPO+9SE/bMKj1WUhgiNKLMbu8FD2h9FRqtdvlKPb1ozfwjfPxAR+KN7SUpgcDHYBNlo7dyqa8
vbUYkPtep3dCQj2nmTq5IcNIznuXxe0fMC72H7wBq86hkH+gtVmvXJK3dxYxscgvTZXGmDNvLqh+
VKOdOHSugyTMyTIjlN1GGwE5CzcoX0uiz3Wjpp+xVrdXJnoLiRH4ZQYHhKLCzZon1XLEjTWEzegW
ntM9thNKSZakO9uoTJQ32ZPjQ4EwMM9FiSxsJNnjrg569TRIeIrd32G3QTG/BBoLGS9pCd3/610e
DFOZ5n0zuN4wqr8bkGcnA/0zty5LY2XWfyCR13cOjE/SAMJF0BQ87ddjxV0omQm8LNfpsFxHpmia
uMw7mr+4/Vi4cyRFwl1o21mId4VRTD9bisowf6Gi1A/40wVvlYILMyqxUflRK2gv70IkD6RHTH7S
74ZB63gT4SUjdGfGBuXC1jPe3r9eFA2phXBIiA1nc7DtsdTJyweXNYUQORYKWvA1iKIjxf/q+/3B
bg+EJbC+dDhpAIu28fWCBR0+Ew3vkGvhvElNq/Li/YREU7sDEQIjqFQR6j/eH1O81NcfCVUQ3gU0
CGAPM/r1mIaPD6mptYqLJyPgO01C6Lax/HEjj7L9FFQBzpol0IAmVid/C1tj+HT/ByxMmsI2UEOx
wvTkZmWfRBByAPGoLtrF6j5CVvs5TUd50xey+W8Y5t3r/fHEF5tPWJBPKW6J/uk8q1C9CmlhSiSu
1Nje3rTidFsz6N5UKucg+YW/swNQrfcHXZwkMS5ADCImGlXXqwyHHDyY3qhuwet79DIF89I2bV4M
jM72CBIWK2fv9pjDl6DoANGJ3UT943o8IMlSMhGRuCjzxZd6qlEf1vxW+TwOHdnj/cktbSGqhQI0
CuMV8ZzrwQj5tCqLa821skoJTkXrNFgdkUtVG+59r9jnTdejvI6J3B4Et/UpDSXr3VQYNJXZQPBe
KXpDO5rtY5LyguKoZrqYfCP+rANWPY7IYWwNP5fHTVun5KjGao5686gwLK63yp+6NKHDLEJMscnu
DaPU3WzycFdROgwIQpjW6JZJhmtR43+yanU82pC3T/eX/WZPQauH8iNaVKK6pM3ebU60JAXaZLiA
7qLvMGSjR2f0rM96oWb7PoR19R/Go0NDGxIkJSj4689sj4M98ogbrh7pOAPY1lBEuLZG4Yvd5cGx
QjViZYY3R5UZEpSQ/AF4gL0928VUDQsF/0nTHSSpf8uKPPqoAYk+SEpV7pIg694w5DXXYuWFUUnj
AKnR3iW7McS6/12wTKc+gasuuWNovTmBjz89hnI7BOTUUXCqfqdAEeOVC+LmwHIF06qh/Q24nvt4
to+AKGHlEaiSaydd+qNoTN5BrSzeus6y3u5/x9stK4YCDUuATXQ9lzGyY1mv/LCXXA/b16eiD4qj
NgT6pdIgyvW6TpGj6WBB0tFcQ/AsDg1yn4aiKE7Os5C8K1pk2wL/otFiHV+TsNZfHSNFMiORM6+k
biYZByzYoF9mvYIvwP2ZL5wYoMDgMIB/U4m2ZvtpLCP6GTgsXXQs1f61s7F9xJWg/Dwqo4yFNXZ6
K191cUBd44Kg9WfBuLzeSvrgoHVbqMFlCBAq3XQq5Y2haL7Rs8fvXU6MlQOzsItEx56RqNDBchVb
+6+tmzSVlk4+Nj5jESIa2XoEE1t08I1ik+pcQSvruTQcLAza5IKWRvXmerjOhPs9apbn1qh07I2S
ehbCip58Uqs+Kd+/lvSEhLgQp5M3dLaWSWFD9Mcd9zIAs1JO7dDphwauv7M1KO4YO7PG7uP+flmY
H0OSGBGKoYQ1RwJjclYQwIb+pTDQj8TutpO+VAn+cVvo+L/uj7WwVWi2o7ALNRce9FzIJUDaSLOK
EaOMGF9mHMHijxkuKMdmbKJDqmq//8NwrCP8PuTFoKFffzrJQ1h75Nq+YFUJhqKOGv1Rjarm4KPt
LG2CaehXNsviBOm6Qyikv0eX/3pE+sNtpURJcEnUPG62KPeG3WMdoUG5q6YsiqG0xO/V86NqoyAn
R7YDI5dncp54dQFGnzEWZK4UYSn/oUREINtCaxybAxAfY+1JXng6uNw4fAwMyXteQyhAQwapkwYX
FDiaYGsiyZodKqeVjkhzl8UHSsofYogXK+W4230KX5F4T5z9P5zN66VV0ioke07Di12pQKpBfRnb
vBp4qZVx7RgujsXdjUAD2R1Ngeux1FyJoVaV4cXPAvXByBrtoGZD+wFYYL5y4peHAs8qM5jAe14P
VTW2PmpFxbQADeY7LFKwVUYT4rMjC/uR+wdibTDxdP11dcp9YUulbAeXIur7cpNb3YhUompG0smO
MnPlor7dKHwxEz4zEHCCmz/11b9GqySlxV+BqRUOFq/bFoHhrYXsdYbukZ2/TJU9PmVcF1/fPUkq
IFQgFIO4hnLx9SSV0g8APZnhJYy68KTgiHdB9SHfy4GUr8ksLSyoQAYLFCdVJcoN12NhsaiafaCG
FxTeszcsOQeUapEQ30R5om//w7yIZGAkimbzXE6vVMchrfARvIyppj/Dl5M+4M6gbnu8Z96/KeGh
MysQAyRzc/CfA/CP0qiE2n0wpJy1utZR2MHW2d/yMFjByra8vTVFSwEuNLgaem/zjRKxL1sVR7ZL
Bdzyk9nnb0j3S6KzoXwN+7Z9vb+QtwHa9XCzZ2E088Dw/Si4YAUnDRtwDCmPT9873+3aLD+i/S7n
X+u+QPA25gft74++Mtl5RiOFkIed2o8uZhd21ANUrEOInrDywpILQfh0ZdssjScafQTctLcoOF9v
0czDzlDn/bs4iAY+xU4kffFtq4NUPRo/KoT716pviwMirAdIlUo8f14PmDdqnvF8hJdudLwv8qBm
H3IUfLaNPSUPk9m1KzSEpc8JlEeGByj6azcVVr3Vyq4xCHgpKOMg0oad/KEdgxID4FbNEApvS9l6
6kOc3RG3M9aQYUvzpT8kcGgAOMGcXM+3kyysLFBxv2D903+w6YJ8qUardNNMzn+xGtLKtbp055hI
fqC7pTDsvF+TJFKoBbUXXpKi6l4TXO9psughboW466zhaRYHgwZHPEoVWzH168kNttPFgy0Hl1zy
6vZj1XTlg5oXY/EyJFq0UqS/LSEj0wPyE2kCHg1KYrO9CpRbQWzbiS4pCozeFphAmmyHITQ2luZM
zWbwy+S7nablVsUVhn+b9vhvq0r8PJCIrQTGC8+XocLHE7rMEEznQO8sy5KuSwoOjpKbxkfNd4Ya
42rPOfQYwXgb+BZBeKK0VqwBG285IKwDBEvNtARNFX2o61X3mjTEybWJLxggetGu9JrxTTdxPjXr
GDU/nXufvyoj5eUasUo368uM2KExnJcRAP4HmH35yjUiPvRVRVEoKImiE2/6nwbD9U/SitTKEUOI
Lllq4CjbYQ2v0Pk1/eO7r0e0DyxaPOTelApml7M/APg1gim5YFWG1b0sg4+dJqxnNjbWhb/bsrY+
3x9x4f7gViTxoCukK2DyrmemxjzvwGLTS+Kn3tM4muGA7sSkYrygTr/C0pFea0+pN2FsWysc7YWr
g/wVSDBBJpD+m3TBDDJ8rAAbaF12KWu5GbeKGZYwmKUM31Rz9W5e+Iq0/yhD00QnXpmrZHdyV6dt
57C6Udr2+7x02LylkQPovr+oCzMDokVJAJQHCd88SR8SxdexKksvRazLPhYjFVK8VYhwfGqUiCaY
tbKyQZcuD6AJlJgMjcYCai7X37FFVKpKyim9VKGnHiqrQ/q+nnCvwYztsdGz8ETxrdlCwNSNrejL
bWOUPg6RIo1v9ye/cHMIrWfiJ7JqpBRmx7fDJRtBmSC7BJXqSJRKEbQNc87WxgQKHcoW1HAtlvf3
R50vudB0E9AsIaWNLuNcUQ5IZWtRLR3dslOKhz7Xq8cobLk7i777jXWU/15gqRgQpU96bNxRBEKz
ozpVHW8RM6WvptlPQ+Q3D3kP4GFDv6V9VgYn/Hp/hmLd/r6DxIBk8qJ/IvJAY/aFU9znUmhNqotO
fZWdApBxv9UWlN2ujqe1zt7SYPT1iP4oQAOwm71FCZVBvJpb2fUw1Yx2FFLT+lVy8EnaYXqQTCu3
0NLXE+QzkebRMZ6H3F6WC61iZXKDpLbxQEcxM3nWB9DtVuvYOz/Glm93fznF95kvJ28tRR9Aqzzt
s+9XdoHiDBkEDzvEoCYwaWtU+Bs99egGBNt8IoWXlT79RtlmOrahA5bv/g+YnxPxPcHyUH4WgRPx
xfWJLY2iKLoiUlyVuhQOgq2qvaYGzTjJd/SfndRGnzrdSb7cH3V+B/7vqOSlkIVFM2V2OtF/Nbqp
GRVXLksl2xQZudYGgoi+srwLX1RHcVZkocQzN7U85MhrOyxC2Z2sXq+PmB5W3a4FJRoew0iVv3Zq
jwPc/bktjimqsOJ4APObNVelBhMNbDlVN1XBkx9ge9OG38BlCqPH1qPCt6Esl0vf7o96A4hlSVlP
EAcQT1hTbXYwUTXuqXz1mosLef4pkPV0J3tFm4GbKXv+NtjrPX68Sjfq2I/gfvSUqJW5Ej0uHFia
43/K/bB5jPluijQgcjE0YOrCFq6rtW16D3IAkHdjJGa98trMgwYxY/jX6M6SsGKXMFtoaFpDiR6H
5sbeODmPsoKMP5zYp8aJK2U/GHjwbmrNyp9Lx1orMi5sYC4ITgzwDoTL5gWOsEidgka17naj1qY7
MI2RvncaP3+4/1kXNhNvtynYIMBhAVtfH88swbFWlTQdsJBROQC5o+CI9IanX/pxir7RHyud0/0h
F5cV2i8BEQUBZy5bjZ8mvfDQY2qYAo3H2i+GkcSxwYXH0zTpuZlwwNx1g+5dkh5TzPujL1yIQo4N
SJJQbrih8fvDlNF1GHhfNM/8UQDbqo6o3qrxAQxz/4jkbzY+AJjtX43GJxnAIM9p9vd/w8KdiH0B
GQdVR67EecIVeEPRtdhyuWBuo/hpxK5R2VjJqAwvVWDG+AyoufykVBjTrNwdi7OnYIcoPsr05pxJ
G/pFaRXAE9yiCtT4RfKGdFfLSHbstaTDSBi7o0lEwVmOwjL/cbkppEC53J/+0p6j+/F/P2JWPJDU
sA8mpVDdUlaaj8Cq0m8pNZK9mRk16O9UW9njS8uNKCwmLFA3iBtnj0FpBROWwY7qqhJwDJ5mPJBp
gapfo4ZO4X5M/PFXOjimt/I4LI3Lm0KILLjL+rzR04xJYyu4d7pBXtU/AgNv2w9BKkvSIUyNOD14
Y2R/VzF4eX3/+vLSk9CjDCvku6/PtNTXnoc7quZSZ673UqQ5B69FwXSjmlO4n4xhjWq1NFF4tGB+
CEoF7Pp6QIChtOmqWnftXKmfY6fvPuRWHtmokMQ2YjBZFmCHTu1qjeO6ODD4dlCGkGtJQ64HjlFb
yawq11yswxVoc/I/vV91Lypm9Vhyhh5q896oBsl/+LAAFaDiUL9A2G72MCBW1ym6X2kux7T4ZDWV
/6VL8T/eqGUpBxsas0OwMaPGbFeCqaXnDyiMyCK5wQCVXs9XKYM87DFydC0NWOcOIq/dHOVBx05I
nuDJ/Jd5AjWhVkM/n6b+9XBGk/g9iB/dNdsgceMCM8QJFpS3ydSp4KhWgbbPA1pRx/sbeHGaXM5C
eApV2DnA0avD1I8bsCi6PWCiqIwTPagwdLJ+59UJPu73h1vaRdDuCaV4zcFwikvzrx5GkunjgPOe
7sqh/oINruo2ZasdSScN0dtun3JNGr/dH1OcwVlcTn0PDBV1Forh87xKAoqmBcTC7lhlkX8AnoZT
aAOIfOXCX1pK8lRAICSMqODNPqElR2iLdBY7ppSs33Dj1ARx6g6gqD7KzbAy2tLzQnoDMozKA/C/
2cHwPaSQFLM23UwxvCe1aPN0lw/5h7KqLhI2p0eF+9B+VNQJ+0wP+8T7i7rwIbmD0PHlbaMKPme8
Ax+CpmXlpluPw2Aepc4zfTxRdPhjCDhWJ1Oq5Hinp+G4JkK1MHG2K5ou4PCQqJj3iLyot8wusRnZ
0PvthH/qzovUEDOywvuXGMPEW8BXKXD1Qw7mfshDXX7/LgbRLoqY4B9JRma7OMKHO9dT2XJzEy+C
LsX2bSMNtDYCB5PjjcUtcaCLmqzEU+KKnW1kGlVgkdH1Jz+eg6kUmz5fU9iWW/aajH2focXdRimd
f6XIb3FFN3tt5SsvrbUAb4krH3qRLnbBX8d11LDftrDGdlup99t2mwxR8LNoozTYyV3rSSh4jrV0
dPQpR0+mstSvOKPjDHN/ry3Nm0K2wAkKXOL8DUD/cJTHKrLcqEqrzYQJ9EYqhwAP3Mh7RfUlWNMh
XxtwFjVBA8I5afRMXNotp9rLcKrMRw+cyc6Gs5NtlAiF5/39SS7cHqTutAjBF4KrdWbIvEqthyHJ
Sj5uFhQFWkC18kSfKYu2ut+0Kyy5hSsR2CzNZJCe5Jlz5Jim4tRu6rjX+rhdeRv0c0IdY9huzRdu
aVKkVkDG0DoCODK7pDKyi4hghbTOUssJS08t6z4HQwHBKRy0sXLfv4YCtSE0XqlBzzeKLicYCk+a
4eZj0LaPuBBb9dYrTFqeUZnZKwTOheRKFFmgQfCYAZ2a3/e6H8nc8oZrZrmDwm4InkntG/lLhmb/
m+G08seUJ+c1Uvu1Z3RxaHD2iHZR6oFTdX0uzSyhMtCbujvw0oJh1+T6QY/1LHpQgRpVj2rZYbvY
BWP4S+Kf18Rzlj7rH1UMHnBO5Ryygsp3V8dNY7laAMEODlX0Xe5KfSusrleQ3rfvDDAqtA7ZPrw0
BILXM1WTARpRqKiuJ/tVv0WzvPgVGJhXHZJEM9q9LYdJhJ10Rh/2/ma6vQSQgWN+vK+URqmAXI+M
f26Vmm1muFIb/AxVKQv25piU5ucap7FTUJmV/97GPTEYGQyhGIhOIc0/e1ecUFNCC5EaV+lH6/NE
e2jDtSgH2zjUICIDOft1f4639wD4aySmbNJjgrJ5aCQ7E9KHSWi6apeH/yjWqNQHP3HK9t0vF+Mg
ZouoLR+SEPd6LQ1wFvrUJQKU22nBPo6tcNr5ujU4xw7trn3cZ2Fwuj+3hZ0D2IVSKMo3vGHz6ja2
5GZtxJXj0m/VykONs/gliUqk9sHp1N5Tgezc79pSyrVC5e2jSfpLsYU8GE0r9s/1ZFnEkY4uiFEv
zw1nO+AHeQjpbYYHu/a1H2ltTzu8XKZwK2Exoe/SoY3Xmq0Lm/fv3zBvTJUqFruZ74eXDIvsj37d
hNE+LtCJ2Nltm29xdkQz9P56395JIusH2S7K7v9D2pntxm1E6/qJCHAebske1BpsS7LdndwQdpxw
nmc+/f7K2DhbTRFNyCdB4IsAri5W1apVa/0DYkiLNbYHu+16A5wu184cPiDr1WteFTmJ5pqILz00
iMDWbjxl7Xc/bruN0L8+OhxsjLuosC0B2NHEk7mgtHFRfUP5OlEB8D2yCfNr3cKir8Y8/kKGWrxG
QaZtZIPvo6HKiSVBovTPI2rZ2NaqxkxT3ZTOI2WYB11CWT1LLOm1BQ10vP2N15YVcilISPJYNtci
GqZJk875mASXQhlqdyiG4IsT+9Oum9NXdXSMr7eHWzlCOGPCseY5gzPKUjsHFIyc9VMindM8RI5i
Vrpx2md8/GivI/Q0Bm49gUQLrNHc6OSuBCYwKLRR6GcQEOVFBtZ0AR5Dph9eqLJP5iFB9tM6tlZk
/MEHpfSLyocQFMec5Pqs9loZF1VoRBcFWY8jF83ozgpErdSe++YYGRIF9tvfdG0JuVbohNFbxYRl
cUzqrMcxctSiSwtlcThEwAPyozPVRngHh8CqT1lhVs+3x1xbRzpD5O90c3m1iN/0Jo3PEl/JfR2c
sNpq1uMwYwOeSb7sGUXrPJudUe8bPdsSUVk7FlR+KYvxdenKLwaVZsglamUHF1wZrRFzwKI4qfgt
PDc1hMXbE1wdC90qnvlCfeydDBCFOQlMEZj5dKi+yIlcev6QNc6u6LAh3dgza3uT1IvVg/EBZn5R
GcotJUgtJ4wuidpmP2QlKYJjm0ZVvvv4pMCIkKfz9eAeiJD3ZtWaEMkKLcmcM7aq/SEpCsv3tLYN
tJMxzc2W6u/aJ2Rr0CgQzYl3gqSaURoRxinOubcH2dpXTRzmqGXJ+MQ3sRb+uj23tW/IW5b2OlMD
DiL+/5u5jX5phSmZxtmguf+pUnMAQECi6mR/e5y1a4GL+DfcirC5TJQFectOutQ/0/MwsjsnsKIn
2iT206wAYsVsyc57cFBpHf0IRkeuN4ZfSwUojggHEuHZttQxkmWE0/q5ks7J7NiZK2lNvy/Vqngo
mh5a+uhUBz5xdETIImn2Wd7k327Pf+3kww0AWQ4WlOLHIhdRgjAp/ZgIHnal/+TDantKeLc85sac
0nUw6QnVmbZxGlf6lyoVN2F/RMtUuMdfr66eKwhL+JFzVoKpTp6KovbdBp0C7ZhStFFxsfSzwHbj
flbVB7pl2SffQAnnkstz8+/tD/BOmlEI6jtginlD8CSkAHj9WwIKrn3pFP45S1PCUM3nvoMyX/pe
nyrtvdw7wTFQkhYFick4SmSqmcfTVEGHfxgm7H+rZFfheHZ3+3etXQP4HHDa0C0DmbUIIkGjGii6
xj6EqiLTd2OTVsOpTOQIgvcUdHcSehenPxiSIy5E8MQTebEqmSJ1gVro1nlsZ11jM1btEz9vsPea
PmqkZmFmfL895DvknbhVgSII4B3gVd5T11+/RIguz4bORNqptJVzKDvosrAzJOUwAkdsXBgWKuqc
gTFIp2Qe/WffkaMWO88wPzmVP+YXTeoGY3f7d62EBX6MILPxehc75PpnRVbh+JoR+LRtyrhy8Trv
HG/iBX1ue1WKB7dUjWxvaKltfDHKRtt6v6+sPhciVVsEGzgqy8RqnKfEbtBrukxjYzxRbu92Ji5h
nh7zYEAIftqCQK4EIgBUgiJkk81B/LyesNUorayOsn/uwApmP/W87C9qMfh31VTJzlMMYSh7gW9m
mF8U6hWOV83B1n22EouE3DWZJAmdEMG9/g05r8Pen2fpDIrCD3dV7shk5hWI7V9DAs7XS3Kz8l1j
CupyIw6//97IC8NeFE72LPdSxt+qjKRJmiC7xA0yO0Wq5fazbZf+oy/xzj+VdT0EW+SQ99NlTBIS
dj7kOlrP19NVwFSFZiunlzy3U5u00ql/5WEb/dXPieNOoTIc4CsmW7JC77e2sIQAPo1wtND2WZw4
6j4mSrtRcjGr8SXzpXLX20lFWtv3SrYf+x4bJKUAuTI1abrlDCr+8usKtRic/Sw0UfAVW7xPJnUa
ohiHZPhaVXiqCnVs7wvJSruN6LnybQGo01MXcCfC+uJaM2tYJAzDJCUT/1Mp9PfD2GWVOwx9+31w
pPGYJ8bw1+2oITbou9kh14Y/jshaluZKdjfmIwbM8cUwzLFww7T1pycJn/kK5G5bhh8u0vIxaT/+
1jVHRH1xXtB/NeCClsmFpieuyUpsnEMtnLaKeStnA8DNb5Fo8Mic0Ot9iqtmM/ZZlVKuGCmlKUVc
W4d2nFwr5sngBlWoftQi2FRBY5MSUSeg6MRWuR4SlSYQMJGcXKJBV6OXwU54zUqMNO2DodSLv21k
H5GEqmBTbFQp1naoAspSFE3FhSSOz5vEM2jqZC56n9mWk00KMoZltUuioP+DHfp2nMUOtbFgs5XI
SC+aFVTe2FbBazI01R77kuQuCyNlx7Mh+nl7g65OjjKE6AkCelmiqJTSnodJ09ILykxt/zlJKrV/
NsO42f3JOMBKeCmAB1gSjGyntrIxtVNkiCdN3g2NPAcvRe3MW1aaqxPCS5LaoSbklxfxZAxTk/5w
ngHyTY1jkhsjavBOZ22BU9fiiXjLCWl/KCdLfY80NTB8QvLxYqZW8C1DRUbZCz3WlFYPies9F2qD
CqYVD8ZGrrx2+t6MvKQvEcP6Xi4ZOWla+TOWH4pEoZdirTvlmf2z+bjgvjh8KkkVSE1S9He9A0nm
+iVG55e4gxDgy1H41MJbepYRy91nKXaEZif1yUYFeC12Ut2mM47LF6TaxZGP0LIshybPL34SOwDY
5bn8CeqrvFiFHf9ze3uufdO3Yy3OOKpoxSh1EasZae13R0LY2qX8a9yN2DA+91lTvfz/Dbg47A4o
L1mDwnHJ7LRmchJabnujt8tXpVH1v6p8gLr/B0NqQvGYqut7dGYI0kYtI45gMaT6MekMo32yY5Qn
AORjfbubcWmrPlyUY+fQyePaFa50y1MiNNwE8SC9YCXaVF7twwrdj2DINz7n2ml8M87yTBh5XCmx
naYXaQ5/ADeaaHCF2nNkJ4b9NU+KITr5kW9tJWyrW/T/prdMXlq5xkDQatJL35Wh4hl25juuXxVF
gqnIqG/hA9eG4/qjjU9VTjxGrm+isI37aY4iKB3k5YeknYwTmWFwjw/bFtB/7YOydPh5UIuDCCbC
7JtLj+uwDJJQJv1V9fGfJNSb+1xT+8xN7eBo2vgywGzYWMS1Q0h4oT/FP4J+dT2mmcExMkIuwEHL
0Zg1ANmecqzOH4YuDfJDm1f1BqN9pexAYKH6J9AKwmtOvR5ySsyixc6Ta8luwx9WOh6R0jnhqmN5
wLcyL5hKQCqOM41IL0p22R4MnFa23DBX1xXYNBZtpKeoN13/itlpayPT7PgiQdsoXFkH1RRYQ2x7
vDjKLXbo6tJi6wMqAmwTa3s9moHcrxpMYXzxTa09zVlXIhRpzuqLmc2yV6aVfaaupW9E2LV7WfTV
RP4mHEYWEVZPWnuYeDqTCYey1+EPD2ckUsKtd/LatySREfpMVEkolVzPLgXzXgVan1x0SW0fOsqG
3QEp9EpxnazyN8Lb+mAo6bBzeJQvMaR9MXS4ek4wiamP/JD8VLqXi8D8RjG/2388eiOYD3RIENAh
El/Pq9UmM58ljVWjKxt7FAdjbwyr6Qt+QuN4dIy+2lixtX0CEBilCSD2goNzPSICfnJm5WFy6dB7
oWdfjMPPqaH1g3mFY7U7qa7H+tjOs7KVCa99Vo6DKD/y9JaXKtB2AzJVMhWS/bgNWm+KSmU/o1Mw
7AC3WRtp9+/2yfKNBk4UsphASr17gXIj+vmEI+jFwCzDK3U9xFrMag+FVWlHKc5BcoIH0b3OnIZX
vevM3otC0/7SVHb1gNSvoXr2ZEVQ1f0A9U6pMk+3l/4dr07kX+SZOPnRQqBzuDixU4ONXufzC6fZ
Hh4H37TuMqme/03iOvpPSZTks1Qb2nNPT6h0w05pO6/k3aceQmfY+C1rx5jnM+0FmrYmrZrrTdEO
g6zAk4ovadFkhVuEcoCO8yA3W0bYq3vgzUCL3Qc/Z2ySsuApm8nN33M5p+VORbdROXVFE8Ybp0tE
n+UeQBILmSpx5SFvcj0tuTHSNrYrqhBVHxXerDaS5Po1EnteN5b2lyJqgqdqRIRMLqQtJotYvuXg
Qr+CK088b5cClu3Y9IPfztZZNXMp3iOmbH+a7FT9p4llrfzSFr4uvZaxOsVHuwxC/XuBFZL67fYm
W/nepPhCQkoAZ+gYX3+BDoGuuuG3nQ21DZKdkwL3utNbI/9eFpThvdujrXxvrgCZUhchGkDSYrS0
TyyFMppzlpHrea1GpWiBJVbOfDAgJ0U7K29seZcHQ/0o1WkY/sEdSO/WwEQM5SbR5ryerTqCOkgq
nXZDa8Pts4KB8IpwSOWg0uXk+GwhH/ZiYEu3VdJcCzcUuAEdAEmlKb/EM/sxRmK4wuHL2AOOQOkd
ih50u9n5UmZlY6Lj0wf5yyw1DuHOQT+NDFp/1mR4A3vcaOt6p6FzOD4GOnUBby6nTnuaxryJL7eX
aP2HAtWi+IkqPiKP199Iqylo1ZHqn50R4UoYc6gnebLRT19ynSu8l6YsgYIPd9+z23HuTj68t+EI
agVRp7TsDf8YVFxZgas7iXVkN9hHJZXjjRxubeNSEaJuyhUM6moRHOugage/lO3zIGX9QXf87jEC
TvOP5g+4jt7+JitXojDYE6RJEYeX9bUklSS8wjP/rMGqqHYGtsETwvGD8iD1eVDF6LQMoe6VneJE
G9y6lSAhTqchhMIhNS7dneZAAtRKGQKoOKioXdf66f2QUjNz9VxO68+0yIv/UlKQv5tSSV/GVFLi
u4/PHvQB3xp+EsD4RUhO5QKkAE6j56BPjHOSS9OhMstC/9bhqQt/pYcwM/lDYmzcOSvvAmFejA41
RB2KAYsVVoO8q1NVoSM7xEOzAyFQ5V6cpDgZB3MSHTNK5PnGXEUAWsRkJJSpI3EdCFG9Rbo16wnm
3agtwC4c6+i+7OG/xUmh0vPhSbsHWI0ZQDvneAVhBNX/dftLr+1p0DM0AhBN45MvRkeFK1dCpZfO
cSap0850IjTVXdWutPiu19t62t8eb6XlKRQL+cqgWgiISwWVoWf3VJLkUy5uEFqQK9s6zX5SKN+D
eJRfUAyeXuN2mr18iqq7Cleo+M6W8lJys8rw+TR5Ie8l25c3CtprqQ9ZD20YKOD0Y5cXs27lrdSX
mnQ2Aif6HtSzUDZTQohiEaJZu77ps0+oGZvWTsvTRkfdzXC+pCFqw8coFZ/r9oda2YpU2GWQ0FSh
qdAs7g2EpUxzmErgTT5tAx6GRqz/O6fR7OZUpuodyfu45bqwshV5icNjFpgEgvFiM2SWKdttFDjn
rrK0+yJXgaqUvuXbO8esknKvD5nfHCmA4FXWDVj2fb8955WUT/TlRVuKKiJomet7AO/FrEzwjIbG
lWR/TQhW+F6Dq/IWImft29K5AP2jodWOrPBynECt0CYU4BXQ0G4+KfKjFfaKf2ycsLl3hqLvn29P
bSWegzVHIYkmHwyJJch0VHqnCG3JOaM41SDBrw3hsY3wXywzfKq8rI4j2SuCgahze+DVuYoHo8CB
E13Emr8prxhdb9bOMDhnIDvRfVb6leWqqo9xEVy6b70S1FsO8KsjUn4nnNFJeWdq1yNuhU9p7p/T
MHbupUgN/po0ZXZVCrfyruyiUTncnuNKEOOm4hkuel8Ct3Y9x7or8jD0W+ecEEwPQdunD4kafU3w
4/h2e6S1HUomSeTiSEKGW+xQ0++rlgyOukVo9i7Xvu97QQVw4Q9WDeYmsva0aVEkXWREPU6zipRJ
9lmvGph9rV6Fnj1o5osm4bF1yAtJ2ZBqX/uGHAjA3b8bs8sr1xzxcykof5+romv8ne5EpryTktIs
7qtej9qNesbaJkHwh89IjVFUo66XLCor4CeIXZzthiATm8U8ebM8W8jfS/EuNH3N2cio1paOa13Y
iJFqklVcjxgrUOlVFdwPfmI0aujWZF5ipFgd3t4iqzN7M86i0Kf11QiHenbOeWwNL+DVreRQwC8u
XUrEju/ZAPN+3R5yZe1E2wXGBR8TiNxiamhD9fkExuosqeoP3U+c86zN5zqBD3B7oLUqJiPZKJ6C
kyDfXiRIWT5OeGLypMCUJTlmbS0/zUMUILsg1fkxl9p+nxpOWoKXi+yzMRjxTm3K9N/bP2PlEyMa
QAoKj1ukqsvSAO+5LglHTmGbtXstNpVvwwA1lPGyT0qZDxvTXvm+vJapmFKyQYhdXdyLRVjOEdLD
EpYCMVn4bAfPiR8qz1WmOltshJVtKpJPA3ENEHGoJF5vUyep/CxXdf8szTlKTb7j48ApR6J0+uGP
aIC2gqoIANWiIHE9kBpZrTEgiAS5tmlGT0VQo8P0B4WdO4M6VfMN38xZ3XhbrGQY4A/EmQflRZa1
mJ3lZH6ApRAY8cHU8tcwD+y9oo69dTKGZtZ2yoSk9FMZBlF6l43V1sZZS/IYHyIbog+8rpb7d1Yq
s65GP7hYtaX0B5WN5LhD3QeOZye+86wYgXqiNhElrpx3lZtAe/trHOq0P4ZOn/nex9eAn0IHGal/
Kt2Lg2sCE1FzSwoukTRp1ANGa093FRcoMxltLzZm5evtAX+DxxavDYEpI3ukDiRoS9erHgZWOYe1
xQKgDmudKI4Yl4yXUHUH6yO0oKSauRN8sexA83dw/WL90iONN9/bOMTJB3mkNnQXoAXs1K49K9Gn
Lp9xvRxoi9UHZJmHCMdPPfAbbyYFGM4j1+hTDJ5M+WzjI265TaHLyTfTSFG1C/xSt/Yl2I7g0Yr9
tv55e7Zruw31FNQiYRGhabf4vEFCAQ89TAkqLGls4kZt5YyfM2XKv459bj1nipWdxtS0HnuYF/vb
g68FDd44+MWAL2TDLUJl1Vi+QNMHl9hRmu8+LlWuauV54yaUOzfGEn/XclWJyeR36KmsyHkgQq9i
heqf81rjnahiJoziQa92pRtkwxOilU3BO8ZWmn0fDPLgduSK8cZmXklxEeIhahG9EA5c0no0tenq
qRUvOz30ezBlqRa8+nkovxDI02HXaWn7NLXGuGWvtfaludNFJ4YPQE3xek/jvynLRDPgqkqJ7Ulj
o35GZB5QATa2JC7WbkAg24CSqOAb4FSXy1oZTgVAgFoV9jKai0CP/yhLU1B45hCPX5QiapODbbfq
vNeNmLpQpPuxdahxxi036lFrb2kDdhz/ClbuO3RUHk+GEoIJPcemHT0iN6V/UUsMZ+0JQ2Pgdfmr
1Uzg6jBA+wx+VvuO+Dtks1qaOXotKXk0BsVWnrW2DVgMaBVUeakpLD5Q51A16HrbP5dqZtsHU2ty
+a5IkKtw+6lE4Ea2pMJDZd/6g/1nCzt0jHcAEi9RHIHlVEqpt0A4UzsMPQvHsc9yaGeEMUwv3bLV
m+BQDEVjb5y+lXQEKTeeAwadTkAki5tUi5omH2MLdkI52CcZc8vPeayctEkbHqWplk63A8vqcPZv
DwaMRJjs9XaX58KEpxay3Z06+4Yke4SlZCyp3mipc4OoghP1G7K7a/FFyMIKyLxAcC0SrqKYh9KJ
O9a0V+vKjXzTd2UpCZNPJT25xK0rHeaaBpnhW603+UEPW/v19qzXDjmzhVFKroKAj8ib3rxjC02Z
mhoS2zkykPntSZLafdZZv7o47Ld02tfuDXFdkCBQJICoeT1WN4CP1gDinVNt7g62AwTf5RIcf2Uy
eBYUdHBylIDNq/dhYzjRxj5eCzFIrQg1SVxFoCgsXhCTVIR903FzDLhpn8I0b17MwNTjvT7Zmb43
k4Gz007+ZdLsQxBmPViBApDnxj5b+eJUJQF/CHFaLrHFQW4gobRoGkjnFgT891EtrepoDO2PXqqq
LV+R1bGoOOBPQ5KNjsL1F8+SOexgDwWXGen/E2JBg4oQVmoeYOcgXn97K60cINFqYH2o8lFyXeRA
XS+PnW1GiFZXdvwssGju5GfpU5+jnKNKxVZDfeX0/O6oClUZerRL6Edpl7AmehwGOi3RGq+No1E6
DHVbp49mgIbvzrAm86eczfq9ATs1fBjlLux2tye99oVFRUYULiwaGIs6kD0EUgJtCgCBJHrsgFWK
rwPIz4veyNrWxSSWa5GPIHj1f4Mttk7bGxoAPmTBQ7wY/4kAJ8vHLFa6Yz0ZZUaq3eHEQyoxGI8G
b/DXtuh1gMpjXMcxZLwkpwQNk/OHLRWz6il6N20pRq1+DhaDawr0BvaJ1xtOS3Qtl4SY/yTr43yf
1KGtHzOtjTKPSvj8cflUjjGgd0E6ohe5FGwqosoAcecwHLx99ZCqcp0fxsyCzJ6C+AkfdbPbSH5/
dxbfLQKsIpHoU3FcNhb8MAwC4CjBJVcdIFZuBLXxpcS+XnXTNhqKOxSCJefUTvh55/jUxy5WfQmC
/50fjCeZ3GX2pCoBlSSB9P5ld/qgbACe11aBWoy4OKncUS28XoWc+Wc4fMXQMM0u9hJA3V6R+eWd
VHeTvnHsVwcTTeDfAvLG72zqzQ0ShJqVNaYEndb22+BzgzpPe5hxp2qPcxXm/90+b2tHQHQRUHel
k4TE4PXUqt6YrBAb6kuGZgp0tgbg4ktmC8v42wOt0Jg0upG8M3hDIrW0fMgDTzdGNcuSi4G0U+Ql
1Lt/5OagO3t1LuzKA/rUDp4KepaKczyefC3Gwc6OC28wjOquCLX+cPsnrQVYlICwOv/NRFj2c9O2
7EJtkOOL/Xcc1f29kUvVJ4zPIt/Faq3ZiuerFyZFUuN/x3tHRiWx08wcFxBdj5X+NMVTlx06bZRq
TzbDh4oqi/9l0JLAM81Wse54ATmRm4VVEf5BlEXbAEU2cDQC3nG96uIuIYNK4wvScxWWk34Y7+a8
135B+f+44hLFTJQzkRQgsLzjaSE1hEx+hpNGnhtozjWjlcU0hMH3uQieWDqU+F7e2GwrmREFVAI7
4n70LJd7bVTaWVUKjHkEUzx/cvwxaY/KoBhPXYHD0yGqhJRnV+LU6EFIydWttRbHZhnUOMBUH2kN
QwVeZKJlFoHo1MmNpKYV1QrcqPcZvE2dumqDoM5oxzSLGx0+0Z8src2cqX4KAqkIL2/ChySZnS9z
pi9aIfXfh3J66fPU4XbK+i0D+bVIReEF0AbyZQSsxS6qyekBEjbhJazwsbg3G1nfR3qiHbK86OS7
24d1bUnpMlIW49FGFXnxRbFv6/hY1AEzlRxyrydJq7nBZI0vBb2qsHKRO5jtXRc7reTGDT96I1tY
ixYioRYJM5nfUocp0rrcKvwpuNCXd+6Bxdc/u0q3on05DXazo+WSfbk95bVNJNS6eM1A/ISqdb2U
xtjocaxxM2Z+2wc71Vd7/d7xJUxTS8kIvEqy+3SnS0EUbGyi1bnCt/vfkZfcTtlP5FoB2HyZbbvT
9nTY0Rl0A9t3Pg1+GgSeQ8aT729Pd3VQ1BPJq0FCgV+5ni4qA/aQkvtBqkxEGS4o9B9TXLReMFtK
fa8lkTxtvGHWvvBvJKfIPoQZ7vWQCvhEqoxtCAZXaQ/9BIAvIkbfhakTfueZPLaeLsXJvDHT1WFp
AnJs4N69Y/SiMmp0Y0A9tWhn7RXWtv2KKEl1X8lDqh2SLEl9F7+FZuv5slaJISZwhYt4DJBpERwK
BuZqjaRzJyOP9GDnfnBS5KzpvUBurZe5rDIvtaPaegBIa3iNZe2kij3gKXU3TwdHLtVvLQDq4A8S
LNo0NLvZ7sBMxAd7E7S0uSSPq9lv7RjCl8snc/hbRY/2l520/l8f32bU/jScY4Su8hJcaI41sG5T
Dy5BOii6V/TW2O+qOp49q8duNI3LrbLn6nIL7xBKAgiOLfWTqWjBTpLT6GIlQfEyzjbdNfy0/1Oz
pNfdmZLBTpbqLXeUteMkVG6EsKSI0ou9PVJra3FyDS/xHM0XmjWd/GVwKm1+8QEu1TvUZzZ76ms3
AqkrxR6qEtx7i3XUJ73WAqNHmCVxmr/quDEryu926VlaZm+py65+VkSpBPufLttysELN8qiGIAhR
NmwQ6Cyt+ZkngSoMwbQ6PaQWjnluHRXYl398CwnAL2Ue6gDUNZfbNW55jXHHhqns/+iT0H60h6TX
DnSF/q4mOgQbcWrtu1LJ5eYTSFSW83pAHyUDv0BBBM0iga5WfdrR90ljlO2+57kcbYCMVu5aupXI
fv32q6dYeD1cZWslNQY2bMgbvHlstKEoCQbBZHtZNjfTp65L1ObOSv1IcSMpmbaUUVfmi6YiAoRg
GEFfLX3ltHmei9nHv6oLFXVXqiUPg9awfwlZsNcPryUPH7aQwG7DeVncOsoEhzvRs/gy6vk47uZZ
V8p7iUIPfuz2CMBzcPJNM8eVrUvZQLhJEYvNd7ACs6sqymV6xFuoV3aOU4fOzg8U6z8ni42HOkjT
o6+AZN3YRjrrtshKYVzzCKMBT364pJxYgdL1kgFcA+hsm7oAfuv+uU0hTGzE89X5cfyF3jSuSUuZ
jMn0VTOoR9DMuuGrHqohocOLz7b8nR1ETSr0//A/oBkPhv/j68m5FAQm6gnoC13vXT1Uq0yeUMWx
g6F4NGEvHPq4bB+g+Km7FmOdjef62jcFICK4NbwkOTTX48HGqtJ4bkER9L4ynBQjAQZrlemwgURZ
q5MggwB6gv4R3pxLYUNDb3PJSTv7DOJwOMWFFHrwX4bTZE2Sp41R8lXN5Co6BnWxr9NB+kUdp7bd
wGzN5g5WW/21mK22OhSd1m/sq7V4ISQmATmQV7/rLFTZ3HVj19hn8ECOfF+lvHzuVKsduq9x0puS
W0l6h+G0qlVHndZTcPr4mpM1UGqDTsWfizW3+t6IrBk8rFVl9jEPm2k3Aco7TKNpoMLhzxvzXdve
gnUPEUewOZeI9TpTQi1rGK+BQ/5TLjW1mNzBHJJhF5WzFLlmS2n4YZzVOXq+PdW17SZkeMTZArW2
fN75EwQlWckwEbfAXHmaVHX9Pmut5p8/GIc7DnqagHgsAbc+PiGZFYKu1uZovEvK2ko9nerbFrxj
LdLTxEWagSKUkLm5Pj5FqMwoaQA4bJuy9bIizx402WwO0P6ib7entD4UVUbSTN6Ry4ZUnrVSAW6E
KUlJctdn8s/Er4dvZcNd+gcjAVoA40Q6S43lelJql5nItkXoJUVhu8Odonfrspcf2cP+xlW9Nilh
Xo+3LEv1Tq6gSjAOyugln5XInN0pa7JpZ0VljuhE6Qyvt+e1tu/JQsCj8iCFBCt+zJs0PUdIVuvU
QDqbYVBGu0ge5si1yn7OvURPi5MzG/J872hzsbF0IuFYXlxIgAkXMdJnbISuB9ZSiq0GkN8LT5P6
B+ejfE0t+WfZqc6jEof+kVYfWtYjeL3HNmnrw4fnjbwU9jpUf5n7ssUk+bBe26DneZI5+avUZDjA
TL1TPqhGn/5tVk70WjtJu2Uft5LB81jjYhEtaq7SxayTiswjsBOcuy07/yvrqgRwZWP4rikl+gtZ
Q7wRXFYHZMuKEM6LeLlvWx8qRWnwAg+DufhezaH/ZWyCVyXrEoWLJA024uj7YAbISTD5wLIz4hLI
XaWGXRc9TJXJzuMXjGa5r0jCtB8fXD7IIawcYA+Kr/RKxbTfbFstlrNcMsLy0ph1+urkit26/WiV
qMxPWvsgF5oduU1mfFgRYzHuIjVAiyMeFeTCcHE0uBR8y3i2h6E4ZlI+7GMrkjt3mPyP3oViUApG
wk8RwOryKZ2ObMxQ18pLz2ruePrpu6QuSWPNUH1xsDj4aKxjPJ6XdIBhxYoYfv1xFZiOlEERoTBh
qvcwIUpNdtvWLKXPEWiiLeeCdyFIDCfqf8LHl5t3ka4nEc85a0iqi0HPYJeEA8aN2pTfJbVRH4tS
Nz3daa2Nc/F+UI4/r3fiM4BOYEDXc5zGosx0YywuonxyGlXnIfFxnHfNgVJ2VsUUHMOh3sAgvovs
QOEpc3Kl6ui+4X50PeiAG0yYqVZxURzEJHchFaqXdIrlaVe1m6+g1cFA5LKUcDnopF8PlpTGhKZH
Wl4q8p3vXVGUz1ZJ+35uJXlL0P7dqRcTezPWIlvrI7se1CkvL+lkGuMeB0U9dUESJludtHfhTAwk
0AkkanzA5StSncuYntOAPkpZ2s9D0uWHaDYTz7cC9T4e7W4jRV/bJnDNbWp6PAZAOF9/xJHboAaP
mF9aiNWnls1x0qx8Qgkv5VVnFY30XEVb5lzvcm8m+XbQxTZRjCinqBMXl6wu5kd2htR5VjT2yd5G
OP97V6XBz9BBlKrPDH8jsK7tGoSFAC6CIESgUL2esIYq24gqQwFiIG8Aa6V2vxsxnzZ39K3H8+0o
vrZtADaDiPith7FUDvPtFJnyuC0uBsCO52SUJmtXFXm+Vfte/aDw7OHbW/CslocddzlLmpsuv8wU
nz0nc1o3cOZ/a9n/ORYWJeiuMEJ6ZmWeboTud1mOWMr/NzLNsuvPWc29GvhdnV9q9uv30qZ4Zs6g
WdUuKO/Srne+zlo5lphM5DhRg4SWvt7+xGsHRrH4wMBAFZj/izind4NTlpFWXEA8PKhqqX9Sa7vZ
q2mXcWGq+d+3h1s5L4BoMP0iptIdXJaZSnwJDc4+ekaF3rqlPGaz29kUJQkeyVdLru3HIfatw+1R
VyYJc44XAGNDkF2WDRM0S3Kns/MLWHzrIUJk9Qh9Lr+H1qiGIKnNufpomgM2iYsY6DSQCos7ZLGu
5VA3InO85GWb7DFdUau7um3SLdf3leN4Nc4i/hQosYy5goTS1NV+7wkm+bHvetVyk5bix+3PuLJZ
eWyzbiwGsOFlrthlEQlBhB9Ao5WVAmvb6U5KVzf/CJj0pUpiyMduQ86nunVSN/ZLLI2yc7z9I1bX
0oDoRPbB7bwsxNZdpUQUf1nLHAV3GxzJMWh9+46EZD7OLaD42+OtfmGyK+B2jPku2emw1GyGXsux
kFarvdQS5dyG7urdPDt5vrFtVicHYBiHOmTjER6/3jaqUbVI+gYFgSjqvCks5hca5vKpbkLlU4IN
4MZxXJ0cLywBNuOELPFfihWMyTAzuSLp68ex06XGLbshzHdSNDpbtkhrhx+FScqDNH7oHYvZv0nK
zVK16hSn+AunA2XzOEPe07fkZwVzhS9c6vPe1xrrv4+vH9p+QF0Q0qB4s8geA1POEzOcOCG6Yj85
pSK72hAbf+dWtqULsrZ6ECZgx9NjQjt5MT+l0OJqmLBwb9s4Hx8zLY6k+2LslOmJHHn0/5Y7id7i
xp5Z/arwUgFvUYzkv+uvahQ15WqoOZe4lOWvwMRsjOHkMfmpVKr9tfIRkpZDS9oYdeXKVHBuEkI8
orayLPda2ENktdZkFxkvvG9OPFVu26mlvbOHSEk9H9na0A0nW/0fzt5juW2lDde9IlQhhynAIIqy
bGs5SJqgJHkZQKORM65+P/B/zt4myBJLa+DywOVqdqPDF95Q3MRKll6zfLk4aaheCAEs8k1rICq9
niJEdh1rEllIPwzD2O/RPXZ9pcX4tsO8U4CLNcorpZdLX9iCFfOH+Mjds7rWkSZo4zJGdpAdnAFX
cueAN7K8ERUCEBFgmCuV5kvTXFgTYLW47shjT78tdDUDW6sIST5Nl09KqlWbGgbyl1lt+4PVAhcN
Uj0qr2CqL31b9vCi70Cfgq7M6aiuooYGMFQEwfQwwZ4S9R/CoOinpjbjbhw6ZdsZZvuWtnH6z/uH
9eJ8bWQsiKf5a23nmM+1LemNy8eqb51PTa6BBBBWlfllWU4bvc7KjWeV1xTQLrxr3C4LGoBRadpq
p/OtexWJjiRivgR7NxglDA9DFEWbfIIuuUma0h78NO941mIvtB7iunde35/3sm9Oil2Q+xdQADhM
NjQdv9NfMKe9poYVvwDbSlfcJn0Wf6Z/4l5zP7xw3zPOkqfQtcB6fBVu6iI268pBUKiKHLcOOjl1
3aGe67TY4pGZpzfvT+vicNATKScvAgZrtB01GJ1yvC0eEbZgJ+EPF+t3dmiGGP9lhUS27+O3Evv2
/w24uuznYbbJl23kurhpN43nKKPfKV7zs6xJAuu+KW7yMclf02qYv7w/1wtXA0ODn6GNunB9VkcV
j1cdfybUk4yodU3f7jo33eWz3v2ovMH7lYrMurJpLhwWRlwQ0+jlgYdfjTi49tiajZk+1lUdf1aN
2AGLNRbyJaEy8TtXes+Xhd3HV9b40mn5e9jVGnd9lSuaqaSPXlS/FGXhHHOzTVPfLvrqpQzrI/ih
z9jMd7e5mhTX/P4uLjPlaGAVi7vZWgK+yScwUS1feO7L6BFg4bHKoumlVc1pb7bO8OFSFweT4hOQ
QsAz0DNPDybC3Cm69ql8tLv2tamLiRAl0h6VXrOuCUpfuHVB71HQBzqJANc6SdG6LkTaPZaPnlRv
w6rMbo06HDu/UaJun7RJW4ALDd1bzLE/DHZerp+/hl59Uq9y0wSVZfmo1QLOjFN5ztZTTOtnSxh4
ZUUv7VreSWDfwDi48VZPKGBzev+pKR6LrOubQMx622O8J/tmVyuOt0kVHTX7vtKs+eb9E3rpNqLQ
5aAuBrAOe87Tb5l3kddKBUg30NXpOFpwzVxQ/29m11wzirw41OKz6v4P8rUaKkT7u9NiRTyCL64P
bjU3h76A1inRDH/4D7OijcqU4Fzxgp3OSikmK50ECoWJnaGNNleJP6adeZ84PCT/YSg8CBYlRIr4
a2aCM7Nx8YTiwpmrvvf7dDJ3dmx2/S6WTjFeuWcunQdkXf7vaKuN0k4pLo0CAUQ9LtPG70qgXZ+0
cDCDROIEUDljFvoIBTv70mryKyHQOXCbIwE4EKkQpAsWd7TTZZ3BXKpRz+hZR0DoOzE4xU2j6wNi
CXDAHADUo35HGc76J0saWw1mIPy3MsWdwv/4qi/ezyBuESxG/PD0l+hVN2n472WP2dAMuz5OnSON
+XprW6mS/pexQCmTo0H5PpNksdMWKpWmSJ4UjB2SDOf3oEwaENNVS+v5/YldWmNwOOaiOImqJw2M
05lJqymVKS/EI33TdvJzQ0uH7aTO3baXdWfuDVvrhqDRZnu61VqtuPfsGGMGUF/V1/d/yoVLifyQ
uxebC7wR1gDByBMxVjLIxyWFdO7yZDC8wFEG3wrfwixdvnmmX9vfF14ymt8ub5nLO0b9+HT2dMLs
eSoBeFVgTl8toHnazqmzxHkaRF3B+sdk6Zqv08UxSZrIUjmovOKnY7a4wevqPCaPbpeL23Aei47m
yTDewCFV76NeVT4suA3CZ0lNoaEiuI3q7emI6DWo8WiHyPriTOfDCHYPjSLkF4soKbBFNFwb8EIo
/cc0Z/HfQxdj3ZwyhrZQMUwRj0ITdtC1+lhsU23Q1O3Htwz60yTAJN08aKvN22iRPUaay1L2SvpV
F01Z4UFnDtFxoMUZ7avSpbYYIiAxfnRkTgytqQW/RpkIVMPpkmKYuxhsw9/JB4/EuodyHCPQZJQS
IG8aITYCjrYOLC93fn1wzsu+4Vmj04F8I2oNpyMjL6QiKOx1jxEOVSA8NYEwB14iMXztxB6NQMvn
djf12rWr4uw9ZeClagQoBYgi1ZXTgUXuukkxZgOy922NMVZ/G3WoDfsT3pUfLYktQeWiu0uTAzvS
dYA5JlMdorXlPKZmM/3MOnN8SKIwDrx+cj562y5D0RLmxgHgwCk5nVVVD9bYa8J57Gh9DttCAQ+w
NbDpPWa5mW7e/3ZnR3+ZFlUwomZwN+CmTgcrBZ6DszDlkwsFfRs10fzbHOzpZ9yoxfdln12LZ8/u
1GVyOkU1qv3wGNdC7XNpyKZu0/xpiDGFwrSqjv0587Kj9Mr5GZmx8YCYpvcfpkkeDyxN4wU/wxeE
YWvnI+zzp8qr7U2eq4rqwzGRPuoD2Q0O9K32n0bErG5ByCBlusqpS06ioBkun7JyHvwRAu+nzOmi
T/Ek8l1ZuMOV8c7iItaVuNld5DQWodzVjToZdjkoo5s9jdB+tlOXKNtWtcbvdFu6XR1H8GKydBQk
Dl74QaMiHgyyeOiz4JG5189SziwXse4ysX9KDUf5fA7aaxZFax0cQhxiLkoUPIuwBgl6TvcpWiFK
ZzeG9qKN1bQr6rJ9otQHNWBWYR8b8VM5NsouhSXwnbpDcye65itwqPbb+8flj97PXyUZfgdwvz+K
gwvAkfv29HfkRQtSRJ2rZ0uXtlL6hiLH/hgZsMGPXeehIuUXcAqSLUIXKjyJVERG4zthI4bPszRn
8ybq3KJ7a1sENzYZesY/nNCuX50UYFe6gFFGRPaTAiAD2Favv68Hu/kXrK71s1NatfE1M+vvjdLu
krcrU1vuldOpWR7kz4Upt1x163untduhTEIteR4H4M73IB3aZzElFm5XXgi2fnLUaJuiBW3dJEZl
GtvKHlVpbPMkl/NxUktN++IkSiz9OXaGeDPlIpqgcSZzuVemIg3vNSDVxUFEFD0OxoiAzqHM9Ez7
mqb8o2P3hnUFObG63XjrAU5w4Bdi96JJuRQt/motzAD6QsepphegxsWD3nlJ53saBgqt7kU7O++v
MMMIf9aLiGohwAmgfhRICR7X92ky5IqEcPdsyaTEAbGZSMR8gPGVfaspg27eOQBitE91B1PMQ7po
2lphoeX+UqfJdrWI3Gc1jhVtE+KjJ3yAX72L8bNdxjuhxHX+kDWpmuJWPEefrQ7Wx53l4kML0MYb
8n3sVlr+szHDMDqaZmQU1eeqaCa1/dRmE5a8Bt2Vh1kgGHmTFl1m0bwWSpn5tVmP/Z4+TH2rijxr
/FqOWvJl1qLhU27Xuus7Side7SZOIDyb9fzNzJHW2TRKz2mUjqx2YprG/qbNlDTcF6LXoTbKqMAe
TlZC7LrSG7vb0Z1ram+DMYX2fdFn8i2lINb7jh7W1dYxlDx5mcwJwfgmlY4IZJZakT+is2mKnS2H
MPkHBoh88iaW7JjTIneCysqk+FRWaHF3lAlMmvJ+a1WWcjSq0Hl2CIzirVF58nNVz12LckIo7L2F
Mlq0bbxJmofRTbRy0+ogJrdzXw/l1mVLt34rR+8B6VS99NXBarw9GL009CcLBnowRo1Rb9LSmNod
bJ4uOdQKFRoEC2bloeEZC28KBAUyH+DVGH/zqqF0t7lmx+6m6cC13uWqWkrktO3M67cIdqhJAAp3
dI69WWgObQNE44KqCgXEoGl0fxgUSO2jM+le9Y28yezurcLKTbr/c3qrd8gD/FPGnNa7Oq/He9Wq
u86XVpx46NDOdXSoen30ePrqytqaRqFle6XzHPFJTfXUvi+T1gbXi3T+fNMkrvD81o3Br2dzDu/e
HJVj0tGKC3pVDPkzNMuoC0Ye+FfXbpwpqOyi/MLFuayaMKNxa6KMPh0NJCPkvVMM869obmN0sNvC
KVNfoI6CpoNU69DR/bJPBjfgtbKnfYQ5THY/D6qiSd9IuVbLjZKhDPDJJCQJv2Flo3UHfA497ZOp
1kp+CLOiHovA6Ko8+xZlmRLtRiQN4xett6v8c6M6si02TStDfTuEeonElJMlqvgRKnEX6/6gNU6h
B9mQZNY/KqBD+5gVgKsOTlVEBe0i8oaAo9e131RX0fNop8+GUUbBkCgOkpqZbYa3w2CPuJHUSZTW
kLZ76YrWxy4E9cY61NN4o9tTSE0d46THcooj9Xsc1erDTFsQ2+8efOAh4VLWdkj66/+GeIIdTexm
jQ0k8Knf6n2tGt/mWJmGF80oDYAovdqJ7wNS4vemYsTVndXxKvncTYgiu26k1rdVOHhjEFl6W296
zwaWM+hFpj6IKhP/doBcrXtVJSOaqOnZ/qiIbA4KIaz9jISz5qu1Y7/ac278rFC50NjesVZv7GkW
VhCWxiB9T3Gaxi8QL4oCvYpmNL6dpmgQ0nJRjDCzcgRqNCcakrhz9+Zq8ZQFTapkXxogi64f24U7
3uS0WSa/b6Jw9C0nL7LbCsupZqfGbXyYDWlom7ptJwVb0XZqEbhTRKduCaeKbIP6rPu5V2al8hvT
zrWNGVpFvDdMoZvpFrscBc34Wa3SQw9nqQGFgEmj9YTeSPYW9ibnWnayiXEL9XrzM0y8truVNVqz
d6jNiz7bCXU27dukDuOflhRTs5GzYcUI8etmHjhVZH2DXS6GjTJPTu/6yDn2ReRXLhl0oKOJ/Tky
07B9lB6YpYAGkS5wAFSX2RVlr2zo6uvljvcf7a2y44r6WvR6f6MOuU66VsMiCbIxzuZjM8iw+wzB
Gh0ECSX3saZt9JuHzYy+R/k07UYN0aq31rEjPbCaGZAXKv6y2VvlnH9RvdSzgsKuhbU1RrMrdxPN
pj4o7cocdwptTbDb2IWW/pSCebyR9EfiDR7nzs8cdMd0HNqFXuxKy+wOXetNX4AgJIU/zG2b39Up
aK9taSejfci1gf2sZYVu+3QQi/rBTPKk3INi6u1tqOag0ZvSUbS7vkd/RNs0gxVprxjGSuwjIJjC
kLdGIfW7aCmhggOIWE+PN6MLQvKY8mcnhrJI9hDRTcXZyDLGYPj9OGiVoFCPUJFwJ9HjAV8YFKs8
muKTqswokD2VSfJbDGZxVM0CO4EMlO2G6Kz9gbS8/rE20f8GBSJgmqjCLZzJ00Cl13iH1Kyzn/px
UG9MNUZoeZjn8YF8xvRdK42uYS9X/Zr/jUgfd6kRI8uwlq72WFjZl7n1lNfNXG/zqZ6PCHg7s4/E
YnhPO65NA0NY/RAA/ywCtTamK9VU3TwLlkDQ/mlWgaCBhryqdTV15Fo0bsRLFLfKg4As1H7iai2K
jQbQ38VSmwrnPrd6y/ucZfCit5XaVv22jmZiltQQQO4hW1WHELT6NxOYbE/9s/X63+EQu2gcQ13v
kh+DEqvqDgJGph4Sr25+VbltS64VNyuOM+i//oZQKDeugEDPg0/6Q4smP63jhSex/qZitBuElKyX
2dDJi3jstOhLqsf1cVD6OvEp4RbXLNJXFRECXlS4CEMWSiGsvnWZq+5yd9KphL4sl3rnQxwYkttO
oabgI47QXdN+XW+ixSSEyigFfmh2XJurrAyISdh5Uzq/iMhq+psiauW3CrX17nNohLyHLiGX5hOZ
2eOuaFuj9LO8cz+oFEWTnk4ykihU9XDLpQR2enjw/NBsNba1l9CQCevqVY9a66U5RKxreqxn35Sh
qHDRJ2LjUndadvRfCQU3hoijttRfiCDyx2Zqo6MTJ/VzW85Tvy81J71m9rPK65mcTScB4DxapFS7
1sW1FLW4lPQvfvWkGVu+4pTDvdZn2l2roBQYlThrOEWJk8jYauWVq/BsN3mL9DslvT+VE2sNQ82t
gf5prYjXti3HKkgnO3nKKNxu7FHKK5m1tU4/OWeUn5beClrUDLz6itGAXuscJ+rLKPCU25Wllndf
RqUZ5qNFsjhsrVqbYU5xEVibXJfuMwiYXg9ogMFImxSZjNIXsGblP3GFlKG9h6071/d6mXfajZwi
23uYq7EtE18sPtW5XxpGXP6bTGVokQj1MEBGv0AzJfleEjNE2xBJk+zec2WWBTrw0HSrd7r2hEjn
oPm2WVXgU0s6lSSSpWhuiyye429mXVr1lyjXiy6H0T92xQYkvRoFil0rihvUxhCKQ2YC3PWLJNSx
joYYq2wdPbVEH7R2rzk75JTnGRMzE4UY1AtVkhCxzXqrH4tNV7Q5jcpQlH3zYM4ECz+9MMryVyeu
reaD9UF2+kLGJIVWoR5RH1xteGScRTLUw/RETybaJnOO91OcuPfObLxilqlc6SWuLxQeX5MiBHw5
itW8hKsXoa3jURviVn1SCrKynT2l0W5SUv2LKi0Z7VV37je6Kw3hpzF6KH5jF6m5fT8AWJ9xfgPS
xhxwyky0NNeysEOkKpH0cv0psiMjcNw0/ZYPRezTJTEJ7qALXin4nhW3/ozIGwFCBY0Gqi+nt0pa
ap1ViUZ/ckzit6RFIEHGdbIbijD0lcGe90igaEGetD+URBFHrTOjwK3kNVuCCzNn5Xk/EAWhmPen
uPHX7ZZZccZbIY2nsE2Sgwq7bWv29fQVcJt67NpuuHl/pddKYEsQshCFud4WeVrumtOJ15PTDdZg
m0+T8JpfTivte48M0z5CWXJUP+mE623aNp3lHiM1hWJCrdTbTu/LeRMOYAB34FnCK0WjCwGgu4jy
whWhJm6uyRsRRkYddELzCahVHOiIVW3doupUf+7z4Tkr0HvYzbURqj+vrMa6drSsBl1iKE3cued6
sE06gSHkZnyKYzf8AY6nzjaok5Y3Vdwa3jYu4mnepKGIn1KvqH/SoRZbyM2q9sHA5c/vYHwAYUt8
uNaGwUmhENYwWk9d07tfRK07QejFdku4XTmE926Rdvv3575+5RiS78/eg2aBIMGfnvBfO68zqlaV
DfGvig7AvgX2cUvcUQQjSdZGTSEdZomRb6bRuuZm9Mdr4O+y5zI0iFGwWSBX8TVaDsXJ0BTYsCd0
n5IxTIdPIieme4ilaYEDSS292yILltb3kLyNYLI7FxEkMvghEMiP3xco2cWHTAzKTW+H3fwbc3m9
S3yVfkOyaxpHG99Gc2g7gQtOrD3MECvcoITGdQcpqCk/fHVRe6RJhUw+fSOg6adzqeqiU5xCsowl
D4uwulb48WhKcBJemt5rYImuhAjnFzYjAmujg4TEDCpjpyPakRlqLdXpp36AbjSbSvs4Ku20a+Ms
u/WwprppDHXal1y4e8n1fmWrriMU8G10PZFsInRYUqfV8DgOtia5sf3k9XG3192i3USxNyIyO867
97fohVuawXiTkJYFIkmr43SqcWnOUziW9pM91DLxO5SbDq2ndbFfVLbZbnq3k1SxOu0ThvG5d9OS
eW11OloA7pKyiK4cmfNrip/D5Ql4XXWXPvrpz0EOyezlpNlP1aT3XzEgqbZxOcmdE5eaP8Mp3TvS
/KAKKRf2/xYcepLjOPgfnw46ugq8y7K1nwhcnL1dqMOrcBzgIA3MnY+1XP+/sVDvoHSPHt46O6RE
bDS1SO0nrdDFjwGRRD9HzP/QFEV+5dueXz/LvJDUWN4hkOOr2LPyAGQpfPknafdYV/Eu+H2k18GU
FofEihSExxBo1K0oubJ/Lw+M/haQeRht6znGBjUhs7fsJ2VovM2Y9PkNlhM4POUeGtldse2H+iW0
tOxK6r3WEGFxkdNhUJIKIh2UTE8/pNV3iWXGlXw2RzRKvoEs9jTfcCONpm+nSr+w6PPspswYzF2V
mZWzYW+l2kbQZsyOZqy1bPihpIrc9IbYGhipXDPCvHDg6CYSdy7oWajM655fUrRFWmSj8RyX7XMY
ynRn9SIODCn1TRphLwgK0wzMZi79Khpl0IyRtxeU7jbvn/zzSwYbKvCX+G8gdWCvw6I2UZsujnv3
CZmuGMhRP35pql55mQZL+Xj1CewjOhGUDkz6+mswHdDyMrPJC55SOhDHUDPqQxhbAri9qvyYtTZF
NrO+dqqXU3v6BNInAulOPktXnnrQ6WYQc+TI2e6T51o3aF7Qfn/qsJ9oCPXNblPW3fjr/RW9NCDK
c4v7wZJKr72bqLsMcWSq4rlvrOkn0N1m69W6uofKMD12rfr6/nB/Qrb1BIkvIKUsTm00q08nCOvW
KTvHiZ6rxC3tf4os1cuAGkGjHmWsJr5SUhpFWutXM8bhsTawTfQnp9X2JZHYtrebFAzlkHRyZw04
zT+WkFyvLMn5dU6dFWAJBAc0twlKTn/i5I2TkYSN+xTWZrkpLGpwYmwlGX46vJlZ5/p1LHhg3l+Z
C1sbHVaYZUS8kL3WxGilkdWMfTajou4CUCnV72ZvtB5VRTTiSppzftext/7oSKKESnCy/Ja/Ai1F
WkLGxiyeVScRQdUU/T6rG+nnBJVHO1a7h0nryiBKoZN8dJaMBoUCyBlOiWeEgxLvgWboYvmMmJhj
+OCT8mBoMPrw08y8pqh7YbMxGjg6QJmLTrS7+pIKNlrdNDTpM5aYqh7kbTXiSmiir/tFEZg2bs22
sKZNJNH52sp0cJ0XSNrj55IebOhbeqj+VpFAdI5T2VfTFgVKV3xL24Z9+sFlIcIHVe3gbUTx7KxA
mWB5iQlJG78mE49OUGAluiFKnsItetPXkBNnX3+JVBDzJLEirwLGcfr15zSrcW/y4tdMD9O73k7l
3s0yOuQsj98XivG9tpM7o+nrK0/s2V2zFC9Ia4lPEaaCi3E6cJyP1G8oN70I3ocXCkfzse/L8Wsp
q/EFUsg1V4/L4wHfIg6nZnJWwsgdozDHVH8Jmyy/0SUuXP2Yy22OVF7lR4gtX6mZXBqQDAZJeJoz
PJWrCTqhHJIkHJFIVUv3Ze5H+0su6Y6peBpujN68atOss2IntynXE25MnOE/WZuz/pSaGtedpStv
blZ39qYYqpaMR49pgYdekh+NOpb9q9Qmx1IOMVTn4gEsdNv+kxtTFe1wTC24WvNUF+GVNgrx+Pq3
LexfWBI8oo52Htc0aiTqFpHlN1ABsWJvdK+JiaRA8SZOMIy5a4V3LhWFfaS4cv5s1lS4aQs2JHeK
sGLvvoz0bIP8TO5sRs3Khvu27BCFyR1TbW7q3Bnyw6hESAxJKNZILwKHsm7mJjGTmxpbzn43qH2m
PLZhB/CR8pkht27Xxm8GsUKM+05LdD70WpI/pBJ19ziA+5lPYmuXRl1Vfk7n+Dv9W2V69OLWeTIs
EuNPmpmYT8TmQr7NZh91W+HlMg4ALMjXuG2dxC9zBze9EjfQvRdViOcP/TjFXyq9pmvVlgb/NbBU
khF09+iCDocisq3kwRGie0ClMhxvlDzM/gEygqKBsiCYNpNwaAMq6VgeJ73Vv81e02rPUzbjpFWk
aSY+970YjzZqkIk/01GUi9OHnX1vzFFVD+7YgHLz5wbE9KaxDXHnQXZ1b83INTrfiZQaPxRZp7gj
J6XXHmgFxdW/TUY9I2gqrabKPOvFg4CJbNKkT1J5h02QofL5vPC75XTYtjRaMdm+ZacmwkFDrGyS
AlLAHm1m5S7MstELksEp6m92NcXqsO3MqkzzrR2ixhtj8RPF7m4EzP44K0I139K4F8Muyag97rxK
MX6bSTgXGRQm16OMaw+AoYYPPsALRBhYIgcX8QOb2ufp7aQqSjlzMXmvJNeJb+J3/80qouxfcArW
B1Wk0MqBzb08wVz4+uKKczqWPpnhlOhD+Krij3Mjmrm9bZJKRUQULYuqv6o7e3blLwWkBcZO7A4b
d11I07xITbJSnd64/tp9LIdul5httFsqBn4NqhBJYazC1WRIr6Q3ZyM7UN+ABtMjppzEE3c608JG
8CCbevOXPahZjWwGbKkNuEDtK83B4nsN8gjHDOqNhbdvsbunVP/+03pWFiGoQmoG/SzQkAv97/QH
TNmYWFmWR79blAejr4bbuo/KoM0EmVn9GSa9EMe5CuutiLvsOy/vdCVnOQsnQQ9TF2FzkVXSSV8F
W/RKtZykLH0lddH2CTY80abMp9zwUWW5V/DAcwEKeOU1KOj6MaJpjuINyQTpxJJQrPJK6VbtWNaq
/TqhP7+r5qk6lLpb7iWaqug+Vph2vL/SJiv592NE2xEtDcQn6JSBKl7bT3YyQkXZ4QChQ+fM4KN6
6StL/HEF2vcnAD8daNFCAOKKug0a7GsyLmLYUiZe4dGIs+KvTu/1n0MX+nGvDu1hws8t8sOSmkFW
l+bBqMoXvS2Vm/cne5YS/znCsLmIo/i69DtP91XdayXNOum9ZlWn15vQnl0/IcL7Hrf9dDtMrrmN
bZG+DWMU/qvH8/BZWrma+Vamurv3f8v6jP3vp6BiTdcC+MCaHi3zTh3ntvdeS8/t7IPX93nt9x1e
o743oF+zMbRqpilWiK9aN0Vf3x/9/LPzNVBQ+f9HXy0EElym1SH0+VoNebKxG3eKAiNGRO7K/Xy+
nxnHJayCfE4NYk2zmgx9HLy2YcGlnv5jerBx7Lm19jyNw9FOvPlK8+HSeGBXYD7j9AMYd3Vui961
J8+b3NdxsAx0XEeszKdpCDC+MZ/bqk6uzG+dAC5fEdoGkTEvEMD4ZZ3/Ssr6BcM7ZpH3KqPa+qKP
dfSUx+54mE0hr9HILs2N/i6lhoVmRPR4OlZaExHWGBq/YkLvjPuis+WxMBJ39hWpeLjxSsv4/uFt
AhhCI7uhbIOM0Wo5TS0fXEUU4asSal0UNPRUop2a8pRfuYYunIbFrICPRv+M9uEq6Sux9JjMcg5f
G7UsgiIPPWAfpbK18eG90etJBlUR1t+EqJv9+1O88AWXLAPiPiQD6tKrL6i3SG+aVe29ali0e3s8
qQVmVKY5b9UR+N2Vl3X9rrBfEKIkgUc+Ea2vNZ/dTvRWkVqkvEpTMZulIDtJv9Ht+C0sFclL22Z+
ZHjh4/uTvLB1iFiQfqAyxi49qzvHpk2F2WJ5wzpCYqLob0gVx4OChcHWSrtrri2XxoOlAiWGFI4x
l/f9r2MBLqyWmjopr0vX/laBj7PpC/hTW8VNxJ3JKlxrAl/6jIsCFrHCQo75g5X6a0TaTsILES95
jVDbjDbwacNA0W2RB3kswiu79cLtyVhkShz9P/2v0+lJa4ibMu7D19wsO532pglkRhtn9crtcmm3
8DaT79NTZrusTrzX15WRzk746mRRd5j1YdqmMk1u6aaGd041y0M9zeGVR/LSoIuvOEVtGHggCU4n
NxZh4aVNF70pZAqBKethiz00Vh6xVt10ZWd+KvVEXDmF54OilEYxUwdLh47GmmkwhL2ahKodvXVJ
DDE2Q86dDhF0tJ07RtVdrtde6cP/NjfvH4zzL8m4SzhPXQsC0Np5h4p1PUaxw5lIW6P2Kz4EIQkl
o9/vj3O+PblAeSpYTlAg9GlPFxWzMztrii5+GwfHuzOmbPLF4NgPpq54248PtfAnQCEQP/ODT4fK
oiQV+AkmDDVkd5Oii29YRoJtRsTiw9fKH19FeC+8uQvY43SoqGriBkIHs/KM/FOmNMphnDSOQh/f
uXFT7N6f2YVNgioHjwN36CJjs7pVzLB0si6BudOojbVJnLF99BRDHjJPJIACDR3t2eKaJPs6FWER
6aCgEE7rgjLfeo6gLurczIvkTVWHYW9QdNkYmJ/6yZQa91SYWxiGo/4D6MG49VLVvnLVXNo4hBZL
KWzhba1V+MOkmpzKUJI3qnP9gWdSBKaTywdn7pPD+8t7fmmT4lLJRhSds8BuPf2aVuH21mxX2Vsz
SqPaqllSpF9cxPL171So2q9RCd36muTUpUGphXHQSLgIbVbfNCvTFAh7UbxpA/ReFXvir9SFjLtp
zOMb5DXGK7fbhfHIpUku8eUk3VkHGrlnzzWgnOLNqB3LB56ZoCo6NO1mmAbzt6BMfOXFP/+AyytI
Qwp1PYqa63omcBWRR90o39RJn3duETnf+8TAEkjrZ/3DmwV6HWLFdCNAHlItPv2ChBFFPAxl+qaE
dAq+TWlNihx6YaYcCugC397fL2czW/I4bQHnLsXvs6VEXzIqByNp3xaBp+cW1SNfI0Dl8VWM/j+M
RWYGQmIpB1AMO50ZmKbSVuekezPUwgIlgKDVljcRgkejJNdaEGf3DBUlarNLbsTMyBNPB+tN2MpV
qI9v3tg0d0aY2EFVDtbnsReH3hPbRM/TK2fv7B0CwwXaGdSUzjHw1jjBonTDXEZCf1NTlfAFq7tK
3erUCq/kfeffbKHz4SFOp54qnbEcj7/CJC/tm548TX9r6VHAq8Vd5DYew74NpOpdiwKXdTpJ+fle
CwIM5inKy/SATwfTGgvOS+fJX9LqDCB5ufUdRqgI5lE6wBKTPIDI5m2jVM9/vb81z6oNCIQirrDo
W6M8q4JQOh3aGG0j6+q+/k3J1H5JkDg7kllND5WAbSTraPhVIhv4TZjaeIuJpPtDz6bhylqvTcIW
FK5joFJKIZ24hj+nPyLJlTEsZqv91zAAr29nW4S1byVdVFE7mjqETRIV1SNk/s3vipnF8CMmQ7vJ
BqtOqRln+kubAu8/SFUr1P9D2nk1x62da/qvuPY9fJDD1Nm+ADqwm0EUJZGUblAS1ULOGb9+HlCe
OerVKmI0Ltu7tkxJC1hY4Qtv2K3MkLjiFtg51xkStWTJSFcID6dFSIe0qaGekCnSHnrd175KIK2e
qXjXeJcp0NlGSqHbikz0uorz3vIcQ1IWTmOxBBN6/1jPyfgEsrxb02K4ADYuDwescfFWY6UCaj2f
OaW207ZXZvUk161zG9F5elYMKa1ctbG1dwMcwcF1WgSV3IFyfebSnQjDTV+Xw1Wrh5BnQ70KjZXv
KV4dy0ORCBMJkNUsPO3zh7J64sQ+MZXTPKXjyaiU4oeRUnnU+WoPyJStuZ39Zv2wQanjLg6XZN+6
GIlDLMpCZbROcVHL+FAMeYseopW1bhU2wbuiKXP5xgon2dXTuLM3BVf1g5/rvQs/MPueT8Qzu1Bt
s3jz9uK5nAnKo0uyTgIE0ljMS+y0QFGiU/zvSWd8lRLTp92f98ONb6HamMX16e3hxPOYaii9dVj5
LDUSErHw7jtdA9dDDU4Bl4A7y7jDNFIlXddl0x4GLe+P+mCH27cHFQ+v10GxdaUKDpqU6uj514Yu
F8IxY9Bihr3UaqG+p+XlQAgslPsOxdP9iLrMoQlg9L498m9mlzOa2i/F4AVCK3z2YQ4rw+ik4IRC
0fC5bO1iE8aRdq13Y7IZ7fDq7eEuZhdWBGqjnNLcdqiPCC9KpCRHURzHJzZOk7kaklovo9ZNDeIc
2eBS10Kb19D7tTxTvIoQAWFWl4IIoILLgrCCX02HX0RyqlO2DpyiYhM4tW9g4cu996crlsFobcIp
JxRbVKvPv2ZZW2pv511yAloRTW4Fp1XaphrVD1Dh0hbJjrr8w2CM96MpBZ1GAxdELCGcYZAkYxrl
fXYygiC/qn3bvoYN7B/mCAjr25/wN1PJUABwuWiQrxF5RDOk7jKRy+wUpmq0zRxF2o2hqubQEikQ
rLzXxfJc3guvkSXDxBZDVCChChkrEoZjJ9CLoRclo3bV0bDZT1Mv3We4zf3/jIdEjU2QCTBX9MqR
W1BNsRIVpyg2ArQgyqJqD7I6GtdBnReSW5a6tgKdvNj7yyuyG5bjBnyo+OmSkJ68lFjZyYzj8b0f
V+W2LmLTrbsEwI3cqO1NpRuL+3E5rAVNv/mWXC8oILF2lsRv+fkvEdpkkDAEUD1PYTcWkGxo9181
1RBHdLoz8/7thfObb8lgpCWc48TyIoEgz7UoS7WmOM15om0LTOm3QArHfY8eozfALVw5a347Hjcn
7cUFSyZObKaqXVhmY3Hq6ti8oiCR4BNYZ/dcXPlVwzW/0g64nEx0lRTquuCjF9shYTKrMbOCIVOS
02wN8kMVdNWGAvN0TyF/DTt+GXISRMG4IXF+VTyThXNUKcF3Eiylp8CuSux3ZjVFc8E2n5xGjd9j
BA+TKZYrkFO99s6EVLlr+rlaabNdTjAPQYOA2wMFEipb56uHquQkx1PB5rTmeG8kRYzcRK59t8Yy
uWqc4k/ROoyEOxdwWIoGlJrEejaKxn3ZSnN+aib9a9NV7VWgcXGVs7WJSJV2by/Xy88JNIxuJWXJ
xZFcFKyCuNIlmi91Jy3R/btInpGsiZ3ooGv96c9HAklI2EEDnBawEOtFDgaZrVT3J39Qy5tZdcLt
0AfRDg/5ev/2UMu6+CVLAtaFECroWNr8CgJgohHPNDdIdUiZ+iPICx0OZKNuG8Ue8BmXEHgJGvOQ
2UawCYco/iTboP7eHl6MtX+Ov4DLOPE0Qu1lSf1y4AxANoc2bJUfUB90fdvalfrY6m23z4PB2DRT
Kd/Igf9Z9lX7CgQ3IBxznne61czv5DZbO/6Eo3d5Gqol9IDI9okPxASV1i2QaaVVf6hSb22QNYCC
Yea+9pCgC75vfB3hg6zxFTdO6n4lSFhuZOFLoBrGFgbmwXEhVk7NEZMZNci1H+FIwynoivlRjS1p
pSAkhvU/X3F5QeIR+M0ilC9rKWLmuaL9aMH8HBBn0dy8cRCNUes63MmTobp5jKIfgjDzbdxIdxrS
o4fIag9pMZQfwE/Xa1YtYmOcZ3ot9XPfka8SvAsHpT12oyNluvbDVIuvTZH5VyEI9x135OfOiu3a
VZD7nzeO30cP1RRBE4k6gFgzQc3by1HY4j8fhBsCfgSVSPLn89VYVrkFhDzVfwBzjLaNE5uHKEQL
Vep1afv2UOKJvYwF6Iu3pUABS0Is7XaDEy3GX2HgSpqNigYR3XU/tMEXlHeaw9zM0cZoCn+TIYK/
GSWfgjbImG9vP4UQfi8PgZYbibimA6vgf+cvrAR2MRigWgJXjxvn2NnO+7IeEPWplK76ENc63NcG
37iVtf6bVYjUGTNMkEG4AYPifNzJx/g00REOcUctukNUwk9vO6gwSJFI048mHe0tXmvB1xFzIvgM
yBAdjFEavA5F1sqLerk8Dg3NtpVo7zfHEc+zqCGSYUNnFmHOTmKEppPWCL6CSZVvg7ELD6iX2W6X
WKMX5v54HBE4QT4kNXdo8uDJYjX69TTn6lajXf349ue5XI+oa8LL4lZHFIMJO5+mVnV6s5WLOHAT
Qwf1hfHkOz4KJGi9WGOzXJw/i1or+LJlLEp0oiVpmReDJDVWH9AbQusFdDmKQ32ZBeXKx79YcwwE
IYg1B+WL7b78/Jcj3xqqcap7eQzQ283mZOvgDqBu0hapsfc5p7Ppgv5rg2Onohaycvy9AobPTlkG
J+Zcqpz0VDhozwf3KzMcyllj4flQrabdTMVTvQ7TMriPMg25tNS2WhkcO8DIzSRVsnNUfATUYEzN
hVfFgZm7VV5MrasmQ0bGOirEVbGLSkWk3xcZ6m8euhet7oLqNbHwRWUh+mrEXSG9N+syzI9GLPUy
VHUs/VzNlCdieGVE2Kl0fSRNotHTtcD+hqpS/hxmIZqR5mzVWrf159rWig0FqxluU41awvPbi+03
3wWVYJp2sHYQRhcPP6rflZaOmhK4JvfBIW/87FbTq8wLwzL/QtI6Pje2Xa+xGC7uXCIdmCQLCIJS
ACnP+RfpDURx9CZTAzeE7tQchqqYam/o0Qu8TsveSo/wuoZrdOfKbFvRsFm79IWodREJftVFXrqI
UGZFlJAJJQ0q0qCFqGapzuQC0m2pucM7kL3Cybtvph4YK6f/xUszJgKc6FAQ5S0l6vOXBtWO6E+P
9pOrG8X3AsO5dzkq6jSZB+eojqO+N2Ai7MxxNld2wG/elgwBS22u/oU6Ipy8pHKJ4SQoPrpTHV1Z
bVAlV4GqzsFDG2mNflMQsWcrecHFyqKfT+FskSmFFAZB5vxtlUDv4o6iZgxaWNfdFr3E1lNqQ8nc
bAhKTyol57YGbOOvHDWvtcCz7U72BaZxYSGCeoGefD4ywk6Fk2kadJhW7tv8OJL6NrVXdpqSPrWw
5UFD653SXtn4FkatZ9lAjW5GM8q7WysfCAV2ZP+oRNSoU77rulkKXaVWgcxnUtaVG9tp9X1IYA3n
sGxQuSYhQJzOhXYcWN/DJDW7jU4oLx8sjcQaYSj6i/6107KbVVfKLSXC1Utq5q2eZXJ0ZyYUhDao
aNflJgVd/IfC44SXnHl41ZOhocZJ0+F8PhJifZkcTX0anG5jqJ+cNHSz6cOfHSTiIMKkJ93QarMS
qk/aBwQnJHec3Oids7KmxHUsDiIkvG2IR7khBeoTaaarKV4gHevoYK+pFItLVxhGE04n04I+Xkqv
7xJcWQ/yh+mw9iZiCiYOIWR7RWAYpZryTaDqhzdK60rTxnwJPraf1Ie3P4x46ogjCadOBd3dkmtG
Ut4lRxTDjK1xGx4xjXl7mLU5E6JoFV5CAUdQffJv8028kT8MB+X+PxtCOMWiQW99yY/UJw5qT9/4
briVdm8P8eq18uvZIc6WEHxFGCVpZcVrVF+ru2q/i2BIuN2nHk7B90hyo2fnEGykA7J2xlr1VtQ1
EPepmIhmkVQl7cD7xcG+1q8a35uye7lp3VoyjorqoqhyZ9jbQDsomuRKRgV46CDJ13Oz45k3A6oX
5keE5BrI0G9PixiSirMinCAyYPw4HVlDofUtG943+eeuXjk/frshuC6WWjl9HpFgqoZEfqhYsH4S
92N2VL44X4JNsCuu3n6T3y7TX4YRdkMxxZETJgxT/EiuipfpWTpM+/9sCGEnSGbZahmt1aduG2yX
ZTq5fxpNv36PX95C2AmtBvV9TpchjuVNcFQP1SFZ2wnLCXSxE34ZQ9gJdaiXVq0zhvIud9z+BvwY
3nD1t7J2O81Lvsvf/rNpE+KFJnBkqc1Y/cWP+Vp61I75fu3jixz6nzvsl3cS1rGVKGEpIX395H8p
b9R98cW8H7i3j329ax/DT/rsts/hitXc2ooTLsY2KcY6jBhzmjzpyaw2Uuk5H81P/9nsCTdjXgYp
apTM3rAdr34uOu3w9hC/vXwp8BIvI3/FNj0PI/ABmgEUJuqTVR8L6YOtfzCG2dWGz//ZMMLalovA
T+OZYcpw6xj7ODmWpRfpK5v0ovxEwg99iNTHxAEB3JJwAbcWHPk6lefPTmOHuatEY/feB4rZQ2mH
RL8r8gJlOLSkoisJS5F8k6CV9yNKap2wA8OGr3/21oBHwIgtgFtgObS5hXNpGsZai1tf+WwnKSZ1
8pi/q4mQCdcqzSUNHVciqWUWf93dC1gFmyGwIuCbQPcLuxutMh4nccIvgZE5uuvHUYr3tG+thYXi
zUH0T9JDHgDGFpCPKKrfjT7i4brqf+4b1a5Czy6NWD5aFAF8xaOx1vyhrxjgHyB9xLig+hde/usl
+0uhIQVaGwV1Wn7Rqszw2He57NkSnluWMWNUHLflmoKjuMHJm7mylko2Ah0aHjjn+6KlqgVOTIu+
NqoUXc9hEr0zcV68RXzZfjcXc3GTQi5YKVpefL/FxUyxmVREdGgDCZsx01J5lBCJRkFRBTFD1WGP
fYHqvb0qL74e2v0LKgDQORU7kGnnryaVNrLwmZJ/raXKKT3kwosPzmL8vAcOk63cOJevBGtncQIF
K0maKopC2iXVQ+x5sq+lmXc3NeaS7/PKWJu45WucLXzA+gvkTUH8CPqFCIuWfGSV9MQ0P0Vh0e9K
yTRueytSruIge6QGal5JmGuUriQpvTd3/bCSiV9UgPlYSCWTl8IXYvOJPt2GnCaVFAb2pyrkWoCW
O9r1V2uUAbnnRdihwmvXUQQufIZx/BF50Fx1XDMIEumUpPy2lUm/CHh5HhoPqNgBh+VfRDg616GP
iLwePLYSOs3IliSNle+Nru2D9xkyI9Z13ea6sqFbXjdegGiz48o6q+9DjTJEecJpuJt8r0F/Lmld
E/K4WblO2pjNMVMbo9yUw1wPrRenPQ6n27fXp7j1wATg7wCnnUMcJ3td2HqJ0c5q05T1YzxDFg/7
driF2D3vJMcJVLcqVY5Sejff3x5VXKgaCFRgWQi+ccAwd8KuCBJDK0FLGo9ah5noInEWPxn6pGUr
Ubd44QKsgFyCnenyD8o2wjhV6mAqMST6p6k3pTuQ2gg793TIn2o7U/odQkQFQLS3302cUcZUFtsw
jhbac7zl+Y6v2ZihbWb2p1JhMVDM9V3kSKwjOv/awQerfasXVnV4e9DLPclZBrSLt6VCASfifNDB
rgwTPRf/U4/P8KaO9SbFxrTRoOl3rW3t00FTpkOU9XK+M5F6Dva+opf9ypEqJsq8OoU5eiJA7QBB
iBaR/ZJd6rDcP6GdlM8Pg9Q6mov9u6kdQoB/1YZ1XBXbQkY6fFtUpeG/f3saLk7bRdhlaUBRJIQH
I1bM5LjUjUhWi8c5maKBrkg8jjuj8qfQzTszWDtvL4ZjqoE8srYAYYE5FjaPHdQWVidW8pjOaUop
q8kRIZBimP1uwrx/fPvlLmZ34RQRCKCaRcgBQlf4xgktRCPspE94fU3v007rvDLV8n2ZBINrz5TM
pjQeN9Qh7ZUlfXnkvtY9MS5a/gOaUljTFN8MJHrS+lELa+muzhznRu9j566YOsPjpfVrLcnU94qv
h3e6Ev5QlTZbCTcvthUX9ULZXDib/ItI2jSAJ7TJUKNEXmXTF6lM+63fLaKow2DkR70KPiNnba7k
uuKUI68OUgIYGuEdzukibKrI20yt7c5ATjtJ7hu6y++HbND796i3zz8G1WrNDVjmpr3D4WxYk6i6
GB1kH6fzMj7TTmvh/IMjTl8lvT2Mj2Zh2Td+SnX1W1OqTupFWlzTDAFQle0nvR32xYRa7p9+9deq
Prc8vQ3+eQE08vuAiq4ZTY8DOZ/ihbFqH/PE7pKj1uMA5BbQB+7yRi0/xFVjHvN+ir5phT8aK4eb
eIovzwE7An7LAiblwjqfB8lQBmfqKvmxalp/col9yno/qG1ao0UYBIC7uqxcASFdjgn2GzUDhv3Z
RzwfsxszjDZwS3h0cKfZtHrvvJsrB/WXRNoAtFoTFf/dhcjyQtqQW5FGkvCps26woxpxIk6SXoqO
sy+llsfaq/WVjyoeWdy8wEY5rYCvcJKI4KqmnRy05DrlMUjGxk0Uv9gOyKe7oeyvOSxeLl+GIpyH
tQAeF0zs+RQ6HfxOPKCUR2Tmixttrq3rbtB9erJ8RCgT8aYNi/lb2qPD9PZJefnxoAUuNnmgdFgw
ItRZaRwLYVVVfsTbzdrlaW3Jx4or2XYr4taPWofL0x+PiD4BPWBiKSJBEYoxJLmcNL0cPFph0ux8
02p3jpI7WxsNFteC9fln+kfQMoC6LP2RhQmAC5kwt0GO4M6Ud/NjXKjp3mmaBlpwX10FmWxuy6J7
fvv1LpYnmOYF56Avd92iBXr+KWWnn8FD5PNjnoTR3dhr2pbK1prI0m9HsUGLQZSHwCcSnv0AJfkO
M8NHRxnbzVSlOpZI4bhymkAT5Wl/TWAQxFowf/gE494Iq0bI/Iw+nzt0aaJPvlRLCA7WE1aqJr5R
ybfRrKJGdsME9obhApSrnNjV4ijMn+e6N7JFRx2E93eQGM10ZQ6pjQ1Mm4b478Y5bjheCijM+Ub7
w5oS10Eswn/WnNjvK08KzaF2XADhnRS72Wias6fNg5+9a7Sig+6cj01r7ml2dxS3YhgyijdMdWgk
Gx/L2WlEGNgqs+ug9LnpXLrxVHv3TcP6CL24nTWTCruNpdEB5xm4Bi7c8dQGGlJnPT14LSXeM646
7IkxEZkKtVJMNwTBnVhUI8ENuf0AieTGiXHQuYNjotXDBsGjsUq2RtXYyTW6aWHxHMVqUXxAvy6M
4gPWczps7cGUfVyfpnycgtAtFRWbITdEjqaSXFUtU8xzFK3oyW2k1qQHOBhVdaCaocRPc6zWIGZD
H0UN1Z2HMjQ7siNqFFeZbEzzu7ZBqmlPJmcnP4CZOQj+6wFKlO98Y+oodWKmGO9qjLuiFzhfeb6N
cLMhGcVZ0eJvAhTfHweyHH9Hwm3GP4qxTeRdhTLP4BnV3JuPGuJOlasZiZrtxqiY5Xs70MP2Rg1S
I8JlRyu7JHBTLVxk7OIWo1PX0pMuvWsVPwXyMna4Tl9B8bakqyDQ2v5BBwmToa3MUb91Ric17pO6
a53PskxxZfSUOEMmxINVpWs1iyQvgoOiSsUJrelyUdZVx2jrp9oAlivAgWbvOLkkbya1GZsP5SA1
+X4iDgz3JbX46RCaBEObctT8eNPnYdBsLFsKdG/wh3S47gKt1vfYyDiDV1catlC635f1ERNM0/6Q
2FJnP0/+5NSzF/dAXLajlBaBF9VdaOxRSspC2BOm3e8IVuBUGHaD/W8623XvTvzd0aZXwKQknhPh
EoGaEzBsa3JVc7CTmsWOxdcWwY0K20A8GNvpXgolaT7ShQrad0PfqdHnXm10Yz/4IEg+zX2q4WMf
pOPgZugEzl+DGPe/Lf4TXZYT8TSLtRwFt0b+CF0IeLdlaqFpb3WrRCcU9VRd25nmaGW3AEH1hXhr
9gjLuEFjNHIO52aCzu7aHTJXrpb6Tf2RR7CHw0hGl17FVe/I207XxuyhACJbnipS+wQDIKRX7idb
qQzZi1DtAkanDkiQqSw/TIGqWZ8Kr0wsY8o9OVXqBnX3ssizDZ9Oi3CqmzGsuCv10MLdOY383v9S
8UgYB0lYv/nGJm10REKGCqjUV70fRx/qkBYgKp3lHAS3ceJnwQH6aWSbXlG2cTt6/ZQ780mWLKVQ
3CgP4tlw4cd2XKdKHkjKVd8Dtv+eA5WI2iuU55iJjVqRKHyHxWFH2xxulPPt7ZtCiC9AUoMcAK2w
VERIiMTizEy7fuQ7Fw9DF2t07+30qnVkloc/Jiu3vHBd/Bxqwb8yItJLImwaIkOrDnKO0F4aBbeS
o/TbrgjXYgkhs34dBUgb4uKUSAgFhcuiVSJgj1WZP4zFFN52RfMyZ9L4oZWDEOoL5uMaAGo0U+Pq
ikLQn4YVSKv8tHAl5aPSLISFLIoYK79U+qikTW67mgza00vrerw104iDW87LaCWyED6gBSVdJdoG
6gCcj9cWUj0QUkCrain7HDtKFXkFpe9k10mRNr4gm2NYP95eL2KQqC81IOBsRPasGvCc55FFHmPL
4NRJ/TkOB8fxOr+swxP0lNy+Tuqes1tNYqvP2UBz2+xD1RiVz28/wcULgxZb7O0dYNQoFIjIHqgb
ZckBnj6V2PM9OaEWfh9lu3mv6hW2jX881quC06LLCXhbjHC0BsPKqbXipw513quiNEZ1Q02/7cFH
V3a1skEu5hZPERJ2WgY6OmFo7Z3PrapPEg59XfKkDAWueAAGnQcciNv7IcqyPcaT6mcyhUTdlFZa
PL39phfdIRD/VCsIvqBwoPwgJm2RblD9IdB+wjfA/1iaMTWSHfTPUAc5LSF0vkuDNHE8XFLVl6Ke
ghEaGzyTzvLUWR+V973lS+NKgeq1KfNr6IdCJtkV0wERiuUmTkmTRTBhg1p+RH+v16J9iFIY/gC5
TYR3z9k/jumunahjUDWKZ4s6bBzW9nOQWxkwxqZPmwLZdxnfHc+pcju4ouiYm8EGqz3Oaq0cVpVO
L5YniTcdESTYFhVfgH7nH9GRiinQ/Fx9HhF+NPeZVSXq1VA6RJREmuFa0nZR6lkcBYjASSygbCxc
pvPxooqVGE2G/JzFs67d0bpQx41va025i8YqA3s2BBwPe1WV2lhxLY6g4D4ojUHb1YaFy+jb6+hi
DQOxJukAeIoO3fJI548zVrIatLoVPTeNb22VNBmBG8KnMGKl2ahz2O/82ai8UUrylf7e5cQvmi/8
F9knQLeGcPD3nRFjtmoFz7GMWLSb+H1c3C71NwIHH6XMleHEnBWdbtKRhSdjLjwysRCftUMzZ6QQ
z9ZsJQd4g9HBbBzpIQrb+GB2avqHUCDGQ+BN4bjnGKK2IkxsLil166dj86y0hY/Rktlnj22U+fWm
rQq1dpvZgF2pZb6+0r+5nFdSycVTYdl/8BaWC/eX9uJAC3w56sdnAzx6fKxiR8pvwyif442VI8u+
Usj5zYJerjSMDlAzQF1eFCvJaS5mQz/UzxIEN/ljBDkDjkpl55gcToEeHymyoAVaYLOSbUBQt+Mm
RDEz8uwiStaaA5dfmXN4qcDQbKFULRIFsySzw6QfwucF2ruZDNM/NNpdbWleQOHs6u29cznTZGnQ
PSlP67gJiIT80VdRcm8m59lGGuNTUQ7KfVya6KnLKIE+vD3WRReML4n4FGZmVOoWIdLlYX75rL6Z
t47Z1dJz1uYB+Sk6yFYTecgMO3SRizLNpvcFOVJ2g3SZLOHyi8jEY1nRCr0pNSkIWhpni5kJnXTE
pJVdSTon3yRTGabHDKgfIvnYkhmfwtEePrz98MJEvcZ4XJT6Ql8CzSz2TWMpsOI+0KMHaXbi974v
SZ5TzP0R2Ydi5TwThkIdlLuQCj46EwSU6HqcT1MbYExs5bLyRC/KCo8sveqzTe4eInWRmNLmj15s
0SJdelBUzonG6ccIH0XLahm55cx80qXEeMIXGcSfKRnbqiztlX0mxMn/Hgq4ALwLxElFmMKEFCDO
xqaxwIOVJWkONlE1N1cZavubOWh0N2bVHLjV420w68Wfhq2LLvei528tHU341Ofz2hkAupKosp98
0saIrpeTJ0QYWPJcB4HsSCuh1cU+hqW5qG3DdVvGFVkfHTKzFOVk5MCNrvX0fta8uAuCI1PQgLbP
4xUIlDgeqwbsOTAC8BEUpEVsXxLhjO4MsvqtV8172+6DY52Y3cehyJ5IXNcs3S9Go72ydB2g3KO4
BAz8fDLLZmgT+iLjC5wOYBFzLWOnbBVOtFetMiq3EyLXa3mWkM2h2svaIQlYmE0c2CJNNO3beuiS
WX5xHD+/hwGTX3exVa1siN+8GY3uRUVnCSjIqM7fDNfeKNftQn6ROr9/NHpj3OKIkW6KCe1PV5Wq
059tQAPtODD0NBHoW4CsEcbrsJ0fy9JPXqbKlN3KCdNt30+Z28fV/IcBBEPh5QP9crnpCJXEvY6a
gUOxon3JR7Pey+U87Ml5bkvi01uEufo/TGVeiQmk+gsFZSFECsMRI8fVZM4Toq3DYtBit7tAD1LP
LMw1u7Llr/o1aDfIIeggLHuAoxNV2vOPNsYL3MRC2qmxOI9DO5sPESIfNyFu249vf6+L9cGHwsVi
yfRVIEmiihRixuakzUb3MrVO+mwj92MHVlRiatmGV3VgrtyaS5B1/mbL9qIITceAe1pc9IY8Ax2B
vPQSWKX1DK7LoNQ5ygP+6J015lvkWkAjL6iw4A/PSxqpqFvQ2mPLLTZMQlqhD2iUz3aevTgFF6pL
kOi7M0m2N/aYi6+slctZ5TyhH0+3nNOLxXn+AbsO7cu0M6YX9KTVKyuawtLNEb757uR99ZBOVrby
dhdAcKhJNIsXlRLQOeDKhNejFBmmENCkbwgl2eM3E/jhfJCsOAIzZ6e1n8NFnKekVLczdizDoRwj
DEvyKirCw+QbKFu6fcRqdMvObrNN20dx3mIuN+Rxex1zMaiuIkey1OFapfmZ4nYIUlleGiOXLeGr
Wnf0uJAzKtc01cSpXPAsaGRxBdCHh+Uo3HNyo2TZZCKyPvnK9FBQab5KnanaIgqWfDaUaVj5dOLe
g91FSeTVAYqDjLzw/NPJXSn5alVrXxDFij2wLaMrISG1T2hQriXn4hWwCH9xdy8YQI4UiIbnYxUR
m0An1f6GZGhvnkrZiZGnC6agk9JNh19TsQvminK/Ghtch14fEc6NblQtfGDPaRfLEQ8qYazFmwa8
nY6vj153LucvvhcrE3NR4DCRvwHeQyFh4WEDhTt/Wq7OsE/9Mn3pdKcdTmqFje4mn/pkwO+dmru0
1cJGTk59IGktTsW4ALwPsPKmQJwQIgf7nPs+WwtMhBOFYs+i8kRdld1tAuQUFn5H5jVLktw+WAWR
iKr1zg5lRnubjbm5SZDc2jdlkW3fPjXFHOt1VOjI8PBJM2BCCqNmQR37Zmq0D4jL5Ts7HsKrNHeq
Y6FSXKmNob8mguh3Ose2Z0KhfIfJ6xppQNgZyzMAuCLyBNbJDhFFIjt7rgtfd6qHckjK2EMrT7G9
rJvsvVU39l2LCsIaB/M3k03VcFHTAFpGVicsWDDWQzkWSvWQdJN2nw9juZdwNXoOA6fd2DZHzuzr
6v7tyf7toCBW6ZCCyrhQpcWibPaDeKgfzLSXDyE9pb1MpfYWaT7fg2jau6i9rcmaCcfA6+QiPWew
qKigge8SFrudDrWmt81DiC6KZwBS8LAlnjdKk65lrb9bTBwDlCvp8uGHLAYyaSzVdKPU+iEsJDM/
QDMsZDxiCt2/1sI2nbdDAOP0erKrTqJxqNaxq9uS2sIwVIJq5SYRzqQlNVwgdctNQuwNFub8xek0
jalkZMWD1COHGDRj+w4rguTr299USJ5+jsKBvlRk0JEULRHTLPFxLpLKh0SBioc9W+3Fvm9uNCe0
tn2nV1f9pBv0Upsm9UKrX+PVintnkWWBWs6JBqx3CYzP3zJL9CzF0LV9yJTZv5f9kna0rEVyusEM
oPzia6W8ktCIkgG88oKRJGtDj26R+FqW+S/1ApAbZRJWaveAiap0HQ7BGGyHWWq+g0HNg01Kj/Qu
99vuBYW/4YCtiPTSOWH2oiAs+C3lNf7tDPZfL+P/Qu/t/mfY1fzrv/n1S1HC0g3CVvjlv96Vp/xD
W59O7e3X8r+XP/p/f+v5H/zXbfRSF03xoxV/19kf4u//9/ibr+3Xs19sc+R3p/fdqZ4eTk2Xtq8D
8KTL7/x//eE/Tq9/y8epPP391wvu6u3ytwVRkf/17x8dvv/91yti6r9+/fv//cO7rxl/7vY0Ri/F
xR84fW3av/+SbPOftGUWxZPXxJ7l8dc/htPrjyjh/ZNrjoWzgNTQO+Qb5kXdhn//pan/pGeG1yY1
B6JoUOJ//QOp7OVHiv5Pgk8iT+5NZNaWL/9/Hu3sI/3PR/tH3mX3RZS3zd9/ndeHOSTIhmngLBVF
1i5n8fkyqrXFVioPq1tqipG1oXQ5wdLUKZK/SLWvmi5KLZZ+3YITknZ+Wsfz49tbV4gDeALeG1ms
pWNG4EKJ+vwJoiFKw6Qt+xuYGJW6UfvadBZPKaU7TIYTlkdMDlXj3qdr10gu2mSmfkwzGvGZFyh1
MA+uiQEUlPaV51r27P/kFjwXoGICNlpyqPNcPhedGaNVhlS5UYc2bTZ2YUaBV9Pr7r0kTgJaTvFc
m3fNqOnNLsE3KtzYWoatVdoQ7d5XU5IMnq6HknU0iqZT1mKG8yuFZI6cB/NF7k0DRjWL5XzeEgAp
aqkZ5Q0Qw7nbyIWsTdfYR9j30ihn5Y8xAfF5rSSa0ex6tUbyeURE2/42ARKqX1uvDwshv78OEMuc
d6nRO9H9kPeRsVIpFy4kjigaopTRKBcseTXn1fmT4rel6MiFK9ezPKbjoc/b0j9UqT2PblCNrYr9
TIZ4F9yD90lSJ9MmHqrGuKr0sV1TG1mG+uWjclqCRCUZWxrs6MDYQncmj0J/TE1luFZ9C/3fSsma
9HYYZs1w56SLy8+RWWHutPKtzq+n5YwmouROJs4FNUhd63wC8nm5iOOpvS5Q+uw33VxXzuJAJste
1tJ++UivIJbh5esRFidqxv8/SbHdP7y9pIUVs1wVr26h3E+4cGDAc/4YGZLuQKyH6lqGSCsdK603
u4MORGmGqFBExUpB5fzqf72Z2D2UtCmfLoyTZVZ+uaG0qUzDsAJxBUIpSSavK7GMgDHs5OH4RzEd
Y3AesgdA9PFhl6PxfKjKD0wwR+p4TICX4T77cwqV0NSuM6uRsk91nunzYcJEU19pEpyHkwwNqs8C
Ts58qjyGvkz6L28pIWelOVNTHU1Jicc9zIVho5IYm++KaOZFpXhCjxwVPmmN9SV+zv/N3Hnl2I1k
63oqPQE26M0rzXZplMqUMiW9EClHT0bQBBl8vyO7E7vflhp9Sjp1qtC4LwdoSIWWlHQRK5b5DVcG
WMGTw4zCqub3cg9FhWIanV5cUCSyTJRDOnb6z3AEVI6V9Nerh6HPbyGRghnaCYwMeldX35gfM4w/
POtUYcY3GEIdp4Gxc1YYk/6O5oLGWKWIXC9jXw99UkfdnoyIWGUwbtybrg1yL8uF1G+cYMbuqXGj
s8YZOg2k68cI7odACCs7W+0eiNW8+bEYZ3VpMRx4kZG/nqRp+I9r5FfJNvZW5izz/ebl5ZPKg1W4
cRvlMjIOstqqxr2YsDNm45tq2ymZRrl8R/QCyvAyqQOYnvaMRrx3z3L4jI6GcfSoJe+sDWMz4ZE0
RnZunQBndeSK0g5vxsaaj+Eehe+MzQvfVOiyJF0xuPEmhuBgMm6/HbdBphX8uxIEY9vwUuw+4VB9
TxOaFDywm1irrjkMzEMvPlC1I56J71fR7G/Vam+Zvw9jqqwlP9JI9U/FNJSvYpm/B/NO+2R1G5lE
a7PH+WrsaefjQsnsz02kN6oINd4cNAA86fs55E1YRm2BHxTWaXZqGa+eKZ5za+0y298azIBFP76O
zWJjduiB6/Xy4V0BNDHbmeGnHM/W53C14XpoOWqa1IW+Q/DzYWLm+tYL5yWe/dl6G/Zl86gGU31X
tbclIb2E/kKLnxGvpr/zljm0GwfciYqtQptTAq0AIeeF3usnLwc+kDBklLf2oL3LJuY98cp8Pnra
j46LDxS+650Lwv0bypxyjYNB5igB8df6ZZpl5qMcbtzYxbTf1nW3vMvDpvxYq77NU8JD/aaZtf9k
hbnzBsNN9dy51h4PpYoyuTTGjfRddEGqkOaHxrYAjlsXWkclJToObQdFc2zQCkwjpesvDWKrNvUZ
1uDIgxZ1dAgMWXvdkywMFtf9hgv6chly/cWzhJds/mTFba0BEvfFdqMAI30gNa+2uBy7+gRqbyni
GUG702COz3Zhtl8d7VlnEU7rsXZkw2SpVfcyMDDmXOuDGTRVspgSfbJtLvioXv9eu6iz7RFfSLl7
cED31k4Y7TWHegnwb7InlYyr3u/cHCtXYrLKoCHmXSy88ikYrdsajF6ig+Grj7FUvApgk0J3T5ZX
vmgL6+4mrOdDMDprrOmifrSq8Ahm10nmYhG3tJHMxK2WN/mgaI0P+5Y5bVOftmJTuAM0TWIZOfz8
1Q3Xg7KMKVlVvd+vcxABdqjFye7E8ICd6/Tk73l3X8kK8au80LdwgGQ2ym25MYRvLAlqYJ6T7OuI
RdNMAwHhHBssXuYFjNfjQCPPlORluX1zRGUzG12aKK6sDctTZv3NTViubfuhbPLW+FgxLMj5ISFy
c7GOgrq8E5Ho66+0363vki9nP++9Mz5ic+j56drLGS5KDZn4hWFAlT+PguO8i6u9qquLgovXfAc+
oRZ8lvTkP10ZjV8Rbu9G0sFl3B+UGxbbEUjkZKZOMVnt4Wdi1hv+gqScH87KPW+ly11NunaybQXJ
j8zttrpMzHEyrjAJUEtJjlmS1U0LLhqHCJR6eV6nNg+TQXf8BOUY2MkaumruSnSOgkQBVApvwbXv
bjJtfdVcsEZt6B5B7xzG281qXXUfEIlRu5QD7byVcp+48ryUzdbEXU5HKO7NJQJU3XbFlLnEUaCS
wbC6tx4Q5OZORoPcHxi4csLaxrrnaMKzP+6wM3Ff7ZHE8SL0tL/vI5ZYkdTWSHrs+wWnUiDBaH7Y
pMW7mRgfqWQy2vmCV6twMP3LfZOICyJbocKIbs/eAjd2rDlQj12HMe1lAaO7P8z9hrxI54dDm6GV
ipZQwupUXizXEPFZPixynWxpF2nWHnGKLpVAmYYbe6rG8gwIXxQ1/c2wWv3DDkTNLLOgr6JxPFSB
39/582o7h36SziM4ab73rTR77foJGvyy7u7AELZNceMtHYOiRK6bInZd55tJqB2ASzFfWPYHaDH4
0lXmoCb2vqKQz4CgQixTqIgJP97LfbL71GrM4GvU1WHZxYOlIcLFm5q1kQU1bhVHr5DtYahKJuup
q4BLH+lkrSGijWU43Hqt1RSXaKMh8Rwxzx+/df3KZzFCU6gpJe+qOS1XftmOlJ91KLNimHEhs/u+
WT7NKwaIBL/BbMPr8ZQP7je3M2fhxM6ee7OT1lRFxXeyj1G83clN9zNB0p0ei5yAmfQ9aftpKEVR
vRezPfn3atI7b6q0pJN/7EfdE7LypavyRwlmUUNE8KEj4FxAUeX2cYttb/29Im0Zwa63TDGMBKSM
HOZ0mLRNlggWfqnfwfkuXwIgzJmBrh0ieZFUx21q5LkYAR8niwReM9PE/uShG/fe0iq6iL70k7Wy
UMnC0OGZtPxFIlh/5vH6w9pTA8WRs/qoOzY3vgvG+8B0Reex6Ib5IVq2V6nmMm6ROzzmYR3eIQmS
J6urWWe2mM7+lhtP5pD3x90WnC2bOyY0kgcuuZlvBXEljaYoeFMFygHUHfmpBRI8LaW04hHghxfn
UbBkIOeHQ2N40UXbxpKJqGAE7m8ElnBA8X5X5tw+emHRYiyzL2h2UYpuKWyK9lKGYYsigyeHu8AD
A3iOdtc82zti9VXXWCcHJ6qs7tb8UJXrs6U78NN+VCBt30OMBgLr3aCmqi9u7ckbu1vXmG/S3qie
Ve2BSctKMQDY6nvhfcbtpj06de7F7bbsWE0t/XnuQ/l22K0tRhhQn8e9mrJ+Qkp/70bkpsGuTFaw
pIiiL4m1DeUjKuIh/18RvPdgToUJE2RxO5pMfmImWcEbmrERWYLjFRx4u5VE4wz13TMW9R5Cw9hl
1TxsnHkKn+nECYA9ZeO8Wt+j3Ahva+06z3ZOMYy79tAmk0A9MY7Mujos1QQylNpqlFlZ5t5zY9na
OwRR0YUf3TEq6nu16nqKQ4IvVac31aSAE6YavRf2Nv7Y4UgyZC8jXtWkBzKu20U8VRzWl6Ko7M8O
oKObxlnts721mHCpqFBHR9CjjEPP1qdmLrSRjkNUL3HNTOuyFfP6Mszj8DB7IwkVTx8+ghejGSf8
oHnXd/WwpbpQ9guzmfB9FdTbpRynAZW8HBLwtbBPXb1NZxM1yyoex6nK9kaBDa8qzz3A7BN+ptFz
zZPFbfKv86KjZ88C2JH4i8CAcDE0/44GT9Qj6rRJZCXDcojbpZ5P/GCMWCWudG06ze6SbFswW4dl
XIpLB1EtFg54NmbvOioTG77dkrh4493qahw/KVwNnqx2y/M4ksv+4jiFz4Ei2voQDFvk3IezYU5M
/Tq5AsEe6juvYdtfwlBP72cK/rcEdGTh8Lqv34xbDu59WUW6bWarDxMAtCoraglf1WhVm7ja9JdD
1OntrnD8YoKvggkU71cbHYyQxkMBDkzyjY2rd2aV+/baqSDItrGyntQyMfty9j4pG684TOPmHce8
GA4oT1bvmr59tYbGPfGAnkoGSqwXXq30Ur0LIJNDZQWpuUf+wbBLfSzKqb+R1E1Hx1+KVDJ9lDGy
LqW6j8gPH2Rlru/9Cgt4wnG+vgeZPV/CWja3zdJ0d6KHaCH1/GWVcw4oXYZvbFXOB3PT3skdcjhJ
zhqMR10VF9rrNT2mxrWTqKnH2x3R81Mz2RM1FYYBJ+FjE+0Nu/EaUqhAMjH2/QubFW960/H7j22l
xavn9uvRXcKvdk+CyeMs4ZIZu+MupCsrxVUV1Se3ohzrxtCQqVUV32RY+xdjZV+MfWUd66ndj1pZ
I/VVP91deaSZ5YnPC/xivNFDCFeGp6wnnyo4VehQnajJRdZr7xtiuiUzDzBFwVIc5JpHb5HYNt/N
1AAXkyw2scdovZ9X6Dd7ONgxZsVzVqma4f6UT/dGrYg6xlweB7exoRGJ4OyZShw7d/Iyq6vMtA1n
uGKuvEVCwSb7QbdXbuuUzIPNP2389jKsOXtE9tZHd63Ng3AL89z2rpnMECESFU4nRgcO2ZgSkXNw
PDKqnRs6hKA7U4xYvoxOAGMM+1mwKEZHojPrU+/nNPv9hXLUaArsKIpZHjfLWb9gsfZeuGNzaSZ8
p7x6KGKyLKZPTvCdGmt4UtSR9zWVx5RpX+M1v4bG+pi7JMhpOC3ijQ3zJrjTHbsrBrcR3pTdhn1J
HIyht6DCNntODMzZf6h6z3jHXDgKj6HKq/pU9wDzYhHOqE1xiqaYW6LtqP3u8Yo7/wCscToOlfDn
OCwaijLLap5DjPDSGZOftOlz79FsvJXeWNSeq8H+uKxKgIHfyKNkrh56IdeL3qOCmB1YN7mvQSGS
JzzlJsy5euj6FBYXKR3aHS/SH8Nkgo3xBg7cM0Qw++SXmiag2ZZ+2kdIMSOEfwjHObi5wtxBDYju
C6FsiovS2F6GRagmcdegPe898VrPZEFJ7/uYmoRqu9/GQN+yt9vYUW50u8nSv9R585nSuH7bUIaA
cpYourgza50T6rT1tn8oTAx2EEGZELu3ZXPuhq3OtN1WT1Dg1D1KAqY4KXzsEsy1u0+QGsQHIaW8
x7/USSzRyVNbSeOVxilBfG/7Ays6aE6hbezw6qZdJ+DPre8j2oHJHgRtJly3yFr6WCh9jxVyK83o
xIScYKLKIzJm7tArFiNUnKkZXsp5bB7spmVg6TtNUjqKUtHQkLF6o7mLMAQ4m/06nYRQXyu3GedE
yQnU2YReRiyCRnzaIcrFpldRoPac26y/bZEZ2fCrx4/tkkpXSMub1oOFJu0lv561prSnG8eV4d2m
bPeetqLzdlJ23cd7F9gnVeY3jJRcmQw7RGuqmtKJt9pyjnNlrFsGjWt+Kuuwf7M4VvUatTMbsNrN
7yUNDTL7nHKVaW+R0qjLn1xzNu8HX9l2spET3vauPR/GSigzsazev4jcDLJpj9Zj4RpnZQorLlrD
PBQCBlg8zRaSxpTo87eFXvm1mlRpj07QkZHnjqxu7X+aGtN+3enFYKWyEMfI93lh4RQcRlLWjBfw
rXWjF4HGTdJ0bvTo7pbIrCtDTQOIPFmrtBJLNtMRbk99LtxRJkWxoTA6Tpa+NVpAO+TRnvdi2nJ+
u6lA0RLxPG4huKGk9d4bo95e/Wnq4QGqzs02Z9ypogLxsStW/YASu6eQ/OnAY0TTvnsp7cYl1nPT
foL4scKH0+xysqMIJmHf8GD9OLhfoq7YvnFYqqTiw96i7VunzsCcP/ZW7T5B03NUHIQmClBGsBIx
bbwrEics1rQaVFPd0DLKi9vcD/N0augcfQY8JYITHkXdklJ2eS/4xazv2wY6a2lRvIA2j+La8md5
C30xX+aXzbfUKv24cpXtQHmarXAWnZNu1VRuG6nhtt5pq7ReaoWQkCncl/Gq8WyOTfeNXgkphyhQ
un9oZktixJsCYm4GkSBUZtQX9aOGGUs6A/d9I6klmW+27pEOzOzH/r5FHA0BadKNtCv+1BZC9Hey
CaGk7iCRpoOeyrw3yBu9XbLDzGBUbTwOZnS/L0G1p71UrnoH4sC9a2cDsJ9YR9P/tPSO3dzt66rz
DGxGGKRBZc5Xw/EQjEK8y5B/BceaJmJZySa6jSQf/FHbzsZkqjcxQkoqbowaoRJXIy3xo3wmcOfb
F6OMmhmkdo62ynuQqJNzsBgETIdwLcLuWxVN847bqdnS1BN7SInZ+Ixkj/vSjeVNuBd7fVO4uwoe
ANLaY9I5ZUWHfdB2yW+uJTUllIknC8EQJYagOIe6WuoT8/MAbrJDHb+jdlN92ofOoaWZ7xSPYDCm
APqsPQXhZa4Ne3tjOxOFfxNAVLqRwtoaYmtbQtGO9TTQnhCysCl/o9zpHhg+C/MwBO5EF6Qhlz7L
pdXdDVxaWt9mtAbuaSHSMNtQebG9eEXdh25iqX4aAFRT/h1DPDDmI6kpzQL0FUzrrCuAIwlTIYQq
YtfT3cWkvYC4MZD95m7tt6H+blSjoAhSZOhnYfXSOuyL6cMRp8c86+87clY74mvFHvrfMXmqsYfZ
lon1ZFnldWQ2DLx4xxj5NY+Urx5RyLKpS2d/Z7LnoxJe3QIpkPVNZzlcuw9IbT8QjGv7gVyoHsmQ
LfnWHlrrtSkBmMq4o1obqeGdccuqgtKYnQNBO8qvuYzp60xWMwSkaB29BTpMZPjf5YTe17u1iRw+
XatCk98gGV0XC9Bwz49nzxpInrogpxoRedGB3SDFfDdZeUF7eNOhiIN9rS/2VAbuYcxrghQkld15
uxT7MBwk6Mz+QJqs68zd7N6LjcLf+wds0HhOnIsbGou7XSMWDyHU+pDXway3eCpWD5tB6sQ98Vka
J47ANbrdSXWBaDH4QjZsn1wZc/Dv9tvSnSCvrxU4mjLvkK2fdBgdmgYq20GaO09NsyO6scYF2KTb
qmvnrCn4mADbrD7LZzKCQ+X4a8dwDAYRZqdWUyarFORWBL5NIpTi8q/cQMG25n2Y3mVawz28ePnS
l2cyHqX27OdU1P3xWUdnG60nu71Se6UKfHnOR8+UiW4Mtd9iOeAjxtKJWR300oV2Fu1q7e/XSYJs
rpEbuGFxGdH9MrrDeeeK46NbW414jSbLMFId+M2RRnYtLpSatr5xo3AJDvUYguRt7aUzH8sGHa2U
QOhhJ2KYqr6HRuxFtBWsqb/b3D5KvakTcOxJ9slhceyNbimMZIVaS7N1maB/XF+82a5o7kL4fEH0
owdjgkAJ3TXLwbS82XbItS5g3za1XCU/oy2kHoqOT3TSNpTqr1dMfkNSOvC5l2LsdOpAn30J2o79
NghBMYUgu/jq8Klf6RE1DtxjaLsHf4vw47OrIUdrjMCQZ9cdRogOKepBql2Xxly3+vPPzTmPFms0
NMdInkyY22UTj/a07qdeWa1OS9+mMdjhNDNd7Lrz1kNLougf5pFOIkMhgalFU0/1jaWKfokrx5n7
tDSLTV98bSNZ75j5IG9qo29RmtjqZaaXWg41deVcWaGy0n7d6T+i+lNlNQs3OARz1CxQhIwa+bJI
FufAtMT3YIID/d0ZPAu5V2Hnfs2Lc+nsSAPc9oWhSNd9AADJnq9syRSvGbuGxmkxtIzmkt3h4R5s
W/EJROC2zdHeuwJhnasd8AQgP9zjrmhke/TmYNAXKnbGw7FNxK2/1/R2mgvHgN/ceSqsB516Jsv0
wPiXzrrhIUF4EHWkn6Xu9a2tG4biDCJG4id4XaLX1vTk3fW4yiJposDvLh6SmvIwgxIExjoLwIPP
cGQ8eYwML0SAaABFXBKnu3x907r0xN5EGxqE4A0jVoQ9o8R/3FrFPKv0tmUBSDU1YJkxQDAgcjUV
fiiXqQuhf61mWJ8wiKq8k1W2EOwoN6L3rju4ZcwOFjotQnNmv2LiWabdPsnPpqoou+epsryDRUvs
wyjDfE3dpm5t5DGvZ8TPUenWlW2dDVVtPXmVPxR3vCRveDu4OqdlwTB1fha6nP37nxEzkHZjvVcj
diWHDUyxl2gqC2dHGMBR5RFtQD5chLCje3JL17pGYBOXbXvf9vps8ynPQpVunejFmaev/mjnc6o4
8Yg+fjv6R00e9r5xx9BNzb6dPgorMFWGTNzeI1cKKcyek3JbfDJlPrJJzlbI2jj1wcyysEAZO0fD
WgbxsLqML+h8zptxNPtqi94YdD7zuBqKJfzUwj9q79yt8b/QZpD6djJm101rjkX1jozIU48Fme/+
kNvKUe+CYpFs321QZ7c2fIXAZ2HujyMaUOqdD7RooQ3CSqrOaLSU7pe697VpHUCkdfONs+9afuM8
aRsOFLPqqjamf70b9xPzfHFc69Y0T547XRvCxmLDQUwpofNtReCwkP6XHOeeJg7dohxuwxF0X3kN
U9aeGnh17WU6bLaRm6kVMVBYb3qcNYSKPTx/MKHsnE5lvuKk/4Swirem+epfQTwMByJGBFUEDiW2
aJuTD49B2aunaWyVeEsxoasj81gvvA3aZXUTxEa77oSaS/0Rx0dEQeJmCcdrD3tjynHqYYRb9/Sf
OtDdvT07l4KhKc32sWbs8a8cyTMXh6xLFz5q51XTc3SByghmdnHX7feF2aivVqWJAIZvob4CalPn
4tPo2bNLL2BV7V1RG2J7CoWoYGwVC+usD7GjfWfWkTecaV0IcTIMoxiT1sPT6mk3yWlOZkvVc1J7
YDwzaJpO62pqlFnmuq9vc+Up5DAKX+kN6A6mqEHA7POVmtXoPxQAqj8Hhl1L3NURM+yppEo/mONV
wkQQMTPL0mxilNeKz5Ga4EoiSCPzV0/nrI2c9mb0nQHLJk+4vebqPCKCkjq70SBys5aMIm4cfBGb
u6kgkc9y5U+4D9DPEghq8GJPDkDL+bbv6KDc52AxxGHvZrt58ZjzE+ibFmuV2CpLOAMHB91Yl/Eh
SdfXsqx8FcZDPiDB0WvJSLGtJyqqySoL3mv34EggT8wn90gdNbe8VijrNPX+VmBIp29Q4fCnz12/
jBpgVbEiubMzhVpuRmGL4TSCsbOuQ5Zqv93H2bbvBZ3yPjaCVmkdDyvlGRwNY5j1B5R9ZEV3pPfW
u06iLvqogHW6p260iM2SCr25q6PV3y9KtUjCZMKcQ5yYjEZP1bma8iF6QLXUDe5DFIpsRi1kLD5N
EWFddz3q6PqGmmFZMtOiJ/ICmbOKMtrA3TJlbY0Mi50sqzfSK0TpJpfpMtN6QctGDn7RZh2YCkO8
cQw1W9GdMThVWcdVS6K7ZDBe3Kr/G7DbbyjAa/l+JaoFcFBtNIt/p1l55NSjr8btqIbOd55mV0fT
S48KbfO6lR5Du8hi4v6wo/DtfYjaiOPnB7jkPwKP/o+Q0F9gpMdvwxV2Of2OG/3lL70bOv73+1/5
XwgtRafrDyicK3T1F2jp0yuozX88VN/G8ds/Xvuv/7ir5PKt/RWe+uNn/Att6vn/vOLpr1J/DCEh
2PwX2pQ/godyFXQFtARW6d9YUzf4pwXsP4BRHcG2Q13931hTF/AqQDl4EGBUgaP69n+CNWXQCRjq
D/A7xFrZwfhfEZZADwHX+hUs5RoLhWrPsVzihXUK1uqFax7k1N0GFeMV19nNuN417TFrLpOgfJyb
7Qb/4PAQqvpYtvwJu788eXWHbZIFoGSlgQZKInP7cMHmp7txO9SRxuI6dn9ahvbTOrbfXeEmIF5u
Ft+4FIhxpooWaVxt9delts9r5D4zAwGukm9zZi/Dh6jcnyNLRMn1P+qChvZUl0TnrfjcTWF1qoJd
MfSDy6Oc4PNuTd+6JjJoExhbJlVoZI3J4A7tgLc88D1UzE+VaZ8GrzFTYOkkh/Ti4tIZE4qlKIFa
NaQAC/a7Xe+4rbXN3biRSDGl5A6q+nu4KSD61y5h4ckPreg+RVBQeiu/zJxeMXOFi1bBgfNpy7q5
+QwLLjoCiS0yZfXi521Vk03XQ9KRUr1IsHZ7HxlvNuE87HvYZCocPq3avy+LzaShVn0t8/BdQUp7
B2RzSHufaVE1m88dx8CDK3Pm0K7RJtsaYuDIrG8J6q/5xnR9aD6PXdHRHXZXACbLvTtYL91kpEGz
flK+fp4mvlzV+Fusu/LzugfnPaxFAgsBWmxbCdRBwNTuXYZuyJx1fftgRPvLvvKebI9vBB0w9pbl
7TKLh8bEEq/WPE8T7RRTQFBJwQFDhBawrGW+tGGi5SoPXRB+mGnwDy2mii1SxqyUBYug3Uw29yP5
XBxgTRtbhPrYGarP+bRp+hatyIrFNrJIu6TqAwU53KGCtpL71jdRsvOZ1laW4VzGaaM9npczdaEz
H/rNsRM6DdulzfXdTBM3DabRTZsrqkkzJUWqjlswOiTAwAIkJPI6MaJlzkhHpne55u300pmycR7r
hM1cJa3JkA45yEs9mmZcYNS1IQ1Jy43sslVO7HfzvQ5oKXklS7NdDS8udxa7z4AgEFa2YlXk1NH5
Oph1rf7TLtTKlNM/lNK6WG7zSBvjITD5+qWcH6AO6AKamGw+/SF6/Qt9/ke0+W/wW8iEkPchLgAG
BLIIpffX/e/35uAWaIIcQ6TawHZ5R40lslc15Jlu+zf4099xxz+vhkTA9VADK/877lgtFuV5mRfH
4CqL4BfRcQyWozH0H+yac7S5Xz1KxlkNLMjpw18/6e+w9p8XJ6giig1ekuf99VF7ekU0luziCPb1
s+OZQ+obOrFpqNT7Sqz58SE6hvJ5ewuP9NYA0PXXt/AbMvXHHaCSREi/EgiYU/x6B0iyuB0Ip+LY
KHXn2t1tUfpnibGedttsyJu/ed0/jPp+Ce7or9o258XVmwNo+m/w4t4xpxFIJtLYZBjxPAIH0c9j
84ZmcBmPK562ACPeAWiMktJbn2vXv5vFZ8iRp5bJfzMznsurgzf3N6Tvz9FgpN1yI2v1HA7hYbGb
kyPkfRfJ4/7VmNs+wRowDTRt+p141C/O216HISlhcAbM/FqvIPGK6SYH20c0ysyw/ObLLQRS1eJ1
iremcKxbLYcx4cZdkDpzVksLqR6AVWW5vkonetcVRM3GdEYwzLuRqNX9GsjxQz2RV7ocYUexWHS8
3AkQ6lgd20LU8aD3Z1sSPkP7udHhu3I3nzXE2Lgaw3sIB7Rpw/LSV8thENehreklP777f5RL/XkC
9EuO9P+Xbv0vzKWQGoYMEWElgob5lfF+RZz/z7Sd//t/2mtGdZ6uv01/pO/86Q/6mWDZ1j8tGIsI
BYC6hlHv/Du/sqJ/ws42UceCjgVn+soc/ReZxzf/eaUaeJDFr84PbMx/J1he9E9kfMBUo4QOIN8l
9/oPyDy/hld6EsQaYh3bj6YeW/73HT820qoUMw0bxEU8L8t6YkqCRBDNWEq17W8CzJ9dzjOBiV8F
ayxoPL8GmNmXLqYkOCQjdVeimosAKbMZzMLMLs+m2v47D7Bfs8efj8cBQq1ypTe70W/XayYshaXX
mmlg8Mu6WvOdp9vlwWw3psFQ+zo0W/V8RiWiOET2bv0N1P9XQsPP65O/8rjcQcAB/uvzNlhYW6Ho
zNQvBZHUBLTW1177Nzj7X2H9P66CrpOFPQ4ZOeJZv19lLIRlK5optljxsbMxYF56mq34NOrsDwv+
T47jP3mhV60ylgyS/+Cvf4vYo5jq0BF6Txs3nOn1GnvWeVBTQj0w86xKK/FgIWXzFXru5Ovfafn8
riZ3Xa/wU03Eda53AFHk1xdaR3vJQMtkAXUiyhDaGRO5zAWFcmg8AFudE703ByHGKF2rGXleEOdn
Fkh/goDQvmHtVSc7XNrUQKrg/Nfv5ofS5n8dZz+/g41oPXh1CmMIFr/eHConOw4b657KHbAe7eTW
evR5Xw5tJiJBXHrdeJTjUtdMy0V917nlnl8XIKjl3pDl0+av6JxfvV6AsQ1lnRQKaBUum5CB48iQ
1RuvmusvprgC9P765n+t53/eO2wr+nwge0zmDb/eOwj3uRd5TkPOQsh4lYE4FsDnE5UzlJyCMZVV
kKejhDHz1xf+k5BA4UmBCTmRmPb7Fh1oTeQ6cPY0F8FyYH60nyUYu7RX21dTTU9/fbX/tlU4HOFW
walEn9FlWPHrY+YuNhVju7mp5FEOw2xVb7srZEqgz5T89aX+296/XopVAOeOQRQqVL9eqprzCIjz
7qalLs8YZM1vpmZWf/M8/+3tcREmC9cKOSDM2b8tuT0Xrj+WuZtuMzMNQa10F3XXsZ5AXXhHj/lv
9v+fXg/RTiDJVPl+9NtD0ZeegCXWXqqGfH1Y+1beKTcv06gZizTsrend/6PuPJrkNpp1/V/uHl/A
m8XddKPdGA7djERtEKRIwQMFFPyvPw9G556YBnEaQe7uRsEISqpGmayszNfcnsRFUsy+nD/QIrbN
KgvoCC1iW562g1nZDAhQFR1fUaR7nosxT2U39psx/SLxTOCZXjWfcqLBOS+kQS+kSDci+foPYeNg
GGDQpZqrMG9ZWxbtRcCOiulbkzKd20RWj2HmGIc+o3OVg+q5U1oFRR6ZlQBIh+pSpz1yMh036u0p
uU7S5xlBt2l+IyDbYc3JwfUPAa8poipPLVrpudjZsRoAbWsOrol4O9gegU0vb4jbY2o/hYd5UIdK
H1kSihLLc2MXBuxUOugAUFDfSt1gD3wVT4FCH/d2lkQHozeLEzQXfoMbHtR8IOhxIR8NsOt7O0iK
c9dXqh85VDeqqr737NDwkY3asmxZmR20TF5d6Vgmfun17LSVWdiKaap+22bAn7LpA5CT/GMm7C/A
2YHlwiKNNjbpT5cifEWTq+l1cuDXLraGCc03QDJa9cu0qu47qaJHwxPcL4mon9Vo+Bv9d+PguVWA
YBNQj19fG17Hs3ImeSxk0cXwtl5GYyFdJleVDtPsVs9WDgxkyGkHycxojxSCtUOMdZ4f6PB8msQs
T6PqyR0VPKx1B6kfW5Hbft1zi4OkaQ8QJpudJ/rcv/1jV6fKQcCKuAjeQVvEq3EsRZx1E1UtjCyQ
pVfqd1PZ6L7WdQK3wvhShUiIyOwHeWK6oXazsoehUJFmz3qfHKFF7gA0MI77iWWycjd7SIMayoye
h/durn8JtTA9htyBn4s2HTaC5s+XDvsDjQcyXl5riD1f70kpkM1vKps92dfpAUExsW+LLjkoxfhr
qhZzbKAgS+OAyw2evre43ug/eE3htKofQyw/aYBdz0VQ/D2p5nubhjNo1rHyh7BzsPwTGxf52sl7
O/ZiG1alNWvsM/agls2hqoXmRwN4ixDQzAlaenwXUGrb2Pzz//Qq5Zo/GOkdnlauhTjg/KPe8Evb
1pEItXPcoQUZPiDL+sFS1eKS0k9Dhie2NvbQ2lJaJrGQhIWBl7fAKHsQ1xCffDMvnL2TBukpSO1v
ZP7eRkK2cuHwafPLkIqMblnLOK8oJjxPbn4fTEHjx+gH+AW0F54tZn7yxqndV+AVToPbFf6gWBA4
vNY5FGqkbyzs66FcTjLHxUEchj4BXofXkxyNgAITIAR+Z4VUoSP9Urvigz5O+q4OJtBqY95fIsB0
vmMFGEDXFf3zmkBTgGbeOEtrC27PjG1iHfIty3TRQIo9t8tW86mzwFhAXww54rDe2VaHHA2i18+3
A9barn473hxU3mywhC1boUKt+XFdJXvcz0GSFsL0hS1oB46K86GexubXlD1fjzERln4AkuXGT89W
u+0ix+k0zc8TmweO2blnOx/hFXnlDqgZPgJWn+1gWcBUqOD33v7k1/tqud4OIRK5zfmxt/TpdOOJ
FxLwWD8sC/uC64940CBUH83ezXdKkEUHK+sGJLx52YROX981RjC841+b9lnu9b4whDh2IrPRUzZn
jTfEoTZ+4s/JNfIAdJnYCKRkPAmvl8Uy1bwsIl31a1fCakwtKGZeF3JC0uwAxsJ9ggsk9m5ujscm
cNR9O2XfYoCdT0ZaqjDumuGupG6z8QRc250kHTSriA4w+RaRXndsetipwZnVUutH52XqPnMyVCO6
sj+OwLs2TsPPVxpCPryCEUPBXoo23vU09JS1RoQaNX+ArbTPGlXs4ccNgNXycqdX2qNnF2BytPDl
9vz/PP2MOycHUAh5sy0rDmag29VUBjhsjnr8ERfsEhaE4W5sxJ+TBUaBJTQLkoO3Wb5JdYDzlhlY
mt8S+9+78J0AMrUA2jOzuQTpaMNHjMBzWMF3d3DdjVD/81rOo8/+YCY3Kl97PbdtByGuxFIa+F3k
kbhauh+lbvicFcLwZ8TORsD/+WqhiENRw0S9fxZnWKwlSOLaTHOp+16TEDq7LD7bGNkegXSYG9t0
bfmoN86vCMpw2Ghdf5pB7yxP0BUDn2T2jyHpGlBuvJRvb5K1D0LTg9ciJwIN7kWu11pG6Mqi5YN4
Gxw0q3Tg0IztJUHHxf+doZDhIxaQCSwzcCPpYzQT+aBIJCOIVwQnhklt/Lb89RImVzK1We5j9FEJ
PIuvkiFUazxt4Cmp03Tss/RbBDjZj+2GstfYhb8zichWq7M/NBp0i6R1soOp6axC9yvwjXtZ8fbU
McjbY9KxNdRKxgEwgJwG0Q72IfbJ19tCV0TlIWmg+7JXW7+DIb0PucaPSgNas0oHDz594viJWQR/
KDCffZEPJYDh+r/7ETQT1iWm1g4+PThuHyonNpWhxQ+ZKlrXVqf7A9n4sUc+4MCd0oM8q7+OfT74
E42l96NV9ccmUiDb395NP9/51MM1KnIsL6d/WXNAesfoZl6s3+dudy4LQIhqg1KD+pjk8HTyLGg2
4vjaUaE5AKSQzJ1X9vz3b7KMIsm9uAo8ekkedDVPyMkfu7jAqSRPNo7K2sextPg7Ip4FrmJx9t0x
xbkrIHSDrI8vhjoEBz6o3cPT/WCBbiZ9j7eUsdauKS4JFAYBZ1g0PK4/L7a1tKBINV8X4DEUBGHu
dD3qTqVh1h9oQXQ72gHqyYYVubGUa0HcQ96SO4RPJZO+HrmKjNa0RKL7idA94KyolOS9VsBTKaMD
YOGtM7S6kO782Af3i0v94kv7ZkjMXmF2DZrtByNvrWNsFdFRczhWt3epsbKSfBD3vsm0zkXx628z
AlXHiDXmuEpleBRNdWlUpEAMXC39HKduGODimI3FxcvAhI1C9R5q3X1WXaEcJe1lGBm9+8EOe1qZ
XHS7SLOV/WSJozENybknvz6pWWn7uLY8q0FonFUr0p4hqUX3MdZf9F3xqy5Utz8FoEN2MvPoCEiq
QhCG+wvmZM4l16f63gJqD0avcYEDar/qBU6ujBwANqUOnCSTF+AiaKVxroow0nmcSEN5yKF67Cct
nagXAtofkqH2vUk2R2Eo5jEIDOvYyTA7JkmaXajhQdCujPaUNaLed3UHMReft0NUdfbx9mqtbIy3
P3MpvdR1BXCdgSMQ9Xnq20KXHyi7lAwVTofbQ63seYayqQwyJyRo8755E0wCqCjwsniu9ezTO4Q7
PuP2lL40tMgOkTtN/y3j+L9G69XxkLKkkzijM5eFbrhCXaDOaVqZa+6HXO2bsww861iLUD9NyIpu
bPzVqcQviz4L2Qs50/X3KWHheg3aWSgOa+FjgrgLUBgP1U45Dr8xFAnujD5D2485vR6qszJUbiDT
+m1g1Xel0GY0mWz3kR5tvffXTvPboRaneeImctqKoajO1ee0sP+ssjY+4HUGCddOC1SwpLERHV+r
odcvPXydVY7P3ADCuGSxVXD4qdkPPd+XIxKzB2OnfLRKbI98t+3lCdZ+dKrt7O8+HTrfSrF5MAJo
LXFWQWlFzgE50R9JKzXgZ2j673KJbu8+wnmEs9ZE0rgTYvD2SgANibJic/BStfaVAfXmfe9oQws3
dKDJFASin/WQgk7fQaiDZ19VwnlRm0En8UCHAffCanD2mpLDkNAn2b8fvLi+87Iin+jxGe0n7M/N
bkfR13kX8qYwj7Ocy1OW6TA+slC3v1qZMSS7kVno/N4qs+qkOaB5j+htIbPkefjz7awxzPE6dNLm
CyCb9B+tK1taK20oThVmgX+YUKlBkICM/zPX867bEZfro7DaciYkNPofOY81xHfA6UIYDoQ09rGS
NH/1SVV9UtFuOvaVzn+GyI/5ThRQOT3obR+blmR1BzD5QClrQvxFGzA1bGwDy8EcuYDvodUCuIcE
hQFsriLmsHO6Uv7hOgpINreW3fPtCPKaYP20L7hZyL8QhOGUXe/7HGYH5D0A+ekUt+Fedlh4QgrX
PW7OXtP+THmGmbhhGTS0lSFL3kWGUcH0c/X4zxZqaL9LhlyO/jTUqEw5jvwSQQn4IKYIZf+AK+db
pUjneRCx+b01QBL/etZMMJrdZkFmECjmEPImBFoVgEO9aygLtoTAQqgY2RXANKHJahuBfaVagu49
sRZwJl2xnxpDeqQWbQvz2Jde6qAf3Fj3WHjqZxF6D7J02qcmz4u9UN3q6I2hdqgNtMRMSpN3yDJ9
heAqfSXhXuonqzkFeuudbi/mWmDB0hAxNnSVedIuEr7JlYPOnlF9CIClP6Z1BtrRRqipaeodbPf+
AcbBxvxrJhO82EAkz9SI5voMoOLFoH1r6oPTSYhVwPGTnTTL4V03xS/DYKR/5hlMK8BUSfoMp6mN
dmY+hM9d4g4vI+Jbn/oKYfNdmIDFcmlEb/24lftKp5+oIq5PXQGA4WJzuBzMIh+orikORK94/EvC
FNwPrhofPWn9onr4nKAAYlbRe9QZC3jf9XDMmhaM+cRUSNWExT9UewcJAZpikf0+TWdL0yLawmms
3JE6igT0AGYUIzn39aD15HYVhCKNJmEcUu4q5X7C1/rStGZ1uL2/VsrD8zOYRUaw1OFOnvfCm8OG
13bJ0vKB4FsyH/MAAMS4toOQbbQdJkEBRjYyOHj9xMMtd+8RMCuOSJgkfzmyHDZ23srTcX608XxF
JdnRXyGHb35MInuvDhC78iPU8DmSgHS7PJruRFyMKBb0xT3UuWpvR33sCytpNoZf21suLzmmYm7+
LxcbcnkWJIA4fSWvtJNQk0cTjoSugN/LwmTcuL8XeNW5F0zez1OD9IT3Ku+O66n38tpQ3ZFixCAD
4dNi0ndo+FZoiYETrWMDYdEClaHEbF5qJTjp0uw2mgMrB52XB0rUOpUDXC8Xu1u3RB6adAJm+l58
jPtM38V9p59v77GVVcU8Bf1BrMIodS5NhGwIOejG9bpvIcX7AdL66IsQpwook8ORCnbhpziAXFDD
DS9t1WcbaeDa8EjxUwmgKkI9fLHD6atEMIKkgcgWlawAIqAPLplKSIBMp9lllu9BLUbgpfosIkd5
f/vjfwY9scp8PPUQ7ABmo9jrVY4yyIVxS3UrDibktavMvm/VzvNHV8uPTeeO57nYTglvcA9uhvof
ZZoMY1eeZ0lvRwes4FLfiK2PrkAf6faPW7ldOPIwgeY6MCjCxQ6M8ak3y9DQ4TSLzo8mXXuProt5
MSTdIRSnZ8A61NpfH5TmBFBBdr5JBfN6QoZWBzNkR2y6kXy8Tt8ZbTEhyWfE56ydnPux2djlr822
xX2GUi891fmNM2+F6xET04u6QTCi1xsoj3kFWPeZ59DndfUQOZExN+OgkxhRfoKJ1SF55Q2fU6/+
mmHvjuKO2HoFrUQaaDlzqW7WplaXTbkM/nNbVuglGUNcf1IcG5x6J56lgIGq51m9EWpWLhSePx53
CW9LdJAWz5M0pGhkZIXhx5oF1UJYZOMteY3tte5vrC47ntwZMXsgjcb1XIsEKaGmqpADQfplj2lS
v6tbPL/TUnlKEbgAwoGc5+0dtRpJQdNSTkEln5twMajFGc9CDx0jGrzNfWwJOhpog+77QUuoxUXo
9vXSgjytUFXOJ3QjIujWt3/E2lni2nDpdNhAbNT579/eXUUl+6TlN0wCCgrqHpM/5Cme01ruy0jR
j/nkffmNIWnpAhwBZEyuvxhSi8thMPFEtqaoeVcgQkFeUgP9CKHvgzpB36HpyVBvj7oa0Yhm3Bfc
WiAWFl9aIpWIUHLA5k2NWdg9FYcURvR9FYzTya0QF0q70j0YSGXP9PDEPU6g3HZhU9S+jQn7QYUL
AEXFQbjLYYFu/7y1o0UiQ7AFzcnFtvh1GJ64JqQjwzd5/R/s2vg7dsvQ96xYuTeTwdsKLvMkL4ML
xYWZ3TaDsZcO7oblSHCJ+usiuBcKDshmoBZxDNxSnHAC+RHbKULlYR4+ibSUlwA50b3o3OKxGJDa
8oJwR7bXX27PwtqJ5/jNPt0O2PBlmcUSPfKzbQxp2ay/T4EOvEuixdA4RrEx32v7nnwNAKhD+Rvm
yfUmDD0ZxzFYOr/CFvRh1kWgNDs5p8YcEGRtLPU+NGLjNwYFaoNP4IydopJ0PWgCRDcOTTjZCvp2
h3EITxOyWUdP03SayuVnkDyff31CsbNxaCfO1rCvVMc3x3vQuiwp6gTsQOhkyJOY2r6VVbjDI2rT
Kmul4s6FDEgFEvIMm5wX981YsRGFFmq9BkUb1fjLDrv4TF0ef8ew3XuiJa7RcThEvLlgOCGnMFDz
fSiKUT0iENewy3HvAq0uLiLN60MxaRkdSUrKYxltRN613Ir0FXg8liXcLfPhePNLeeSFaSoRkHWV
0aFnHX4tWq1GwhItmqBLUfLF+wixs0g7AF7TN0ZfnaeZXUZWxfX++o59M3pRmkWLPblJ+jpC9GtK
YBVS7T7Ocj8nAJHqI7JMn213GH/jdHGmoN3SXSVJX9ynUU9Jx0KD1A8ji5qA6ob3zqD0fiO05neG
ck1uNsMAd7jsSZilEUZBxU6XQVHvXbXLd1mkjweaS1t9rFfG1jKUUStj54ESpdiw2HcRLD1NHyia
lUYi32mibQGOy+ngKdq3yC2qxyHyEhSZnK+GbC2SJmvE28obTtmEMLmE/V4qKiq6Vug3rpEdBfU9
LavVnc3zHGRR1t+jXws23c5VVNqDfq/gOne4fVDX4pEHgo73I0EJisj1lhxrBbfmpJvlO8zhiBg7
8NbCrO4qp6r3bYhmeo860EaCtZaBUIrldaEB5zCcpR05AgBtWsieqava+D4lcqGxDaADkZDYrxsV
8Y7MfGlzG4Jg2aC+W5baxmlY6wATnQDSvRoC8pq//nLLBK+sBnw5vIn0Am7E2DuoL+w6q4cYJL3p
vW2mykNpj+Y+RuHgVORecJfHobGRCq1cPlc/ZBEVItplQeqwZ4XSS0BOuXgSrvMlHvJ4g4S4Pu+W
R0imkwZTaLHaEqL7kAS66WthB0oXR04qusM/aYE0qZ2WzclB/HCv5iNNPVtR9oPn6RsndK2EgnMT
9x8FS6CFy1dUmY+REqea6Xt1P56rzgz3vd5YfsHtv7MQpzoapGmHnkLjJTOggQvXIwWI4Bab+Whu
TP5K/sPtRBZscn2Qoi12AQ5o41CH/BpNBMUZNbTwfhpLBbFZQC9OnOUb460tNn2cuXsEbJ8S6vWu
w4ZDrTug435GfX2HDGZ6SSKPK7I20t8Zis7Y3CDTIaEt4pMMnbFAbsn0azUggFgRYddCqGRAwGlj
UectugiFr9y9/zfUPMtvr5Y+G2l8sIWT0kMeU3fVgy5RZLodq9Zepibf80oiZP8uoViOGzjS7UnT
EH1qvtqUnPaAcvAHBq5+kR2OUgqSmBc1NIqTa0Am9hTqrHELRlM2WXRy2zTZCmVze+CnT6cWhCYW
EY2U9vrTo6GWFRKThBH6IaBywf9FhqBCodfVUbfz+u84GCH8TsX02JeivES1jE5Jj7HT7dmZB/rp
hwC6pjAPYFxb9jESo28jBcF1X8NBahc4uePXRjAdKMDGF2zKtuwp11cDDP5MV6EctiQ4CsNCoHGA
9CPU96YBa8sqhr9CpbdO7Zi4PB+n4lHkgXdKusk+OhkktL6OvGOMRP1LhGDmBpJ0dQJsfhClEnLc
ZXaFR4rl1CVHOUoEorx5lTxSwcB4oEiQsEXNeuMtszoeTB0wXyz8T/e/iNHJQVSOTT+1MUx1ezpJ
vBD8Sjrl0YqcNtvYa6/ti+USc00D/56r60A8rveaY05hr2g1kDxzsg4qNJ29GEdln+nBh64IpW+X
1IARz/SwHCd/zNocrGiL7sdURMWj1QhxwZ0gf3BNaHhuBmA0rQrF76kiY5qiF+c+ssadHvbGHhp8
eaqsPNoj2OAeI8WpnjIIfUckSnSAHs5WdW0tMlJcpYdCeRXg2eLjlLErhSw7w1cNrO5zdPN8+Kz1
3kH0dmMiVzJh4GUzF3pud/9k+T2ZbpG0MNT9vMxR+aaS7etIMp0QKq19kTVUsdMI7f52ajZC2Nqe
IfmGGApNjjRcv15BeESeW6O0BszTkSc8v+T70FbKXasnAc8RVd04E2tfip8qhSV6YnQHF3eAIdTJ
QmuKRKtoh13T1cahVqIHQCzNRZp9imoj3oDIWtX/Shb9ClDCfDvwPBFvboS0s51YNysOo3QQdojx
rdLLEF83EWi7Ej2o8+3oN2cuy6Mx1+tm7D7bZ/nEjayEPpcKUAK0LiY0VuHeJRg1zYpk/TPtyfQx
Z+Pu48oJj32Cvs3t4VdIY6wnfRjd8maEsr6ooyh1reQpTwV/SlpkfIMy/hKQd9+VmTdcosJFSkPq
zTkfzODYm41+ruA3fA1Mq8I2wkOQx+oQc+yls0efuDjgIR+eQ66wc4fu2sZcrbVxef9BfaXtDVN7
WWRPtITtP2InOZl6cra74rsxVDySHEueqhnGLhza2lgE5MDIBv3oNrQ6YD2rD1K3612PH8tjXwnj
nRra8tCRY3/amM61W3XufdABMfihr0W1N9tHk0qlOYyK/jDOw7thysxDmevf48kYj30tJh9Ug/tH
FqY24rRUnck1syc1iH7NRu6160QvAqAtxsQIa2AnerWP88iqx9ADeDYM0nwOKBEcpoIC4o7k7vn2
R69t4bdDzWf5zTdbKDw3gwVBzEQDdtcAJMSOJzUvLo7Mdzbe26e2M79Mjaoe45Fi6e9sYfYDfcQ5
PQUufT2+EyqTpaBMBUENjyvYP5bvYjHv51obf5q4ce5l0GOwllsGgvFoG0XUS55dF9U+MYn6TvCe
3xmY6+0EXkQ4xoCjcWv3Zc7kT7enag0POJcx6JHBjJmJbte/ddYJ9izk+Pw+DXW/18f80PYqpG0c
jS4t/JyPCIzIB11MBTlZghMFspa4iU3pfph1+3nrfM/15BNnzbwDCmrB/xjMe7OP6gcaY+NXJbOB
3Cd2sM9NAxmnPm0eonbSvrSj6aJtiD1mUjrkPFZangbMk06VHhYPAQ1ZNLWle6yK3HiwSL7urFav
ji1Stwew8P3GM/a1GbEMfPiHUtUmusw6ddczwTSYBf54ms9N3n6IIvjCXowJh+zDYA+NwnjoROvc
6SgSPpKIiSNr2t9PqAXuY8OcnkoUgQ803cqdUTmOj2PJ9FL1tv6Eq1lxMuyk0HZxMv6YUls/WJ2z
1W5au/YhkaCKQyqF/tri9Uu5rNd0bJP8JuCnI3tVn2hapCcaQfXGZbhS66DOwRUB0YeapLMYyjLj
zm07eotjnqZHwGLxTkF08J0QCQrYQ1v4s9vQhhX16vcRyFBV5QMJItfrM6hurpktvSsLXc6j0Vn5
S987XzXgWhuv+7WRQHrMa8rVywm+HmnWeg5UhZFq5IQuKkbAIKz196ljbGUxqyPR+Kc/TN6LN/P1
SJBlKqi+3B94/4qLnhflYeoQj9URCtvY36tDkcu/ykyoyCZcDzVVVBQBsrFmZgn8DZ+soyNJ2uLI
3TJjX9kepJ9Ee3gVhPolEj8fLQqxAY2aGnHPC7Kc4QlRceTjvRH6Nkq82M5uNgBXvs9C3INCFIcf
aYhl/QGhYbcQnu7bvesdBKpy4KWwOTAzXIRuB83XguQiVPAQJmYS4oFsL+8yiUiJF4z0ejqvLpDu
BdQYA1c5qJFqPyqxUR8GKOXHbBrzd1mr6HvEzqtd5M6aB26U+jBfJIJqJcVqLwRTiKSHT4ZhHacK
qylge+6HGgA1yGuj/CH0hlJKhl407a3wFEvx1+3PWctiwOHQQaQzbM7/uN4amtDjf/EnUJfKcwxz
YicUGT7UWR3edYEgqW+x5HAQoT9W6Tie7EFNH8wsL/dY0GP70yeNX+e98Si7wt4pnl2+3P6JK4tr
A1vhOWrRbHWXm9fF6bpXSzZvW0bKXYRy896ksHROMQnYuL3n2LVY27dDLZ+GlDK1mRwMQH4EZG06
Q32XRGqwEWJWUhRadvTiZ0UMVHGWz5c+jy2kXqEYBFYIHzLF7BapWrBHjoemPM9Q0vDko1cY4gIo
Nt94ca/NJ0Vqeri0MeijLG59Fbsuzx4RUxjqOmZS4+RuMpu/lb6WGwnG6ki8JhCeoi9IQWGxtxoD
eM2MbYpmD6LScPpT3UYU+A1So9dN8kuCZE/iR/GpqX/8aB6/iv8fhFkJU/+7dtjuaxFmX7//kNFb
3bCZt/qvTJin/4dyO9fwrK7Bes4l4v6HbP7v/3Hd/3Cf/Ns4JBVGN+F/ZMJ0+z+cJLIEhIppZPLM
+x+ZMB0FMXoIPOTpbrIvfkmGdd5Dbw4SjzgAEYw8P5D4Ia/l6zdZOJp2oG0ULz5PSWkekbpMcDEz
cPGZiuwUGulWAXpx65g8McjcwHrNXFrjJ9HXwsBatiuK8DwG7oA5iQw+m12UX8apSx5HN1If9CwL
NqLFYnu/Dsru1rg8iZ/UVK+3t04Vte0Qmzw3laU8QONF6bywkZnkj8c3S//+35l7K2q5CBnzUOQI
XG+AXJCFWEbpoqtxhrP1+Ix5RPKAGaOCdodn7gKVHKxGNw3pVEohr3+KXLV/vj38azvhzXpCM4NP
CJpOp0PHr1iOL5pGK+Mizs+W6F2MRgCe4J3ViOEZ/foUC1cxvJRelai7sdW8d2Bu0mOFx+tD3Zry
lAZWcynzQH7rNEt5PzVD9imzWvWvwRvt89gl2ack1cQXt7SCiyPb5LuhwYEup0b/2k4KtixD0fTY
j6NL/2JKqdY7iR/IYw+iHttzL/t0+3MX18C/X8uLHpwYdX8Ma64XVun6IHVRzj9PLbZPGK6lezla
W0nZ4ozMo0D6QqoBKA29wyX1G7kS+kScqrODFNKfCoAhETTy0tWT9cNN1eHXduu/wyH4At2GYEGB
8PqjnEFW0VQznJFjeIByyh0/bIAfzQPz9vQtDuO/I3HskROhnENL9HqkHN+X0EAq79x3YfiYecXw
nNhq9mlSKnnXGnH2Kdei+OPtQRcn5HVQzaYaSC0SfteSimrgfKNmTZGfG7MJvzVJ77oHBx3QcpdY
pWbsnMg2XkZvEF/SJnNx4bbozN3+CYt48PoT0FciKtNW4YafF/xN0FN6m1egmopzXTqKH0OYY9+0
2MghK5wHGy+ild3DSlJ7tTzg4iRu14N1RhI1TRrWZ4H4/CczxhGtiXvnVBJrsbttmr9vf9yyNjd/
HTJ11JVpurFtl0/k0sLuFLZvecY1aJr2ZudYzYG2ayN3ZlN2+X6W93+vOSFGKrPhl08bOH4YcTmC
iRTFbnIhE/AeiyCW31q7br/luuggEvaBcexjW3kIzEZ8uf2jV1cE1jqJLWeN/sL1JOm5zXs7csUZ
b0trlyrE5cDJinsvNKvPt4da2/QUTOeLE5Y3KpzXQxVuXMmKT+IyqINHTYfi1GLGc6eg03pnGmlx
HxndVr125ftm+DxwHTI5Mqz5R73ZcVNvVqleKMUZy0/zCM4qeBx7aZ8LK1B+LWl9XX4exHQWQIWQ
KCxiIopRFU8aPBCCpo+KY24nyQMeAu6hMyuJVLY2XnSjacI93CbrAd2PcGPDr30rowPg9WZm7hJv
iWsv72KnKc458s67vOELtVF4Ty1GpBtl9/lbFrcdIBvgHDRHHXQZFxc76Yk9B8v8jIW6vBsKQ95J
e0IKzFUn4yXEvCzxkW6Ud0q1uaRrcQy1VjCEDM7OXeyjyk2zyeptcY4rFaNfM4g/RtVoVKA6suAx
mUZiV9zjBbwb64izl4XF78Rv3rY8qKlVaz8t9STdoOtcS2Bmo9pnqHD2BYdMFb8c+SEPFQ2jZj3b
wqyvLC8RE30EklOkCZeYo5lMidQ6wTMEOv0uUDpdw0mwyjFSRAzuePuwzpO4WGCQydSRyHZnwOIi
eAryQzft3fJc1SHkRAqwnSy2vmhlEPpv7FXerODdf6qEeEZtTXlERAiHINlpQvFwFg7lVsl5ZeYQ
mABlyI7lq5Yzl8mpUwC9iPNgV+ZLGks5m3yqw75LjWKrv7hyNCjBUaOgXMwjwlz0F+uyT7thaOoz
HWT9lEdzUZ/yb3OabDe/j5RKeR+0ZYdbiWJ//eVFQ00KmZz5Y2fA0XWwUxJuqGYokPJObRyvO/Mb
LYst5bWVME6DDz4OfRNU55Z3OMZplTOoTn6u8E1/B3vCeJnCQd6FTR8fMYXHLyb2wq3kZeUy56yD
7uPLuKqWXdvJjIZozIL8rOAT81Kko/LexT3nM+bnGOza+dYJf1U7WhwACEdQMMy5CEA6eD2XIQpB
eTbZ5TkxjNw+D9glQmyPlegfDoMDyc7xlF3ref3zJNzgvVcA6d5F2Hl2+EMk1T/C1LJPPcLBBn7N
o3NSRGO4/thH36gPk/unVkP3m7QANDgOkcbBgCF/LitdfiZxEX/c3hkrJ4By3gwJ5e6lNLe4m5Cn
lY0Jv+asCwUmBdQWSo1VoPyB03y3Uf5eGWsOjFwMs6Q2ePTrmaP6LtwRq9xzbytADrV+AmmuyJM3
v8R++bMsEJjEp1kJmnft9VCjimsQxKXs/PrekyrmQGrgKj7yqcn59lDzu38RESnVwsqj0sijhyzm
eiwAeUqPsgeHawjVir6Z0Z8gfYqTVmfqX0WjYxdr1jh/PzXZyOXTjq79XY3S7JNUeiRWM/bZ+9HF
6rBxRP5sToCXkZYr431UKuW327922a4hGUFveM60YXwQ9OzFIlTmKCEaaNU574vwXvSG+IpqlvIg
5DBrEcdx+K1VoxrP7yrsd/AGlH1Z6yh7OlH1lEyA5SJNbT7UZUN30OEtMrt2YBrYyDub9saH3i2G
kxr3rV+j9Xvf21h53P6E11Li9QnkgckNP9c1uYaW6YwmJoWE1S3OFhYYu6wtPQHrTgY7xMfjh5zw
804pKBenTdTv1VD7NmbJdNn4EUza1bpTmiGfw7kCxxwP2AjF8+t1dwt80zDiLM9OU7sZcKMqjJ76
wqy1fZ2IQ5wo7ZNDdNpNTf/iJKmDNUqNBbo1RPE/elq+DDWuiHuKEc2ndlBiDgP14DAth7M74ixi
qZF9bzbZUwcRQ5kgc8vQOgFv+tZH8S6IuntTY5Zl97GKAHKP0bPtzNvLGC5h7p1wii92lQKlxQ6K
Ym+k9xjk7afU2asejokettl4L5hR8SS0+iG0kxPamc/qkO877y8dCrOSyXORJh/GvrvvHW+6YCbt
T1H/pRYVFfzpaaSIkfg2snVu4jgYMbR7PRwvU129uIrYid7eC+zgJAZcoVdfmljF5EQ/NE11TMLs
0sn8Rxso6NfWJxM/2gJZRcvpvhi4Ubsx2TDFiwiB31Ck2FcqBwXS4y5LlfPUV/eDlZ/VXoYHs8Ze
0kOWUU0aYy9N669Wo1EjJrws6MemxXsjVGC4mLspG1JgWPJd3GjhuZiUBxouH83ai3dFVnwpEsx4
24T4G3yD6/JhBHZLte9PShq+0NWjYz2kTfA9ztFtScPP1dhdIhMXM2c6atVTGOqQXesvw0iBxW53
bQAeraZbrSTeYcxj5BRwawuDQzuN97UypNAbq13fWHeiEKe4+tiLe6laf3b2d3NCXEF3rCe3iI/1
+N0sFYmbn4a0r9DvAB3+cNt/Jt24a+WIFrzuN1F4ymrs1lwLe1XrYBfyPvYGnOQN90VoGLx7FLim
vn7UMbzmcZneaZX2MWubs4M5+oH2yGe9so/s4p0SmTuDVjWEBPwcVWPah2nHvI7dU9bazyHbOXOS
57bGMTwXvh1gyQ6IV9ra3w1SL5bSub42BO8cHHonaT+LVH7XoxpbFehD/0XZme3GrWRr+lUadc8D
zgPQdS445KjULFnWDSHJNmcySAaDw9P3l67TjV3u7qpuYMPYtqTMFBmMWOtf/1Brmb33HFJ83DLB
s+C7hoY2WIi1GVb9naDCWwtTrxi3+L0tbsfhPGcNHTExS4KguFI7AvtAbnRuttHaby3HbOueM+le
LPIU2m5eItcoT/0AWcSi8FXBiyf1KC3tJx/TzlCr20vQjV1cVYsklLmEX4vphzV8t6vuCyT2okR+
bsUYS4ZfoWs258IrLk5nD1HWzMliNEXINvmCnuVJn5sHIxi/NoPEE2quSKY/Bx4uMRiJIXm2vwqj
OtuEUwlVvpb6WxtUUcVjUpTLfi3UazC2By0YPy2ODZKCekKZ8l+jj+Kouyq5SeRT7o2ZDnEzcBGW
IkZ0m2hK2VGd+2dST6EDqEPmpseuGoYI5HQ4qzLf1Za8YBTwErRevHTOc+0oK1TECXvXHSToeQ1z
X9YYSGjqseVUDBs8OaSYj53ux+bcEGTkH/W0OuhT/gjbIxJ9dUYWG05+QfgAQa4xEb7iu0XMZ0OE
em410bgAO1I1i6kn2lhc6tz5bjLT8sgKhdcfkgL1WJAts4Z49Mf9in1JZiWjKyRED3QgqU/tAUqL
N0iFp7brPtVeQRrw2t02g/hU+ly/+mOf0NHvej348Fp1Yw/TYz92D6CZrie1CIeH+VDKTPDxvH1r
LWHVkoRIolOUSbYgbcru2oq+P6zsH41mPAfbdOvkfGCRHTbnMPV4Y00tcVDbmIXUyySD5w969cMg
ktoX6g2B+2GclodVYnHUeG8EFDKIdOApdV/dRgHQZVvKQHIbIrSpzjdn84jINu1U7P3uLIahvqsX
p90FvfTIsSe/OLQaJ030ehyfMzX0ORtOZt6VGQ10tI5ev0VwWOW872fZfTqM77S4SzG7ll4w8+jb
WThtpceYvfJeDFsSlIXlQIhIOEjwcDmkpjEyUjVSXF+0rn4q6kz74YvUokopa/XTG7fHrWp/6cbV
h45kxyRfIFusVTBFwkXRLNJp+9CXQTs6pQ6HuOrIJ8eUKulWJZ6dbfgRpDwhlgh0FAv62IQ2MPwL
j2jtXqPIMTQNRnXpfW3D98nY/GPKNnuX5X19MLVVEGzaptozCaTF22r2phN2euEecmfRfjnmKBLM
h9gM9apY5Y1T1MFz0VvpHUGvNaWLzdjfhOADXUwKZyfF6GyJtiH6KidRkDbiKXnpahotgOhUfQS9
Vek7pZw8WsT8jh+C87luvHkonWb9Pix2cRzLXpsSAKlqP6VWXof+4DpJO4/lIwBKLcHn1XfK6ObL
WORy9PH4u6mbWrwGeBXieDPJi9teRYKVWUEC9uf8o7HTp9HjgW/qZubh2gJ7Z5Jf4YalZix349x4
YbmQUER02Tbhc0MOkxXXRd3tcl0fo2UtKjiiJHX6zJnvtb4dbwqauW8oFddYH9Li5Mu0g2Ld6ru2
sf3LSvo06b6d9L+7RGwfN9xSokpzOU9n9eYJtyKRTMtPOKH8KAfl4B+0WIeGyPSYRuHJXroPwsqa
Q0tT8CRVNTw7pWcdxg08ciK8xiKltVFkROt2FWa6lSej4XKcEfPwCXo1PuRW1YerIpcNsaV5zAgV
eDE0Q0s2QM0bWHKJi9JrS1UZT8UsTzCtBuTNGmYCLS7AoWtsc9Kh3E0I89xycuuWnovkBkW+I9Jj
3aVG74aVX/oMgQkpKVGrKuI8pb6IawxcDZjmr7pMIx+rpIh+Zm9Izf9c+qIC9bIRm7T5RiZ36kSi
JUhFbH6D/06d3Uwbzvmel6tLjs+ODDcs1OPMDYzjtl1pcWuv+2c8VAmXKeyJKFzHf1dzSd1OxGHc
IsIaiZ2pjWNDEaihJ7G0V3/NL3JLt2/Dsor9shTGz6LP219p5mQvmu52n1v/kGqeSctHEb03ginb
kTZR3i2ETtx4bZHrbBiy8CLAry5y3J6/k88YO3PD5lLM4tZDKPYphmI5EIi6nGZq5MfRrjPKIc1M
VD23x1Us28mGGBsGg0NHNAuD2lEq86dLCnpEvZrGo77IHRaY30bdYiaotT1TuWGRWwASra/nyoOi
Roiy4HJ1mNdTk/TeSzpr0ze7AvHLWtdRibM6bbMDSVGHRZrrl+8tLaYoC41tNWNckuBf4HIGlJw8
fbZadyukoiZ0Gnt5aFMSBafCNA7Q+aE9epMS94XVapS2/aJ9GiVBw7Vu4sFdqOZV5JyG8CqwsRpY
a7GtcD5prXRAzT7P1hiptpIYEhVlklJkH4iGVycnSMdnbLydIezRqzosYlPcO62Va9GaK2MKK5Kd
d5kuK07zcfPa0Jl7VexojYObpQmanT5tVNGZsJ4dEVAqcZ+rIzcPql2HQ9E+q5rmhwtu9aSYDnyO
7a9lvqaTb3b9kzGVlXiFd8YPSLJBxkFpOw+jxea7eKmHNZjWRXWte0+90QRnKbHL8jK3xS5rVmzm
uUVgsKvGgPC2sj3NnepPUthaGkL0md6g5S8Xo4Fg56j87AxZDe231CMcwqudNXBQr4E3R0Y/9Hse
W4JgNLiB22bzuzrmFBMyru2MxrWPPWHdnCC0k+8z4/Qq6pnUPBXjFFRvtVZSLHtwig17bhIWvmjC
Xq4/HU1MF4yq7ONar+I7ypVl7+dT+WAKZ9iPvieeatOZk8bT8h+r3W6vgkjrpO/bPbHA9cPk2a/j
kFN9avMcb/O1PszNZWX3wgV5jNDQ8JumIK3fieGwLxgWQ9e3JiLfs2pGXmSSAeOslg4PlHFeGWmb
Jc/CHorntsErOhxGrbq5Vgt3/eoO3WmSxOUl/IATm9miuAkkVD1sdllE1jC5SaN1nGxOYBIlpDnF
szl7+g6PxuV56DR/n+a+SnynaGLPFLearYwg9ETG0LMtpP+0eSj4YuZbqRbWriBxzluah06moo+E
qeXFHusegIrRs37mOtGodm3hTEcEc/HgGk4e1w0pkKGACEKlEYjjlfEZc/XrG1vXDiuT509szYPj
0qgSUNt21N6FaDXEuRrqG0WGJXmhfZ5Hm3CyLa7tHkcHfIG8Js7gyCcLdRDWZ3X7q9YmIrnd3HlR
QetgD2eo7AZvZDQshTCxsgo6NcXj5Ao3wa18elCZMA+b33Vw8LItXLrCPCMw8MIMDsOtWK3r0p62
M6rOgqz3DqRsEa5Bh2QMRJ5ZH+PV95YozxZq25hy2lp6FeMKQe+C9OMRPxIzsZ1cQEwQ/XZmw/qZ
W0GbbFQr57HN+kNXqvZDLRkL3sti0WnqKGUQQI/u1U1GzUnPadV3lFxZwkhwjfylK2NhW5+lmodv
+gDXDf2M8VaMvnbAvvzVEMYW+VVvkuBQ40Wb48RyJBCeKrZrqqhtAyjrG5ammZplnLaOdijmNYhR
flk3KSWCOc9dw4YQuBSe5oqgk3NfY4gfrWz7T6ZMm32ZDfllk2WFnYCj2l3vKeuuqnLr0arm7VYT
hGjrcyCZCXnB4yDS8Wkg45Q4GHNRYdeQZD/rq39k7XffyKrVYjkP6etS9uODNnflEBUdKqDmeolG
r1rBSsop9gp3OHjDnCU4g3H6sYu3ZmY825h4ggCtNK7MAgERjKwtLtnoHg0u8kkftw8/N4fQGqW/
M8dKPxhXq6MU87A81AZ9eKTA+eVqTfeutpY+JB++TekyfPeG4BNYQUWkTn2OBvvvXDkFLY3xnupO
d2+xLyRt1myP+AC+anOa7kpTKx5gOtdFKMoM4nTfLGFjthseKO4cTwPZS5MJxjoEsrno7hgktiv7
JO2b4ewHGS6DaB52GXLlZiyHo02TdwGP2pMfYFZhaq3Grum37Nvga9kRvu+jbTXP9ZrTN4xSnOgr
V3Jn0/YmwFL2+gzIuE/tz6morrXd4iaByR8Um0nbiOJ70bouCvoF3dvgpofSJy6433I/0cpR2y0D
4QGL2wRsBsuYQFW9FprDZS0ncmYH+RromBBXljOdUIkKUn6M1I8Moyir0HCLANwhTePC1tyXEmOz
FoZhX+ahZwgyZzojiMYqC5J20txLWRPKbGyd2qtG0/ZbYQkOgMa74PXW3C2lI75E27p7r12IXoYm
bpSbvstRZ32b5kztZ7xJErObn/tgMZn3C+e1LgrSjrNsTsZqri4Z1p+xTsCy3a6nWhf60axn/XaY
pNrnXTcdDBJliLYnLQo7g/G00eR9kb2u76RbjlGGpjvEwmZ5sUkwj7j+IvKEnZ88EzF6m1vvBc1q
vFj1ltRyZoUb6QA6THh8U25R6RScikYNBCHRZNwGs8TJZHCgtePvcOdDkjsaef1ljIV8lWlvH9jR
FWnTRJsaWHwk9uRkn/PqlKHbtzmUGKt6BauZPgbN7R6Cwi3eTKWHdu+0+6nxrbOc0zGGMjWEqG7U
SSOvOTjgbVYfOnshEFlYI/eu3qqQ5OX2F9kSRWytYmRD2ecTE8dCP2Bamd8Gbt5Hdsahq2sgXlo+
9adhpZrGzlztPKPT8ccjsTkX2kAJjpVbMPt7i2sKRGT4cJUUhRLmnQiXyRAq8RKsiHM0FMmK2loP
u2auysgaA/G4VHV2EAV7Id63QyJqYKzAY+9x6WHiEvLpBYOThQxsn545QNyzM2Tf73B61XbaQIAT
KucJpG0uK3VZ676491zlnoHrh93qWhvr1D0N3uq3cWDN3Z1ROMZdSwV40KjqjqgxpmglpGKH3Ub2
WNMzhbwBZgu+T3JI0Q55SIDAodZGBrP6VbEx9jrZsttNTbazvurubU0Kx0OzlbeqpcBX2vbD7rEH
8prq4hdtgBjCNH91ucqjqW/Xh81zahyicvfNKlbtXHcddljrMjlFqLvTC0an7Q3hBWucO+2tVOqd
8bAI7VH/1laVIryiq/GoNsl8Fq6MRj2bDzUOaPSysnoQquPcZh4a6tL4sGsB/3JI7elkKLOgMe8x
bjaLnKd9qZLcToNX5ARlUpfFV0U84Q1yJtch0XsjweYaiWUrue7R7zQ/FLXVTg55eTRMUd7PZdfF
psme6+kUKyFwgSTMgnDcd1tVWJY2NRnmSBVeNKxkz/7o+rsqddcoWw0XHkmKI9aSrXfO4n76mVjj
aSsMkn1z77PqcViibzIOAWm4z5NDy9s2rogNsHPglqa0wsKtPY6PcnvHGRf3dyG3MIOD+tIFwY1R
TYDSHhGT87jIWzIF2pemlS0HSpfGSljVaYYWBaCzooauTffZVel+xcXpGNjoGrtADR9yymSiD8st
yqkl0loWtzMFAlPsxvnS6/7VtOf2RuHUGiEvGqLNX4pTQGLgrvRGL67cwpx3iztON0PajU9rhbHt
ROgn9rb1AnQplqI6W+laRVmW/9oQKoRTo2WJUbt6tK2qOWGcbBdgYWLZSSs3d3qDuVzZlIfOaFUi
fEYapka4EGGMoGzlVB1QO2+/FirSGy31yOne0itPXT5ZbgXStgHeNAQmxSOW4z+sNOsiTFpHqgOe
vCD3nSb0mJXfk+eD/W7N7vjNK5Z579jiNFV5fyuzGdi4Xt6J9PuZFyUOmQMDhdkZ1p2+Bfo+mOfm
tKjOtUNS1dRPBh9GG2lZp17KYM2/1X45/HD6X+Xg0Ws6nX4w8R3BiNBtIs/cmu9Z1yMwtdzpNBCP
fKr6Rd1v5soRMrutTMw0GA9pafjAnTJz9zpaEbyB6eVFnnVAeW76mM1sXmm21YdCtuUTp+sSmaJN
4zKrMpjs1YJ0x7O7Xd1h6RJX2rZWwMck2tO3i/e0mRewNZmCRFV5Iqci57Ia6wmZ0+dAQMdpQBWw
r1AuvzKk9O7WdgmaMC/1G7RX2Q0xaWUEd60LdkPRVzod+pDPu5wOwwgpozXOURzEUCysQ6USt+/g
Wzg28uHIyAY94wP1xBmM5greVsPGGONu3sKBFuQZyLjddQwtj15V3ecQzpMuowTPNwY69lox1am2
fqd3W3U0QF84OHzxujUd0n6K2SWLaPAqi6iibN25WBotoWNMBq7sJRY6U1E8glkxHCZNUYqVctDz
KkyEg8WNLXczIkRh9Y63mW9Tf0z3RllMt2j59cjMN+xLG3zfUHJGKEov3lR8qHabQtsu5IHZU7Ez
Ai3pN7cPMQ8GnuiD6YxhXnqoZ/uedLkBlGag/MxN8aIru4t6fTHDLZ0KLenmdPnGnLyIGodOutPd
/tcM5+Gj43h8KDW1grkTetEBge4N4gMvE4PMt9b1KrYFKm38UpCv/RRZZuy91H4PhGiSOWjNcIJB
fcQUoT56mnGGw/6NvLz26DWjiIt+eukMcPHattQhaMYxdnqbWNvAl98VEkN/v6azTIRts/+Ore3s
Zy91noBNq5hwvX5viXq6LOVQnURarLvctPN3sP6sCpH2gyyPSjDlSMfEw+jql+kXxa2men9Pp6Vi
l4rvNLFKz1QG3aETXnAY7UyLBolYqWk2nRpWWi9ACkDMfmeeh9wdL45avPsAxckvMQesws6nDp+A
tHfuyCNLO2XusnqRD1tauPfLalXhloPoONkwXWsxdIuLsinaKmv6qJjmdaEMFtsnNLAxn3RpFWQY
rpn7o4DgU4TUL8N9i6Vv5A0MmSR1wynFCefCYc3wDg+Kcy9dwdTK0LwDyevNsdUC0ww9zBBOvTOm
b5uXd8fSU/oRLzXj1QBj2lVbpQIqiXxia1UbLTKkx/chXdxDScTAztCDJSk8SZiRhjNO2LVe+Q2n
9uHJGOz+NpsGau66nDGYXNjJujDYtMHFvK5iVpKVbfGREa47RIOrmgy7zGy5YD6BSTNzty+Z42bi
9nm9r9brQCrttvlu07ThgaR784xKRzyXxAJSTbQrvSCThKTPXYU1z4zJRlbKqYq9DWOZcKsM48dc
1MNNmc3Np05CGYn17lLeqzUHkdc3Ubg3jWwpAvy+K29GX0L8qvrJz2NvKcxvyPD6X+NUXQOMDWII
zNLnYF5Kz9dCrTXT+3YuCN7s6bhvdHwX+8vgtaiRjNlxD32vez/WAir5xr74K1u7zD9Th7kHQmw4
VxcyfclKCwylR041tGfhtg5IEYLiZy3L7degbuSX3goBWphmpc8eBl1mZqt6v7ph4dqr+LhTqRU3
2QT1t8LA6LUOqv4Xun79nZvshYxUgyGZTc0OJ8wmBO6BPlmOgSvrKSSaAUYoPHN/N9LSgd9X5iHN
LfNJ1MN4u+a61XAyFmsbZmZnX/KxgbYw63KkXrIByeN8uvLjg2x5aTffUFHfNdq9af/+XFaqnGgU
pV7uKDD77+O6OEFYVIo/hWTHm9uF3wSDrDsLpuHFmfIBeCTI08O6eMtLl+ISvyffNThh0LH1oelO
FfGuradb2IEtxfhUMjk+ZKmeZXuvgTFTKJWPT6oUlbGzm9LeNSXzfVJxrfqJWWVWHWskYkWEOyvW
FDrTsCLamtYK1zTAOD0zeerTqbQGwjuYtnIg5PDn8RiyyE9Nm7M3j/VT75dyL6ZmIVnIm7gg44oy
LjJgnmaU/8Kwd6zS0tjBnaCyaLCVf6oYXU2hyEA3otTb6icgjewNGJ4OOtCEvZuMWX/vRm88gZ+X
u6Ap61d9KVUVIgBcmIfieJRiJfM1zpO8NdZlPblOiSMV+aXBLYAsL1+NcDa3K3nFlwHrlI4+vSwd
CzNCqAInO5jEd7elMgnKMrt4HWSatFflwU9dGD2tt2afhpaVN85ajmOokFOqZHABnpDX0SAlFaCl
ikgskR0zxrV78hrm+gRRVyvxpcXEasxSB8rK6PO/WLoUNxPQ+CuIQFFgfCwGNot6XD66wOmfy7mV
X6VKTQ+IztI+NBOGvtNZ/TOopkZzt5JyQjyq5YVNq+aXQbeGb30AYFEZrf9Kz+Deela2bIz6g0s3
uNQHfT26HPKtxkBxZL+CQUM9nppXAl0tsmlX5iXE4dExI33RqCslG+ktz4FsogVwtopw+oTObhkr
HiWmSBkeTLjFZfvJm/U3HHsLP6olZHAQLFbWoEr71Qehb8O0t7gRfekwlBj0mptZleKsCpQaWOmP
6SNkO85dwODmrkDoEPfKzy9BHdT3pIOm9c5IwVVDbeGh37jfAKBEGyeQ2db8BFfYebVwhtunjEK/
16Z0f7hWXt7kpHkAQ64z24MuIcBLzfZwkqMzZ6y+IodmxqDz8NTdlbJYis2esGt2guc811jyXsAK
JGGKm9BOTI52o016Y0w+u7WFLSGDr5kKjOYARjW/aH5RHrDm5IFlYPCUFfA46pmFy7GQXnJ8DZ5W
x+sx2PXz8VQ4o/eDZoe02k5Jno1CokahINg09Aoa0Xu5hFm9p47Oyl1Hel1HRozK3mqMq6mzOmGO
R/Sh+SNHUe/G/lCl5dFdp/Iw+F4GE4Xno4lmRhzvec3Srphe3cJDkfvV6aod/srsutWavTGd4nKi
e17bu3n0V4qOHOmhzsSo3P3mME1wkX8JPevMpEsV270rLJZwX16fb0kEen+LqzMcrXVEjg2v0aHJ
blszMaqZ/Z434UWDdf5WWwGw8ByYw5O01plRVFrKXXndmVsOgF2wLcuN7qRZFLSdeGyLdmFyhJtC
QlHPCVS5fBnEWd+bZbtesPAfuAZIQO5HLN+c96oeCJqkaHQBUcHVrwgVN2lparknepFmaGga149W
k5z7u1wuat/Lvjuitu6OAS5+J7nl3AsOOeFG3GBAbm8YrZ2DOxT7+YbtJTt8kd7VjsseiYsF+5yT
dmwiOE9ar7SU+r4uIfY4mZY/Dqzvu36p0suMTiuRuaMOWmYwLFuoqaOm27hIpBE28nwNx1iJ6WhB
WlvNT7XT2uj1Gnbo+mNTOZYdqbVUe9Nk5hq3VU+xrYOS7nPGNTBwps0PS6tiJ2k9H5avP9coXeTU
Py/C4FlsBze4U0IRyJrz6Kd9oEWVhRN0PA8dgRfO6OBxYqIGtXDmCk1DOM82q3tfjVqTUZd1zkfN
gUKVbGw9QREzwWKQpm4YhXJkSRe9SWtDBKd4KA+401nkjS8ODCWHpaKY0OL/xuQDYhfnhZ6v84ut
S5e6ceCQwvMGqru11k8UWhqRJ37G4pVlwIwyF76ZE71Sc2BSHZpn2vjpbu3JTp1FDikiH0cUXeVi
3INR3U3Y1YZ+qxv4RXE2aNqCGkYs2mkiHeYENMFv4+REXUVA49phIRaGLHRPXf2v2f4fJpojDMC7
ZdTP+GFX6e2WGghotBmMLVkIItMuMA+6mp5FMGkv+835N+T/Pwn4CPp8bKjoQWEYwpH9g4DvVPY2
145Poo6cQO/qxtrJbqN0yEdtJT9y2EJf5vZtWfj9Z2v5/040+9uV5a/MQB0rawNqNWGljIy9PynW
Fbc0nVzIjel0FTRWi/kyjVrxXhExF+drsWEqM+T2WZh9nNX9tO+b1pFRtphuESk5Gk+eOzGtMqb5
bV6tOov/NWvwT7Ly9fPB0sdXxsQyACj9nymDGHbJQtZ6f+gZiIXYiqt4BK85+ES8JhIE7v5fv9+f
HpM+b4hpE5xzD7o+jFvzn99QG6QvlZzGg7bxtiGEQc4VfjPXT2gs7UdGCuUj3RSW/jlYhs9sIqwm
b71ZKCP+rWHp/86UJVgA4uRVF4Lx5p/RdM3kdQND5uqgTHgBoUBBwCMG+nvqafyX0AIMwy0k6N6K
SfwAK5R7XGC2BCtku4RS5+eP1pbq73ZnUghZ+CYOUWsV9msm8Woc1nwRsAU9KtYF1BTs1Edc2qGl
vaGI145NzuYCRbE2d6nq0ot33ft/X/D/Ly31pfgaYJH9kn/qqPGu+urEOhRZLv9z/7O7/Wh+jv/y
m567hv/+/Jbrp/lfLzT+5+8vk/UYf8iPf/pL0rKa1ofp57A+/hynWv7nf/+Hfdb1O/9fv/jffv5+
ledV/Pz737462vzrq2VF1/5VWw3x+S8r8/r6//Vz19/x73+7fNQSycI/Xur44+9/+/39/xBjGzbi
affKp0eqixDjumvMv8XYfAV9MF5lJHEiTLR81lPbDTL/+98s9z8QhsD+9RDwoRQJIOeO3fT7S85/
XJf9VYhw9ZmwLf9v//P3vv/HXsEl+7/aiPFW/0Tz5fWhGKMbxr+SBGQkg9dF/RehmA4HUcsqTYaO
hYDB95g24J7mpNF1ANoySi3WD2lZ90b9seX3/vQydcyxmTGskMemcm+V2Moi+JJVMo5PyGPDbjwM
+isckgN8pLBojCTrwWfLOk63g288bCaVivO2iYtblPB2rufFs7nsJYZM6qyJLxK+gH6M9ZC9uMuD
Xu+9gWUUN8Ri5EuLc0gfWiLszIk+O4277rD19R5CukuBUudkq/FPXq3HbnH0myYecDbV+zIshp81
EZiDA3w33gswFWn/tLt7t8nDoh+eVFvGlfi1zVDegreVcb/R9J8E7txhmAv9CMS8ssI5OwyOdan0
ZleAzS3Nm199EujLQDIDAsfnYjKZA7ixkUbdHCTDakV69WUKcdM5T3pq7nP1sVjdK3FFyZLOO4cJ
dsik4dCkrxB9d4bIdk2XnzPoy3QKO2MxjhqppVkvd7OhdiRkJAyI4soTh7kjoXaBetHs0VMI72Et
3u3+qHLgwu77lJ3zvggdsFO6RhyPb5uijyhckxSWxZx+NWZItR465qHWfxrbl789a8GH4U6RxMjO
aGCjrp8OQIPMivsgzZ/BGJLKO8C5SIaq2usjo0TvTS+246r10STmRLOhrTrykqqRYRZpjnmSkzVL
QlIAPTvbqr3KprsFBu6VE2qOy66y8C7Prf2qIAy4UzIIlXiLuKX1BQiIDYIN9XpO8it9/4pS+D1B
hx9tDThZsnQKO9LPs8pPRT7uy21EV0snsBZnoZvR1j1BBlzKH3A+ox7Ar/XmmMDnxbcZQLzr0E5N
KoYWU8aaFk2D0jln1n4ZWd9OnbQe0Ur497W8lJWNRxd7FmZZS9Du7dm7QX1zvkKFbWpDsyr2m38n
pBNZXpIVMOHM+pS5r0p9x70rbOpLPQKc5HwGnoTrO2bOu8EwqWvLqGm/AxxxmVip1pHZirfMiRhW
8jKXuOdp84XFfHGLFQL3La9o/c3Iscne7K2dXWyQomRIXDqfPqMdWeJCXllCXw0pe20zX1Xya1yT
UCrzddfDw3HnJcaph0Txe/fKrtVvlPEE1H3XpP+mJvgtMvtL0fKPDcbRke9h8YYr1B+KDKJXzCCn
zw7N+lcxx97YvFQz9zJtdsy7N/M+swAqcBbcBv/G7svj6jWJofJEbMtOS+d9V6fMRcROWcZOZS5j
m/smzXdw1vgxGMnGZ7s8bjX88Fj+zE1ae37G6CMjaAHN61jvcCSsw6FisqbOHaRfOEwehFrK19U3
QmwaQ896X6muIdX6+ittHoNibj0TODAXDH1Df7tx7R95WYRlq53d8dyTf1aPeAt/MFAZibZQcOHn
Z+Ie4taH4O+4oevejfljI3ElX/Z/OV7+axv/q+nDb4HPv7qof6i0KGGaqrO5qFv9Aovr3ob0kQuA
WTQATfu+CnxJ9TeocJu/x3ySsOzm39xX6/90cFyNQshLt02yc/4o9lqlaf48ViA4hpfAeA/XHMZh
nI33dR6X7ucGhg4pLvcSZ0h0P3LMR9sFyn3rvSNBwVV3x1ahm69oWnjqtfW4OOfM39fBdRTGZPMg
IIGgMfnXV+6PEvW6GgP9alWBtsVHFfaHmomZgkfzB+4Ec2OSDEb1/8HcmSzHjWRr+lX6BVDmgMMx
bHoRcwRHcRLFDYwUJcyAY3QAT38/ZJV1pVS3M+1abzoXmQsmGQjA4X7O+Sd4Vf71TMrrX3/Q+od+
e0J8EEkc0uH2/IdccIgZbkGiH5Cqgp/sAPBKSJvTMQ1O8d8ZNwf+f3wtmyKB/mQNnMFp26HI+PMp
bgIGQ05E0d1Y10HlPfiRfU47cyKm7zR6NJcuMVMMsu1MvhpNMIuSR1ud83qvML/PzU3B6JmZcrXJ
5+w56MTGzosDY+/NXJRfRWztYs75xIJaK8pTUdWPGdoFI1+YlLEH959WW+3Z/7dh0ZxTZsNi3c0H
VDLxrem+22567NV8T7BbF5ibyWsv050rvjTBsJcQb+L5S5ug6rVJv/J+zkpuW2JJYl5My8/h5Leb
cdYbIENsgPXbWErI/NP1BPbu2mwlaD39Fsp1/FIwRRiS5kztvbMS6xQX+2z5yXg3zrtLi0M1BqCs
CgYc064fb22UKHUH4kMelg01nAMxwNS0j55EcU4D/NLRkFRfajmzq+uDSbuN7XcbjE02/rcxbg9G
f7XUy3oM+21+VPPXxIUZ3szbqFxAowkCdh81Bq1pCr1K3Bhw0mn+tMV1HjQ7j34tsZ5miHhN8TkH
ILjl3svUZYYmnYc/A/vT5xZIAdsd2Wz1PuSI5vw7337IyruxPw3inPcPIyeHNy48+q+IWXai+eME
KOuv/RDumkBthY2ZE2SUzrk2GM9n+daau025Av8BfWwyHxcJhS/RRNn5e5eirQ+IiJl2UMjZPYH7
sFV0u+vGRcniMVRYpk2zyHO/lE/BOuog8GJTpMgA0RIVvnuCab7rYDRk9Wnmy8tcI4OJN8swsKS+
Ow3vfWFfLfa+tiUcjROehHQt2ywCbJu/Z0mDz/m4l7wntcN+z9kH8KLia1KVdrWLqovajI+rEshK
rXtmHAvl9yX3l4vxLk6HOOLYJQqGOHwo78WO4v04NCffu+8Hl63cP61HqjTZBt7oTlPIWGiHhVVB
SvVAGW5V+hkN0RcYD1GheGf6I0vvIPJD6bwGNqmxil8b4pOc3CMzku2o1iTAXb7OPLPwrGC8mwAC
N1SchIjkFv5s1T0wH3ws5DN8uBsJtRr/zYtNJk/8HEAGZR6G/g0lErzfAJTZYfgRPeR8k8C6TyIb
dtiXZvhuILKr1mxHkREYe4H9uBsjZl/+wQRYEYQRNQxzqfLnYDzqEW8PyveAZm/PjOhsQ5Nx9E9Q
dK9/0O3IYGpneLciSdPMFDfPA/Cu13Q0rNVsx7iTMZdzTsJ7yj8T/FhA3ZmRbotw6y8ckfZLE9wN
ePKq5SSpuEpyopcy5KC2nlT6dZie0MCfGZpB90kec2RLyxhvsU/fts4dVorQpNvT0H23ap6X+2oI
zkzCBK2wuSRR/LiWlCbr9gOEyLJDOJCMDJ2+V91XneuTQ60553dESR764Rs588/uqjrrBHAyVEhk
XkwFohvoc3HwMvqclG2yTeOfjqbUJClEwDa37O0686fonilI53518ae3KL2tmXyW6n2R874Q9Svn
h4VyNBi++s4NjPxNN36NVlpKyrqEUtAD8sLl3FbBhMflay0unbXXUC9nCKVglVU1biKrP0jn3sad
bti57t5JXhpECnHHHlvnL6EZ9yaChJqq/dpKDHZx50Pq9Jr5IKuFUQ4cXSgNElxrJBSlTAokjOB6
DCNF1N01drCNvemUQS4ovLNsqVu8kiKE17h9i2FchGVz5mltJvMyoFeoflbUShZp6+QMo9R3z9FM
7ZS9dL7YL1i/ZuDSn4q2p4H6NpWaj36wLO/Yz8slKb2NivQWKe0Xq3to8uUcOdS8PkSL1t16kOgW
WDYonuKhJ5R03jCS3QfVI0dDB22n6IsnYa6SllWKVDK4aqx320BD51L6ut/Z1n2OWgJvctgu895D
Lwq4QFmFpYz6bkh4DmxeWxKgJasVEdcMYc3h45gdHlhIB6wmtzFckoFzKKezDdpiHyuF8PCrmh9L
wo8DlBNLXl+y4NOGDMSWh8vrFQ3zMU6TTQK5hXDVj2C5jOHJuGqbqxtSWa+i/hl+6ADtcWyP+Xga
xTfCrWAZXTdpSwtWnZV7Z6njxIDdfIG4mqJiE0cdXdz+Wk7wejYNHAaqgsC+9lu9c0BxyEM8dQgz
OutHN71G9F7UPqEqyGF02AuudM5A0zua5m2pXvT6OWWBcix7s6Acj6p584Jwy1Bwm700dbcLYDFQ
3R86KNx+fJ3ONBIs2hDnKJE5QGxiO0x3uZp3zL/hKMbbWfu3Fv13T1gc4P6mHeu3ID3lI+mjUwNT
EMrXcnDpYfN9LKYnuz7X3u2Yfxv9N9spnm1il1375yo6nMk8yQgHTuSmgDVaLoeEuLWFlNqFzMPl
bRrBwpZDhLiMhihJz3JYNla0D4JuM7S7yC13s1AkVLOB5+xEaCND2OoVMQDpFtu63bTqR1mq09Bt
FlpXjdIIWqXNIePwjrb9oYFU4qO0TADX2EyVPpa9PI32M9qkL06t9lOQ8LLkx7wdD1MAshtaXwkK
3iA1OMy0V4l+nLrrYWg2fjhuCkQqwKEdp3Jv/SF62of+K839rQyYkzTP0fTDsmYQufJsuWZLYvAG
yOUnucwoBjQN25mYOaYSPJhvloR0G8JpTXnxoBr1AtVmCeF/YiPOgbki2vknI1FwlorxwrDvJP0K
yxqCFFIVss35/khu9lCYNrZbbTyBIVoD2FdlT2mNMKleD7n8srS81ggQyzHaZ5O198QK/++wyNtO
FXLCeCeICW9Z7BnCz4m7K/mGKho53Ksbx9F7L0n24Fo7Rvwba+Q8R9FWh5CqxSkps0uPZi6HiZcn
6X4uqOTqq7Hi8IXGmrsUJwZCuNqWYrpdlU/EVG366GdDDhvcqVMCw0r59yTgaSzPA0glcDU3nsQP
ejnGuNj5jHxyRx0hU2+CGvlvuVxLOn4ryn6MQm0xokHGoo+txI6mKw6lCG6TtUqR3V2WTs9SC4jF
J3suMYweiR1g9Qh948Y1IkPkYxFC2eFlikqS07K9F7FSMwARufOy6bbIKTvz8kb3dyUEqIHgsmnt
Wqfq3ckaXP3jswOyBzG23+UjhcTw2bFlovq5DKN9jr34ELiGdrXdTs09kOa+K7ND5i3nkEI0QWeq
473vlZ/STw4j235TIbFt37ppOjhTRz5lA+isdhHSnJmQidyh+uQewbnbol5hM+4FLB9CHa1pEyOu
d71vZfA49MBRMcdf9cpqdqOtPYujWwKh9gm8AG+XxwguorfOpjKxgHZmWuV62Zn6BROEAwKhfVE/
r+xHAVu0g6Sn0Gss7GGoSN/jAt3peFMu1msMQ2lw7asme42DV+yewWGgWM9Ilet0gyjtzjLtLfqk
89ITIeyYI0M45RaXkdKprP7lkvI/mkv/98PkP8+S//f/2+j6/8O5tLOaQP3fjUKfUeD8+Pxfj/17
/6P783z6j9/753za8rx/hCRUEt4SSGYm7poz/a8Bte/8g14Syw98vZRLOOz/GVD79j+wsvOlh0e1
vdr4/Ws6bQf/wN1TYTZEaJu9GnL/T6bTf6RD/buJXj9x9S33bOn4Ho7bv3frhZ215IjmuB4i8h3C
vaNdDY9c6DFdXpQadP6OAFR1h6qZu9nd9c6kEsBFOJIfcdW6Fe4ezpT7l5DclWGXhwj+TgalandT
qFKD2iG9VPqDbICMBF7uVZExaFudv374E3yvhyLBXesdZ1QdfZelbLzb2EsbzWzDhvMEixLRV3m3
eoaYCsxNtfQ6tVFleW37c8Mlx2Vpz1dOKavsp9XBtv67nKBfUSfMIVf7TdzXMBbk8eF68mvrD8qT
DomXBD8iwyixOfUlsrFT4Y5d65+QekOD2y4p29/PQkSpEx3+tKL+u1HUirH9+RlBSsOBC/8lMA4P
Ft1vGNySAXR6wks/0SAAdGPtQxgqKTmhg5Tj0E5Qv7CBTvoYiiDT4UVX9wZIuWOU6y6ekZfeSyqs
r+q6Qbx3G6oAbu32by7yt2EVDyzERGmFVLA4x0tpnZ/8CeWoRJ9E2aTD79Q/yntzZTtaj46XK4XQ
RsKhOo0mGCvoAqXbQithnICsaFNAs8YJQlaT/5wZMViPf3Nd/3w8/759isFogB86Lw1OyO6awPzr
lQnRVLW/zq7bBY4/Eho1jQJHaxgrQ/0TTbIfeNu6i7XpQlrCJaHt6FXc25jPwDCtB1isue4nee24
E6wZZqMqjmm84e6r+jaCNW5PzCM4VZxvXQPhntl95rhVsy8JuAaLEdBjuxKmihJpQYlq19K7D2c/
9ptD7gUciXdRVdrNdMPpMWKukg+jxxCNWpLHd4Kii5fBqtjTbbUrqBVCQoUsfi3hfDZQYTawFAKn
ATLKfe/NCdtkOKOT5W6aBJat2obWNFvwa0fHKq1TjYNxcVs5A/+DzRs3+LeyKxR/wMqcRgrMTxbB
cxOaXjyFQNaX9ORV14ZVuvM0ngwDCTi25DI8mKR8vpgmHneYxfybV9Vwf5eGQU+E4HWUDYoEK0eJ
p4OajyxzSBLjRRgnwqWlwMejQ5A7NUVWPMt6gOx+68196Ooz1qWWg9q2G1tW7JzKVQAbGsLdm12S
D2U4Pphswnux3GDJGdQ050MdG0FnIdlRnPuwCbVvQHaY6TVPaiYAvX4SYi65kZGdC8e7xUTT1N4T
AYmeG+9Y5+wFNDeNjfCztIOu/TnjhdcFF+VNxnmz1TT3wa1bmkh/qULY284+qzpLoB8QwsMXBPwx
aJw9DGue7c5MztLSQMLGQPDWsNwZZ8wuLOXrPOz6jk4ATmx6gYEbtNZ2QqndHV3sVM2HJ0oGHtTr
EbIrmBpV2b5WDV4IwwZ7KJ+7v5Tt+tQa/Pdj7zooU58NoUoKzxm2kRpsnnzputgQbOaKhM5k88+l
wSTJ9d4qHzM3cWxDSOOaXkt4pY20NV4n95OT587G5NYYPrU9hOVHXYUWJWCqYrVJEHQ9KkpPwrZT
Ex1Td5SnFK8XNOvTeKJ2qx/8lm59IuLk1l8ZC1sUOe1TxKI+ubFiIsjbl3xkrS5eY5HWID72qt7E
ewTxuu0TqFipq0BDfsx5HSujvWvPpHrnu0nC0xVWi6iDkMWsToe7BeWa2LNy+z2iffrpvPPK74ke
HoGL9VXrWvFViTZvrzqIMWgz4tNYM7pLEEl98TXqhDzV6WfaNdGuSDTaUbeq6BPC5hIsDtVtVEWI
BDTlFZ4Bc7V1s4p5EH/yTA5u8tFO9XBENBx9NmEOQ3myCeSdwwwlYSbqR83gAjYi3l7dxpJ1/Gym
JXgvrEptQjmUTyZw0r1wenFxRYgzU21Z8trt1XJo+676AUU8+rLqhlGS9jL8tMuY/gQBn/0wOlmS
HvRcAeZ2Zf/QjUBv61awg1U7XGTX0gwjHg1gl4IuBkyenHA+c9YN3zsHJfseqXlPH5+WCTJTqYIf
Qa/Q9SIyay9lqGpGjnaffZlGmeMtUtZXqutBfmBS1O8i6/T1BInmqvPsdYVGKkUWhar1MrXDdCP8
HDkXU9BLmqOW2WG/VHzaxkgoiNCCUeFRa3wzujE/GthKZGzZy3vXZTUuLpGmpFiWjpWbFDRFFjkW
w04vJp9IEooJYha2Tm9ndDOnGbrpdiQoT17cAPvrSzs17cHRg3OlCrSfuFS8KDN/F0MU3bo2r8/Y
Df2u9BtUajGqZ3+n5lruXQw6biFWtd8wOhgPmXCGPqZlxu2H8tvHxlYDl0j3nVknXFCnqHD8NXLj
iLL/MtlV/qVLZiRAOVaszw2mra/tpBl4N9MwbSO71dkm4/rkxg6wPeLFm7CQcKfA3IdOlwCSYpj+
npWaZj0W5UtVp6ho9Gh/CWsMdbTTMnknCfPippWL8BlKYLbYDBl17Q58aNRvooGJ3hwP8bUXWLQJ
hZ2H762Fw/kuaDQIvcq65t4zXo5KtvEYxabManvymu91XeKOY5L22akxlBqHyT5mevTe4es+m2zJ
npemBOtqtDtD/SrjH6uv7zGB6zzsayXmx74NVbSB6j9f2XncQ3Ubx7MXkv/b4LdqE7bQhZgK9eGH
nHA9yBBhfYwICX4MLPDdSIjsjRtl8ig4KXbN1PSPpWSCrgxWPVbb5W+LqMnzKeALEAm4uLfJLFzO
sokdCX9kuPe9yr0TEGm01V2VHXM1tM/d7Eiuf3QutqgkDaLsvhUQeO/DKmnpXYvwsSzb5SrGuGU/
+Wy5AJBlelu5or/goG7uqy5qn1o8/7/LfGRzcHDuunXpGffUU+bOlv1wNbW+OeMDLetNPQTVEec6
guMaj6rLsOedUTpE1xHhXnAzguQ5YN/+1ixB/8SBH5942fybxbb6e4769FCEkbpOTcHovi9DkK1l
hosu7LY6LLFV3zNFTu7jqdYNGptCHFqTNd80k3f0/WpZrtvQHa5Skq7oW8v6CWbtKoeKy2kv/Tw4
2TWyoxHG710wAsUj57A+rcgJWgGb0l3ScDuXk+0EO3/QZRBc50qOPsI7yJLAQUWoo2tj6fg+ZICK
W8FcvRR9+87vxJuuT+0X0uAGDHT87HYKM3jXUN+R4UHbfRusaDAQSIy4mRkYP6fOODbHxCngeIaJ
7V+5Ud0Gh1CUVXiBbKV3kBHheY1lYpiqLKvPzdIzLyplVN3iaibsK2bYPvfaE6Zvr5twNDCmyXs2
ZzKgyzvwA+uLX4UpyMuE/n2fhLp9yGKMP/ZtUc/JVZmiO9wBrqkZ6VBkW0d/7LrlAXlqOyTHtfQQ
xDhOdYGj+KhrE+eXXAVeizoMSVK3VSXWQDd5MSBQloMdPxlG9/O2FoV3jfUSuVbGXoWFPVkR/YtK
kYa17CMtRAaPwgnOXhydIEL7F4VpHhMmoKLIgYg5NfjsXRw2O1Q4jObnY1PMaPOSsVPDYwinKNsY
yGioi1srImh7a7nh9JhKcmA2TuIWX+rZtpaj8SSzPOE3jrg2YcZkymnRoNz4Bdvprp4hPdTVkl4y
B5Mrxn/5pbdmCBp3ROJ6ISDzWCJIKHf4kpc5yoMZ8md51/duFvS72YNQzMBzYDizr4MFTS7yNafc
wxQskus80USXlggmly3RA03F7H9eHj1/yPIT/jeq3sdGmRv489LbZRPuMzJ27QCllUiQqXhZa59x
Wgd414PyZ5S70/zk9U5/i0csCqcyi9xu48Mbgn6DBArzBav9HENKE9nq2WH4EtkSp4XEGSB0eFOC
M0rfWUPnmdWX/mG23NqnMBuCOUVv6A49/0MtrHRKv7MJNSA8iS7AKePGnsJ9Xvq2z2TQmWqlbmwL
zdlzFlQluv0mcN9jxMHLksTPcaLfYhTwTGsbUz4SmIV9TIAaXXB4gIIMXvvoBf5yVcxOcdvKdDiM
SUtKdLNyWXxPChgtpSof26rwyMPy5tU9zWV/HfsSp7xoOfg1HmwN/sY3Oudc2dpTZ5rdwmHj3odd
Ih991bYtkyW0LawHFsxmgjbzadcaVTImUMG+A/+47mrA5gFxeLwfpniMzl5Vxv7GKqfwXGIwiRiU
zKq8QUZX5cImdDupr4iVsG6cfHKvHKam2zoGFspD2iIUyDhlVYM/HJcJN5YNfJWCqKJwbLq9tr36
tssD04MfG1CrDuPTbZPHa6xQh6Y6BEFjolBa1XDugJmmPVHW9iPeaACGDuG0x8xKRvQVrTDoGPL2
llOewx8nq2KXZtQXXEL0wKmTHvC98LZDpZOXDJfNN0+J6TDldnisBfY7vvazeysTAMill7yKqnwu
MkEnReN28J0o+1Ybp0dhLOv6mxRRexkcGU3QfyeigdNiIJxMO3zpWEQQhKZxiwurvMtoSy6jsRFv
k7nylkex/Zrb0sD+qSRzcjj3ElXAS+0XDnlU8P71RmaiufGiSFK3sjmui9D97uYljdhcEQK8UZPT
fdRjYKX7wsNRgXEyLcsZQQuGBh2WTT2GgwsDzcY3mb2VBfvIxrPSTN0UunM+kiTpc9hBXMMmK/wk
2Ob8XfiH2Ohuklmrc+kNjo8PZDQWLbVWjh+Orvuvmq4NzomWUrxx8JoWPlBgoPL3ubfDOgjjkkY5
z17mJgd7gZ2O95ul75Saso9hDFYzGzpP/IwicAMcI+R1B7v7Ss+LDV0opqS5nrpBf+ROj5IURjyF
bYqc+Xvfz7wrvJT0aYNW0v0cTcgPw4zUkSob5cU0TRxxuE4Lxbyvxh8uEovogKNsf+XO9G/EYamo
ZxbbWAp4v4SbJpZRvfRdUXzDaGDa5p3sdoWwGnE7GBJAe7q8ECszajjEzAatIWLf/sLuV+HdiAFO
RikXUnq2S2dhNZkY29pi8taACJRC6ZVYV602C4hv3K2blEnm5uMhHrG4CjF+yWBERzCFaGOxPsGe
x6GmJjdgea2IqsjvnNo2HSTMLsrZ0gjzWvS2tYe4mMHh0H24d94gsVvM7SaV77g7+QDqIwHhJO/W
bZVP4iZP6lXNSLc9uRpvv6TsgJ84cEGiEptzCw+snlN+3lXjHJX51RxEjHSg9NGA6ftiZIwpNxOK
sXDAKE036Wsc526NGQSvij+yfUtZQRaZmtrr8bfKvYq0ysEqf+JGOI1qn+R5WlZ71cx2/hgJx/LH
o7YylN+7dnYtkd1nDBV5Di6mSOkAK3uoDI40U8vX/1FaIdhoqztULrtQJ5N6VbS4yWMzsVrfLOiL
GMoVIWMGy7GjSV8RhiTohBX7OJ0w7+Hif8ZuJCZ8SkoLc75zY3dh+g3qTEK0NDm282LR2UaZQUPd
sh33L0PCQCG4hroHkiKyUGB5gV52aHJMUITD0+LIy+rsQwZDNZYIpXrUu1dy4OstG5jOuC5A+AGd
ih5lr5CP7r26SVJ5ESBcMxRamfbUOPQOcXPQOsjYjy3Ucrkq4huCm2dKdx2yY87Id7HIcY9p75fz
rA+JOzoSbkpFNYIsex9XUD+KvTYGj0ZmB1UdXC+UfnjDEvgJstSPUahx4XGb0N378yLdY+u02JwF
Q/FskfYNWExAb7BxB96dve1hJCEqhBeQSsGa833tdVAExtapINQvTtN/YYg4zPus7/QlTOPxHpLz
eJLNkF7XIsKQzfGwKrFnEky1LMkdHPEdkEyRH1GRGP+MgcXib7DDJ0R+qkxeHdseumc/BRo8ehRj
/qkX7ELZWsl82Hico8Oul8v80KUWxKPYWMWeCpQOMcq0UsfWc/tyF5XB9GEtEY54uA0Z/GiDHHOT
nUmr6nsL8Rsf3QxYTWDUi2JGtJkN86O12+40JCofP2NrWicuVNROBU6dxAdmt2ME9jOgyXsenCYE
QRVuXe/dWXQnu6v9b8VYQIja+pGDVwMDxRQzWhg43W0ZeGLYERYw9K/dYlrcrDBdWsPH7bBBRTnY
6Hdchlu3MZ03PpcNdfjNpAd0POBOPoE5QFtEFNSbbhnUttXBeKvJPN068wDgXKkQrNTqk+MiYBQv
/hRbKBgCpCAI2rLtwMDsY8mweNUmCr8MFq43Q0Jaqmfr6X7mYe/cMCKhMRtq88PK1qIAJWJ8bbEN
d280lyb54qNsWqsuSdoVFQw2LVDa0w+2SDkf5ehmD7WRiEchtH/Grc2dD8wyYXoVERWfLwscLJ0K
8xxMarg3bZHwFRhtIw72S6w/WNPJZspV+ECiFThzmNVwZhhapBDd4vSrkZjxI3ru3FPlZtm2Ma16
bHDFOPTOSrZsOwipPpYbSVssj67slhmbLjXf2pAKIBoP3djToWDAuwnTMRxBCduabb5aAPzwc4J7
akIMp0xLNwyh2J+dAzoAlKTYvKXdLh7lyNZrQX5NV3kfjiiQkhuKAgR+N3LQw3Xs2BgUC4VK5JD1
hX6Cx9Lbh7mv+JZl7vlvLjYCMX5TiXvXgOxDsQ5Ia99QU8N/9fIIDjEitjRB/RhkhrHQaO7h9DhA
7Z7GFy0fl2zeSVGm+6WZ+B1IFd05ngRuyaPUP02XVNhudNgv9mr+5rNbjFdTX0F0KJoxeOhU2wOA
W0o1NAQpU6DSqW9kETlXQYIL70doRXO5ae0ovLKsxMHcPM0vE3ZL9xK/q62dBs57U/VDta86goS3
CDZhbvvGTbGEMWiAN0WLX+h+IFioYP9tZXGV2c6Mgapn1IsV4bZ2y+QKKn/r1iXENV3a39KwiudN
qe32tsYzROx9Ay9/u4TIe+FrCFXuSztLnnIUh3Dhcs7nkfp8l8i2Cdb75t0ZaRhDS6eObgOkYa/N
3Nq4+wzFN9mV9WvbI9wlIp3ZY89rg5PXyJIv2m8x9vpIG7vJgpa32DftgDtux9zlrYoH64xuYix2
Ld4Id/3Q15deNeWWjjy/Zi7gQ3ESwQsT4xRTuir2PrSzyP3kiu5hbGfnjIS7h1g3Bmat1kR5VtDw
ibzquuDUyaTydksIUrspMdQ+4ok3Fg8gaOkO6Xq3a1nq7raRWFBRvthXaEGTQ5kZ+zWJ5uk1jHp8
+7pB7OJF5airiugnkJjYucrt4ZCaNcI0sj/qeMxf0V/NkAgmbpwjrdd29XGdyB4/6rHnrQuG97qs
+3s9iDlCRVcLKGntch/GFhZyre2WR84DTLeHAMFn4KsrpmjWtWmc9ivGYfYumGhUGuTNKEwTu36x
gsJ9zBLplluXqf5Z68pWJH6ZIpfy+zww/W/3Odrupv3ggMoJ0kAnE83+Kx1tXeqH1u1qV931sBHZ
5dGGIy7ctQ2YaAJXg+h2+Js60xIa8zx34XwkeWcCWJC1mPrkjLk0pl7nIMrm/jnCFUd9V5Vb56es
DkpQ+shtRY/mfVSuadm88tB788vS6s9ZaKee2I19Yy+UjYGYUaHnXium8zBPTDE3HijnwXUrE7x5
VdWzqTQ6L5BEG18heceRu6rQvVizBxWgaWA8jOcpp4zPDhOe8KBBKYnALhybMdH1D9FYs9/t8KAp
4Jt12sx5gqt/GuMgsdMxnpToBMaiAQaJs3gRzZdR4iWUHlI5IR54qQOzOt2aReFydXA8mU7ZbZbV
3VDv0LcFnr0XWg5d8zHkxBgjfMhijXLT4DLGCbjohJ3hFIFxZiFmifP6TVwvFmEBs3Qa/ebrYMUL
ks6UaB5+VmDd4U1XVt/RMF9lM8aKHlZb+DKOf4NtrtKEf2NzPv+4a9DSGvYESAcm8ys2l6rZ8VWc
+p/56qWCMJjHxOMvcwTwVL01sNTfhD/8CuaunwiEClgJFIg2TKzw/p9xSoZzQY/Mu/pR/vMTx1Rp
Gi2pqrZzaYgTFyZsP65sb6hTOEl0f/OVVyD0318ZiRpRbm4A2E7KVbgC+L9ewJSkFn720sLbtV1x
yHj5AwckxKPnOnD0o87NlYj6vwmc+PWL//G5LineDvJahxft98/Vw4yfoyWDz3gGnfcovHTRvWI4
RmLgxoABpZiwkWsHypDUDqzgvwZif5X2rh+/3nEA4tCF/g3b4NevHasxtcSUyE8i8/xGbpURnnqH
csALWS+pX9ymzPjtG4yf5wFjDCGWZNMlacFN+esr+XXNcSXKYcUpZnSK9D5ktL9eCQbJIpvzKvqO
T3CFoWzd6DKa91ZUrpvMHLTrJvPXH/mfX55sVM/1SG0PkRH8LitO/CQqslm0n65n4EMcMFxb7PwA
zxgwap8GEXBcO3DXcQ3xWMFvtZjHNtyPaS2gFf/1xfwmbVlvAFxT+ATAPBLiSfCbriQOl0yFurc+
krSlRzqxm67UgXIi26LeDiYjQGKblkzO8cINHclVqRTbn8dSe6txhMUk+jEsk5LmHAS8dR7KMa26
j7++zF/lHa5v2+vbKdBaEIvD2/L7i2oiJtLNMn1MAJAsAjHkgpslQFyApqdW0gNqJ1/hasas9fqf
FCuP/+nNskFSXcZtXhi4SEl/vwyQ3K6fOxy2q0JZsF1g6K0q8HEW9NG4xSkYMrTLbf5eZgqPaQp3
+HTqFFiYYMFETeClrByZOeG3qnQpxito1KAtf0fA+H2NIZhHC4N9d+DwhP8jpnaSBhS4WnBJjRyM
VP/o14oBRKFPdbU1zdxwcZZfjvyMoS8WZCuLdYYioHV07kJg6HhLFIeYr/ALrtBxV+hhkDHSF1rF
Aw6kMWUTAWUTp5VjZbNdXSDtF/zVHLCBIchfP//fpOfsVJgBwCnxhC2VR/TYbzsGK7NqxmrUbz4w
JEi2FiD6zYZeg5oTn1J/5T9QT6wsioJ5HD8b/thONA6o/GgyvfSaw2Dk37/Q7u+7OIcstC00wmsm
JxvJb6sTRLCjS6j1m255i0DOmGq6N46dyPlKdsPM7QgZpi0vJdUAru+YGBniGdjwjfeAzjCy8CR1
s+UFPXvn3Qapt1KpIJ6WBc4Tg1ofT90x0mLevo63UBPgJPeyFB4+qog7ipXek3L3eUD/xdyZbbXN
Zuv6VuoGtLb65tSS5Q4b2zQBTjQgJOr7Xle/H0FqV3D+DStjnay/aoQRcJD06WvnfOfz5tQdzVUs
FI5P92Y6DLw7RWNbhLENquDGdApiE7VL1H1+dzFRYKRY5dvlLdMXRhS3+RDxK3K0G9x5CFuR19oU
Who/D7WelYULgFHqOHNhDHxVIcysFkmSVjI7Zd9Lh7WvIkN6zEwqNe850kt0MsP0UWR1qG8Qc33e
Ny6ncFrfILw1F3cbFFJdio3YRWa+RO7raZLSmvPDIIsGhz6wxXmC2rnsmSg+v+LlbCQbzEUyiVn0
e6zdl1esK7EO+lTpHxUO53RGFPDz9CejYaL7wTtE80TykngJOZm2qeEovUs0Pr+NWfj3YfegGLNr
FAuXRomdSlLk4+I1KaQPyO+k9wjs00ZZNHmrCT8INpXMRgFHXWlZeUYeHrva9JlxikDLfQo0GrnL
F1id9QkhItkvIaaZ+s2gVAmVRXWP+8K5MQWROiltGvIdnYhYeEQqdc7oezpo6q3Izrc7YyvH7mLj
RXEzj/xO1ZRrKlMNyMNKXGFo/FUh5sW8Ruk8SBB5fmqeVkE9+fGJY90Lsr6sjbuuzUTkfiQ1ZOR+
3TT3W3W2El0HUk+mhsiCNcdicXKYe6/A4WEeFW2EzugGSt38TbkM0cysw4IjElNkSTWLhFl2V7D1
nrQxZtR5fTqrDyWqxRidhgR48ove+2b3/NsW0GQHhFAOGZzGG5SkS8O3Er3SlEeZfAfMRGFsNYU/
30CDcn0eum/jWEalxL15wTAPcebKeUqpipKFRgiAP+2kQZu/lZdxHT8nVkRVGDnjuR3KkezAAbok
nwoDZX7E0U/12o0Fo1Lcwqw6BQgM6wWP+0X/vNhl8mgWmDpZYqiImsp+7+PbakiwGBiqjXcKZ1Ka
v6lKutaUTGH+vRFNHHOpAsrL6d7AO5fJDTS+xAuhkAYC5nJKdamBhqQIbX/HLrWiOcicKfQ+BS54
9DMLBYsupvZJMc9uLdPmOpTZpBNPZEfCBUPcUvkbalSJpkAqQ1M0jUG41dbI0TIkAkuO+Nt7+8xT
Yfz8eSNcjFH4JAq7K0PWTAS64h9bXWwJVX3US+G2S42c2eF9eysH5tABk4fp42dfLP7yxXI0X1JV
2NiLLEvo1C4lqmKE4F4vBuO2biV6CCkMYHwr1n7aR40KlYoMrxfIpi/0REH9tk46qGbPiMPm+b6v
KPQ8GjrmsxH5D9VkMmBAdmdS5HyKcB8DH/tPFqpfr80v+4ymHBIzY6wwiubX4cfD/CII9s8HWmuM
kOeJBB24E42swHQf62Rev1Lnqm92fR+Gkz4vAkwSIGHYBV2ebNgO1ghmyAsTSNcTbwHqEXK514te
dEB5pVYjKMhKL6i9AwYCubaqyrDcikmrDNqiYLcj7Co/FdQ98VpDIeyIQuI7YiVx3XutiqbfyPLk
VY2SqTqnuZ5Wzz0JrP4apwaRaKQZZZZWoHBT1Lp1+14jcosXkzfkCz0FiHuliJVkOYTwLcmOhqbF
cS4ncks1RJB1FZI0f4g7BkM3VT3OVliNRSqwP1lq1Rs9abBpAksHUqhdFdT5SR77N88n0B4gq0yo
FEz6aUIATFcsCEOMhC3JQUW621nAExwtFYbpttdzObxvMXQhG6E2sgS6UrUoPdX9prYcvGR7uMfk
I9ac0wHW52I/7TwrE8WV1Euwjn2hNgNxWcR5qt6NWufHwp1FKGa4xcdIafZC3WTCmRXDaF+1Ster
u4kKoSxHnpRLQX2yhimJV16IDtydEDSBCbXiXAERYJBPK80XKSWR/gpsNu8Gh64ylj+stoEjZ8O3
pZ6CMHNWaqbDOQB3qJWXkpw8oBUUKC8lxUZ2OPgRmJnS0MqDpJiVup+UvKNLo5KqceJSqOPRxSWk
saIwNq3lhUFylWlDjGA36vym7656EGxh6FIi1bfa2cvIvWzm7KZvuvQVnfqQopvmfFNSY5pjIbBR
daJWgVcRtN30fg0VcdWHKasN6XByNNSFFWGrPeRCS4JoQ+foBc/uibSixG7BJPJLmlExB/0aRrjB
l+b9m0IYJvxMtLDmQOiZ12r5MrWlJXfbSK/IMK6lQRAMwx4jDeDSCmWylCZUgHTzuoh6N+RxfEVj
UXkevFEXLfj3gaX512Nf9IVxxE6EWJ0LU1aQi03cYrvRXeto5fBoK4HVMnEZVaMF8b3hY6g3kb1I
ILJTE1oyZeOWQRfXdgJGOUZyJYVlKCXHKAI46C3R5M7Oiv+WCCs4dVFm1hG5lJeiD0ardEQ0CxUk
hwZhY/Yg+2SbSiKfiUXixTfLEgqsYdCysgmWDIEBear5l3D/bFkWZWnNe3o1qHl6uwjIrQP5Dvq5
xZSkifmS10Ej3GSpMU/5atf4pmED/M/pALDnZIosrSrlc8X7owbILWm+Eh9K2hRPHY+rJYHEITMj
Is57wTAhkLVv2AfM7ZypECcbR2gh3su4HCHJUn+gFrE4cVQhlB8krCZ2T6UdmoHWYvlIVr9s75so
a8OM9hKCKUd7Bdtx2ON+Od9yyJsuEMfQs7iCwo/KF0/AWbpx9ApAL0LoUeB7iYV0sXG6TuKjLLFm
2XMPXVZzWfvX81SVopQvlCYEfE9De6zfxBpwecVWe4sAEHWU6NzF5a/e400Y+zWOgaEYPyMF/tYY
Lb0GK7r3Pa6lTbPuXFZqLd4rYlgJN7+aWnj/+L8b+f1zRApkoNMyEjIg1BmqjZc4BDpcrcIMB41h
X8oTeEL0FmR+RDCsug9KXnt/UflEcJZIaQMP2N+QQRsJykoxGij92krbnFbq5DThI3JBjI2yVQus
LCR6KMi8bnjwCJ1Br/hiSbrjrQXzghHEvPb+TJBHOaPZBSY0vbQmWD2fzsX3V/vePVBogn1f6mRQ
+KIZsDGpNIPJRD/1JdJ7bCQg0/PNMUdNFdxNQoh4CB03doY073tHmrBZ5C55yPm3SGFFapCzmQED
kjxvMN/6e4MKUz/xlzxRctVYCqIGsHJDSBZOz8qfI1riEqZwzph+F9kXdc/7DTuk6S/gtfGIXiCt
SOeHrzo2u9c1VRrzL5S7+Yva+bhQ2EkmzsMhnfDxIRrR6n7Q37WJn/ihm/kUItwEpSL5yjquR0Nq
dsp7Xwmj2mqM1a8mR4NRcTvDuxqfFYA6TQiiIYjIVSehYBTv2LlFJhWBJZ7aoS3WvsfFtShApYBS
pSC2mRAwIGTzrkc3ctJbVGSwvvK9eGzxeHRjNovgbBVK3YZ83ai5mKYUxqtJSqV37RM2RCje8nlw
oTVf2DRqlOyWLX+OVEXoT5rYS4SKSqqeEippm1kH31cRV5dg03f3eoahV7r0xmnu++hL9Dl+r5Dx
mF37YIeaSwjqIh8ZBEzFalI7LFXDIyr/iPmGmgsYd+tfhTckA4MKbGgAuqP4Pqq1qijrIgpojpXy
NmbK3Exo9RphpjfdK4GZ980dCtIAWDHynfnRB8uvaSIFuVzME8V+j0mMPomzkL8hmcbPpKGYew3x
qrmLv8dPTcxV+NdSK8/PC0NZ5ktFB+fzZUgoVFiEOI7rT2AFY+wvCFmMeorrolTxCR2lBp2609qa
iNp7kGWStITijTajhAP7PQ/UowD65i305nEsJ2pYampMvJQqCo6+acrZKbObhMCEtiMPOo+nRu1D
ypX82GyYKhXdI193gIps0cyc9ebGa0NlDhXIrRlTtRQBUOKfV2PCU1L0rQzQQLFQqarwYCnRHKSk
PITpx4g9RUeYQBhrxBbAi1Dhu3pfaEntELqQcDswCAJRhuQrEkdyFsM5rTAJ6sRToW+blw2cM+c2
Rx0h0fneWzJqEGYdlFAMKVAh35J6xime2l64qdhME1WYkPLoT8y39C+hLyZaIFLF+Rko0hCY/Dle
zlGqBN3IHAuw0rwvnnSsFkrpRR0SPTnoelmMaMZktBjCT+TBEbAeVjSFgtI6If4t2GYiGdU9Eck+
bm5FH64WPgk4kgXDuTfY25SvVhd2JeVGYP8rajgoGMIhSJCnOr6f1FZWAYCzOqCraSQpZ0+JyTl6
3ZZenkaUJ3d8E2XOwuip4RucX0/y/i7LArW3htpfmUuGQOMzLfwqOrJQWNLr2P3PgzeERMwn0I7S
Zl70VjmkSaLAJ5C4zR/0FKIT6ZKT+5zbCCnzZij77BZhizajVCwRss3pPu5q/smvLvurmEgz5h+9
x8Pn6VTw7WoYK7L1klyJ5rENDL+H0ShmRM/VcfIsedOX2TzKfWGaw4E1FXV8UdmWNRtKb+jfOJ5x
s8Qt5zuP3+pgrPcLaZXFkkbClJf9fmLD8m8yZjk4Io1T/D5hofOdf3NpSnMwWkjKOQhZVyAZKMT3
U7wjFsi+ESm173mlpqfesduGsj9v4wJ14BpGl8y31b4NOCGPWUcQbr9V6xTyXJDpoIia+6ThTXIM
Xi6oyTZCeUvmgqr3BiEOPE96sanPVVhqLQnRLpCVxDC/CHxdHOiJ5TA/0IPRQZA5+yOsHDTkEIhX
y9h25Dp3bfj+wGjoc6bZUlDnEZS8J+26sJzv/fOz9BxH/e1sN1+e/CDaTEvTJK5/EWeljCQX+tog
VPU+NUbEgOf2J7uT/BV8FlN70GmiyLUIWfGnPh/rf6tg7HFsQxQjZf/uIyK+JHheFJ6qXhsWOStm
ZBA+fGnDiDeMq7PKOPk1OX7+2B9DCJoIcXWGrvLwhqLQz+WP9+J1ikz4NvJv5jym/hRq0rwfR1OA
wciUs3X+qp3/vCAlkgQOwFgA8dCsi7hiHFSilKSid34X2gFzspqN8VZO+Gtkf/6A0hy2+8+LnZ+Q
2K0IEls2ZYl01MUFhyRS/axJ9POvGaNHF89QwiBq1DR3UGuTCpzCm6pT26Nfd9I2m+fzt7JSoZ5U
1qMv7uhjT+eOOEqZFosX1Sjk5i/TYqOFXaQxKuU5eR9UPfs6xvjQoj0p3dDsQl4B6eGRkWkpLA5s
LXA75wsihbKd7K7kZO9qVK1oLOWU2I2URxYlHycw6UmHcFQ4T9r9ez6reJ9mP3+Iy9fIi1NFvEfI
mEiSZF5mWVl3y0YehO4Q1PE8M01vG6Gi1rL2NApmq179/fU0kRc5/6fr+kVw1hjYjcim2B5+LXuD
H6BXFnNmVkj/dej/VWhNEwn5S3CIGRjUGat/TAcK5RQ4LYURy828LLFJnt+GESeMi6wu5wXj8wf8
OP8Qn7VIP6mMQCr3VSKaF/FMxKJDiNtqDKRMqGLNRkECyVCvGDBfDcE/L8WrQwUB9pqTPvjpj2M+
9eR0bOFarN+3Ih0uncw1g1zOQvC3p/ormsP/gB/830M+/C+kObCEqZpGhuH/T3Rw8vg1/9f/+dft
c/wDeUFKB/0Pdfj//ftf5GFF+i9mXFgMVHDSU3Sm6V9gh/knuipRjU4Cg6WFl/lv8rDxX5Tys936
D17432wHhR+R4KFIkdVdm3GDf8N2kLj6b1Ms6RJkYKY8z2SE7DTxckKTRWvKORPlJz/9Gal3A2RT
BGeUOBv2kGTLvKKwHSSdgeQ/8JFGk9P7reWO77P5ZxDNP+5ghgb8tqQGXhOzPeEOWEUp9R9wZPKd
HJBbvx83kBwcszyF7VOqN3aDq6slvP59P//vIUn+J2yT/4UdnS7526v6B5x2VQfPSfKvTZ08Z6/1
73387Z/+6t9ASCyTIIP6R//Wxf+i0xP/QUnFtmlml/7q30C3dbJuEubqpCWQhzBlAkmYydozqFs2
2StB0Zi3k6T0L0jan5G1P+Y8TKb/OcvEvo3NISn4N/3Ab52rJ1KVYkmRnhHsoAcoJRBY5k1Hudsi
GErzizzkxwTw+9WQKls6HBdrloR87Mo6XlFDIhTp2Qjx+khP8uQjSI0WOaHvXEEvjKVAuP7tpfzD
+PmHa5J0ZlmlidHAXOYJqW0LZAyFYgCUxvUQWjlSnWFFqnApdrkB9CfehQS7P7/oPzQr65AyTz8y
7P/LZu10ABS5lCRneYI62DXmphmsb41g7pIQoeHnF5O0j/tA2hWzGJ18/pvGQycretGuwBvMKBH1
s3Wtda6pUSqBLuUVkJo0F5RGr6EOpixDNHojRddRezCbayVbgxivPBtzPvAak/RMKUTk4cH5avqv
Zn43lN+C9ih21CL8VNSNGS2p924wXIxu1fpaD3YJsGoogB21MXaVrsz6cWp8sG0InojI3bbVpg4c
9So6Qdceldcxv1W7myA7JMH1ZDzqmOMWKxPnbu2sGE4hn0T1bFLrV6NHLjFS64sTge1VHDitsQ4h
1WF+EjgCkVDlbHobZWVsFSqJIRnkxrV1Pz3rgZPiIzEk2/BR/Ra/yAXY9uOkfU+EdE/Y1Maqo8yP
fR3aavrDFB9H80Yzn8vII67egiY4EQcsoxigaLQo5B+d99RQjE2sB3OjWtl0OZVfIUHl8sGbTl7m
1IErgufU4JENlYYu+sGA4Cwp34QQ4e9Wx0cmoRARTbJYbKm+rI8E8mSqM9AyEYzwLeoKln6Bgpmi
XcfoHwlx67A6ofHlG+Or/ObFaeG9l1gawgdFggwEY/hjLyEAQoKut/QzuZXS1nXwYmo9eg4V4KTz
PE91zTpUrhAKhAsqgm/zRu3+dlzMRhjznhNFmIn72DxYf5tuRqNp4njUVXQSc341sJu+njAEIviJ
5vErxeAfo3AeevMhFFXXPAiVj1fTBLlp86nSz0lr3XlBgfmf3hZ21kVX1DE3zufD8I+JhhAo9gRQ
Q4jqMKFeTG5eb3SADYbkdpDZaypDCcLduDPQhTV9utOt8G6ssuir3cHHAxcvlaua6Kc4/bHAcOr6
+IzkMDNRjY34thq1x8aAeNeZdxb5e1wS4nIpRTMcJdDRhsf92jBM+nIR3IZpd9L7zCT7jw4FV4Sc
UDTWjEN0/rxRjLmN/3NE5f7Y8as6m3FVMsiFahdvfI6iprHsWzdZgXvmirdNcrgx19p8/qNOAj4s
FjFryR02IjD5mWEA13Ap/CBmM5K6gzMBIu6mWUfIBt10X+2kbbnRtgZ1XgtAjHBHrL0OKBtdmEZS
esG/k3oMwBbghgFMQL3Y6q64iFSAJwuK9K/qbb4GQqEf6hf/JthiL/kEAt8NVgQQl7KBNHMBWkmK
HO+sPX7eGm8T8Z+tgehKlAiQECH5+Lb8OTI8lrF1Y971EIe/+6UN6TJnCLB9RG7/09jldwAC5GOy
oyEGPBpFp6jc0lq0nAXvS28BnKK8Kfb9LvqRv/AcBtiZr3qV9ceC8vbW/nOfc6/7bZxWvtj3EyKl
m2hTXMGqAH4SbCo33+VrgZLzRflTom0f4gOEzFP3gPX01bhtl7jNeQdsx7zAxrNsY+EfaMtnZQNr
EafUMF9bYC4SRyghxDhF4EzxVaSCG7+D+wedoUd+hMPHzKV3ZmziMqC8fG3svE1/lE4DZeaLxkBr
wAcdRAeU/2AelECynq7VYQcEsMZ+Lz+O3rOYPzbNOcNGolqoDwRWF7mrrotVdCr2+TUlo/lNtY9W
gvv5+50NT/7o7RpJCVHSdKJKbzT639otBlOHorEzb8J7cStd4wd7jfHYIT2QlVsL39R7gNanFg0S
dWOQJTC1wKGstjvLBfIb4XbxBGAiyWyTkuRhU/XHqlolAuVvdlXb/LukWpFQMUJ3ghpSLrFRNHs7
bJ0xWkHQ9qhWzZBQLKXArq+iHXat2RPrDvFMEL5lwaBzk6fyBjerjfktetK/SfvukLrCkYWH0is8
Zwc7NYkGL8KbViQPfkP9V6A5jIcyXyuqI+SuEK36ybG6ZRIvRewcULjtP29FZT6kX44SIjsGBzwE
OcZb7/ytFdG86HLKnufG23t79BZbZRPcwSNxkivkn+JAag8OmwvjWc9ssBzpXt+0brLLdsh1HOuU
b4al7KouBdzyN8pCk32+/vwWJeVy3kXyDtAOMT5gOQsh4cW8ixpoQIBajqfEXIXpKpe2EbjMCn0o
7kfAHJRhF3NeA+yc+hvf3xbhJjFOeneKso1obfV+VxePqnVnNtsan1x/P8OeFWeEgYB+8HthUvKM
MHHb/ByvAw+2xkI5Zc2iIt2HF8RrjDT22T8WP2V92eZ3/vhgVtfSsOTnQByALUe4RvQ24HqNJHq/
yCUcc51QvpmodimBV2/z6KDM/A7HgxsWuCEhEyieCg0sMews5TrJt514Z4D1HKPDFO8LKCPRPMmy
+8MkezFh466GNoQA4AZ3unKwLIeB2bU/uPmyWVGDHJ1N0D8vtbRQSJ23u0h28/jUCSt9fBnZK+rZ
OqOCq9UhixN8ilv2IdjBUR0KGBhbjBzkasVOMAJUD96dNtDQ/tgZ7FtysOuGGkHN0WtKL8DyV8ZV
OpyN4Ni1e4Qlbmfeh8atnA0L7EsBnv3lVkaD1ccGn6GuaMTT1ItjuZfKtQ6lQoRb3lSLfog22MAr
yxLCgj2Vxhcrx+VWBhclGS83aJZo6NHzXywcIoareh7G1dk3zde6YuumxKBLxBKUdVDIX0QkpcsR
yOXeyonk+XiI4dL8899GYBOKeo1azL+J9JQkCwlpZ64IpsBg3udvqckX7dDYZF2nXPll6cS976iT
X60hxW2rXPG+aOx/uCEiQCIHVbZWqgoV7+MNCdRTUD0xiGfJ9L5VfaC5bBwXgaEjz6FsNvC9VaOw
qArpyYqFQ1gaJ03P0xkifTJwIf/Lgyw7vLmqgmA3cU0O4xc7S+amwU9FeTp7Vb9SJxyI1L6h6rp0
rUkSHLzJvQVNrH2x2/sYmSZkS8ENqhfoKBxoKWa8OOehFmgwxG7FcxsW9VKkwIckpF/bQ0HP+3yG
u9zNagS/RbSAmiHOh2bjonsLfoJgK0/bc1M2APa9ZTNgKaFNQcDJ8klRIhR9uPF+flG2yhdTP5dl
XPE/npPLvi0Nv3U8AAaFUhWFfI7jbW5CptkE6quVUCCfHyY4ptG6tQ6G/5whYFAQq0QTk4J4MMW9
ZqEryx8hFKrN2SvuM/E4DLsMlHlxP9YvZUMvGW4Qq/XNS6jvwJyzW46zXYzb17jGXnqc1oVAzf8y
IgAuKTVSotR+SCF6pJ0dbYxyHcs5kx8nPPN6qpb4GVXRYihORsioP2btHmPqVHwUIQ2UqnAop7U6
7mPhZ86ZAxUKxhYheH3XYOlVH3T/3FpnI78vDU5CRMZ3sXkt+K6sfE9w3RqX+XCoIUboa9a4zjgl
IsS5XQVBKPtpGRH7gSssOU1SqwU1lMlKDHGgTLbM/JOwhBNuRnfydJCDMydsQ3fmhG5IKwpbWf3h
tSute5byQ6acwvI24XirN9tIWgU95dHjBhnGQmChrRxDuMJZ1kF/tKxMNI/afszd9nuQk17PniUA
JIH2RATYtvxFoa8SyQ5qVGOnbOSws8YBOtc2hbmU1Q3nZ9247drbgI+GsW5Xys3sy2Xet5YLXEhW
1sQoQo+D8zxX13D8o12vbT/vYH+s2mzLUBWT7iO/Q+nJxapdhlnvG5qH5WLoo25HwGFDkmjw4FCK
BcbBlR1KhfHFqP1jN61pBjk6oJdMpFz2cq8QTH7fDpmonCf9FYsFKqLtHItcICgmECBc0IWDGC9U
6C2tf1Kara9svWwleXu1vG9SlwmlHh4F002MfTrs5fSART22HSeTo4B2GqUnHOVUFRWeq7NprLY9
JgKEdvTtGB1rFYhTRMuO2zJ3O8vptrJxBWdQuWNXNx09z9atk9W1S2oVeoSuvtspruw5omDD65y6
bFGI20zcDvUPP3NVjLmTZf7q6SuRthO31qmL94eJMvX+OogecsqnUb0syhBfuvZqUk+FkS+M6t5Q
tj4ufdV1orgwMbJw9/mbJdP6x9RhsBBT3sBhmGoH/eLMYtZl4cN4k88gQ1DMsFvorpKNdvSWid3/
7LpFvp9A0z+ohiNB9qTA119EIzWcgCGn7QD5x005kg7GvgiuEvVl/ouPlVaY3ns6RbU4ky0mjBAU
dMe2xY79ZjzkE57i+yDbX+fE2mJbxGOBvOhGZW1Wxh9D1yxj5aHFvcPI+XKVD5tUKlwFCE/yZIXP
Y7THSVfHFSFfjeENhHp5WAsvxVGq91jiSv6O+vtMv/dGKjegI+EpKI/PvnpSChj49R4IvaBfox5X
2AeIUmqnqPeL6nocn832CmUxB6azgAGX2F51Tg5zsjnjaBJ2OZDXbYbFUIkXloZo2sHjIoAX7d/W
8MS89kXCBS0SIF9Wt6KFf19rj5wH23gtsgxUe5nDdcQZHhyDD3xqWOiGM95LV628L5WV3MP7P6jh
GZW340tHHD+LCeIq7tTIivzyWvPIPvZwtVZa9aowtwV7uR3WYQPUp9eusupYa/cSULcYQodcXJfN
8lmLA1trX/JBu2qbcBNgUWBielYML5EEiPKHCAquTAvqtQAp5StqkRd4qBnNdykk5Yi7gOIqRj4f
hcAi4YONXwdzZoxxkHqbFlsPb6/YKVriem2L3RugBUAFyaum3MqLqsNhAgX+qg3ZM6+BS/jQX3BE
BMxkLu54mavs6V5+EaDNTKvUc6FFRmfhDuyA9IoFNxi+pHSVfmnlthUvKyjFwYr1oDs1B7Bu5uB2
jHKHhYZy8s1IBYEBYguMabos4y32cMVdE+8Iq1Klt5hAJ7DwwNXYiM5VAWIJ2yE7Y9TX+7BdBoar
ry2nXjI/BI+ACfInf2e5+YGqlyMgDgi13XlYtpt+3RIdvm6JpeobnLWCc/DkZ0jnF+K6vAnxGTgB
8SmpY90Uu+ibioOLPZ4q1VG/ZV+c+d5qv34/8zFHGgxaYpMk2jhBX8SJcvbyFKxnMj64kUnNbkHW
tuxwD2Th0hXgJq0EdkXM4OEaxLX8pHWs3NolCMuxxdTxVJDuasG4qsX4izXjj70w8cO5rp5Cc22u
/b7YelpllYYwF4dzhJoRdb8Mcoj0+d/uKHl0hVOEMVsmU7R5sTIpTeiVJon4cxSyqyi09p5SsaMq
QuoqpudGnI59ZH0xZ0rmvGH80OrEKueqatJQtDw5hI/bamphBTmiCvWM2jac4Bs6KaYZvPCJmcAt
Z37vYlCWurTO5EMkrAL66XSfMMcShS825g88u16YfopmDlm0yQ7TLz/K7UF4NNCfD90h1JgzdmPw
o9WPU/9DSh+MeicmLx1VtdExj+6z7udkImUkimVLIFJmhzD4Wk4cORB82HNKROEXqEboA1HgZqNd
jbY1LHN2UtE2rDYZXiu9A6wZ6wxGDPbjDF0yD0GyNQkru5qtruUdAY01G5FTveQwaRMvdAhdrSjq
sstl59ZL/2CevKf8p3cX/yweMJxzwPQ6LGsOWSO3XOrL7jH+lr5Ij+VO2shP40ngq3bsPTsUsWMk
jULpJBYVDp7Xk+TG07kT1mO2UYyroT9lKxMla/rSxd/HdD/IO7FzhW4vRtdNvxEwV5LIfoXFutNu
ovJKzB+wLymvGOCT7FJmI8U7iyCOv0lwylRcK14NA2xYjjcLsbP5kyKh2/IRqn/6iMujgbEM8U6J
mY0pEIObhfEYvny+4HLQ/bPzkB8XcT0gAvLnaQSCNxIT4OznAPupkvKzdRRdqaorDa6Ho0Dr8n0K
f+RwQwoODrpNx1afrNKp1GVX3GbGS5sfiMWb0x5GIFFGVVp1IdWWy2BytRAF+oJ4uY8j3Dl5FB6K
1IZ7aLO5JkKQLPQb8DkYxUUoX6+9m/FBp5JydMHXaCf1obuXfgbn7B7LGOXkXxVrbmhb7gM35hdY
T0nvYGSTX3nXrWssuccNhkXP2n23yl38XQR8lG6Y7n9q1QJnOKLKko71HhS9RcgNroNrA0Ofhfic
oQRY63AYF5V0q1/rbrENnjKcZdRFsqw3zU8igSyc0qJ+1PYxt7ZX9toSkekyXcUr3aldKMMLFhMb
Au2SE4zwjClRzYCKbOWJWIt4A/L2VkRXT9u9iq/oiFcRMZ7Ihn9W7vNtf8AyaK2/4gXbLXNXfpG/
RTuAR9oJwpx6WyJUf2BMZchEJyeOl/241YihShRwrLGnEbrXwjiN3WZUboJiWmnDlRW4UFj5WYgA
mEUhWxhn8TH7Fu/1x7ZfQJvz9+ldiX4QIWOx5P+V5+jCWs/dAQO4BrWpHcQ2Zso9l+vXVr3rhJ3Z
7XOqkKz0oR63PTFM5veXbm2szNTG1yoOl32wChWnO8WNLd31r9qPbi83ZDEW4Kd6c5GSo4yXRJCE
bo2NE8a6XucW8arWVoBM42Qvmq6hOnwYxmymLqhjwj4HnD8WTJFjjo7Yup629SyninZ4tGrUhSob
SXLNfBv0p5gQq7/W259qyH7qRiFF3AFmXNXqHiI+Zj09R5No2TQO32wNnHGgojpNz1S3mOgu2Chj
0wlknawF6TsykV+cIv4MgeioRCVEKMhR2OJeWmCrWkUVCIaNZxzc8evsGeEQe0CGdeQ7AtxDmvgs
VVdg649ZvsSCB1Ms/sPZSCPEq8RfrNh/RKS4HZYNCCzUDFokvD4uHZUCsL1vA+ksPViZNS5FrSDD
mpPWGMwv1ilSfX9MNbqGwtGwLGIuhAYuohFi4sEekorpPDjputy2h+Gqv8czwLWW/ZGhAeR7kuw0
2OLmV8R2JS8lQsR38lHFt3JhHomSR90RS8mIiLnAeYSTsEuNVg3HN1yZwcL8Pt2N4sLWnimQUIAX
NVS+wPBxiGXW9O2jbCzT5jqpbQzwjHReoNpoCQEA1DL5GvEY/ZwH+vX42IL1i2599TDO3pD8ZDwW
O/mxWvub9KpZTlt/Fa6sM7Zwy2Y3HlUHf6998Y3PXTO932fP/VVxkN2eeUk5qMqijID/X5MYw/5J
m+D7bUeqnOP91ByHeA+1uY0c9ThgexXYKpaUqM0V0l9LwThJLDmSTSkMg7k/Cnfz3LgXj9y+/4T7
ln8nHsmviQ/KT4E5MtkRJzbAXz9SCEkehgMRc4x+VM66ozu5LS00d7pif+uqC9ZbR3annxR5iNZC
uMterMguapv7je96xp25KH/Q0PNUs562+kNwhskX3ua3HIWEbXFKSgZol82rpvVqHXvBViXMmRZ8
v37pmLRIJaEalxftz3yZ7cvr8IGwydY8tFtrrZ+jH0igdv22ukpute/jVt7HLxZObsxYR4LCfBWG
bXSnwJW3HLXlCL1opJ1Gla1mT/pV0p1qb2fWh95yBBd3vaRbjzi1dqe2OYbq3lfdsHJb3cFnq5CQ
rTLpMD3gHrKy6pWlULK2nsJVGLi9YRPFUCFjPxGw1msmbgc/YS2ityzib3g7z8oCYaEvx+ZYtPiV
USjlyuNZVvdxbQe6XfPc2ZXQ7pPmWmg8GwM/K7wv/K0Hv/SLuO4/jFkyFYjsFGACOmrTj2PWbJHt
ekMznacpLa4FJcx2XSrB4+1wgSgh4f31HPF/2Tuz3bixNUu/S90zwXkAuvuCDEYoJFlTSLLsG8KW
Zc7z3pyevj+q8nRKIUNRed+oQgLn+KTJIDf38P9rfcsjeAk38Rr44fLxvr9eVttzNo5KfhdRUA5E
6jJjdu15rea/ZlexTxWJP1QAKO6w50CTBw+AeeJolvCQEA8ycfO7rI+azTKXPy29kjcA2zFTiGdV
Y8KcOSUlog5xw22cBI53UVUsqTbLlSh1ak89rfpZ2YkhTfABSrFFM//8+dbp+DXw5KkGYVLXwDOZ
un5UXW8nqWaCNLs7rC/EOXWSYWrbYsNhJ1ggX+w/v5x2XMtdr4eCkp7kKoOAbfP+NeSNVy5NX6R3
LtSdi6KdL6HdYg7rk36Tpstza3OimjODfDx3odGSuM6W0nAV1GbRXQx4VH1+D0zjzIzObE8hDd5q
nEvcaifWuFeF/NvzCJq3NXUFzRuqT84mR0+mL5U2AoCxHPTvcmUoY4vwi3vl2txZh2jnnkPduaVf
mhzi8/rFIGF1bYqm31dsO1m7pt+lWzu7MettyQasYjYJNXlVUnBJt6TP5fmGLYkVbXRKPxoOZeMg
zStzOPPuyuwiBh0YBVZ7wS6vLYKMsBJwHNbWc4NhCfGj+0mx18RWdmwitrQ+vZH9NQiYL5VO8fZW
ie5GtvtZmLZA3NddC+QIoDb4xn7W4XzbErni+PC5mSWoZAwGJZKAPBJwkS7r0VfB7IfGyiHcNEiy
TccmEFvueOIRv4pejh+xs449+ggwUMyjOSAHTk/5tVAPS9NdVrLMN4ZDXGORsFA2ykTodG3/GCrW
zzVyuC/Va1OLfmfYzPc0RW4+H5rHX6yNPQNvguMytIlRU49qdhyFE5tPtjqAHtXo4hTXpklCX5Q+
azp5m9XDPNRn2Th5J6aK4zrw63XhlzE5kQmPPP39F1EZTenZfUrQq6dshYaoC8M4FGKbrEQ91Slm
2X34+U/98NHzUz0NcZ5KJcF+FYi+bakppiZ6TGflAQbyEHbOxYyZj0Meu/mszLf/+mLrh4ROG/0N
6MKjiXeKJyttLIvnmrVPaQJuMjfcl1qTD4BKT+1Mjzdn/PUUEZA2rApulpWjnaCBqYfidjweoiWn
5Fb17LWJozjxyl4Xi/cDF9U5dXRaQyqy2Fd525vWUGYaU69hYz+A5KSYVYPQvIcmPtokrvP5s+kL
yFNu0zO3uLHg0GI4Zr+DoLV6kOm+ri6y5E7xrpvporHCLNrVHv68YltYoV5uGhHKaTO2V0Z33wA0
jzdav5uUjWee9flGpFsruhBa6HBQ9C5iM5zNsCM6PQo9ixb1RvvNcZKu9cRWSQR2vEnvy3vt0Znw
mIZGGjRX7L348+IxH3y19tskJAAIhIk+BBL4FC3D4or0HJESYXyVkYv0eohfYkiTwYD0pt22BDA4
u+xClGdqtMvH3fCl2skTD/nDSsEawf8ZiI/RgqHUe/9dYOwroQWq8qDmCxHjwzU9Ph+87BQMonuS
Vn2dUM7/fKx+0CXiSPMs+swMo3Wwvm7+37xY0phHuHC2eqA5mHEMJJwaAn1oWMB3vaE3N5h1KAkN
01mlkK/Q1s2p9vLHn+1wrDKQaOMoMKHCv//Zarzg4bam6lAo5mORlqBMzSQKspb4OZHpOkHvvyVR
ESd++ccpgSkYPSYQtJV/phrvLwvhLO/SoekOs93158LdKWjxrARXrRYrJ+qLf3jKLnsAh1lBR1qD
zuz9xRRBctPY1VxsdA+tqp31VZHREvidjDe1UpGmQtgIKGFaSEVTn9gI/uHqKE/hZbL9YGvmuEdF
1Jr1PqnSuTsolerRsyAQvoqhQVvtxkrTLzOM3CyjCRg/0pl7+nyAfXzMnof2cGVF6Srn1aNr6yZI
w4EkmkNf9hdtj/MRwiTzhbTxivcn5yme4/tpiqtRFjNR1CM5Py5ke6PaIfGz+gPSCnFGIYucjklZ
Yl/q9iOkliTQobjTYCbG/vPfqX1Y1WByUo1bm2A6qhRDf/+KE36NozR0wHCSI3Lr1PsEPXQlD+Sx
XFSdwVes05KehKPgizfcYHVrhma6t70YCeYagyQWdQul2j709NlP3N6HxZ7yPvxHVnsa+5jPjhZ7
oI8KYtxYvZtbQQr8NP9OhhaiHlQJX8/p7rMZcJCu08r0IOhyruYQ3SZfRUqSj2WW5la4sg5Lm+1e
Y9zpoKjCDktj0GQnbvXDiEGu6rE511isXXbqR3c6gGWyyUpoDt4aJLP0dEy8ptWIp8yfgcSJEy/u
wwK6arJt+h6r4ZCt2dE84PWy16rYqQ+zMxlIytGtFMDgT3yD1rGoE3uViYSGug2NAJS4R5P7aHVG
TaZ1emgRq6U+uPRvhjbd9cmyT9q0vrRN1GoxaQccRNrmwra4D/IKjS+TtK8jNfZugI7n22hB3jM5
1vkARvGqsVLjAl5Z6dvLE0AiWrtdBmAkUdANLVLbLvqzi5BXSaKfXpwoe26DailFYb2YrrzWotpd
eWZQdDNqA5WNijCVcyWP6juvJE3dELyAZTF3jaP2t5LqaCTc4XZxQmDs3h2ygtkS9Y3TivlKpCe2
p69Tw7uPmUeGDBF/DMsTi9PRm+lTslBlX2SHRZRZAP7DCAa1rTdOodUkoVDyy7PBBM4BXs4sXVS7
Rk0otVC9F1WQJKJHoQGP8qupe8HSUQroAE5scYqbJxZuff22P9wpd8kntiIdX//8zSLaAiCWnlul
B9hI6c4YB+NaE7VCaJPQocUxomRUIyggp76oqZ0aNBjVjs8/gYW4aQwt35D7iyAwKrdLvqT7xUsv
S2cQ+9yUu7To+8s1AVJEmn72+bzwYfFlLGIJWHHK7Mj56N7PWoasOiWxxmGVdnk7g9FxSZPNJxKI
vooHnKBwJ7n599dkplw3HkQ2M1u+v+aoW0h13aG70zPxvBT9S5kUX4so35duxGpIA0xRk+3n18Q7
/OEdsfHnYquozlunlvdXBene6aDIpjsSYI3qi20eHI+UkemR3Me4k36sPVklgVAXoj0vbcQ7iDRT
n6fCYTWGPtuGaRpDiPsFST9QMWekbr8xOLL1MwKDaPFj4LKN/tMR6IB/2qDTauOio/KHCUgfrged
qGDzLFuz2u/06WpA5tPkZ9F8I4qNM4dVzqGTE9FjX7TB0DyU2s+xDXv6eNLak+fqJb/R/xYJJULI
YZTWYZjZ9Zn7FT7/WD0ZxsWI40bzkUv1N5YbypmWGMof+qVkucjAywiqmX4rzV1OmRwyfTXtc+eL
aV873UNEIc/+SiZ06ObXMTfc3c0Uz+ptsxIrKMlezc1mdn3lG9Mvna/U2kfO1ln1pvxVYV7hsmBd
RxG505oT8/PH5QBHOGUTHZwAMszjXXGhziM4HZ2pEh5UEE1UOaP0KkZfW49DfmJoMhn/YZisX4LH
srDyBI6GSWqVpZq25ngnze2o39a2Hy3XPSmIhdoGVh9aBRUD68lxf3jNl4iXWEeHRDwl8rw3vhnm
i2a+TCO1ruYmbl4K5UsS+e0SmvnXRe4Qv8n6IlJpxjxo7sM8S9/MvsYD6EfpQdu1weXfxkoWiIjW
BuqKAfHImO8jeTcmX2p9F7tP0kMr1fzSe5BqBoUM3hAQSehimS9acmSmr150TnqUb2HrGW0rmCsK
7JRUpl7sh0QJoSwHgPVR0pmjpIYyUp2jwpyThDegk6CpRtKh72Q1VDeKk6qJUJihU8Ykv75o1q9U
afxKu/GeYEsgpadihaK/omwQPxGKsBu49ZnCdsef6niZxkil0PqIPMZXU1KEe5aVnE738M36jodg
pCjf+dnjgGoJuKl72zV3Wf6L8G8/12GbTXsiP3wvvvfi27T7Vtt3KtKZ5KlGxGNftB5HXpxFKN7K
7C7iZkxv79U72XxDR4WeedoUBjIKRqzcKRZm3Q06abPdu7q/PNYsfgEhMp4XUHChoSYf9N/aYUo2
tMI1E5VXfqljWTADhxtOQtncKre0B4efxsVUBhTq0x3IILMLR2YEAaXF7yncIGPTNzWSPlZLdZO7
P0f9UfFCILY0hUqCiUYAgGEMpTHZ2HLnZGfEsHockqPzFD3j+N3rqU3udXKH5m3WbcfVljd3KENI
S13/62m+BkfEE+a/n76qCclG+jdZf5to6CLHHZON8zj+WpwNfT3p7nAZ0qnt9HsvP4/IaNXPY/EU
u/ti+e4MPxZGpouLxWXfsTatZUJCYNAwTmiPkjQnQ8MlOeMCYTxTIf9PlikEmByJVL7ncDbp53mB
guCylGHWXK1R2oDU87WxPPl5D/rs1uTmlebXoN0OBRjbQ0bXESoUrhG329ss7XX+UCVfqujK0HZ6
vEvKczPeRdklQXRZcd7K9ZxvLGfIJKvlWqsubG1TmdvSupvHrzj6jAEC2Lbcy/p6dneTuW3S+y7H
I3inyRuJAiD6qvN5LBP4q9BzL1G0l9aZXp2Rrgdppz236UzWJypO5sc9Af5glrlVDqex7/uwja1F
nYoZdCydwBSRaZEJ36nEvJ019ZBlxbhfWhsEp2hNvy/jy2oiASgi5HiXqJRTWqlTIM4nmHA60rk2
Zx/sDIYIHLtE0FBG9FJ86Q33wDvvRbQ2cvU6LBwVGcSqCKtQbQnY3bt2iinFDI26JZcNU6SnEtqW
fPWEQTSLU7bIZgcMKG5ot4JYQBvhJ2A/Qnz0E4/k4zmUnRHWw/VA6Kkq7sD3S7ACxJsIK2K19Egd
b2xiEAEJb3ST0C9CP1iMB1wtbvxzkj3x2mosdyc2AR/eCTewGgVXE+R6DD8qv0IoGpzFsooDpzjz
Mm4IAjPmbSPM32mPhlAIKXH5UCXu5mkMqnz5hXuc5lPDQP/8Vta3/27HuN4JIFidPpDnoP55/yjG
pUi8IhvKw1Ko32KLnLx85uhVs+fd2foV6QbxqU3qhw3QekkbDCFafotz4NFJvCqNol90kxpoP4qN
W1djIHLn2Wg896Y0YxwUUt/bHUn0bt1HYWR2192k3xsshuetS1IWkeQPsU62kXBn+G1mNQSiy0HS
vjgTixY26OnEU3qVd71/TNgNXHanK4RCU4831ukSpTmwzRw9HOOD9MdkNwDaC6DaDhttTEXYFMPi
6zHnJhvZbuaV8Y1AaxHTd5RVMWzN2NN2s6oSby5N32rJh8hlrG3jqLe3VlV7O9dZzTAlUeILafa7
XmvsM4iI1SZJ0ue5cvrLWSt346yrJ36d+WEMgJemZosa2sTP4RxtNXoyuqPaXPKDjrvCH93+flaz
s8/Hmf5hP2O8v8jRW49iK9f1PEJRQyAJ0jKn3KYaSVuv/zBdrH9OrG9tqMO7mmjO0O69p1ZeV1PR
kE+vdtuCo7c26teTi1FoHNB+0X4in9HINxBjEbwi940mTEylbeLyU9yzxozxJzSKs/U2vF3j1Fb+
41e8VtV1ylmwtZCRH33FTeraiZUsyp0tUDjVTrKELcB+nySAcZ80HFps9gVEiFvTWueN4w5/rWuj
1BrdE6/wtZZ/NEBpYdioJtdeBsfV99+x8Mxo5pik3Mm22FnCGHYt8Swh9LZ9bZEdq+nNvF2Q55mg
d3RtNq69VLBJwDARxhabMLLth13mnFI0/vHGtJX1APFBNaBVvL+ximTCrOg65a71CCkT8XhnLO2e
/UGxYW7DBVyJb4OMNpB1YZgnyoVKQSFwZuRSgzIRBK0kh7qcnk4Mx4+TEMd5Zj3enoXD5dXD+eak
3EnQR3PcxAfo/dXVwnnWNuQuKtzxYqkI7gWzuWlyNw4mc1IDk/9VYPeNfQFbLcyUi6m+BC8Ymmql
nMW9KNkr2L8Jj5i3LdFlwYRB4vWG/xVn6H/GX7luXqqD6F5exJcfzf96R1T5P+//I4iQv6+/Yk3e
/YewEuwJbuVLN9+99LIQ/6GLrP/L/+kf/o37uZ+bl//9X881aML1b4tJ8XxLSSHn5M27+wBYuf9R
LT+q9MeHf+W/wSqm+hf1epg8oO3gldO3+A84SPf+MhACUFLgrG3b3uqT+husoqjAWNaGg4c+AFkC
hDju4W+0iqJpf6G9XUN96MqvTgL337BVjiZXTXuNmTBIu6DDSGLT0SQxpPjeyXfIOMFMeRl6HgaM
tK2m+MSeYt2zvJkAuA7NNyoZlJvpLNIhe/+dRWO9rFmRnJAcDok0LbpHFeDWo7ks9VcqvKeaix9/
l4MfVqcHSr2ZI+rRhJPrnVe3NeALryPYq4uRByyUK/+dVuX1V6EIpzlCcRRFxzoFv/lMSZP1So7I
aLtmRb+1+raSrPNpcp27S0JmZq+WJ2bSdT569xyBwXsrcocBYwJZObpirsPLa9eU9MyEew19lLjP
xMB46KdZPJ1YFU9d7Oghtuq8jDOBNxx43HnaFXptPOQxSOgNm+X2xHr14Y3B5KduAf4Ryg+c46MV
OBGqWkkLOL4BTfg2a5xqE1OHPXGVP/wk0DNo5d1Xe9Vxh0krZ1voiczRRs7ZRY5ZEaaqs3DQIsn5
zURw898v5S0U608/iHwIomTQili2c7S00LA3SBnE65KIBhU2Pybgox5PfFh/uopJBgcTBntWAH3v
h2BRgkGeZxanrkGanEu3CLTIyk74C17bMkfjjso/yEgXqBOHgqO3Q7ozgGQ1R8kZJ/hEun6yC5eH
2CRiV1pkK/vOIob+SzNY7Y+4IzWKY2nVarupbWiAl2ADu3t94msPKrjA1TaaJAnX6VAVX+ZKQ7ii
iUiyqNYu1BkxCdvaQeSu+rPIUWsgx6MW/4aKY0QbEoPrIrCGzPthkzCHmbAy8AVUVtnfeUQztnv0
QgvIeUmMb0zsmPQ/f7Hrbz1+FiuMildLF4tdzftHzjwQ94lisqWfc9f1LZj7pNXWxW3dIW+1BzpX
5EZr234iJNgH0O9df34Df3jnxCKtETkr+Y2h9f4GRD8gPRghI02q4vr6iB1RNZAnfn6VP3wqBo1Q
dS0nsjM6ntzihThlmoe5D85+RgSgk4Im1GGjtrn9/PmlPqwOTGYctjTaGCoWcvNooslsS6SWRQXL
zLvql0N8CnZHy6CvZXdGeqisSLdOtM/+8AzXRhOGltWqDcHh/TNUmimtIfaz9dQyfiL5mVto/vOJ
BeL4KsRRmeYKlkHyh/TkWDuUEqEO+BqVaNcodC+klfYTEICROtLnT/DjhSj7sh6sSxENZPNosuly
u68TJSv9jACFc21BU+KY/XT491dBPsOgZ3PK0Fvf45v1rp6qNqFpxtHXmwxC2BCSGuBSTwy8P/wW
ne42L4arcJw9mtLKUTNFBQ/Nn0e7vIBGHFP3KJSbz3/L+oLffsUIG1cCEscj/Or84+iJZV4KsD9F
EOv1S3ObamvMq9TnX1r5S5c9AebJqcIOwrXja7JjW5mP6Ay4Ir3O98+vmuzYGu0eXHjZIS3tVaJi
gINVigzdRkurvSs9GgzDEKH/i9pSD5hpREXkvN7ukMNyNNfUQi/OEhYuGQ6q1rub1o5RMWddK8sw
NQ18C/2Y4VHsZDn/7D0N+a9WkgyPPb3Lfy/tWJibwRadTnHDhGRvG0uGptQQfbex1Souzq3cTBrg
9BkiZ81YXDRDma5c68VSQaZaHFMEs2GMB8ubzO8EmdvxVs4JmgUyZ7oSwYIxnhErb+NCFWRvQCvq
oi4kCaB/mbVmRAk16jBzo3EEnjE3jlEEnjZgippYLjmeRBqWkCYqkqfCbW2y672GkHCTLO8ah6LW
SUKEE7q4GfHEsz/rI1BL0qm1/HyR8eghl2UF+07Igw1EZ3Ap6ZXDhFDHhgywlWnUqV/cxXR+mg0I
sQdPla7jZ2KEIe9HJOICg+60KjOLTVzZcjnHWkqVvrXU2vmKNsJOuMOJOddZCKIM0lmzml1SESYE
VGUa74HJ90Qll/aIwXeYx6jwezBWPfYv11U2UdOpaFq8YXI4mxEcHXhNZTwTHimhDrmD/VMkBFw9
KnUZ/XDqYRFkfPNpI/N05zuvsJVfa/bWRK+hbDGrZyZeXFtd7jEs6mkg+tYtz9CyjIfYJbxnTzga
PXIzS8olJFykVR5at4JM5Cqp9iTsPvmuzI1aB42nN9/auEopM/bCwdePLNrJwdfnTRK0FHiQ3+jl
iNkSYJ+LhjUpVqFIK1u8zMM8ZFtTKsN3URE4+93JiWYOlcGMcOoUHAx2cmkoIio2zAa/7QdD2So9
aTB+2S/4nImoyfSdmbSD7nuq4nwnLqxHlW5nFHWnJGacowYx7go1SSlRoIUWv0wCducL4hkNZe9a
LXCBVi1iESieKopt3ub4EStXy75SXdTU566ICoHlv+77M9lqNKj0Rqk0cDaz8xRPVWSTC99kh1KZ
U2NfzQ0PtvIIVN6TPZCbKCCHWN2SNZHTk5jzFSrUp43ze41+QjHXG2b23DvFpFwNtQp7Rk9rI8Xe
14rsspUU0wJiRIbmZ6/0ZQaDkHRyXGIDCQpnFl9886tVmxRrdjx29maWy4Qex9bodVA5IQk+qkqF
PpE961ihEWBJ2BaFjf1Mmh2y1Faa/aady/ZBA0GPYokw9uqCDDU3wnRP9HBooVpB8jvE7H5rs0kh
EnGC6r8kaZqXVYitdIzNXW+UtMM2PcdZZQpqcmkZ495QTHOY1pZZbXjScC8o+JYZrmxH64NYLPX3
eYj1fZk5k7xhykn6rT50WjL7VdJYYnVpRFb3rXcMKcRLl0qOMJqvE7BYO+GEtMfNzwAtp0v+mLm5
Rl1jnNLrYSjor2kNObW4xB2NdAQvXJa8xQQy6F1CcMlilxCqpmIpfkQ8Vhe3VyenEDqHRy+MZqkf
p3Jy/HEW7ePkDvAMxnLCTb7URlFta2ISNRrAcJ7BQ5qwFUwOCJ5vKkTR+abVsUf1kg5zGuB9FVZR
zkHhTBGe1ZFiUtjy17iQYhEYQyv7C5K89bWvkxrqbp6GGDhCzD6VKK10Ribdqkm5IZaQs6g7ELmI
G5EgxlAd+uxKmWqWbMsYrZFA19hq9vTNwSuSJYKnUB8N76YwY6z9rdC4+4xdy0RifFYexGS54x2p
OhxgSCVop51tRS2FPd0UzNNN3k7ACxv1llSmJTpvqjFCO6428U1mFyWUJD4CdtNReuDvsCcfDIRK
ZbiDfnpRFy5zszb3oGKge0JYI/YpgRjWq1O11ZraPfCk9NI3lLGEqxA7UaDVdvEi2tZJMZrpFmdU
AhswRLpVlZ4btRv9BI85w+vgDAETIHMgTTaD0vxUdOnQnc2S/N7QMiG30P5adS80ra2JTcCJqowE
de0IvAM7lcdutH4spUe0FbPKo3CE2mzUjA7eNFWcHhttSGAptPEkg56qK4XrebF/NCydWFBVqslB
ouj197IWgOIWQ2v3HhIj6AU9ZyDfUSSztaNpyyPpWyq8CZEkgMxsMeK+cCxQZCq8QJOiZOp3UpXk
TelRbwUJ0AzbrxvXyIOpK+mEGsKKH2TWW6gmq7FrA3WqzeQlJbOne+A2rXrflYNTMICUzHpaSLdr
0NCqjrxIqd41aC2dtghlJ6sqkJWeRN9N/jWJ/rclCU7rtREBQucu48azpWmhxhUoNLNW1eODnEwL
oWoZu1XgdPpYB1ZU5OqXnpBIOmcDfoygdpWhZ4ACjzl3ybWhcN20dF9rvVXkzqOWom6XJI0WXP+e
N1xWEMuzC5eJJw0n5HpZiOpqtr5bepqvDWGQ5uO+JGcDjobXzuDRVLMFXSh0/jm2BLJcNeUkKlIS
86pTL9EEthNreDX17q0Vt033k8xdu/s9ZpEUu8rIrZLk2aSd/JqJOT1beg2dxUhche4rzC3aGZWr
5KHLCWngrdo4/BZCDmn0pRn+YitCIxak8ZwypY4J6oxlFnAFWpM4SkJjOqunhdqwGjlCh+ySyDSO
fKuyYaHiuOmM+1Q1pBHoEFL4wEn1wGxumoAlhDIsRlDqFk2hbFSpYFtKPtKxS8Zx59YGc2jachoM
KztnDeN4jCOzSOuYjC+vZrpPJzZlc6JYS5BU3mjhv7C1qy61oiwc2LbQ0F5Yt3YyR2cDWMypf89M
s+gi0yR+cDSFRlPKTIFVzHA6ejVRC9dDUZvaI1e4977Eg61Dv6BERCKBVkbmRpvt7CFRNUgqi9Fb
vS+KvEzDhgQrni9JJ49lufCNuEWhschZSCLRW8YLzLZU4VjeidX1TYx6SEV5MMJ6nAwZDJYxP8p+
UK5R47jYlb3O/u3y0mD0tUtRhwKaqxoOkR6lkR9RLph+I0SyvkWKag/3UzJNyk6N2H8GmHvm2R9i
VHjhyNbvq5FH1nNqqU11mTeSWX5R6aIFwIbX4KixknpAqnK+q0ldR2pjEVIeIOd26eAWyLYC2fTe
Q9YV+IQLL0kVBAGp+pRJR/EQdFpoij2oTjhQK+mswdO1cTDL0uj2MbpL6fedBmKp6BwO9U5Z4Jjs
B/qjvuihx/ok/vGlW3Vi3UN6qH+aTjRmuzaOFmpLzKgqjftFmL5rKbYT6p47ubdORUVna8dD71xZ
VcYaqKEmDQ2Z4rqpCr09X9IpkWijajzbol4Zwkte/Rjg3/F8ADW/LsSdEuR6C32un0zKdB15zSBe
eiR2bBFa45dsO0eHY1OYq3m/1Ay/J1PtqRvzafHtYsF5nlaEOyHS6qocA/mCpV1TE5Yijv+5E1aO
i6DRYJBv9IFADIhKCdTRotc8ZDeMSd237N58bCTSy4DdGkhQzjbu1uobtSAYasC9BhRuvv388GYc
Vww4SGEz5nC4ZlHA1Dk6I6oWm1MNwaOvCDY95yYfBzAoEUXzZR13q0QoEYq3mwl1WTZOuuKCJSHo
N4smkJy1eVfn25lWwLxJqgJQpTvR2/WJVkWnWdCTr+7MoR8ginJiW7ZkZ2e42gcEJOgVqyFcJmbD
W47acRqUc5UK36ht+xu+k8S5J7Hc2FuiQijsyiZ+NPVsesxQpHrXOFs0dZfljIudQtii51NIsuks
daMcvn3+jD4+IuhtMMxZrCirfFDuJ23SAN61Kt+tNO0BOXt0FnkZ+jqrzNSHwpzl/ecXPC4Y0ayC
82u8ujLwEK29jrfVgWGmEQo4GThLoRbPiwIIjEMH+2SixE/By/9wLZOa0ap8hlqFdfP9taK4a1q2
1zVsHGFsF2SlSHLacefhz958/rM+Htot7Dz8OBs8MyqVo0qRV0Vpb5UQwyO3efJotH+Z3bQ78ew+
XsQm5vu1S7T2fJz1z99UVrLWK7ENTWxMEpn9LjM9uenKZtz/25+yKrhhJa7fzEe2fel2HG045BCN
jJtYW0PbNLUqd59f5bipSsFw/fspqaCe0NFQHA0EbDK5Z/Ud8B/km3XYUzqe2CJqZKXafWfBZZNq
3970DbWEB3vCEXHIOMotIUd2KBv6PJv6JStTa+9nSbbmPtHi3Akip5z+/cvlm9QIMADXSIz1McvP
8BpMb2QvYuYWd0ajKfteqZ0TfZQ/vVwXJS9CFrp61ATfv1xt8AZdNEhD7J5jCPvahkTUGajbfKIy
/eGrWNNrGKW02Fav23F9Ka+coe1ETA6eLcRWGRNBTnaLPWsxR8zDn7/mjxejtbk22dbmA4nUR59g
skgKVxayRApIXbgUSh+QpPjY6fUpBciHUh3zl7n6cggRWE0rR+NJNzsnpRkloQPGaEHneiTYscyu
06SOv0Q2jASEoWr4+c/78NLWSRODL1X2tXlzDAWP3Q5lmUvzIC0BG5hpCbjEZDS/XuX/N87/i/im
Nw/8Q+P85kf34/nlz8Ek67/5dzCJpv/lvUZcqiuPf212/yd4hz44bgecBPQgaKNb9Az+E0zi/IUz
G1cTVWqNLvlKIfm7e65Zf/GBUPhdvTM4T/GB/kc68HdH77NgkiMzk4Jg0aGv/yENSyE7us6joT+3
uuwqQwiqR+V5LtSrvDY3y+TsKW89ESZ+Rcvb5/jA0UbHb2nEZxryMX80mudqigJ8UCdmmtdR+U9V
+//dkXXUn5ssodejM3OMgXfoKm28SdZNo8CfcuEmiLzqzoXLUYaKMYtLIiyAX5jIcMtF/moz/bF1
BdQycznXBu2H6VAm0Timb5weJmhaoobSquLeIRwWx9MMO2uBU2LX2Z3uxPWdZjYICEr1vJCkWhjL
OW2++6XMrrjzx3mBfaxP3XhWFX18RuHbClH6iDBruUFpLi8WSRlxWW+yJb5R6/o+UYv7tpRXTpmD
9ukTahJW9mSMKVUERXseO/VRk5O9qzCIz1YNO27gH1LY1wug5jeD8u9X/raJe7TR/OeBMvDeLsia
aGy2ltNw7mWF4g+tG5DbSHB64qahh3K9gbBhQ4iXeMLTqLmcm+wbteN9HVMqNKd4M/T9rrZGfVdE
9VkZ2y8de+ty+C4dDdjGdCMySwFTW8RbtxpLIsUbPLz6nGFB0PFezyjJwdtT5SNMFFgz0Z6Fad87
WkWT1BluKbCc2By8ap3+NHaOlid7oquXK95wPkfjTVEkF0RA3NJ4+8JDPhNDpfqDORRBYkXOV+JY
pT8TA2KmgACGJYaFL9qz0c62OBgPBI3vgIs+S1dEu6XXY2AtxZNBoQNps1HdJnN8I+N2ObHuvbrP
/nTrRytDThl9zhS1Pe+i+Ay1Ar3o85SgOA5ZG8IWd6TU3wE8z+MMr7JXfBts9dEG3uQhMM+7cdM4
fREUOcNXa9tiMzJo8Zxpl57BAdKp7+JpPNFCO4II/jOg1uX0zQ4vqZrEyp2kO5dSkilB9ifFzHwg
2mQA4iKm+LmzGD5ufV8YeLm6HspkEqtn5mAHXd0gHDdxk3fOic7++1X8n9s52nDaGR+6ZZXduWtI
ci45FUi+rOnUi1k3AX96MczOb39tlXgEKalwXs25uWyL9rIXJGHTzIEgMmA0G5B4Uynj6NMhWwDx
wAGXI5Vf6OUhpn9CcS25jmJxgca5o6+S7wwLHYFTpN/UIj9oen9WZ87L5x/7+33GP8/iaCfj5Dl5
s3XdnU9VsTHjF68kogMLkgWxssDU8PlVjvTd/1zmSANlMf9h25aQ8tjArGxSu+XkOse7QYfTqeHY
65oraQLtgLP/+TVfzWJ/eg9H52TKKT0a1ao9H73lYM7uRZajtfBMGt/9aP/O0yraoOJW0PVIWlnZ
Gb347aQrqPE7gUUrFeCjh7WKG1MwaRFw9d3w8/9ydybdbRvruv4vd45zABTawZ2QIimSojpbtuUJ
lh07hR4FFPpffx6QOXtHTGLdPb0razm2bIloqr76mrcJK4Z1xQJvpgQo3rvWf3gNztUZ5mF6j3V0
oA7t0L+qZLIZoUDjqR1UNgJntkll850nwxfb1tvYnUe0FIrPjR1bq4CO+ZrjZTOZ7ZeiY8om5X2L
5lgRRjcDHdEsBrA/Jr/Vif08TIruB3k6LWKD6sR8h8T6T9HomhQ1I+87xI5YmjdI3WUMS3TprQDx
fTRn+zMk65va7naFk6172VAAeNuO+TPOyQ8q1Cd6A2vy+ydgpavZ7p6HyjwW2v+NQHsbFXQuhaz/
8IfEt1H+rP7ueFv24d+sC+cq5pelkU9FFNaHVMMkZPAd3NHyG1ZzlvT34TB7kGzJUOKxoxE3UB9J
K3uuPGU+4FDrrYo8mKFZmMkaCPkqLGxFj7WlNRoVCERkTNhyO3pBEf8TfqgvUyW+YuGOhXOW7zqd
fDO1FZOJJGKdjGZ1Y/nTMSj87gYloo8CDN2vF/+ZJfB3N3l1OtAJbRlxW+pgoztGL/dIBxLSYviz
d63bquzus+YLr+vozmJLV/Nolt62zEvjnQ1/Zof+3edfhfwSO/TOZmUesio31zliT+u+IOnxLB0/
KlKK0MkGxNKxr2C49D0Tzm/KWNgl6DhwXIlmh3rKygwmVL0ml23b/RgL+G7jgmlqdYqidmF1cq0a
vFjjsUYiZG6flMoYLUnkhD1m+M2xyPujY6C/6ZTxcFPGAeKOQR1u6ZreBWrIdqEhbyEqf5ttIyA1
Q3e5LrKIBJBsyjTnlznI90KLccWhlK+i2nyumCNs+7j5Spca9Tc3enQnlAxFxeyzbF9waf0ci+yV
IVe8oma6KyQqb7HcjIOHT1DsvP76BdtLFPu7B3x1iMG2HgKvt7uDOZLQall/1D2zT9U7uMwIE5O3
2G63ohEIunUt2mtDiaIyQfGGkzjbBqQikDucb2GsSM+VU2zjSMabqG0PzYC8XDOSCP/6Ws9B4O+u
9epE7Cvq8l50/SFy4vumP/n9vVDloyPyo24kHlOde3AHH6qYb20a8oLAol0dNv06JGHQMt+NBYCK
eP49LZuHbHydZY7+drCrVb9WQX2rRlxUEm+lfee2mcWOeSH3GiEEReM+824AiGyy6msUhLcFA4z1
5DfPmYeZE2h8ry/WU2RtQLHmHqJZDOSNu6L/Mdr+Vnr2Oonzza+fwz++s6vDNpqJc/HQNwfXCJ1d
2yX5x6yE6thaTbK3goY+T5DQVTeRnK68YM3KNG+MOdx1ljt/SwwUMJ0UwdikQExamzVqDCAeNpbd
M4Z0YrRwpnF+72KXi/q7l3Z1ZBsTEj9SFrAUi8y111U4yX3ipdMpKuOIXDl4kHk93FTLBmRC5K9p
RLeY5lV3qIfJZ10mhcZ+IE4eA6zEPwzF0ouZneYU9qhEB2WF9MWMij17NoVT8k4+4/1TdL869Seo
bExqwuqgXbO9mZ0uQbIg824znVjo66t5I2LUhBqBvPnkVMNNX6CG6HVACgtZw59Mnv06elDddOta
oD+US86s8jTGJNtzkBeIEOtn/rUWRdpu8tzPt3A/sP2xU28hy0ETzdAV0lby2oUwjapCrm0G1Ijj
ZNmtsGs03Q34vHnMX9Sgk1aJycRHtTT0myl9diOSviVrjDTylnGmb/spfw2a+DEZrJ1y8uLELtrX
EYrIRolQkj/jy9nhyQY6uVxjAaP3EDbQMO+XrN4sxx2Yyc9tBiwq8qGY9gGvyc7zYeMP7zJvrnQO
/pXgXRvAWAAjO4pXZNoNRu9KUUxoPSjOvSJa1Iky/BRlna39qvs5OnbD9FDNa2vESCIsu2FT0fNE
Osj6bGn3kM3iqU/FnZjjmupEuA+j3d85TIAxELDeOaL+qSq5pvtXgyodH9WTQ5YFn+O+/Qr0tlgB
ckG7kh40WODPyDR+Luz4Ycx1u8sxE75JPAObgZLhYG0njyiP4BGQPP86PvzjFV1lJngSynj0SzoZ
tZU8WFMKjy2hf/ohwg10Ge1+AgNZ39hqcjex5Vg3SVoOt0wtD41Txf6OAOMix0HP6MQILtk1XSTf
2Vf/1Pc5Nwv+VMPZ2LO2GpjBQcYzcscC/I4rtNyJ3HM3JFFoBWARBxzhocXycDWHrbnyEFVCjdXq
Mf0cnYe4Y5ZuDEwsO2tBXbEQ3zlh/qm+EO7bmssCjhYouJuH0oFzPFu7oZI3IIRP+PHsPbZ60CH1
4+JYY8XvzOP+8W1dncCFXZiWnU/DIUosFF8jHDdcaORJcIyj4CZyzJ2GSl67sKzHfhWl0YvWEaYC
E54IIfy3WcyPQdy+I8Z7JU/w7x14dcguQ4mhtqzx4Pf9iwB4thZtP61g+j5GKbP0TNNHcbPyZ2H4
x5IoIeLqg0PVvwZj5G5Ea6SbyZK/QTCF9N+k37zAeAd4fFbO/Juz5Fr5iHVpqs4Yu0MHhHDp4civ
ETnz79ZkhYemr/StLWGW1ySjSdLj+SMfUTT5arrVHWCcHhclYd72Qa+2dAwSjDHa4amVHjIdVv7s
MoefvfTVBwlwU5oIZdTtO6jzfzqxrw0Do9zA/64NuoNV9y9ui8i7Bnw04hS8Uk3xamXt10FyQDiT
c3Cc9ptPfEYSHckAt4vvC884gdhBWq7zxVbOrHcegr1GzgezFrLad+LGUiX+3eO9OvM8ZcyxMbjd
wbYGNIHM9GTVI0rqZvlD1GA9RCUf0HVD7WCu7wKnurMqjjvYz1xZweURYT/OAQdWHX32G5Kzbrgx
lN3uztf3HzX8/3/zIF9EZP77f/vof+n078sfVfmTqu7PHDn0Zf7V43es/zLRmqG5H7hMcheBo+Gn
bv/v/wnd/7IZ+aDE5WOPLVCj/VePnz5+QBs/DIAlIpuG6di/evyGBX8OrjA0omUGBuf0P3Ifh/Pw
ZkV5HqNfpoNoljFSYBB8TRUoQCGUbp16YL3EBKQGgGlDi6GemsV1zJPoaVTa4NDRygGE2iUd8gNA
mAHk+YWDSOdkV4Z3sKOeFDVpq2kiGC42OaUz9ZgEaAZoayOQCNe3jmPOWxk70fd41hhEZLaW3wFB
VaiU6AWrk1UgFSAYFw0N4EAAj9Hzpp0zw/jaAdNS3xE/CJoNkRBo1JCgHrwKpoA54KjCIf6Qzx0y
UBP6XgCfvCDB0GK5//k2sbou/7jcBw60tEi1DYDcKANQxFH6KepFan1Xg19W84lExiqOcqzy+VM8
5Nr4gPKq6e0A7pdPHQrHQJfg5Nn8G1gRoBUjkxmICRywN4ujLVKT3peRWSU4U1sVXnayCj7rgys6
2wcQNcYNJBNz+ZYs8abi2ORhaeLok0Ju2EVG7Nivgw+sGRl+zVe8Ok+dY+bUk3sDgcTOTo3Nt38Z
2kAFx6bypfOBQBu+dtqIsnXmqT5pVgunD3V6v0szjE6jbOh+iqKaqlOblJYgiVRtHu2hpQvyobZJ
zI1ppKZEowaozpMAUFh/j+u2qh7E5GSI3Ay5leENMUfW565x5efaybH2jk3ttLdtPCAUotLR1dsI
rAbMVrukBz3zh2MNGy49ej5iPftk6HmqaOPlw4Mxz2n6k16b6ZxmS5d6N1DJjrsMJTbvtTaSwfgw
RI5Xfy8ZbWcPbpqXIYc+b/I4+LPUYDlVWmwLkQ3Rhz6N6k+xrOJin/fCajYV3PNsG2eZDQwAMoyL
PJLVZegYIZPv3rtmPXU/80TxrnEo9DIskBot7uLOcdJvPOd4ftKx155frDaXIlOB1vjUBbg4+2u/
LnL92jiy8xCpLCcWWpY5yYhgjWeq6qFI1WxDKfDCGN8WgCkrGOJ+uJNJi6qlG0czC5TpHismDzKe
OOeJFktSmsePUueLQkxZlTFAZ/bCCuc/0DVa9njUyRAIO9xN745RQJF/NnvQ77zvMg9vu9wTaEsZ
GSDfIUiNdu/Vruz28WRwt5QFfB4yokn7rAI31oB5m966MQA0fC6irOp2pYMRrqVEEJ/MakBsyB/j
GLcNxMGsuyGLC2dntTOv2T7/miSqmD+lbtk6PyZTqvuxcdzsdLnoUs8s3w7roOyEzje/zzFsNT8F
nR0DWc4zpPc519RThA1iAfV8Ru0V7gHiyxA4Rh5cb87dT+u8IqXdDeVxjvyofoXokY5PU5kn0aYD
k4kfsj9M3oHKdTC+6ixOflT5GONRYkonfQZzt3jvwU4ygIh55VS6R2n0/Ag+ynb3U90rLKVMg0ok
VmKONkoANBMASMablqFVtvDjRb4LrAxJ2zQbKnzyhtTw5b7yknT+dLnTbHSK8alzMlFjyCOX9e9Z
rXmoptbcFDLV5tce+W/7zjJc4JNVl/KoHFFw71Fm8mbSqjWSm6l0IrELJeolu2ByWvPL2Pb6pZFh
Oq3Bvmg0smEtHP0kR9TJr0oiUaBk3O0TCVTvVIi2Gg86d9rwI2CxMkYytzfbfS1F/2SC9lmEZjyV
bVrXZeGBAPZ5OnqSzrDtsjCAIT0atrebOwLy1ohmix3I9KvbdwZ+umz8PttFUQiqOO2MuaNo7X7M
yq7i56Su0vnQ9Saauk1v1/o2dKEK1HlXi92A8MGwsnM25MkKZ6N+nhyZxN86FKysHW0NDETnzra+
yUTlyFbFkOXGpzzlrvblWLGWjZHe9wdnCCc2DyBODO3KRKTVwbNVjJ4Z6N8QyfCSZu4iqTCByFlZ
U23En8bUHb1tFsclmmt+BNIefQNQilCvnE6CFUcYsL9zAxSoB3oJdsIHg77sj2Va6LJY15FnFTdO
mhnuncyQjd4lXc776Q1vbDbeaLvjhpwbxHeTTB7wdFgURIHEb/lV5kZCfJ/EBM1Ja0lXniXphRsn
1vqlcBLHWDmtKreXf15Pg6O3l102NaiOHC1INvmHZJxb73jZdy0BEDGhaBGli6cxD59KVWMcgcZu
O7+kta3dG5WrtrufAOCaT11eMszNRFSLu0onC2nHAioIKJIcfZT9jQoTdqmkcYoUYWfCq3gK6W10
r8gK+MXDXOb8tTkERfUALSMJfOQ/nSTCqKrHEWU1+jXv57L5+0z1HH3V+SfWCHN1+8vvdQsQ/sPE
qc6RmuFsspqTKsKTovIydWdNYRufLuEqPx98eRhk6HOdt4nsI47g0dPugHRSXS4besxSkIurHHR1
C5ZUAs18T6TwqreOqRIoTPYUmArQQD4iPW+LTtnUTukXtGBlqtjQI/x+7ymUEgHpuLbCBpu0tLMf
qsTso21oFZna11RpCOc54rW3kwTtr1Ywbk04xN7zfxFvG8OBF6Bk6AUu+jEWSEi6AW+vrgn9qVjQ
UvtOAh3az6bZD59he9jbomoUUjmGdMtTEkeVPKZzngaHuPbH4dSbIc28oE4ikLAZAFEMrN2PSnQu
ffQQ/X+MveRcVw8OzrOYjYW90tvALYkHpqHyF2DEZvk1m4pxbcdzD+GvgiRzTJKSox9icRNjYxhm
vvhN5ZNQP2VgGv3eOR9lf8q1Hy+FzxsAw1n/898FEc8AGAx8dwA0YPFAMl29Id1XHSjcJNpXlSao
zVBHyru6yjHC6tB80K9hHhSEE0OCsz9dTqPGVUTtsXaXOCOGZtmkoqyq04i+T/epLvE5vIHxg1cD
5kUBURKkMK3DlTN743TfFTx3gPU5YwNUXOwZLTF4MuxU19fK2+eDtJx7cc7ndFaV1UNndaweA9Kc
8eES2dGRIcCioegHCaOFPpf9TxU7VvJMtie616p3aKYXfVGnG1ROOauhCy3PP5iI95UeOGRkJIfF
ZrMo2Hwu25nNKWZjkXp1+1DvPWPgU2FKLVfbzfPkPFplFtW/Ia1tdiez1N3iKywwC20CxfL0IIJN
GHpPSau/ZoFvsAKANxdHGHhOj9Ny4wRfM7g8CKjOtu/vnCHgmYcVvYbtJAuPJLAcvCX/hbelISNy
vB3zPOXCob5xxPnnRRTTstGvMhz45oCMuPtpBJWhPrqh1xo3BWpBJNJtClyRNCrGkSOPEpJxIwsR
yxsgBW4ui3GKcpneMI+b0sMAyYDjqkdGYMckaEkoGDx0e9yCC6IvdX3U/rFPLlednoNzheYE14sA
BEeeG5eOfW8r32g3Yd7yVC8vi+H8kkWqxiPmS9fRaq873wW4MvW4hY6Oz47441TNvFRpVPiMvIC8
aRVGissZ55d+zRJ4czuQ3eE4cEB0ROQxBen4mOSgkbbWHPC2/jj8wliyWgEHkF7R7AlBCRlzYiQ/
hYrYY+U8WYi9QTAeopvcn3Ms1k13AFW/RvuXqMnfWxkLqhv0UbuSyw6ZwOht4fs8ycyPltcmUvgL
q87syfJbfCDCBxEPYfmhOGekXsNZcDCpd6qNIkJ6O4qMTL92idst52+ZD/yPXF2xCRAaXf402ajB
7C4bfWrSmbMrC/hOdX75tT2P/KNxIRwcy7LwnXWTDzrYM4OIRhOvkKaw8BhzIQVvW9hZ6D5ksQ5H
YFIGVimLO0Xq09heUojZnWs+GJFYKizEK6viFdhVaj8ZwbKs4ksSAbB9+Vc5ailceacWXEKrRp6Q
LacYS11qBfdE690pjk6OqDgert3kZ/gDRoSIKg6W75jyyAuQGkttZ143uC2kBwdiKFbLBiD0deHZ
Rr0tVGr7O6uzsQcYZQtpuTXgNZ0uyz9IwcecvLDwl1IiUYb8YS+Yl2c2TMvcHwCJv3KqRIUbnRiT
fho8RTPPT00x7SurpVeGgLMcqu+VLJp0Z1RNny8jia6iPkAhgqudMrWUFeRNTvMhNIvhORMSImTM
fHR12Z6tAFj+kOnO+pSZRuJDRKrz8WkolGU/YwLgM+WWDh2sHdJRo7GaEti7xzpjf0KKNmaBSq6P
rZZnh61c83Cx4AadzotuAc7BAILZnuylu6y1IQIse6zjbOqeOhJxtCpHE2+yPoD0XIgpTbdI3AiM
ts57QYduuavzMgP9IIBNrzsfMPCqRHoOuk0Lg3Y9h6N69bqBneMYfkW0FyVXnxlNh09BA8Dy/vL1
S53spxYD/3WWJpb8oIOu727jlCaGWqWK+n1ditCYH+knkAeF8zie9T889QWB59T6GJ7f2OXnVT7U
Exx/qyh4bcTUx0cFvdd6yqvAmneXyr9yYOPclL3D+2AoDUJzWSrtuI9nj9AjAqmqfZqmLVT1KAdS
EM62Ob1yflPkhG03Ry9hg1wRAohSnuoiaG+8hO7/WlhhhvvvuVhUnujJ3/MOk1oROx6uFefUbLnR
+VOI7kB1W7q+bR3MJEqGtZc0dntHH4b3UeUQyG6ob2CdZs3UfyZEBOH+jz17fp6X3/vnYMhcyrK3
ACfH4oV3U0db26Y420g1hMiDnwNt3mbz74jZY1puVE4wbGKMWjsmvvj3YtGaUxZXmZXbx6pAkXGF
vONyIJlTRsogJqis9CWXQikwnaVr4pTBktjBNCPPz3sY+Z8C6fdEOlR+icY+wZ9VUNlLMSsr27sL
rD7qj67SYtmm5/y09yseqJ/6fDdtbw5F23WWA5IyvN1Lc05Dn7AVN/EBbB1R1gsG0tqJh18cUf9p
jA9BSUPgVJ/DPXUkP+KyidtqYN7Q2H6LOKCaOTchrLvmoVe1gHcT2lXjIROAeGT02ZAWRzQzM67Y
pq/ETXRmoetNZIgoObmVG3SPlxIMKpWTn7zCk6LdAOplSRdBsoioIn7Dk1CK+nAHkxW1GfiA51MT
YV+2eh3olmMrSoh4l4czFBkbBaoKF+dnNmtxmLKk/dhHFZTf1Mg55n6dgl27Ii5Sng5kCNTcQoFe
y7WTD5Qhw7TSKj9MS/JBHRQRIJwCCjmO6lZDfBcQW7sHyuyx+500pIu2NQIUJFeuKnj7WeeDyhin
QGtkWvsh2koxus474OEzyeTPmSLKfJBQUGGxgFwvwOm32bIJKQqlPNEcLvXtyMCy29e5RHqOiK+8
Q2q5zVMlRYwCK50zsZ8nXzQ7mn/WbdClc3NzSQpy3S1BlCqyuTE8G5tePwvn9GbpKQD8Odfy4wgM
YNcaZj4xFbBb+7ZqGm2thNkKjOVNK9qKFCbJjr7AhAJyJc0AV7aScdJcwkDZ9alFOKk8s4qGlYTY
Vm+RTc4mzCQ8zo58TJsNnS+lX1IQ/CzpOnfS8CYPUGHWKujK51SSOR8K4WCplFh6Hjd5n4Wsqikp
iZ2NCfl6Uxl+FB46D475pyQQrCNHewQLzFeWs+SS1k5uyDK8RBHV4jEELcydlvyl6DjdLyUaMkd4
cXVWmAzg1CToGurkut7Zpua47RHXyDaXOrGOrCUX8wnzmHkjY7auz/lFQObH152SHCLXIV9PnFCN
6xxY4fTOSJgx7tu+NxaeLo5XLtwHdFKQYblaDuUsoxwR6vwY6ygRyO2yr15y6YzpMzpUzXwgoGOs
nuFThUxEnnGxcZybAnK9kTmfEuCfAgtyB33lvNA9qYjFFltnCyuowY992fg9zQMfXVsfpZCNSkPs
kJB6ik/zFIGKlY3Tdt+VDdTgi8G5QFbYQRAqQpUnB/oCQBor+lNp7/9QaJlsqVfuEzTZNhPqb0ik
Zc9jMn9xexoKmAKYaxobLXxad1227r1VVZ9zCLCryTPgl1tbO4u3VZE80iPBOyKDVRksGld1e890
+alTnG/ZdBg0JxNnOVxuGT4twKPFIob+VWh3K+WheI+eRXbAp3s7zN0IL42qr71NTUuPG1yCntk5
5Y6izDlEtK3W7sIEKG3shVZB1j/1rbOfi35flt5XTw2fNOqSq2hEfiGQFkh7WPBwIlauPTNH89Br
1p6fozILwTS2QJBgbtMx+ZVuguC9vcwQo7LHV9Cv3PSewWOg15dmtCWDoP1QqPqe033rTZ57C1L0
NPr+o186t1IYJwBjD+w6Y50Io94pNX3vmuzojda0SsLgZzqG3wA4Nk+1zsed22B+DaAEtnUHOZSg
AfJlAnjHxyG43rcvZj0gNA6apxfZY9zjszMnj3lc/RCAPhGY9hcmsvjYxP26thitwNQ+hkIegqF+
NKJQH7x8me6hujn26W+xqBEXa9ZtnpZbAdl4Zev6npbjfWI4/mrK/EfsW756hvdhBI95VITQXSXn
YM2YQXzKOv0zGFCMQdt+M0k4nXbufgpC/bupc72Z4+4H0evFFoCvIMACJRuH3+1ofvI4/FdRHjyJ
Gc5HF27iHG17ldDqN6YvfltiJ6q6RYl6PiARjS9TXfftxkAXMAeFQk9yzYjaWNGqubeiYEfJQwFi
/hAe8A66yz1aGSleI+1wkszrCyc9xQp+A36RMFlbgbssM/yd9v1vqWP9nHP1VGfig5tFX9CaQdGV
ArYyN4nlbwa77Ldj4SJDOyKgc8kiB6dOvlPjohUz+ov8fKfFrHco/s70bFHojtZRnrTRXVUbY3ig
lp38h7yJELGKpja5c0KswO+RC3PHG9oj1q0gT5k2RpGlP1RrG6DmJHJeKAe5aB1slWjbr35apKcC
B6tsTZFJtH3ngLXfRCrEEE1mczjk4RS42OXZV0DPpWoxcaqrD5Elx2jrOamDj62iGbaqJ28MthWe
je0WgZA2WVUjKf6K5L2Nt0EylO0O0H0ITKpxCNi/vrIz4+7NkeqQoIeLtPkiBIaW59sjVYAH1iOk
+4NI+zrbaGdoi++TPwUxKvZ6bHZhmkbxMfXSJnm6JMiYHnG8XJojl8EaBj/0CsyR8vBOOVX7mJpj
K59jA+zJsWqnWHyUwewhpjRW6Mt3kYd/a1+VWr06o1X7L1WBjM6X3s8EaCpzMOQdTV0/3wzQ+smC
+nGs3sl5FqzJ1X0zrUFCHL6tCTzgquk0JY3FV03nEKIY0T8jq0D3ZLaLcHhx7NGuv//6OYdvp/6s
ACbAdD1cmpAQdRHIfPucYT3GLW3y+jhMTfGDcj4dPyQ2g8Eba57rL3R3CVoBalL1DmsmTiqKSkx2
bSJkfxrPvejBhAqKk0lep3sTqRjiJwObbFNEmmzDqpylRiEpZpoRIIzxXdiZkR1HpFUcpBumJtq3
CSnynlFNnb8YfO+umUx7umfuu5Zwrr/MCuObaqUMZrD7aGjBoKEzUYJjbwVLD6kSUmvbUI7CbArK
a5tgjLzMUbXqsPQLxNhZa1tMUmytMTEyCnU5MnzuhVseHDoh+ySSdbBzswlpmlU5DgB+L7kviA1a
RnJKyXfjKCKnbFvHrb8n0VSG6yilNYQm1iR+FkDNw43A8YYxR06Lc5OGjFFuLi0hM8roVl+GMQM3
Sv51rgEq5fF7oSQX2zARK1/TsKEgv4xFhJnyBHn5/EpXopyh2zTB0B1rmznLCnV+NJAQGoo/+73T
hLg0IdqzFpNJk5HA1U/fqdIaxdil8eLP0E7zL2gyD/i8nBtnTYA+1lr6yqyPnmyBM6+CITVJ1Nq5
i58v1xlpdS6HvTzdjYbB4lf9pMfbZEyX/oeeoCyXN/DKqu7Bayb7PWvNK1CgjyEkGRbeOvQrYaxb
f9GV71tLIX40bkHYg9BNWcPeAf2hZjiVjpri29qUwitvJq9CLA0NLJbYTGEsd8aQYMk8oBAQbZGS
cJ219sbYfzacsvuip6hVK6enZrpd4l67u/Rx+3ls0heLIQyWqaHyhntZzVOw//W+u4pvy10hfQNA
AENCMANki2/3ndkkTesjKL6ty5m9MqeIEd0UTZSaNxbZY/166TomE3IWz326dKdcqazoW5rPCNau
+iw3LFTE2NLebTEllreig0wflJKZiBGfB72+r8XPKcTzEYGWHhGnO+ILM5lLyyhWFAXP/ZBZ9S2b
fW5OkdFZ8rPSutIPzNr6YUd9S4H763u33g4XuHdOGtMOUBFciOO0Id7eewuL0bJQAd/OoDIp0jKm
IwcUc83h1oEUR0dZMkjaRouz7K3lZ5YAw9HbRbCaKhQj3zkElwj374jL1eBN6wiThcUhiAn9Ff7J
75BVlaqxGYl2ZvVJCAEU0cgdakkTOZ5oG+doK+2zIsUnXOMi+x4ffEHwXF0BExYAMlR7tulSMVw9
D1/pjMmsu6smX3pfJiNk8yLAhEYNrkcxOpFjVKtX/DcCD0KPW7Sny2JP0tg0DrOcIEa981T+elHo
HcBQ95cCHCeJ6wWaFgBQfKDluwtmIEdqp92nRcCBGqcgwE6XRrmlilb+FpUT2LF6buf6d/BKer5D
oiylOf7OynmLy+Zd+QCe/MUCEbVTBDWvTsfWmDBqsDLAqTTs2986Iy+bH0gGUW53CFrJnWwYZq4F
uqfmYyR6zG/QMRHlHaHPRKMNpaJhf+lXN+fxyTvX95eVDdme2RnqqAQq2z4P/f6Ec4UaaA7pKDPQ
nKGjPyI6M2tQI1WZrkmwXRUiAOrZ+qM7CRf+KydV4D/VpGkT84vRR2DunQu6TicCHyQXSwrpCh/k
/BmQ++aCtK+MoSwPoTeJncKYMj+AUkk/amSM8hffAYLgDNUQb+awTBLoLEJa9w7zm2xlqzQpny9t
E1SzUvsZtBeGMmH3bgflryEBBVv0NRBuX/TenesXi/qVYUcZ4/8KM1X7Hup6PGD61eXVQ401RrFB
0qSW3y4tSVSSlmPxklhchjDvPLa/rjNyInHGzwl/eZ1vdyTt5JgOs5XuLo2LSTax2tK3FidKfpgl
KP0MWlEQ5ZHv02OwOXPQAKLl90cH4jw1vYyW5wChmneYcm9jFhHLF1wgIQvpb3fpjr29Pka2hU3m
Q/JilUusoIuyhMq0CZNNYoukWIs4L6eHtkEc5fn/ZUJ8dSwvlwC2EKWHgIVO1LxO0JvUMhsjr8p9
lzZ+8GIaU9kC1Jqn8QU+cQEjVRcksECqey6wVrXRbBKKdOc2nhkJ/MDtTnzSKTJ2h9yqk+ALTcrB
Uet0sIDBHN3BGqZVHSaziR8ybd+TzumZrQfH52dferu1EvH0nvr4UvL8+zhY7isgvxZAIJ0QWfG/
NG+YAHliXFAt6IICOEra3j94xdB4B90w93yJ+rC134EIn+kCf/7UEFVbmj5Iy1j4FtnXNskxlpNz
rZzgYNodTdoyqyll5vPM65JGR+fmLEUQwrfSjegAOXg3OV+rtqyK713pfm+CnBxVxssweoqwOFl3
0VLUx0g7pZRY0bpN00TcjFOf3SWoFH5Iu2LGvCvOLNyxvWrpmZWe/RAju2RtgoLpyxoF2WaldZHY
qOJFJILa13wK2qN00mrLNTERq9R0ryLf/Wq5eSjv8l5a8WEyUgtullHP7ynPXK/9ENmiRXOGIgng
Nsf327VfcFMRWE7jMEad4X4xgCDoTTUm08jmG9L7xmtZIcgKdKy7IezerZmu+nvUTNhLOSbYjRCI
BPHhKnezG4VyudL5sSZtH/cTUn1ftAziitTbqKaHVOY4oOAu4xi7lmkqyECymP72Usr+0Z08l0i5
jzXPDp2fsQLEbvF8kXm1omNVK9tamF0dB8f5zct8trqTPUkQ17AjM3k717ZjMw9ykbzF/CDf5eBy
MhBmy9jj1/HwCnrPHfMfimHkRxjB0yW5ytjSUoBRr9z8CMWE5ZnHeGyeLoAhT5YhGqCdgW4/IDdE
jXZlpMB4Qpeyup+IA/MN1Rw2DGE8t/wNFUPP2v0xqT2PtLLWYsRIV3rBzl7SV9POWMWOCuNgwwo0
o+Olm1vEMQNBW2g+/te3+JdVRaLDgW2S/7GmSDLerqoYrCM7IOiPLfQcA7ikkz/FfZroXWJCFvjy
P5Sd527cyrZ1n6gAksX4t3OQWtmW/IdwZM5kMTz9N9g8371HMmDhAhvGhre31c1QtWqtOccMGOvo
ByfrpHmEYGh/NkP4oAfiEnMgpXazWHYs4jc+XmLWB7odI6F1BYFY/s4Jfai11uDzLINa4tcmJrJg
W3YEnDHRqEAONKHl3ZWTCJMH16EsOXE+YH7dlUQrfEI7+BiWO388VnmOEzzvMIs+7oi+XwsZSl2c
1LWtrnwmQGc3qVk0NHsMiicsWcFRKB+7TGOPAAAyS4svS8s0tHQCHP3JzE5ZrvLhBgYaS8w4RhPz
Dy2Pp0uNfFw7jUlBs2e51/++v38pmkjLo7qekwdgozt/vbTDOLg9pNTwLAOLkKLGEAGn16uYOEsp
hnZ1mTryUl7HgQijxlatTLMPKcGLtPmVXV8ueAqKmbiVYoeGCm7d/+fltGF/3okZEv20CHKitkun
Zz+DB72KBH7mvXmdMyeciLKzKKR1bhitm1Aypyi+Q5ROnNXyvSf0svapbQbnx78vwfwIv9tjAAIR
YsydZLrtUEm/f8SNLHI7062tc2xkvJ9AWNMc+2fooSpcqrxOicx8CMpBb/b//tnzAvH+Z7OfSg8w
MrYCTrsfCpaO1ns11Y5AiVqY/Z82qtP2jt1CY42WPNjNukkGXqooiHD/hym/Yuanz219EizwodKk
Nqe8hF5vzpssW8nHitjvQZOrbBp3oV3xAzlyG3KfN34dPXYc13UkFAhtbx3iA2kmx7XenJWdRsfS
iWY85P/tsvBhyANwXBu+GSYJ23h/S2zfgnNoe8OOdir1EQWkIpVRNq6xMxqpX0SW0lMfc0bah4iX
M39ETNt1xicf46/13dI0qF3g83QDFRMV3fvP0ZV0QVGhWbseNNkfzXcGsa0Yod4ZfVBY62oU3bi3
O1RMd9JsZ9yJEdImRZTqMd47g+mlHPDnpOzj0ot1rgIx+HAM8ag6UOX4zSQvHdKT7tbXs7i51KPV
oQhyDFQvCGBCa7x4Y1mVP1Am5+UnBdaVa/juAWSySZ2Kt8WkakbW+P4bDpPR0/kwotOyIZW6RQ8y
y3oQT5WYAui5kWk8GJmTWhcmb6CwK3bE4RVbnhPfcvc8tKjzUbjF7y7YzAx6cOae1qlWAX/oiulh
+ZtdvbKz26CvkDt3ncehOSARkqMwzLS2cdf1YKv0C3mUs97gutyNZmR4G2DyIxx1y3hbZH8SEVS3
Szy9TeDyW7VzNDUlb7UuDfRbw6OwgrQTSFacKhJDz3eJwPAGAbRArIOzJE2mhabj3x+sT17mv94h
LiC2I8fjAELIJTPv9xcTNaurF5gaIPyHPLaiiti+MAvqFMZLZyIG2z4LVMveJ/sTBG6+WgoTLaIy
/WRzMt8fu9k7qW80zmuaSxASraUPNzcudQzhNd15AXKhvuShkwc3VSxhlTJ71aDmZparvlkmew/e
4HDWimkoYMSvKq9QMKVC0V4OgZlbD4KGGKaJa3d2EeqkaVkifzPCOCLOZRi88ZBrGjrdIme5t4sC
FG/bTCvyrkRI0uPk88Yowk228GMpATNVhsZJTTp54IUjyLWNXdeLd41ZjK9ErWjBThi5MDZ93d0r
vXE4+VpCyzdi4PR0SxHEiNwaY1pl2lXJ9+816JpH8+7VgHdIiBkFNVw3jGEf1ubStZvJbifvbFfe
XHVFaZfd4Oiqk6M+2BEmgc57xC/k6huDQ8Bz1WJHW+dD5hQ3KjPzw+jo8/3/5GN9bF1wU9mnaOZK
jkXzE/X+IUtGi8VROv5ZCqeM/zRMTMhAKgo8YiNzezQnady1PzBRpMFDLkobT0JcymfZDRTAZuB0
BSwPP3HaW+5MZu66fqI6ciurdepPPqw9X6P315C2nW4h6aOAhHb64Y1QEdE7NeKjm558pvhLM3Vg
yRne5hwKAtIgYENcO/2Lf2WZVF01Z3TiKQjsq5dmKR2QqNLO+o/E6eqOCMB6Mkj5z/lgHsJA2Y/H
fYCCvN7LMUzSCwatul5DnPH9QxdGfb/BQVZNRBz2kL0z06tb9KWeIdZFo5+gDnNUCCsUzkeLT1fe
NFIW4Q5lX9jNDSE1/u7JK+pXCNnlb6zuWreZDHf6wttU+zfSbuJqQyXK50L71PZopAPRwljnvHwc
k8ke99PgadGKtjIchEAziR7Abz6kKyKxwmTtA3gAfiCsBKuxlzPJo+KO1irmJSTpOhTarVHHNH1X
hlY13Y3VGwEIiMhl3oMemcUzii2uxCcP3fxQ/e99nBuMiPGpC3gbMPr91fXkDCYQg+fpPunavFob
0zw6CJteu8s5CzAycnu3OblXoeBip/CUbdxnlqf8R0ZdnE7+/Yk+HDbnT0QGKc07ugK0qf+qnBy/
C8ceRO9+rB0HaW3MoA1EUjM9VKPWhWBlpgqAaBtx8sbUQxP5+sxIpLLp3iy0wgsQaWTpLoU7Fa6Y
Kgt/H9cN7wiCLoI6mzgS28FtdZK/87Y8FpADtH1e0pRZB+6Ad7o0B8Rn2JUJ6Eo0DAD7piWepA7S
Ot/+++t+aDuDXWbaQw3MGJzBCDOfD4tRV7aiVkPs7zhZ5NFjWaF8wjdKcthLqTSr2tGH9PsXwy0s
9Z/eZAIerH2Om7Ku7urWHodv//5Mf7W6eLWJNraAtcK8NXnP369EinCZDh1wzEoeMyVfjmNZ1oh+
62VJ/UCEWQ75H53nb5u30wAIWZpasivwIhmvzNdk8Mdrkja7XdbvoEk4v45Ok8w1P/3NdSETklDI
eG3+v50AZwbTrN7k4bBxW3gxmrZ/f62PtGEbLjOncYKy8Tdw9pTzeeG/esMtqjEp2Mf2MDQ4zNmO
KN8WRXd11ey3qiybU+EQzvGqdy6vXGxouDGXs3uXVu5d7HrleBpDxFAEdyDaXXVXb+Ann/Tj6YFP
SqMTbSmuckkU5oeHog55Cn0GL/usmLJs26LXj8hewKXzJryO9SWKkTlvCn0qnH0TuSpFVqG05sH3
Uj9YlcrUibvhZMTHQymzb1LbQMNILuOujXFD3uGORKkedwOnTwNgzadj9nfLCgUKJwf4u1wezSbW
7KNAsIdkQwd5LE4BRtTpkhDoFx971mTER5X+ywsEWfHB/D4e2PNo5QZl66rHf1/GK5P5fxc32pps
wx7NM/JK6bBTK72/4U0U5lHVCeO87EJx0dnxKdBR3dyZrgIq4QgrAk+KWpSRd2NFxQnvc/ptIuaA
6+JlurvWYuIJibeZXXs4PeP0YkP5Lh84M9ZPiU1UAOkJEWWEk2gJHpjYa+jjNpDQfsiOWfQpvaoC
MkWRfSvhG2ASnvJhoHVsad8Xg8Zi97X7IJ/upmxAn1gjOTae2tT27XMmNTV+cjy4fvX3l4b5A+dj
RiWs/5b88IRVg8W6mITOuZJCZHvdHuR+GknLGlYo46UO81sl+p0x6OybWe/rzqVxQkXWE1IFEguv
wyTiREtnw+0v22YlXYGPl3OTa98Ql0Bnd5B55q2pUULzTRimqlajGiqufe5O+qZOdX4nV4VdbDJf
RxvP1FEFN6NTGSdimFrjbAZZL7iYFrlb638/Gx8Yptdthk2cMfsc4s45cO6P/ddiEBvcoh6j7j5P
VNacFlNLBpaIcV9RDOjLc5ENu8WQwzI5N/WuTWqFya/eFFVXYJsvGxSuGSDWbqtrPkr7wuinQzNU
fKnSGTkMelnhJcc8s3OqXpHbCEeuTaSgah3IkSFWnulYJnS8fhVBLtUnR4UPBJp51kuPj3arxsiV
88vHvL9AxqFpxf5w7Ki4re+9sPySu4Fz4ER1F+YH1OLimHXchu0YToRNNG3UcMub3jqqkMybVYM0
Zx/iM8z2WmcQWZIXsocGJlPzVvi5/plK6+PqB93h2neVaLEY+3x8bR07M2gvJQFm1BGb47Jax7YH
lsx1Qi3cgVnINoSlMMPOpgTWEwVd89kDos1Emv96RbhyTOjmcm8OXrb+unKJY1YMRnTtaMUj5nsd
oKS3IRKmbSgZcls91kVKo7TJoajogJeYdJ7wL839S+yl4MVk2hh3MfFc1OXhdQssI4WuyWepo8q6
Gh0FWTlseDkKO/4Sl84H/yXPK2TtuRt6KD/nPxvrI8fO4drbxxhoVztQF4631YTPOGkpo1lrWEdr
L+Yn5Elga0eGiUAjXW+UtPSqtrzHpGEbT/MXF/sYH1bxsyry/p6L0Bn3/qjV/nb5nHTE+KmB2wbD
Cxlu/HsjCcN6woNsEWUuS+3rYNp4Djrm9MU5MyKzexkHSzTb5SsEDcbfF16JPP6jJbQCGe/bJsxd
zKEuMStSS/ytnbDm3tfmINLvaa+j5Ik7KM63ouHFaK6SiIByWT2WxGf0aDltE5QaWIV9GdWNiX47
40i20xI1zQYvAtXWFgEmrobqMmuKPdGwFH3L+dwoktq4A3rEdYyVP6GnS6xQx+aPXeqex8qoQTLM
BtTajvjWQRBN+KD7uuAItfTo9UF41usyb6LzqWZkIc/NDQVxPOw5G6sRk3Q0u3EwI0b8f8uUcoSf
ah7gKsKz7u0ssV8ZrsHvkYZN+yB2goAwK5o41quXV4gwpoiScOtiHY1W4jp7Az9IbdRqVjTumibQ
0vUiX8x7FttTLVBT3i3/71ImSlXMm01n8PzR2ub2pa3Fg7LcSgnJHu7j1R0wOAOPC64jv371Ckin
O2xjNIK2EqRucUxSXy8PxfWqZcLmw+luxNm0H7pA7OfsamOrN3YW/2mDUot/5Fis4k3HxBxfQsXo
pllPAADScq+hJn3UwjSNto5JGMotBrTcR6psxN5+8jLT2Ufoj5Mz1UzenZiCdc2TTh7E+OwOdj68
9eWUWDSGZnleVhFjnWuxL5/8tBnEMQWEcsybynsY4oBW+2q50cGA33snXPzkB+nz/GEsyXXV3NS1
01S3RIrV8otMyHV2t9ywLrwNvUZyFm2Vhz9yKscq/mPj7bVec30w+mMyKTu/DTW7w9zloHjnD+Ux
7z1lhnLuAsDEyTbPZYaoySm9dmvkVmoceAKG+uBXTlftYUiIeE7T8ca9cMMc9wAGh/pASzhQTzVm
Y36ko3gCbNH0HNyLMAHcYaXojw/a9V0EPMotxc43l8ohAhv1OPGZMgjbXkX3ZOUiOKy3hJDlLN5g
KNqvuVvzKkgTiFj8SVl9VS99WCfnWRLnNVrMmMw+TAcDzypRx5p4PNLY+0HLHZumGzvtgc6Fw0kc
BdFK2opfm8qqtCPZE8NrTOBtiso9V93ODzRgfeBVopligfC+CHi8XnLOh8NmqAaQNjOUIsMVw3vz
mIvWTx5FoyfVekIam+4rhpDqTmaU6Bsse1O3dpTu/TSrvHX2sm6b8G0KA3paK7gYgHaLvlUTHsnM
ijd2bpvjRus8Hcx+kiKxn72VJJIq0jm1C6xpO9yWPsHzj2luDNU64HHOjyWxZONNOhgDU6jRH8r1
LFzA0heQnoViW+lr+A/2Ja3j8rND+wd2P3s6A1mLCy1n5BGSiA/nM9cAqj9ymj8uF5c3sIKTOPo/
MdWrYdUCbMEuReT7KhFIFbDbB4++rLR6Bcx70teBz3mYwWkpaKY0vb6Gi8++Xsy/0ZKVYd6TJup0
2xYPTUSDL7U33GEgozUS9vhGDqEM1sWYkVrZmDSQozX4ZxSnWa/64jYIVdg/xsJUj3bhSAK/lVbW
yInt9ilQysUBYXUAOBxEQYgczO5B+ZX3HRiwFh0NNYKVrrVcroccKTDtXO7wJgkLcmljrfeJA3Dq
7NnOQ9T/1LbEitRjl/WbIbSq295n+Ti5wDXW6PAo2bGZR/Xan5idb5CbmwXii0T9cFOvOzp1WX9y
dJ6PkO/eBXQNBreHwhog1V8q7izAjEJpYB2LQQxvkTYlPU1rnWNP6ct4oqdF/QWtemib7/8uaD8U
ehS0NE7NWVrJ5HrmK8zlzH8VtGbEcttOdXxofTnEj73ABnDTIjONVum8PJ1pyMG4DqtGtt/8Bm/R
2pdjmV5G2dvpM7FmY/y9qrvM3cYsRaw8SzET1lXxRQQUt/tufsM+K1Dfd6BogKDTmlcObPoUqJxJ
33/uLMMRTBDrtF+sw7mdciaNiF0Njy7hidE3lM1o8HJ7xDgreSecx9YsSJrTQpP0Cidok08u5cf0
ZT7SLFK1GH6ZszD94/tVVxpx9U3MEb+PWTaXWZVWtE5w79N3TV6KNIsJz1M9bY+tQpVjnYKmljT5
yDrosCDKQzV0hE1waBcp7fhrFaeuc2qLiAhKmmuJiIRvnhRUQUe1tIgvh3wIaH0sS3gwCGkepqu8
SJHQ4YP5HXrqC+S61JnOtVz0BovqwBxnV/Tyg5YaBWIuW0bNrQbhlA38GWeo6KnbRGEyb80YoZ96
1KdIp42x9dbgrTTSpK+NJlpSI5sLSFJqoTk70z4t251qOju5B7vqyxtAMF38WBgkfd7j3/FxJ5VN
Vd5OpP9Fq6X1I3y8GAdrUJQoS8kRiixEMtWRUZpsrXDyg3PdFbF/U+JkwZIhMafsCN/zP5uaXG/b
f7+c1PAm//BaImaZ9QHvnzQ/MHGJYUrdYwdX+XNRDpN8MhMNv56tjRzhxViBHVom34tb2a5k5Ols
XA6ev7bq+UNTCvrqgfjCGusydUK67q8u/KymgbUbwJyrTaIGljkRkxfwHCYOKuXa1z9tleKs+2u9
QZNleTRZDMnhTnM/7L1NOxBP2YngSGvcTUd43Hqh9LMzaCkMWXO2zD3aSHLsE92guZpYCsc+drjI
3lVvzPmcZ3w5rPSG5N4sHcc676iGRRDX8Z9yqnkCMlIgfoDrjcoLbTASXaVeVcdgqORbgtnH5efN
KhZ4tAqsqBTAJRbtZOJj0nwaYlW3l2VoVlwVJZ4yy28RKk57S7co6TbLZwltj/IFABl1zzK0niyB
Ep5uIfonpsfmpdGmwOElmj9WxMFLPSbAAspNWbElbt0QOtRmsjzEDH2vyfZhEU0xaaIuplPJ1uRf
3xptCnkwHccCTOj4thR/4gks7Nbk1+iJCEQAZcvHSRJ79F/sNpifziSjAPM9e76iS7m+vJ1jB80c
VbnkfJGYznCYArPyevxQwDm/cEgdkkfSkqEhaXmL+Hlr2XD5/ixGl0UcTvfD6bf1xBfeNVor9FdS
x838TxJKbtNyyxYDUm1lmc7cvqa3FyRD65FAQ1vtpJTw++esGvyXRYW4GExzOlho3a6onWacBo6b
eTTYDggLzZ1uUxj96TeNMNnqR21OMZCCIPpdBgTk3usIgsydpYlXqFaed1xWqsoseViWiehsY2jP
FpTXfgejh5VoWcAWZaQVlrSRm8jUxK0PNpPs4/Z61lpOrr3g+LHtsxaxSjgF+q820VS292Sv5MHO
AcARidkwMlxJpyr5NVXuEd9mU/0gJ9Y2HzHvMqPMZOgAXmqd8n9O0lkejtlhSlpNfVnOL4oXY9z1
xZA3QLeuZ6+YFdfaOVHnRk9B3booJTQ4SreVWYEeAVYXxvarEfesacuhVGJUGuESjtF4TP12pr71
is9mG1+hGNhHIuHLrT0ZxlPqmtVadpMJ1qk0qLtMZxcX+Pbx1BDI6V+SHrNpnXnyd2CIcN2wlWz7
UoiNdEuH6lZa2zwR4TmLxvKGunRat0bArUlMOIIljLw2tVq8sy3c2sg3XBSIVhMcQesE29Sr/YsV
Ob8nCp8dkX7tVunDY6J680cRC6rXqnGfpmDoDjUglVNl2f45DAbtVkRusMZFYYLsqYMt/sXpghoq
3FWN0z2UzdivNTDcTHdFUXRrd5TOLXUGSdckGEGa7LYDf9kpzSO1ab1Og941dfrKC9LwWxNn08nB
pbOBRmts8xHGuR5OoY1arjRfDRVpP8x46NekGntrjaH2LhcivC37ipZK1crzKAdzH+u8yiul9fmX
zhzHo1VVz4T81Dh66jDf+GUVnztW9XMhLLlT7FeXmm1hPxI8gXknM7eDCIxdzXlxZop333q2y3Wj
je6DX4n41ZxCdWQKqcODJeF4TdxIf+5kp20qHcVjU8MnpzHW+/tGDKeEkO1tOKXh1o7yflPVOP3m
gY520Grs6ZM3pnKDTMvYUNiaP1mEwXHUuCRPwoi7HWVY8yBaIzx6kjJLSwdtUyjja5WBonXD0th5
EikOy+1NIaJ7orjKMzvYsPXjEZezE5kTlvIp32kj8zsCvWyOpzQKui1MawyekXzRgMesx9CJdmja
gh8TARtr0esAqIrht+anA45c1Eixm3+nEaONm96hlngqxzo0AP5bXxNHBQdLD0lI8HJWG65zY27K
IZtWddPfT7GOlRd04gobMbFKQey2W8YY074bi9bedoySSDIZMhofOaKFdW3W/jNAd1zARjJ5uyIo
JT3KyUU3F3nr0KL52rUp8MWI9W1qbFx2ElmNmsL6gJnG+Ua3SdtYeuYdvEL8rqUWnJrYsuG2V+Nt
LirF5NUU34rEjF+w5MEiVFV7A9gm/hqLzilh0Rj52fQJPYbS8j1rOXMEsnD3OSLtDbZmt1q1bUeP
2mHlpefZZRCqgHKAzfC1jePWzkMBKLjfEH7SPTJMAVHfc/xuUsPbBo5LOn1eevlvveuDX31kPsSJ
7v8ik3m4t0oZr+irDK+dCnKxlnbvbQvd6suvnZYYX/0JeLKHmJeUBiy5pHkp74auKz3xVjxCx+be
M2HZlAm8ti507oQDGeNgdKafUe4LbS1oJKzJUEPjFMDh3BOZUxzdVCSESeDRZrQ5vYLNtTimkohY
K2d64VSWnu3U83m77RqVw2Bua12kN6UNojkRpXdw7AlMUmzNAjYGGMSw52nKf3TatvqTBU5w13ow
Zkhir09EmX0xo0reSyqStOhz5IV5s2WI2pPrmUwkJvnjppLjE/Yn/426jfy2SAU4svXmqWjS5t6H
BwNxkyywcNTuTdJ4113a1QRol+0xa1odyCjn+UYEOJXyyVPr1EiavXKLaFOO6gmpRPggW/u3q8aB
9Uh5R8u3xoMcB+/gd0kEmJ4RBlybdPiWOPkOHUNzQ36cuTaKQf9uVzppQm3XqzUt1XTN0S54lnJi
tbeKmlDvPjO+VNakX4JKUy+5F9cvHjv1YyaDVK5M2ReXUJFdZRp587NO83wP+BeZK68BLmsnwaHi
Yeuzcb+7ViHXVqTGr0Ni9TP62k7XsOvdZ4Ns4Z3vg0eaWE6osoL4mxe009epZKgw69PSrVfpFk8U
5/XX3Mw5sIGqXrlt6JCpK4qjyUR/5+Zl/9TZ7q1Lk/Io6Zfde0PS3mE9iPftRPHPwy3vLPrMRDmF
JXFT2PEAVzjqJo4s70sS4RrHrml8wQOBeAJBws8OTMYR7FXxq2s69+xUdZGvBTF+u9ohgqDUuugC
i81c22Rk7KhN2jXqowrOUqhIV+9TUjDM7HtWa9lNXMWjwFjriRsx1ibx8JydsFXEeyPsGT54Ay71
oVSXDhgEuITQu82DMPhqtrW3w8Iwfe2gPL0lAPfWlRdOe96G8VsSq0RhvCWlOqm0XlvxJjPXz1Ln
Z58al6jz87d81OSRGF293tg1Hu815aW5zroOoI5pedCjcHXs9JgEAysIqOt8YW/T3hDTCplGjS7Q
7RqN9koqQbE4YgYrhN1dItP2tRqr4oHoC2/c0luNAo4fSbtLhsB9chz03kXZHXK/MPc+1cxXjeGL
FUi1JXaJmBZ34BCvl0Rm6xbyjJyFnW2yfGB3bA5m640b+n7FTUItuuokWfTwfbMdm066K2S68zI7
XJshZsrBmjhJtjpNRLQse67TRQCbe9bJtGvh7RvNRZQR7GWUPAyqiEtZxZyG9lnXvlkwiPadYzZH
JtbeNvdCiUME7EYSlm8DSwzt3XHaRJaNds9ureakZ8M3/F32LTXFZexZF6CaiR3GoWMZ6j0dXIfS
mfJzTYpDc2hVn33nJINdbIwvPsXZrOMpto6hjTuvQVrQc6DaUAIQ4mIHzVtV+OkFFIe2preQ3haq
EReey5rKpx2IPLIRWA/0XdjjjAhYT9E3f+h/5XvXGSfQ2AG5JIlFH3KU+k8riLWvdia+2EbyrSs6
ZtIDHIJV1NflS5fG/dxPVOEWVm3+PWEcfGBO4D6YSWE/YwYmCN1K6l0O/2YVOGQHTGHR36E4hikw
uNFPvwysvefr3caPrHlCPLrpztVzOIutnRMtNQ6ocrE51DJjfwq7C3gNDUNHZp8RyDaX1DLDswuf
79Frlb6znS41VslQe0+gCevxECsV3WpmYN7PkiwAAo2EVmUzi+3zdQ6WlGLCtk6i7et8DW6SlDTL
IwNoGnT9WJtK349R5m/jzowe9ciuLkAEyu1YVW+R6bBCV3TaWiuz12XlafeGPWoPTWHXKwFk7q5O
yJGQYVLxirCMSOw4Lyw2020Mv2HVqOBNp+UHqc6KNqZbfLNdH/75nHACyyPliSa9reEY2VR+tjOU
6taBBZeLg1dIIxt29a4tY5MQuklXxyguqT1jd3pCVp391O1avOUES1DWZd4ZFk70LL3KzNbEiTNN
0jkh5MrvDx3g41e/HKN9Z6n8m4fs4ba3KnUzRYbYgEnKdw4DpZmZljGlhsE8rM2s10hbETbSSTeo
90D5WM4i/7bMSmo/TsovleGnt9lAM4jbIWbnStZcrMRCOuzHFvtwf1ImxA5BpDJi3eiut8by25BD
OmdymL3mRmhRbFM3JFWf3KNiA68heVccF7ibB7OvJhD6bI9hSVJqyw7WprcWZ6kvEKkRowqZgwAz
nR8VkwRgWb51UWEMRFxEzXe8POmbMEPD53WoxSoPNQ9aSTCuJnLdeTQlXIASHpAC7uw8jsixLg1V
F24W4R7t3nVv6i6aWC0Nhg1ZPZ0Nt6lXZZQ6Kw2Y0xlwUg0LxQTpEev2efRybzM2+U/Nl/LRzk0N
0KnR+RsraMaNB5YJFNHkhi965qanWBP6xq8na+dOjtoGglDTAjkJyZrJax05IZP3pjwHLGKIfMu8
JfK05R5K5b1khmI6EuHxBmNptSc9ifWtw6iIVLpBK+8nNDnPieEwOgZru8akULqrtAvN3RB3452y
CnWjhbW5Z8ZWdm9TYk4bHwTE1nPidJu1VHuAGNuTGRZV+Jh0mbUD/lBtgqz5Mkaau7cj0rf6NvxV
VkH7kg4Z8R+d8jYNEMg1lmFjjcQwOjp9Jra4RAhVGn2SQ5UDys10SqBBU2qPxHCI/hSasBm3oGPz
ZyspPTpjV1s/OFT2PiMi6O6QKZ7aR69x9OpHR5gakFwzNb0zFDC7vQDZxyceqM4oVvQG+fBoWiJ/
X3uJl18W+6AWwIm875Op0nYlLfgMjZ+r9RtkdoHahiQdFdt+iqV3SDCoA3ItUz3atGYEbrfjjJQ+
LzO9pac3IboU52i2Pa/gh8fuDp7//MA34ahrz+DaihfdaGJyA0Qt8hfEJqNaDRHz9G0+aG75JetH
cdMokyN15ZEz+Vh7BR2Vmmbg8ELzhHaAjKyiQm8weccJ9Huwj2Qb2neiCj158hNGpEcnjtNfBtdo
Wzf0ViFMWJF2Dq7As2UcGvCkGHsDWm5+WRqekZvYzSYpK3DUs8KPzhHqR1qUMFL99lTI3C72fRgF
+VM7MIu8E03Hp1l6rPnSRQ0GmwNGGA/irmvalG7tIEnx2WbwNVjPKwaAu+A6sWf3bt+8ya39czRm
8628NmFSt1HuekA5X3KR4S6+LnO/4do+mq4m/CF1adcsDZLBCinkRE3D9Uaxq5oHOxt5DDptGOWJ
jD5l3y0zX4+RunGXVgZO8TXa/hk41Ma2ONs98OmnctKcGtJfOWwHH1iEtdNAIOQvVlVG0xGlpYw3
jRPRjK6vRtX2eouWu97CV/XbVQklNNvBMqfTBGx1/k5eTHMuirXx+8yHIec6SPLhHFHXTBhtmo4/
aSibXpGIxqb6nYX0jUoq6AFG3axEP0hmiOHMHsKlggSdv20RRxRkJFiv+tjNLe9l6vnJ0OQvqQnD
A47hqAIl0mtE/u9bwrVeFqKjaXhcDLZawCZ2G8zYwT2k5j5YNwAIy3UFltO9IdxY62/Z0pufkVNV
0wEcZubgELUkSV6QjjE9UDJriO092o7MS1Ia6Hc16BbtwJTeDfc9MQzN7pMvcQ0E+u/GNjNAz9MB
Bzuz7AOxz/tvAe4jEEGbhqc4UrTetNnhtGbarNGXlxkYYmcIiOeGKKq0rWk7bXVhyAdclVc4Hdaj
Wcm7Mg3wsBWhPmnrOBqqdmtDl4JRpme+dTC80tI3ns+BhmbRdGfOE/dTzLgz3tMVJkEirwjo/Ep+
iHdhgfXFqkcVw26ItAb7cu9pCkibXn9l/7XxHtjMExOSB9P0ZWyYXZ+MHGHjjTTUCw3l4I0RTVOt
MOam01cAJ8wo4R87PQOtcDybKmOa7NGi0dfIMBoC6vTUUYcc9Gi/ImMjfmp7WItUQVXtbhA483VC
DQ3f3gr5gHFb29nGM92227lsIf4KSr+Rg8Giv7muTBwuPi8Em7QIewiKviPhQJmNbX0JENX7rLl+
yog/rkZxDHUcfhccB26+7rpMM3ZBwcTShyLabvsgEvq5ZhjU7fpKq4qNkTGTPRaR167GqSjiTSpg
06zDNmQ82xHqGT+hCWNy2fcqBK6Przhcp5UaibQY3PCnaxCXno/+mN7XTI8MQAGpN8FCSbujHfnp
g+6FiKEqScjZipmDS02d6s6vRaqYj/SsDoLfnTaa1hLcsFCFkUDivzZKco0gysREbYAJc+pjJoc0
uEWYB0EwJ5S5urHljKz+f9Sd2XLcSpZlfyXtvuMWJsfQVplmDcTImZQoinyBkRowj47J8fW9EKGq
knjbrqr6rc0y01KiyAgGAPfj5+y9Nisq1uuTC1A5hWjfMH5h3c3Rjwd65DffYR7F2rYYUFsc+y7T
Duh2nP5WuqUMK3dwpl0tI5uoUa2q1RGH0HQH3jkbSXAD6sPpzBunXdQTdneIFBPXawzPa1d0dkoW
ilY99pUWM882B/W7CORTTNXPj5PPxXZo3KC79cHVvHfEW7E+Mr2I5MU5jMJvgVgfSWtvIR9kiVxr
6KmJNqUBb/JCaxQmfvyxDdX6OCQapn8UL/gc62k9Y9gIBK25NCzu2oZZ23kcVA+psT5hY5/u6Nuu
14FGEOPqtG/3QzuorR91aCurcjHq3VLDEd4LDh0FrczViDq5LUMltUJ8Y9A/hJOc/Gf/04WFLCOY
/bT0mZvRB3oPrmHIPftUa9PFgOv9avItz75rltYFPqRNihaWORYe04dEVQCBR0QArNZdDIjYJwTE
/ADvvzEP5wAaMpEaSvoy8599oU3jJ9tMbOeRQsued6hD9FuWyyrlVDIt8sC4Kzcu0YuQH8FIACwG
MZ+Ap7GRdcMVe6AvN9NUwWyh/dWuWHJFxxRg9tRGVth2UeFfDkAnP/esffqW6QFtf1QxmR7CtmrH
L0jYnfaC1LaxwuSwcoHgSbcbrvwK3He8eMcgNK4eo7pJCbJH7VAFaaJX6mvf6LPJuCJS5JqJJl+w
e3SFZh0R2bDoE8bDpM9tBcrxs3BMzhaLfntyWMkyqr+jbvezVy91FXvEyZmSTyun1xFNu2wRlXUp
SsK0bkMd3VG5cZbFVfuEqAt+z2KoSQRVFcStg2aLtNrmcQteeOR96UzjMnoS2F7yC29ulLbjUM3d
iwl09C9T113or50zSzRcYe6+1sooCX9sXhYqbA5zkkLtk2ktU3yzelvTEIKDloYeuTMNLXc65pcR
xLz1WE35v2U0GdmhF0MxDbXaQS4zSqO1r1IBg5zUkFR1l16jFYcxs2V36EkVjahNqt4kVwrOEzEP
DnsO2T7FLncp8I6e7mvoZ0/GfpIhqmWzENFy75dZ2e/TxbHQacd9uxrsU3WPNbzKDgzUq/JQK5nE
V1DKsvwil71v7c+UfxMfGVNLDoj2odDT7FFNxlJs3BMFmSy4heicbpppykVyqq5rk4D3l3QRQ/oh
awRxulVZ194tcrnxd0rsvxjxcSKAT4XAscqwedp+3bzRzRRoSXzifpH/ehdFLdt7QSHyUcMmA86/
saf0QJuu0J57r2IHiQCFzFwTTHpbZ1JYWrKGYJRNylYz0B3gjHWt+pibE32kbDYgzPPyjlKxvkNY
5o3HM3ihMZGVh14TiU2UVc69PWliJz2zLvc1L/fIoA4hRufV3Ji/WVf+MrUWXEEsR5ComfP+ZWo9
kCNTpo4aaYDUeXLQh857mJ25kZfUzuZMUtOQ1wHwuPJoJOX8TZttPEBdT1XCfaYXRKLQ6Vhhx2LB
6kiFy/BvmIYdzwkxsEqztFr7jcztnSlmzS/B8GcTR+fTdcKW9K5UFIvVYDMYzQvvdNM0qR+7xzxL
sHM5ad9sW45j4sDpj2ed2oUNMzmtzK2pUiivnkgfhGqlOtjtDP6r1LReHB1eDYMNTwTe+WRGxSSs
vjtMxTLm99hLmvwD2cH1SxVHafwb5c1fPXxIxDAdehAvkQz57/M+BsZUZTmX1gU9MqYYyp8guJ7j
Ek4ykzAecH8dBssdkhAOUA8NKDKbV4REnDLRMHFnnMsHqzcbY411s9tPNlJlb6frlQa3ZYXXz+Ri
kKVE78O/iBvSQVCLMZe4q1ciTnDeFWmO6vMlxk9DPTGBZ0KQY+sHsEzcsTN+MD0t/Rgx5CaZO0nY
7gg/4ydn7oh+cuQYle7JYIvLq1xndgyB4LSlnnUZKZ1Eihd3xc6jXVi1G8Sp0KEo0+5rIgkqYlZS
6cWthp3mA/WE/9w6g9FvJJ2jC0Xa4I3hV1X93bDp5EFQWOYvo4eFelu2C59DwntBQNKNpkLHj+9l
T5hWdyXyQaGDVOzTByoBX70Qe7J8/s2T9BeRum8AgkIujzREoFR/L+/vrbaROA4hyIKDlM/uKcDk
XAycQXv5yfnW591SfXFdv4l3xoCA/zarJaj2s9OSzm5VHgVs5e9aPsYCMLEfLVsUwrW6S7OIE3qA
JAq0bWMW8qnIylkQJOVY2c5OmbpeYTSp3G3WuMz/tFLIMZCDDbz4DISqtUxM22zi9whoTNvRLShq
K/7AyVBnsY5JRgx9OiZmqA+OrA/jXBMynXgrQpsBEIXODwmY1nfNG1kVpbrgsLIcdGjoiK6KGi+Z
XSz9uO3Ektk3esHKg7kvMziKndUPZyplOrZGCjUZWcLHvprg/A9VYkFII63pliaIAoqX9z6tKA9B
eHCuiidGeUlYYuD8yu1Fj1qcgsYgnZGeHQjSRMMosTkhaJiqbBl03eBsz34SGlPLK3dThj8X2yKp
g57TlRQZTEvfkBQB308xSOFyjFZ1Rywn/v85UO1sNpFd1H7PrAmTvjPOztGNNIIHCmwn925nD9X+
7C4yBJ07GPdWvNQBqW3TjMmopRxySRGLqBZ1OYXaONMP1ssOgjWYh41hFjqo17iNaJf6ptzBhXWO
2tKZ2d7DwMVR0SDZ4yo6qaJ+c+O+V/35lrtuAtQP6+EVA+Svux70LK6jBmkq7zz6K+AQIHSUDDhB
OTo1HQNhzYh9ZrQX/M3oxPVjjG7aeHMLyoDv507M378n81dX/er0cC0kiMJARQgb4j0UAonxYhDY
Y6DlW1MD81OkQalPZXeNQodER6xsbXrB7BC7U9MNA0noUWF4x6bvJgTpp6icxQRwfEP2DE3vyujE
ZYPeRYTO0nXM54o49qmh2FPr7+Sw5TRQc3u9S//+VzltRj8fYdCECXzZq4GQwp2M018/3oZyr8Sq
CSvUiJGATQa8mxBKfWxtU4tKJnBinfNLEEOF7gM91ipzf7Z+ZI1njQ/4RdCMZeiJY4yHaeeSsHlq
9ghpoO0HD4cWESysRXQS2FekiAIoztWQUJZsoj6WTQDXC4li5wBg3dk9BUngQZFGHjRZRbQ9X8Cu
KjTt6OYyzm/OrS4PBKzcDqbTmx9i2LriN2QnEMj86j9/NA4yOh3ltAA8jXedzNdfdLKLdDWbeUW0
V32TLJ/MprCivdEM2tM55ag9YcXayU7sg9mkWXxzDn/Q1cB65OQOErJhYmAC/ZxW2F3VWnQUobL3
18yXm7QN+PDiMrTnBCh8ugqC0Rd4S/GjxyRooojDEM2QSqUZy7dxGWxrW4vIuz/H8tUnivP5jE2M
Pa93toHPthLqgYgLqZB70lbfikavn1ceLifHU35UPkRscGfXXq35RB6d6/+zAR+3MxeMnYoTAZtZ
Ob+ZEumSHawdu3UAleaDvWvP8VInreh5k8ePvcI7MmRGzwbOsBY+yMzPaCaJLAgT0IhorNU9F5nu
6SE4r62RR/1wWeqR9G5oQaxO2hMJ+HxSg6DJQfYsSe1TZEtYU9c2Q8YMmE7+mQKX1C6mwvPR7xy4
cw7fOdvyzuSA8ypdAYpKSJCNMZbvfTpg+fa8ASKKXlOxcDmXl0MtWvkcmf3aX2koLe+zU/jguaig
v+YjTUMlU1aX51deGqKItE1iqxknf3uKZT0nRJ5v10Hz+bVcALbyomSy1eah0uxU58wU96axH3sX
z/75tH7GnJC4w1szrDEh4StPVb8j7J034hfsyjQaqym592i+uky//EnymE1lnnuhY/ecPQqOPc39
aFbQCKqeHsa2mZTb85xBM+BmNhtkWxsI2Aa6IOqlxfxeGk2hHgvatu4mcePBOTpRyp3sLgwXr1vh
cTn1nPGe3MwYu92nRkS07+qkxi+RaNoI8aAhf2YVmQ3OlaVZDuM4PLee3MIPK8wxcOOS/ey8Y+Un
ah6xtlwGDwElWVHIrciAO2VRREm+kN5SjmvAKqHBz6lmWf1bgtL7sz3IbGDEBQSPhK6FKo/Smf2w
OqXRnREvjpGusTbnXA/8uRU3+CQTEgS8mRPrQ+u4nXSYvJXTFrQfpwaqeR+TYznE0Fy1XpL4ilmE
8BhkNfSwQHetdSEzved4npoDPCe6pue7BeC2690MuBe+6AA4utu+RaG8z0wVjR/WzC75bGveylYp
T1ALk8FXf7mQd4VX4awfHjXd0L5W2STojXV5+glwtw44tkG4FvgaHu/DFDlZHEYTm/TRQDRbXbgj
gJJNzL4D/sxzp3RfcR7Iwh8rJC2KNaJGyAL+XJ3Qxm3M2DU/zkTOcU+dQh7nqst5GmSbUATo6QqR
cKNufUDO9zABxmsDb1rRL0mGAUdixs9S+1NJKRHS8zbuIMsy33FBJ6uPU8W9dB8T8ELihfAs5WyY
4BaPDqlt8b0xTaODno8IpOnN1REfhtwlwv5+NtFHPVLbwKsUEGun8AAwoBVFbLHC+84MR1KyC8Hn
ulJWTj2U84dnk/sSh2kSGzNrQ0uoKeUVDGgfdwI3Ae2LBGIVYe6HaGxThQNbcCLpVGNFN1Tps3s/
zUTIXiaOjTZ/jtgtGc9Zfj2/LMJ26yGQJAp2T+VpzXI7wUwbf0w5TgGWCJpNDuPf5cbi51rXWUN3
9NO5J5Gfso7TYTC8a8JN6y8KYUN9res2aSGW6zHpj4x5PJi1sd6tk9kNZtDYiG2GkHF5mxwcHgex
Bu1ZtggaI5fUjYaUKkV22a/dxq4QJc3qbtCv3LxDWz2PQzvvWSkcuXdoe1SXsGLK+uCrfilYONyk
FTTua2LrW8bou9m1rW5zXnMKPDQsgcLiJrLxQSJRdmm4XQva483WY8hf7wVbwQunXwUQoxj85WvK
WcKAuUeG7nzAgN3rgccaW2DpX8r20IHLYazfMybf5yN5bntUm+T61J5e2yFgAr/boC5WFg2fNdQM
2hS2tSBvqnK8sk0kQXvL5lm4VCJih3NPQVmGmWXD0bRps25U2mYFLewM8xBeuFnpex1QdGKTbaWx
iERWZ1VPo2Rv3Cq97p5LhA/JxhBIjA7ZxM2zI/l1hMOn0ecOidUT3PHZ2IyE35HFFtAdxPZvZgqx
w9jSn/GoVtbVAA0n2yT38Wmb5H882zDqLQD80nzDTrs+RusaP98TN2PVTzRexLBfNGx/xNW6gzAp
0TkiuvfEG9lRdQNmhJRuvUyW+o4AydZ9wN61XotowW7u54bHhocVlxiSHWJaJsABYK7c++7q07QU
odUXrfpw5pEmBjCxMHGHkqqSCcsi2Je4EyzO2WsD9AdV81SmnEuIM9f/nP086fRgaUsjjb2JFtWP
9zFCqGxXtiK3H0a2TXvfel33G9iksZbzPxdddEZwchMTtPLPMdy/a3IBau0lmWf+RT5YIB5Df5aj
f1fQcLyvPaYpZEDHk0t7oH5NTOxbIZggk5ZY30zibRobgJ90BJox3RPSLn/XkDL/+vbIl1+tdDhc
Lajo704jU28UUw6j6sIqU2tLXpxeXXqT6eaBq0nZ7dSphdGbLgNNDKLTTUfQuBsUjtPjmu8i4V/F
duybV2XaNvMRLliUHGXlGnocoC+znC1qV/qKftVwXZHIyvVsxvlzuVpMa7J3MQMl96PKI/S6f38U
+Et7UXDnwteEXU7DzXrf5LGcknani1//PKw9+ylmMGWUFAgltFuOVgyUC5gUYlurSRt+AyD8K6wM
NjhHPMuFAGbA/FuPgj8Z0zpzsgY3j4yLSSMG+bj0eVPvmakwtWo5uj/NHt1vQYNhXhs7quxQVxK3
cd0104B0ol5IgEBctNbdtK+Hq3IklixIrCofdlJp8QXll7dsG+F5uP7QY72cT9PMXvmUx1P10Tkm
jBMJXYbQY8Hj5u0XutQ/MC/VCc7hgxqk1NYpRm8d5MofWaSsmjwo1dTkEvWElG2ZXEsEi3huXrQi
UdFXmszu8llNUy9vZV7WWni6fP/2Zf5f8bf67vyMyH/9O3/+AjeYWXDSv/vjvz7WJf/59/V7/vPf
/Pod/7pOv3S1rL/3f/uv9t/qm9fym3z/j375ybz6j3e3ee1ff/nDturTXt0P3zr18E0ORX96F/we
67/8737xH99OP+Wjar79848v9UDsNT8tTuvqjx9fOn795x+c2v7t55/+40vr2//nH/97+da9vabZ
6/tv+fYqe75X/9OD0mc7q9nLg31o/vGP6dv6Fdv+02VAieWQp9zjWedeZIfvE75k/MmAC7IeTBDg
hkAQ/viHrPFx//MPy/vTAv8HJcShMWhBVPzjP97aLxfwvy7ozznLv2IlmKeZugFVllXQ8AG0nroQ
Pz0OOLWTDJ+QTgFepwetjTSEenZ589MH8uNVf36V93bQ9WVs5pfwP3n8PTobvz51lT+ucfTC2OZR
5YJstrGkVBzCYWpMT8qyv04m5S7ymHLbyErdUYQ2jBmM/JUAu/7aYVCUbfoqdQ5ICtxgKcDDQkL7
nf3z1+Xp9GkIg94lPRcidqnwfn2bWIKENPPKBAVqy/1cJ2BQy8WPL4d+/hYnRXQN3QgXifDEb3ok
7/akHy9tcsmpsWyORO9emu7glCovNxHF5cXDVMj+qV81f6k1dLtlcHGX1330WkbwGYpE759qhr9P
9pDJ69KhZVWM6vj3F+3/cmvAfWKnZPrM7XZiEv90a2QJNF+iSwAFd+YggllD+FpQhn35n7+MLxgt
rPffes//+pm30uhLW/bztk5KtPT91IZCkMD1//AqPC+QnddOlPXOmlg7TdXaXjsDhVz8sEgabefp
0dvfv8ivk6TTNWQUQ0OHDQ4j6fu9JYLY5/mcorf03K1rZk1qo+BbPZjSOeWzIjb37eI3W+r6+fxX
McOLsoLQu4TPsdq8GQr9+vlB446qfoyYARfTS5PX6d3i0TfI/Cp+MWtO7K5Cgw1/qwn9sRaf/v5X
/stNsr46KwhtvXVb/Uv/Cvz1LFvf3CKauBN+7d450Tg8/P2LsBy+/yVttuu1bPNBBhPI8W79iBtj
4mmU2RYTHG4gkUzXmRNnF7g7iwW9YZw9RyhUt5T13XU3WfF+gQ/LGsNYlfPGN9+c+5eGfNocuURM
qLY9WtNLPBiCzA0xXSb5VFxgucuIOcpHM4j4jVx8+m2QowG/r4ylheO3DM5z1I50V8kClXv0taIP
0mxMt6MAARDkpj2Ci4v14XHoVLrtesu8lJ0o7merRSmcdM5zntfLPiOqNozsIvvutrb2MRO12o34
OjaKy6zCnEV5m5EdcUF0dXUNtYGxnlLWTjS0ba22+KboaX4bRHZtwYi4GDIOwdtJJ9CbRmN0A7RL
5gG+e/dSnwrqyNYpjKAfreXrYhNGWPLdFwm0/kfJ849TapXChaCQ04CykWgur2mMZ/BktC16TjVu
39F2xfAaNrjwr7IyrfGhrl4fN0aeHymO5mRo0YmVTHi9hSgKv1DjEzxqtUnJstloS8EgJEayuynk
uLzGCBIDu5MMAmCYWlhLSMXcdtNQPygEtZ8xAHvboiXR2cxcITapMx88Z4iDsi6oWAEVH5F0Wgdy
C7Oja2v5vquF1l5YXEJ0VvNnCA3j1kF2tEehHDOPh8PILo3CHFHAMcscY7NMTJ8He2j2ed17G0Mq
P0h6f96OZLNy/o069PkWU1zLJ65VI74uY9wST/jHer0eD1Bt9I0JWDMaow/E+T7EQ6+Ora7v8s4l
PGNAKpPK6moQxqsN9jaM9FKnR99gg9dGM2SCOFz1KCuwl7XjNi/EoefAd5FlWgTUt5Yv7tAfyAc0
wmbgZmoistmHq8Sy7JCW71OBPUTmOmx+820AlEO+twA+JR9I5Vu2ZJE12FJj/87pvPJYa7Z5rGpC
Uev8Bkuo2EKqGw8E67542aHO6i9kuV1JbfhUxT0nU8yAkV59xhk2Hr2YD69whLY1SjFuzNgHRUSu
RSioY6F6GGMBakQM27RTy3acCQw1YBGKpQnqfmbOYJsfamH7h1XwcvAHP94gckYckBBgqvp7j0M3
x2gbJWxi3epedpMuk7npdLsEr1ERBEZGFfLjDmy1HRko9A3/KLENbYbKXB6kNpvHpB2ju6jL32aP
lkSqhvHaTJIRv2o8Xyw2FptB64rNyGAwLUt1Pa4h7Fk86qFo5HiQNU7Odjq09vwsgTIevLT6XI0c
mOpZQM2q7jXkEI9+XY93DKr8Z/ofSFSZ00J18e8qxnphOrUksWndsjW78atoCVmHnxuYorlzYoTs
efo1Igwcfxh20yRq5GbUBEGgS/xI3sFVLebiMsr50HzjZUxpDLimei3ySm1oTb4tXnMwpDGejiO+
hxjb7D/0MwYimzPJdvQmnjLbLr/ECP4Ly72MaetxSq0/k23SPKHr/6p5XrwlbGjZFIV2sCd3uQFX
9EVLrAiUkZ/QR80sdauo/3A8KIvOKEMZpXNr9X2k7Wj2vEUKDyo2nj3Wwhfa7bc1LSsvTdpr8lz7
nVZKntV1PVTiaAqCM/18xu6Xrn0B199jOXSCxtG29qzu0bwcjRbRfa2ZRTiq0+NU3KHc9EIzswRL
QxOCHWMtl+5edv3F1GZvdOQvBnewLmAXYWUu0fmuEOkFrhxjsGKD0PepS1Dj5VI9D757gwyy2qL5
TDd6J6KtbVX2G+dQhmZEjRxJAHmsZMahSfvd3IsZzl+2LR90B5UvuUqGwSb9695cyELP29Rttr6m
oSYuhqmpdqYgvC9gwuLTaEXROARaIrr2Jh7yyDlMnXKGo++MXbptcob6G2g4ZLTPfZ88gMCv6Dh1
dDrDAg3Q28TU+jUqKK13htTRjI799HGYavkdq//a+dIwTx0kDRuUpHJQLyr1kzeNWB/ExLnqqbUQ
c5S7eBDNtU9U8SsdEw3HdOWIL5WiEk+bAu8e3gFSahbXK7+7uDZfBwSGcbDUXs8LZ0vTot9khs9O
7EptB4+5fOP2M297Te/udKLzWMgRkIodOWYkFdcA28khbnEhRPoAQKQ0ZXmRypHOtFpQjJJ5Octy
Q+Ik00t79h70pl8YBEtzbI7zFM+viTb1uNwHZ3klp2qO2YtEutwnTOGHrd52DaZlGDUewtoJ95hy
p46jMhUaPZOyct3d5EX1l6h022bnjxpjFfxILGx4c8tbj+5hFhZ1KR6FLElc17B73HmkxLHRiFHy
YdJq94IYb+0V4ErpcpKZMVs1NvPTUEa6wHeN6pd0X7TGD4TYu+UmLTob5a7pNnnAcazkbKEnGMDh
cpTXqZmNdaA5HS3a3rTm/oKpMDbcjubvjP08zTKUOZVVEQGb0aZwme9vsMsgD9D62lMb18wWeMQx
1MgdKeGluvTBqeG+E310cFHUGmFeGL3i9MAIDMcznYRjhN7rs9M62Vc9VqaPHjJmyXLcKP4q3GqE
DUAypwgnYHL+Rmgi/WZLyMZBORbVxmyATwVegbMe0eUKTTPRPs7bDkFqyY4+2hABsrh0Dvx3fBlU
bjqXaTm37TpSNc0bZ2E6feUKhu5zAMocNHbhjRWyy0qfCSbl1qjzzSjJTNrgj09JzDbH5ZPvjdq0
gcEfPWmyTtFcJLovtinO84vMaW1avYVh0WTNkKmDt6bG2fblPDwirGGJrt1o/jARa5sjf43R/rdi
MuFCcS/ct2aiF5s4jxHZzXnS92Ej8twKgZEa26ZbcGcjh9bB0Vuri0m1hP8FqvRi/Nt0xj84ddp/
pimq3TvGMn/mR8Y02aFVfhk4x722qphfTdWKO277rg1HLRXDQZkEEG10usG3ymorMxiWcipDY+gI
pG4c232OW1N4wUg4KZSBCe87m26UIlPslyXjYjj9ZTpMM5crl9MXiTs23WjRgKZRWgnpcqUwsOq2
2ige0tjtGElpMGSDdKQLuWNJd52NaOLsSdO8IsL2i9WK4+YyXhGRmb1qcpQR7XOTLc0mwVXxHEnt
EynQfBCqYbawJUNs9IK6THoiD+LaJBlN9PmtawzQmGPC5ZjqEzyD67Wx2N8mUhxbLEtLgPZbkgiO
V/S683VoW83U2wNad+m9TFbVcrubq/a+x/J6W8f5RO5vCixxL3vi2+lZD+Qedbnlf8ZMgmHcgHQx
XGTJYLPjLw4SX8BnGQZF3ClHChXvVdgdtiZIis7OMJCwsm9XVr9jqRCfSpXpIxHEeOr2SN0XFrGh
h4GOgxMqplTu10I5pN1rnWovUQBrN5PSo6fFh8R+4XN3pFuDCzax6UMXRDWbrWL4Oca2n6d4jTaK
+3A6oMTwxUYgLOu3TWWr23kypQwTOq73LfNT9Nr6aGdUKzwzQGldBgyqKzp9p+XMIoOKi/eVNdZm
joMMsCCqink3AIjU/mCJMU62ivn2nSggSt3gAtKHfb5aX0cx2+SIFznOWmnCGQ/0ino0sPIU5VpD
0+MjDUv7I/lZKGzHuoVbk3hz3mAibid0Uqp4M00UjsHgJN1XnWHPvUFvsgy418anehTWrQ3CoCO9
2IjfRqyTR4W/LQ78Elw0truJhorKNJmGTseRLwAaGEVBheHqk1u7bsyzaM9VOHMK6y5Xe3QW6EUy
vSV1o5VB0iEx3sAukRsfgm2Fo2v2H6p6sSwisAAPBdaIAJMxqtHeoOvstZDBpM6AojXtozvn/nzI
TVLNoLmJsQ+7VnXP2pwsWOQY6bWcAYrmUZlpj2rYgA4ZVBMvf1T4P7GhZYMQewP4+hezne1vuumQ
+2mhG7rrPZgP6MgH2PAmahjif+Np79XMCjdVY4kXvQSHtm2tIX4qWfRzQIntWG87MoBZIysLh7Ak
cOSNMM10JNXea6Gd2HFFvrzrY+nqzDR/HKuGv14mFNlhodANBJMll3FvE3n5WHBgmDYeT1hy9EQz
3rqRlz7k4NfIXhYYZEPIsDIPARsZSUAfmkIipnRZjrk9Fq9WLOddPOkpd3vssRER6ITswU2Tx170
MWWVkxf9lvWiJkOgt4zymEim8cheG68J8wWyN4QYukgBDZZl26pk+gieIsbyL5f6YeIm4CZazzFo
QD8CkZ8eeofxyybzSsyAvT9RX7CRuoGNwYHJlcORCRVxUbwlo5+i+yn1DGqe7OSnXDreLUnjNpfd
rQ3OqxVy/yD1pwQqwZgU90y3iX7KZyaCgS9IR2BFicCx5HOi3prRBLdTukv+1DPtwdzq9uzgiAuw
gGjjWLT7ymdY/RHWoE2lnyXPWonGhHmdNl6WGJ7F5aR7LSBx13/oIANmW8ZJHgQa1i78MYNdRLty
dEUT9nOBcD72I+8DW4PdhbkXY4gGkKH7u9SZ+pnXRTBAPBAPgmE22es8T7IIqqGQ3hOHolRuIpx7
yyOQM7M6ilQyY5iM6Hk06ywPLTafOUzYDNWWpmX/ARDGDJhiyHrnyYN/CeA2J7t62noZnCC5MMQL
MwC/KFwMM/osergyUL2L6b4YRO5tmTxzso/Kvsce1OKFJ5k3Ac044lzdprVqny13TP2dypTyAeHI
BUgCEgURlBo5MRxwXfNaDmIRm3hJ5pQlXurFzuIv9ktJi2e3gis/dFmMHqLFePXNJToHenXpc/PU
RMyJwKF+g3KjdUO89aVdfMPRnQE3yNvYwU5QZBdJXPbNrQ2mcQjyKu2izd+3nE7E7V/aajZpqCsM
UIdlaPqnjvZP3U8TsJdrxnG/lbaoGL7EfrlydHMVuHUDzqC1jY9o8Q3CHVUTGk3fQZVphpWKMPK4
FL70jq0/zseu0RoNrEy1xnnU5WRtc2QmX7PUm8/v+cf845fm/n9OXt5PZ/57o5fb5huO0e7bt/76
tfn/YP5C4uNPl2+d7/wygbl7zVPZ/zp/OX3LeQLjij+ZOhALQ0efLGuSF/5jAuOss5kVW8qMhQa0
ufa4f0xgLOdPX3dNpD6n7zBpGP8YwJjWn65OHw4cDT4kh571/2QAw9zz16kDD4XNfUYK2bvOd4wS
QY8hzm/NmsPIVSwdSqHUy0xKl35g5Uy70qFgG/IkNJxa1AewP3Pd7M2xH0DGNmpx85k5SKYM/m42
5yCzjeSYDq76rtKKPcufnXyDynMAitKbsMTI3eqB0VQN0rBscYirrweUfmLSqrDUhtQNIqcpP9VL
5qzIH4qMTQbFKQ/NoYrexKiaapPm+fSItT2PcXYYLouF1yZtqBSN3wnyk/vdzPHx7Bjl590FAanT
LZIIx77JkhwcP8qtJb5awHN4l7lWJWAsfbiTnwCputMlkEtgCgGbXB8tYJ26Zg6Xkp77lTsTv7pQ
avbevIuyYaHF2dcGTmcknPB99YlkakQ9cfsklan8vQJtYYbsGFH8OJpee1fWyeTfLh4JhEG+Bpxc
oMgEPVIhQLZC1OhpeaUxhpjuOI9XyPsTju+CHpBR+5RwBY3FMizywhqvqM3n9GVC89ocY5Uj0cdi
6nTpPQqyqbhKzGWA02IMpCbd02OMm2uWN5FXCFGn0bhHSVPJYwkmwwvo1nryU9YVatkJa8isfiNw
jMktZOpavGAtXA+wHZSPQm2k7krPgwxFoQ9rayhz/8uEqNf4zrbUtR8tOqI98EoxVbcaO6l/2THo
Lm8Hbxm5AN7IUB9WjT5WaMAiRy3rm3TtsgzR+KXJx5EiByF+JrzMDu12Wjgflb1R91c5PQHvE7ox
cqAGmS9RcsBk7e/9GNjrzgOdyVzayUufPqgwptu+LJvsGlUq0pKppPD76tdT1MHxbSurfgGeLC9t
U+LjIM9WkP6CAm1GyRZlXs6+EBfGR1hOQMqgfnrs+42e0UYuDa46aR/Moyq7xqa9TBktkqTsb1rX
pIkypjhNq7j0nwnhbaD2o/O1s0BGCIX4hbQMXHnU2iAwPCAd3dTsaz4FY2MZUyfRkYn0SccJK/eW
T8gt+TKdtnW6pNQZgzX2nQHT8gg/1Wrhva8HC0OVgwvdJoZ74CMhMsGEFPq49W0R1QHFBN1UaNne
cwmLTQVe7MUGO2XnhRCG6TBHtbkDSOk+y1rpQc8Zk5itpE+LjR3RCwoMrGJ7xAfW5wk9ECI60aBU
m+PUm5A2Z/Hwfzg7r93GkWhdPxEB5nArkUq25NRtu+eG6GTmnPn0+6PPwR4PtykCvpkBBgPRRVat
WuEPe4T2lT/qYJTfx87/JTN+eBzBdYR7rC1HBC8M1csOWNqiN96WsFnFVrO+KYNW2amld/2u8nTN
v/SeJSBOTmiA5QQstQCrfQpAsf6UI4m/LIqEDCBMp3fKsbbcIHvMhSCOtj6IhtYe46SwNrjRW+VD
wRjzIc48D/AXVh33IAFNJD0pN0wbxF3403WT7JhZE8stR5H1MGiCy1A1rR7jqtBR+sKzx+4VOjb0
E9Mh39WlNHROLXdahPrJCCLASxURZnkEwExNa9T1vKShoM0at+mO9EeybeniTn9QRheRLylDWPoM
ywFSZFf+lUYvw8yGiTIZLKTmTiqUY5RJ9XPqT5pgkTFA7QoptB+SFKA5vZJBQbCqRIbn4Emd9SsJ
GSHvI0ZSb7RHs/CZ2jU5oYyegLWqXf0h6BQlvmgNEcfG012+QYUSHStk+oZf/ZBcxGCUZBvtsfBs
6m3b3+St5nZb6sJe22iFim6bXAn+37DUrIuBTFqG8HjyhPKGhNofcHiaWPg3UpO2zwXi1j/KWhVO
igLhexsTWFvbAGFGzRq4hrmjh57t/H5qdagILWtReAOLMKQnF9RKvyk6E8ZYhcoSGhkV3HVagyhO
3RqZKMEl6vqx+hX2ZRwdfVh5t7UgFN6TmzZptBlML63/wvmpm4NV+5Z5ZJpm/AwkaKGUMWUAFcav
avOhSTXPOvZVLb14+tB7tkr12Bwyhn2wNbmihY1Y+kKzyTkR7VaG0HoLRA5KFm4pibbVGrxgQY1O
GabUU13SJ0QynFG8K4TOxKECs0YZptm5mUXdIxNaOePqYmSvxJqYbXu0dkNbqpmp2KA93eEOX63J
tQjRP+lZptU07NhylCkkor5Cn2osNfpxTOFuE4sN8XeSPizt2scvZgvpDMVl5phxh+hfWEW268nd
rUBHKzsUVdR5G6RLyt428FLtdlEo3ow6694IITeODWRXRx2zFkwv3oeaL+xKMYBFXkbpcy1Qxtu+
D6WDhgUwdqTZZF8BSktbZgM/Jq8cwS/8O/DAjXiscigDr2pm+ETipnsNIeMTW0RcO2z0vepki9yJ
jqZel5nFHo3dwa7jBs14LU4iibaMpo67IEeIcAO7LAofBhdscdIOVeYI9RD0N5Oxr7sFAIkhoVZF
ODDkuddutDhI028AYZuHvvIzaydKcRkzF5TE6uQLRlTv3T6pkh0S/JYEwFkXhYdabBLthKka6g4t
FMvmjEi42271anLWzgtf0HcKtGNY3GYqyw29Is3rjlisAICIa3SuNz1g2miXmzq6EeDWm2Zb1wjc
HbIxEuCE0d82TrXB/bcpirxt3gY51qyNyk4YnJaOPAbJbmfGNo4QsrgNIODwv0q9yBgD0+fKLiQT
dXb0gXqJP6ivvokRpOvt6I/KLZM0DSNxDOD/dI2ZCrtMdUHXd1FZNDh4FdbFRG3X3Qsal/ke8qw2
fLNK0LObTJY7cctsbUjuUbBSXnMtl8MN9MSMG9FyhWJrSkGXOL4qIxdYVXKPWYDQG9JOcWEsHXvZ
iy1bMUXPe/TKgqwlseDI0XxsvEOSYpzHG0jk+gLQiJ6yj7aHtc1jS3pp0PjlS8eBHqUHoRFBsaUB
edKWXk+iXNA9RCeIBDvEZaCvortWrpGj9FUx0Dd009CyRbo4wm7dNyl5dKU1tuSM6d6QJSzIQMLW
dqjnQfU4SmX3yN8t/lJMd8CtT6aVexTHij6fWQ9m+3tsBxOV1d5HdK1P6m6wQyOoDHDoFRKPzAP1
yKCklyyPiWZt1AxQp76P16fWN83M+nCy3GEzCz51MdwGkJE7tG7MyG6IQMON0GVNuaVvIheM/cO8
Q//NFG/Rz+lbsq0qTm8wfO5faOVAiELiAfuOlr7TyN+R9z8tOe1pjngBfapD1eKzzuikTjOnKiN6
IvytreW0BgfWwTS5GZ1GKYT4zpfRWHjKmh4Y9DgNODZyD+bi2Pc4PtqlEVee7fbSyIy5llUVEROa
1Iegk80GcLvsVzdWDSXpII06Y7IOqKn3zDdXNJiGZVL+zdO0lfearo7FT1rosbVVUILt7wcNhaMH
pRUaH5n30DXtNBSTHQ1j6TWTpfrCqDisbFkqgO90YlL7+2RCPdmxWrijbaVZ0xzyqg8VZAUxmDoi
c14YDyQ+SrOlHRqU380Ezsk58kkZAKPTwRUrvy4Ru1eUS+qOJDRJ4ivxd9DySXMbpriYvwooxGWv
eEeK+p3UMwQ5DJKpfGtBstAoCuL8LmtLLTiUmDtoNmmcBCiDXn3q9I2FmEBdFKL1V1FEhNg3gUTn
wlAZr98KoMSRwcrRQdqOcREzG0QwB9hmqFljsDHUIjZO7HpMImRRE4S7QIQ6ct/rFhD60GVKTHsx
hyIdoxnId9opAyJdXD5eom4kvW5QTPTV8puK0RmbTvfHPvuRZ03Y/bYygsLvGtjo+IeaPqmrN5BT
ciY6ZFrYMNoB0DcXNVDuEQYBWa84iLQT0QJ6UjdNVHH1MKMCqhKVHsWUF9TBTzXR9VeXQZC/6wIP
V9ctYylOAF29ztuROlTyYCsC/3YdF7ZL19+4zLIgwUptLfgDcB4Mq3ObWOCnfNQGSBvCBbpJ3yak
68lVNcjlNmgqAZXEkFvJVuhfVFuE2mQRvZSCqUUc9Eq7aSnuntsII7xxgxAWYwtbVkIR1g6jIDfH
CqqNB/UVQLxi2KGbkROpuIR7d60E1uYvYZa5Smexl3Z+UxgmHUh8CAC1W32JwAYiYdUjtqipQbPW
QGevAi7jkdUiRmYnsULwM4ijrqNJkhdYEyhAQbJPs/TgBkKF9SSnehDupVZpCySwQDPaLREmPGVZ
0T0BAQrr+zxFUu0hB73TbyxqUxF4DLNMh1JeSw4I2rXjtiS9a58qJH64vka8Hk5D1bktXENJecmY
7rzJcCfFDepw/U9RMKQnvI4a5iSQmUtw+s2kcJcx+7wxui74myJ8U9FtlpOkJV3MInahhKg6+pBo
2IWskpkNUJtLQk5y4BA2r0yXXJMudWMeZH0030LRoDzSxdhg8FllPSSmKDDic81XQaMtAkQSJRum
BnRdRzjLfIlm1O7RxspLFHvUfiPyee2uqtH5l7VCvtetGh1hRXIZtNT49GoMKfGv3rRCDO3DLysu
vRBYiLKTC3Fqr+Xc+r97yUsbZ5T7St2mpS9ZnC2Ml7cStV29gahVcPFqsXYnW7XBZCF/t7+IlTDd
jhRlsY28UOXDNgog7Iy4ZSgbpdTSwAmod/DCHmrhPDQN2EVZSTvzFnnDknxdyJSAeSzD5BeNducf
WLZi/UOEe9Lf+Qbjql0VqnRHZablLIGu/V2sRV7nb6GsmA/8RKHdwm0wa+KQJDW8ciGlE1wnRRgh
LdoxxisaM9OVbc4M7FkS6XRgJD5oT5Fk0AUAEICgVtzrmXnkvqn9o6r5CkoQRabvk4a5Ev0DHYoA
Kj9lcO4GwpwTlW0PYEXPRdWGX9bBOWSW7d6UEMBim2maCz2AiPHY+YWFPCFKBmg1mlXApBV/3jpz
S9TX5cRE1cJEqK7AJelb4RX6CxoS2EpJYhT8zN16fDIRraVAH8RntxnyvVkOqrVpfcW6p5EjwPHO
21pHVTRK6TUaw70yKIJDdI0eIi+sKQUAiEBwc80Kp6e+Fo9JOCS+o5rsDyYBwI7YtyZkx5FcwNv1
6Lx7XHZNypjaJW6eBNJG/8lD4DoDW5iT68iVkqlvQmF6/hO4TV9xRmTAaP7WpqlvA4y6oktk1WCJ
Bk1ExXMSQw54JwXDjjAyH9WYsc6W6TWh1+XqShvbR/rNtcsmEoqCXSZI9G8Ehu5aT+sCBR4flaaY
knwDcMIB0XIBuDt8h5zdHLzYRFW99rK0/F31osuNQePaOwlDhUMcl1igWO0mDBUVWAklGXCUAk1N
EBuCcK8wpDjXCtqDYOhz4ziaveBClICshKSH6wXf0Ujomnu6Ro15G9IstBCL8LwH+obJADJ3bL41
ohIVqF262XDuC0hzAP2KG4YzarNtW1RYtzBsSVEtKKD3qaqav+BXx4EdIVBFvaoF1pOim9HJcxUw
EmoD7IMJRtA/Uwbh+CYwaRw3CgYI9Y1QGnq+7ctuePEbObz1xyTNNghkh5eckeUbpFajSCl80dwl
hMbQnJJ2jPubtsTvnGmo1DCuBY6T2hpMZ8bMGt9sb4ZxW8HWxzvafTKAapg3QigEJwhxcUfpi5bo
SXabJudtGvXf1CwiRjlA1Q0EvdSh2KtNovxoTHwktiRz7l0gd/Kt6loPTQODh9Qa2WCb2DmeKyXI
5dsYSei/caUbDzBFrB+DGYjRKfWl2D0gnCYi36vqAwwmJSwBHhUdSiXonzyosFgKZOqN4QeS9Mar
nHbpKaqV1BHTFlwJxb2W/u4UkSGcCrDwFbSdunErhZSNKRjhMxMvHjYZdwpNVxS6q2CgIiCHekZm
rj8WXKBA0eoK/0kdOWTafW73oFryeGorsCWoZlrQzfL975yBXD3okyURqpXGvrZAFW/1qf3oS6H3
JCNH9yoxNQEtHqT1tlchZGVZwLSmRH6IoVAS8SlCPVAuAxCSi+6Nw0+XztL3BC+buwGvNumAN9wz
E/HN0JVvmtd+G+NYoptZe94p1EZmsmah+Tda4ftHPoywySsdzYoYIigVXlV2SFL7lvbdFca+tXUy
aIZCQhxEUIB8/00ZyXs5DQqNz1CtrEc8j6S7wGrQmFRCoClRAcZ0I7FtOafVED9gd4XgNUW3inV5
MNDsa0WVYZCo03MwIJvSEk6EB2kSeII0W+d8qy79rWrj8Ncc2lyk6zVoSG2XifmWImHyR9Xwdtka
etFiSE7wdfGhox9M+8uXnzCWgNKbW13zo5ChugF7URDBiMuydu3MMrB1kz0N3EggDf1tg2tduNVo
Cn+jZ6/0u77F4vCub6ruH3pSoK5avTD/crDkg86wNYUed7FCKTorY9lGqFgrzV2hW96ZmG38ihLs
V1aYR//Faf/b5Z+6/x8GSZ0E17Smd+YMieS4RCN07Te50W2q4XUodkP5agB4+TD++IRvsTRRmJEI
5JhOIs213EH6DuWXMcAESRz58NL4QAUG69egK19aK0ubwPP/zsr+XdpMvCAmFqFl3OeOkUa3eaE4
rnibuP3D9cXMqBH//vwMsz/xbeuo5ud94JnkqL1NFnfH1O5YMEGzkWdF9a5DMAo3Ed5oc9ME7jMa
tb+HeoW/srTAGbbeh2YqML7OHRcMCmATM54ATarDHH+/ssj/Aun/XeQMIlgZbpFFqNk4iTqldDGW
jXGA+KLJ/FXZdhnqRTgZFmT5hmeLhYfgS+b9QdlPocaXdIbeCu4+cq70zvW/aGkPTZjGD/vVHawg
reQid2i6vCW1/kRBSivJyr4HiGwKsUDhMax84qX3OyPjDZgbSXLEsww2Z881ECFYSamy4oM37cPP
9ufEKviwlLHtpKAvINQC0NnEubiHq7CRjce8rI7XX5b0X4LC/34+bTbDy6ywUiMN3nKb08Epi303
RcMBmrXOlTsIAMWybTKqWLbUm5VnTm/nk2W9GzJ+WBZ2kUbkKeRCLarbCKTRtz3kmkg8fBaqt6HA
CyHhiwW5rcZr23Tajp89cxZZUjOnXGxBdhvgr1OhtysT+Jt8dhEXzYJ9ke5MKtdIe85xV/V/JfXK
Dln4hNPo9uMnlMjccisqe6eI6uTGlwcVXRAIGBTy42MjZ6vncOlDzoKNXg6IMuZIEdODPPVSZLMQ
NTmjI465Z7uxqmGbS0Cl6hWgwdLCZqEF48tAkdqsd1IO+4ibUS3rxw7BWPLPlUcs3DzaLLSgcapQ
YDcwq0Q0J3AX8S0du+wdgQU5CsDHFcpFKwKC77iIzzbILGx4kZYLEuBORxekEw+ZnonFnoO50jMq
GlvIEpux2CHje8+/xPKOvUK3afp7sEO7Ga1y5XgsrXoWU/owMyokQGB6ZRjCqN2ZYZ3Nw+TsHyrz
OM+2qrZy/y09ahZfVETH6snp2ZERdq8Z6aXyrxYSTSZgiEMMGNEOoYm5cuwXdsxc/tSnThAbOeqd
QXixROGY6/oUAQZ0DAYKYApUeodnq8Ifr0fgv7ABtjnC8DPwf5j9ystduBzeoQwfQg+NI4B8BbuW
ZrsT0BlNtVchSfYeRt76b2rOlUvo3V39k+2kzuJNKKH64ZeYSrVwZmin3kTUQRpEN0RGut+dhDdV
/KMVdzx/2tkGrcVmUlv2ylNm5fsEFmEU0uqnspm2VwZvanpJRaddAJ1NiPsT2glYpEDAyP4IQMPC
uLxZ+VILAXpOioNRNhalB9mwJZcGAf6gJSiHaMGtIo0XCMiMyaFtaLd9qdvTQbz+WHkhlZir73km
lmYwtwBgj+13vJGcUWF7mP0xUy1HxvlLGp6NLkc6p4XQce7C9EVt6IwQ6LRbA6vsqRMbgj1r+2Jf
SuFB8mvYJf+g9mdXxo/rf6W0tI1ngQ8DNiX2TRzKpm1MAKjdX0a1T7H2mXbytGc5MkA6tzXts2F4
7gOaO/WD0Z1Wd/GMn/G/t7Y6i4y+DM6yEDlKY3XG4BXzD4TqsgtiGtN6iU++8g8tgU05ijtDSFc2
9eJjZzEyLnALo6XfO8AJXzwx2kzrz4lSmXlPRKzZmLyKEuMnl+ld1P1ZeeVL+3EWEsNISwtBgWLb
S8FDlbxIqOVOXcpcf1LKs59MzABzQxfXRm9wZTfOgHT/vuNZcCxj1JYDiVAhGFjthBfEpO2AQwxY
5UclDYdS/0nigMLdNqStRY8zdVh53hi3OL6dtBbZkRQpmfXrcOF4KFMU/xC7DBHlb9PlYkDcHEc0
WCNos6bB/cpLXtjXyqzOi8UyQOLr/1+AnvIrc4HwlsZlCM9srUZJzkp37rq9Xu+USHI4cmYnXbiY
hrI7XP8blv6EWdDUkZJGCR43Nl/+qybRgz4mB/zrHN23rz9gIV9Xpgd/eIWyqPsFIKjesWj9ofJj
vWVZfmArXf/5pYpvztL20YKDokHGwk4wxLfW6MCn/cMdbjSqzbGclDl0uAO8PDwi6ZuvnMyFa02Z
xSQ/GlKtb7yBIgzXtkIfvtWu99P0xe/54O3CofiJ8GqxcocufaVZ8JHxqhqYdgwOo3MAeeZl7OBX
1op5R7d35RlLe30WaUKG18BuNQJcpn0X9fBxNQ1ZyHne5eo/bAHUR1KjNikEEkW5zSN1xxs6JXV4
O+Wv0C53uhc9EaxXdsRCWq7Mokg1MZvjgcehkHVBTAvs+XOSnULiFRGTLaGNzc+vLu49G/mwuBrr
h7gAk/1e5SBQSn5g7lwSKzd6+3+1zepeX9hy8ixcyKEcA8ZgYR1u9EyCES4P7ogNSKbvzLj8Q158
/RVOh/+TTEqeBQVcTjWc/lgTLK9fU+SfwlD5ijP0TSutbLeFuCDP4kKFhgOmXjyjE4eDlyaTnN+W
Juz++hIWdvOExf0Ydnxm0SVyXr0jJghMyu49Feb1X176w2cHvxUr9AOHgRIpGH7H+fgDycFXo63+
XP/5haP+rvT0YT+5BhACBPJ6B0zoHyRJL0j7HplxM6UAvXr9GUtLmB11mshDb8CPd0pMGplKGcgI
JsVD3R+v//7CgZdnyYMEATnLjI7koWX2JO66ASOs8UHGD6mYcsTgYTUvW3pds8MOwiaUVJxLnTDS
T0hNf8+5Q0fR+063+Iu5+VzVJHJ7U2hgMjm6Cj2afKSnLFAwLJuORkUGBs51S0Ap8/1qWFlK/N5z
pA/7oFCUCHsXZkbIHh6mKE+hRto9vc3yVdMKZ6qOxeFZGy6EtOvfbWFfzAkMdGtUU7OiwWlK4y3s
IeZ5fTLuSDCv//5CXHnP7z+sqUWbr8a/ZnDobz+KrvittIJtbg0n8E5HQXr62lNmRz8Bos7Qohsc
ZLq2CNCHG0Cvl+meQcIaq93I/tpzZoEA9YhiiDqcTtDfAIroS6fGz/6RxXrfjO3Dl1/a7O5PVGBA
VshySim5NFlzKaF2m2pyNwjBGarN1xYzCwkMfzIAfS2SIGNBdhbhXtdg6pi95EL17Clf665Ks8Dg
YtZQufTNHF2H+vReSeP+gCbjyMC1XXnIwjX53nf9sMvwdHJ1VE+YtqIlAHN5G8jyVLFyG5ugtqUk
cL70zubGFx5S8yqOFYPjR+0ulboz3PYG9yBMh8GrTaTJlUJhYUXi7OL3M61CKRTR5NRoFfTpzYOi
UPdEjEprz7dldON1aVjpUC1EVHE6vB9enwWCBkAKiS3iOHfWUDFD7ye1zOIX+MmVNzcdkU8SDHF6
9odn9DgXgbGi6jC9lkl4hNW1SCy9/lkWopg4O/9qF1cCDrxc/X6OD9aYopWRAtJYeT9L/ft3R4MP
f3wXYyHdWD5RMn5qhleT1kMwVeC9kNujxrbupe9F/rVzOVcxSn0NQHXG1+gZCPKmqn+okvEFMxkf
4z8UUfdLysrKFq5tcR4DapDGzJwJz/XOMBXUrgBkBvsJsFSooBLqaruapS9t6VkkqCOl6xVuVqds
+p2Y5zZ8yst7hxlQm++P29XItvi9ZilCNghGnVsW5Ycm7OnSSN4zPjxI69xSDgzpQxnFiC+vbL7P
36FhTf/9w+bQK9kMrIJ1UXQQNmVEfzTQl+w+3uQ4NdR160v3j2HNooIHONHIx4zwk3ffNM88pDGt
SzUa+00bVZAOcYG+fqIWkhHDmsUEWe1SUcnZGUqiMDillBL3BSLPW0OdRqzgxFBziHuQVmP9KLsG
YjceDLQczumjBOl35e9YermzsNFg7xAHkEgRj45QlDHu0c4FmYYHlYQ0eNZ/q8oXJD6uL/rzGGVY
szDSEMc9hExQZvMRA8MLCqVmQE7Xf/zzIItM2WyboOTSeLjAOZ6MkC/KI1vTlZ8a1KI7RV05zp8f
McOaJQ4C6iB6IPIM4NtO3oqOWHe/sPLeCFTCOt1vKQi+uBVnkQNsqeBqLY+aPggTxCQGZUh+Fwtc
g2vjr4X2IPTL/740A+aipPopF3vo/1NY5SvOfcDTomoDU9AWuvDUtdXkL+pMRUCiIaCvdL9gX9xO
SZlkBU8pXW3+/5vRSw/XP+TSLpkFFw/bXNOCAuWg4HbncbbjtHi9/tPT4fq/lyQqhP9drppoXV5P
e0TLVDieqG7oGEvg1btpY+t26hVef87n96Ux6YZ+DFlKLLu6n/KcLnZvhxaLNJqAj18s9A1zFjv6
wdQkJI9JXnTpt9mat1Gm3iB69/P6X78QE8xZTAAo35qxQbY3goFGRggvejjtxKi+rM5+moHoQw5n
iz1vs5FiHGyuP3bp48yiAwjjuvUjooOl1hmeU+mZ3OxUJZjsKbRONorkfy2fMRBv/c/3kcshRrOG
AsBgftXJjR2U2reSUH99JQthwpyFiV7wMLDU+fwITiX4voYn0ch+hPiI6lJ2ajDtTvLj1x41CxP+
WGOGp4lA6MLHKfnPxhhE957B3YnB8liuDZanw/fZyZkFCsCR6ZgjeOWIYaz8ClogTaV0mMD1kXuu
QSHEvZAACdV13H0xX72+uqVzNAsFIKQLNe/lwRmy4GxK8kHV9LshW9lwCzeGMYsGkFKCTEz4dSmV
XwO1f6r89psbyPvVg7oQyoxZHAhVFB2rgLeWB7BgMg35QTrp19/N0m/PgoAhIshkqPw26tGPU7tE
yKyVMLnw2o1ZAEDvpRiQ5KIMF/E5tppTqsmX1T986bXPzrlby5E4jrx2xHmgyCHePWEvIFSttiuW
njA73tgemK2RCwQwF8u25EVN9SdTPQp5vLJzFhJgRBr/G0CGMexFa4TLBhHrPMTPpL1l8sI/KfPR
jsI/4bha4b+X8p+cPWN2xoegzANRZTmox36zFN/u6vGIj8FNKHqHad4uiCoAzrbbxi2UzFEyXq5v
saX3OD/0Ohd/mErcM7ATrRTpM83dZoVio8bztSfMDrhQZpYiBRq1GCB4tK1wNU5uGx3crZuuZLgL
52Su79D7wDVwNaQEQ84NJoj+tj7gWQj0+ux8Q+8WlDzEnzWLzYTqQEaJBze2h9So6tsmL36KuTZi
/NF1K+9r6YGzQ1+V4PbLkQdiaI8XUA3xW93qQCg8oMiujrnQWvdq4dvr03//UHVhmVdhce2NjjYk
f3QUew7qkHo/ELwsHUFjWv+lDaDPgkEJj6XyI5RSgzBHhSge+mPTaMEO6SrpgG/92mxxIaTps5Cg
QpKvBvQO2Wj+rjXUPZTGg2hKK8tYyF30WTzIYhHlTzEfnbBUHjxM7PGcvCm5+TfAQx1VjayV1GJp
N89iQdgZQ9Xic+hoZnED/+dFys399U+xtIbZaTdDRQ/rgrPoAjyfKt3QZCAaVDe4QWzkcWUBS0+Z
nXiaVLj5GiYJC2hQUw/3Ypne9OEZ9tU6Smth887xoH6ulCR4gFjKztpVafBLKIULwpf7Asv5629r
6RGzo183TYYTInLJRRI9ixbTVxoguiU4RQWR8WvPmN7hhzPId2D8IrGMEBdt8Ncolql9E0LAH5EX
a7qVzbu0lNlRL/Kst0qfpXRqn18Q1paPVigcqe5gcksrkWvhAGqzg67HrRwE7SSJLNT+NhOHs2AK
tT3K/spMaSE0zu0NIxHJ1gj6IB8gRCZ/PGj684TyChlZpHG6W+0fLt3Hc0SnAtVxCDuCcBIiFtFf
VEZHTJBSiO8VJGDmSUVCm88st+v599Lrm537zK2CxsTg+/3X32dWtN9Bko3x3xAaXAq2k+g8dcOY
kkg0/yIhcqgArm/EpXc7Cw2xKKlYcWeyw2g8TH+M6KUpNJdTF/3t8BV5u5UNvxActFlw8Lh1EJnO
ZSeir9gOHmNB8WHwaQE0Pxp5rZaZ3tkn+dQcwhn4lhrJWik7ibHLR6QsDfHU9wLiEXchehD6NNrS
ejTotW0xvmlrzZZ3N4/PnjsLGWqS6ybXt+wEkYuAguq4igg1fsedneeYL3YOilAXwEli/AyiUs1C
xKBA6FXxKbT8s4RgLU3PiM+92ltdOPpzgKchl01h1oxXfD9UHFGsoYL7k+qmZ9yoSYNO7fUNtHBt
zbGYYJ3VKLQSDcBV2mx6eOAbC+Gr/fVfX9iec8hl2+JzhhGdBiMK2qlejzoaQ4UD3x1tuzZ6DF1y
i0Za3UDTtv/sQ86SCV/xhRAPe407LLJLqhdVfemLXexHdjWcs/RHIHzv3cdmrW+69JVm2cWolqhP
ir7mSJ1+6rVyX5X9GZtPtBPWLM2XHjGLLyPkX5ItBOlDpYZSYCj1LWTf7ugFXnnTU+Nf/1ILYUyd
BRL0wnoMYzLN8aT0TxgXt9xvR836c/3Xl8qydwOLDxcmyie4IsqV5hRyvK9V4diDQlZTEfWT6GCO
8k/Yi46mlUf4a3+vP3NqFnyyF+Z4xijG7RMVac1xJW0b1FR//VZCO6vOzo2fc/McFUFcOUVLQ4M5
urHyfL01+0aDHTy1LIuDVp69QNvzsDa7VDwyNHdRvxuFcLfeJF44vHNTnKwbywpRRbYfSEBUe761
7oOsotbR70rtlWf3g0dNegmr54lVZ+r+Flb0117vtF8/fFELsdqGd6w5SV7ddCGy9VC1626fpN1r
O9Z77F6DbYMGzPXHLRyDOfQRrTrd9KkRHa085Hn5jKn51i2G26AwvviEeezokClyGxZUiogXwziL
++inaQU08Ozra1iIhsosWig5vOw2c4lO44AstQp4WhRu5BGS7JicSr+3cOd9uP6shfOszMLGoCS4
2Yid6qSYmKFP0e4Tsf1RNCtff2nnzcKFkNY4gg+96sBY/t5p6p/ANdde01KwmIMax65DkWq6+xQ0
jCXrF64nUXLbdU+xHNkD1UnedHjXrES+hZ01BzUiz+9H+pjq0IBkk/zXO/ex95IrFcIAX/sYczCj
rscNkZpHSELyjE3Q9zgqd6vDu6UFzIoRTxUKdewTbAtjsAVpBdmmLEDNS3L3T4eM1conX9hRcxCj
0lZCh3+Q7rg5WsaekR1VwRy2YZE4X9qycxgj6jEB+kTofZp6j/qYdRMoBXJN40ousvSaZudbQgpd
lAVTc+R4HGxxYGrsYRj5NmmVbeQuVlb201IVMkc1qprcinnIg3TclrXW2k3b2O/+GDlPVCFygqIL
W2SbhNEu12CIC7FlctH7GI5RnG7C3tPI44Qac1H/1I/xTgSvU0EbzUb1Qhp0/TMtHc854lFGnK0E
QtU6XvwGS0E33W9eruKl2m07JKFA6CELh/PP2kxo6cPNao/Bz1M03JIWmuqvvNAfDJTfxOKpS1dO
53uO80mmMMc8JoIXSEVktQ4ioIeBqr4W0FS4RfHSsYIQGxwNrXJhyyBnpEfl+igoSYp8oIijopx6
lhONqs/Sx9LzbM9ojlpy1r3yCIko8CVccYRtEaUTJqvV0x8WWP1cq3DKPvFf1BYBfXrTWiD8I0Ly
A0ph8othPN5YYeMY/soil2qcOcZSEU0sqXJwsJoeeePGwjASBokUWCecSKunVo1FHDt7xG6lYasP
cXeW0NJ5QW+tuxHB5L7AKG2w4eoVtdn3aK2fO7mr7tA3oLoua9E9QvHwH4YOSvhKPbjw4aUpEn1M
MYwuykef1mDhpXhsmHastac+fQlXW9ALZe3cHE5oAwT+exr4oi88Y50MQ1d67CY1AMzGIqN7un5k
lh4zu/jdUhMyeNaqo6JLBpvVvU+j+H7wUxsxsxO64Mra2Zzu38+28iwMoAur14nOtT/Fntpvzkgo
WNU+7nehqR9IQIsQ4yS84pEcvb62hWvhPQp++Egj4ulxxfzeGcXyFvTwT18fbkZRXRmmLb26+eH3
cIpNzYhgmuh4DBTeRUtBJidmtsNY+hVHmi8t4//gGw21b7Hv0egXjb+rNj2aITo1+Ld87efnHQaE
koe6TCmENQiwdTCeh47JzdrpXnhLcxxjgUtdFJmj5ohadO/L/besH5/iruoQxESaZTWDXfjYcyxj
SIUoobLEcxrvaNTG2cTcArP1lbe0ULLN0YwGStWTj73mxAbgrnhvoBimGxE4k2ct3o8WTi3Z6Wsf
ZJYNZIE7GmHDSiy/vW8b5jW6fmv28cpBXHpRsxPvC4hHjwDAHUt8ywFy7YcW32hpMJ2v/fmzc143
mp54Qas5SDreuqPgeG5wWU0mlv76Kbp8ONPopspR1/LXm0OuPgBbjXfyEAwndKTz1+sLWOCyGeLs
YOt5Mwyq0mngl/7xu53ki0hiqxv5jCuJn5/KzCWGCVvSliT9QY/lS1sMkfrZ0gLUDJG4pJ2S3o0Y
dUn+YQqJifjcFA3yQMZmNS//PCXT55hFXEHAKKo8qjrFog3O1A21e3ms0NR9lMtk5WJfSDf1OV4R
HWnELaetNqj1TuvF2AF1sq+K0plEXluzvfg5Sr3m8BIM8d/V1S3skTl/IqvrqpekaXprKC+Z/1cs
y1stX4OaLSWZc/oE/OO8qEVmXmbWGjhl1NY+S5S3BN3E/+Hsu5Yrx7Etf6Wj3tkXIAASnLjVDzxe
XkqlUb0w0ijpCRrQfv0sqmrmSsjk4Yy6KqIrjQ4O3MY2a6+1rVJH/egiuz2ltYS0kzO3SedrhES/
n5jjzd7Iq8Mf9I2MMhdXqx6A7LNI9lg50aku9YpX8/vQ2TGxlpKCgm9IkbQBSdx1PnqP/WqSZKF5
HNzQb787Rck71lmNsxDwr4qRYeO2ziWIAu/zIb2aAnGCguoXW9X0JTAhdrEDiusAqnVQd8DxTYv6
CgyCK3d86QIYRhBMa03KUkSMDUu+VRy0a0MA4U+U40Cbhqp87X5c7Rf8va/oeIZBpFDGGXiA4DHy
QIgYhd5zptlTOX1MbUC6z9uspTEMswiW1xE4KnvWBg2e2sneuqrelDH7tPqOL62YYRS7ygYpb4ko
zs7s6w7RfOXQDYVrmh2c0NquvuO/f2gdE24ZppBVhG6i2KWTdRmF/CloBSRsQdm+52MA8B0Yoddy
5AtX+UWr/fWFEhP04qB6A98HdohRkI+hOZoEoHdIQVmY+GBfdAow8K4N+HtnCAIGby8B1hDqYCHG
A7/KJ1IO10MEhTo7uynHZtuvYdQWp2XYCT65jp03CPODGfMOuk1V6CPBFUsTuWvj4gao503Lkr0N
dakVZ3vJ2MvZaL0yTlaMjCEDT9xuTMtTH0LwCYoU+x7i4VvbAyPq5PZgrIawFaEgXne8S54hF3D+
+C+tq2FcUtCfAruVID8j6G1aeEe4UIceEOUAFFuru7dgfk2IppRZOYw8c3YTaKvLzD4QaMlllbs7
P4mFGyYNO4EUmYYgQ+nsQvQN+FP80etJsSGx/aHo9CfXhUwLmAvPj7W0YIa9iGOnIyyGTSItgO+2
VDcvXiACAJEn4F9fS8Yu3WbDasAiDSB0RnGlVw8QYYbXBu0EEIYUTeYHSvmhTo6TdTo/qZfY+NcQ
0zHBmUJq0nvz+0XRq7XNO3YN3rdHZH9yv7bUHZCb7T5OycfGbT9DITgBC2u0jYj+pkQOYuJ82Kx8
kXl6v/si8xa/uguDRV2IguAucOuTym8R41IVnCL9eZiemPVJFMW31RaehUfbNWwKAUoilhMeVkgV
qaPNmnhfgwXm/EwW9s9EdXbKHSy7nF/tWF/RjD4JSp6HMDqA/nb8Tssq3Tq9HR0jHv04P+JCvQrM
l2/XzqoL240tPDQWIGqArkFp9z7OybYgc6SFKqkGYRrCrpQcpmClR2Nhmo5xHWqVdXpQjtixOEr8
jPUHIBY/jY48OVApl27+VBRQxpRTtLKuS5tmGMt+lEnSJL2za10a7mbaX53Zaz39S/bfNcwhOMkd
tCZPL4bqFIZ8uoLA5I9MyUfSJ9XG4vQWWN1trZKfmpZ0xd1fMI8mvjUiAoRaLeZEo7/oyG0ksqPN
qKxy5VYt+DgmpJX0TCrwdTu7vFUHQCE2fZ1cQxZq914D7xrHIA+LmLo6dnZMWLcdEqGxRhtGkobN
yhQWzK5rmEM12NpupghLNEUbSdJHu4lAwicPaCE8ZGv1z4WFMtGrqCRXKijwTtkTR2cqxP+8JjxV
re1Cx3PlAVm6MYaFAzVw6yEecXa9hOb7V42ydQVmVCirQiGRzQ4beGZXVm3hYXQMC9dURMFNb7Fq
KH3CBszm1L3p7HA3m4dVaP9L8vY3VtuErw7ccpEnxvPRBs2WI2hseQiK90hRqIlm8REaSwEkSzJ1
kHZ6dC1ID1Wp+9DHIzBBxZhByFm7Gzdfo25cMBImzrUfIK7hgf0cbdroPOKQVkEdZQ02tXRIDBsh
rDHP0XAEVzRkqAMNdntfTgVcX27Fe9V1cmXzlibB3przSNUIWjlq12UZuRvBmvwO+PBgxY4u2BzH
uFAlOHLRzQLDndbiArf10R7SUw4eivOP0cJ9NTGhQdvxHnkYlPYjqOG0o+sn1WfIAGSIFKEAs8ZF
urBGJi1oqegQhRBt2dEEOsoBuIBv21SJb+cnsbDTwrg+wTiAPLXFJFIVfIds7O0QRxcWTvaqwVly
vEyuzxJyMSoO4X8D3b7tXPfbAMlaiKqFRzLAKbdQwRbiuwclbiuCEAiSP1qRKywiBBZWnL8FI/EL
VjRJc6QXMMtqll9oQ32om/A6ydrPwPHWfh7Yw2ZI6ErAsbSmxu2xISAyTSV2rA3pPRSTCkjygTE+
zDO1UyN0Qs5v3cLxNlGjVckrLGzqgHEg35a02kZgNNKkWYG/LhhxYbhaWR9bPctwe4TIuJ9G6gDt
321aVtCTwFGhHdoF0CtQjrRcuVBLEzJe2MTKkA8sgJVxuPWY6Po+i6F9KUqVrLxLS1fJMAjuULoh
Z/ONBS/YZhZfAZ/v9HR+OxbMgQkCTfPQHWuBD2cdNDFHPvYXmT22u0Dm38F0PW1dAcmw82MtTMTk
64SES+9lKa4Uk+KpK6ZDWTTv4saGqNBbk8yzKUgLKGnsIAAJfSObfgVi/455D+e/+cLdMHGbyQD9
HWdABke4kB7pbEDAFABt1vGd2EbHxG5mA+RuAsgh7epOX1OrRCdTFH+XgfPcemrlpC7NwrjhkQWh
hJeQoPVy8Ny6D3Fq+ark16tBx9IIxssoofAKHTaCt6sNbpDlt5CsQU1hQNRxfiOWjpBxvauQQZsw
Y9gI9H55cTT4lKuf5z976SoYF3mwoecMnTdUEDgSZHbq6gunnj5BwvIqdqvPYSS6lRu9FBCaAM2o
gvC7NWGdJHF3KBrD94MHCAGT7eynNfYNr69nnzOEbbTF+9bOhGgSXqZFCy60ndWM6QWEFOUeGrBr
lDVLyTITlEld9DXELpZv7KCQmB1aSN2DjOWuos9IdKIsjuwz4AtQj2/ft2EmIDMCjShIpLGKSF6d
7Ip/qRPvPoBEqqLdeull4RU2aSbHIagCu/H4DohwxLUTqEscEMu1EznGLjiV1SRv+AA5+vOncGm4
+Zl5lWcp4zYMoUTCd2HKmOsX3G6+lx5FPauo04sSelHXLIrLHdOarjnOC0+YyTg5WDWEXSDcuev6
8UME3SHoiAKltXbwloJ3E4pZhxSE8xTA9Mx+psrZyGrczx4tnRIfwnMbZemL0Zng0aygwpYW0TAT
xOadpTgmBKGyq8gLrnRPN1EW3mkn++zAh3PXsNZLS2cYDcaDIuxch++khMQPVCVn7v1ufe0WLKqJ
zqSUA2fW4zjUnMFJb8XWAga3RyOqBTKyFZ9swfKZoEy0V0VdXQu+I4pmmzyKcsAN2HQBLcLmQKDh
/FCyPl0xQwu1aMfEZ0JRr4OeFJZMZwPftnk8S63EaP9oGj8o7aewSx5bkL/oEFKAjnttN+mPeoI6
H1jrjucv2cKqmjSU1gCgVephwn1ffmqzDiKs5QcZ6A+D292fH2JpTeehX91jnAnioGGaQzXG+SYg
wDmn3qABeAcP6GKVD3FpIoa16GjGkTLCKGCN8IB3bLdQv8u3wks+r4ZCC2/uC8P3q5lkkrUsVByL
FboPSJLsm7heAwgsrZLhMLRdh1xEgx6gqCXRjiBfyCq5cYrU9kkjTyWwCue3w8Oy/yYRYiI26y5s
cwoMBEBhlX6MpJvdZJUFpYw6Kncg/0G5j3D7QvXMu08g1bpy0JZeRRO+2XgWqJ054chXHWoIKFmC
bvGfefEJUuB+3lUQvSUQ5AQz+3vN7Qso8dWGWV1KNXQSOXRB2aZKgEhSNwMwHS3+Dx24LKp9WnG0
Kqy4MwsHxER0ajuuQ3vEeJMDCFGKEKgZ9EpUuvTZs4V/NZciFLkA34aAqNWYnZSNNgfUBpqV7Vk4
Fb/AKlQC8VobLpHO6x+O1d/yykU7ERiMoGG2Q6fmBWT7nkNb3J0/hQvX1cRZeEnAc3uOI6yBXbQh
+xymgL0yCM9BL7H7en6QhSfJBHL2PJIq1hgkkiA51wz6i+5ls9bos/Tp80a92pBKge9sLICzCYBh
3eUFegajrNjRzFt5uxdMwsuz8WoAwa2yAvk+3PBh8sFNcgPnWHnVBUDIqyZtaR8M/8CmoWw4xxhW
N1zHWfWQtNXn1mv+0vR9AH7nxSC8mkYCoc9ycIC48ip77zJoDDeVhkhiJd+HbHlxtl4NwHlg5WGH
AfBm1r6q7FMivWblSi/ssgnQzNwSVf0AFyMAuZE3ehdOWZ0I9Z7OH9GF9TdpJ6esmYgm+HgH2prT
rBgMEHedoG13FTGwNIP5eL1angRmXvcKQ5RwLquSPqBm9El072MJwFv+9uORpOVK1LgGQDE+hCCH
2Y7gO4Hy4mdKomORRiuJjYXbYII0iWRQfkWyfAeexG3XVFu8HCqz7oE+XLXfS/65yTsZeV03OC28
iFCQzSxthgh0Fn4Yv7RZ4Q8PTgi942p7fu8XRzPe/El4KOYyPBeQKD2Mvb5gTfR1Xr3J4hXQs9kz
Ii0Fby85NvFqB93SkTOuPJdtWugYLp+TVvV9krLsEcJ9Vez3lrL8RGd8xcYvvFjEiAhIFNVMMrhL
sU5Gv4Ty7chU/j5P3cRxiiywSd0Ccd7ptCOQZ0KLe2ZHuZ8XALxXA9N7yerq2/mt+v3zKEz4ppIj
mOLaGjtloXEhCy9SaIrqBPR4Kfs2euLoxDau7Jof8fuzLn6BcEJuWoOAnu+EHfGNRVj+Mx3JtI3D
qdwOpVOUvqejaHd+cgujSWOfBmh9FxZN5jAE/KeUpfWRjrPU1uiAaY2wW9F37yPUFCZqNGpr9POH
Dc4Ej2/B49cCKZLuWgSKXcZCfyrIStV/wd+EKPVbuwTh3BpKETgLqvEO3hRdM5lDFx31ET+Xw97K
6/gib4buyMoMZz8XCvn+fiX5vhDaCRNtmTdNl1fIxABHWm8kKGDA+wZDMpdO0RkRUWgTf5616IST
bBsI4K4end9be2FCMV3i5dWkMjRgFsmNM6RJi76Lsb6ynMH7+K7zYpJeVl0T6qBOkQcCEIwPw4M7
QA2EZIfEqRKk5UE4fn6g31sqYYIr02pIa09ioCJvth7hILJrPw5KweNaE7JbutjG2bdIn5dpHvFd
27ZgYk7ppgmAy56NFXbvmFjkW5ZO9AAUSbFm9mdD+2sEJjyjjKHG3GtiabGdAu6kB6EDtFO+dm6x
gbrJR7evt3XRHlql9g4Q9n4HqPgqAHNhRU0Aps6DLqk6SGXmTX4VK/4V4nmXURDdTcVaoLc0hBGn
qCZvq6nS2LQUmnLjp9bpthHYUfvx0/lTsWSu5t9/5c+wts64B2Hm3dD0kM3Nqw/zs+lYkAwLSbfB
sT8/zsLRMFkv4fZZkCLG0RAJua0Cazvk3o6DIHQjZXhCCL2fALc8rUarv38uhYmxBFvUEHiQRN5V
Y33qSpS8A7oS3S0YBZPeksUkTK0YH+2iFb8J5eRL+FPr/TlLe244MqTLWwEPhe2cpANFEGu/gxsG
2C79JRYrwdDSEIbXYpfa7sMQQ7hzxpQm2zFiF25aNj5iifMbvrQBxr10HMvL5IghqJdAC9HKv+pp
XMssLzh7wsQvtoAd1Z2FTx+Udcxq6OcVE/bAccphA5f2pgo5xL4sUM5CLe4IueC1esR88X5jbkzO
yQ7BVhmNuPOB16AooE/QC3W2xEXygzv041B2Jwrc7so+LdwaE7GowCBM8hp1KbR7fiUJjhofxnQ3
Rt/dBKMq+6+qyDx/KJj7vlfChDGmaQ7ofYYAxHXFB8vdB/DEwB1/yOtp5fos7t18r16ZHBpVgwwK
hFB4wvOGHYH8BNGFLDtfhcEmGMJtwYfjapF1acfmA/pqOKto+ioNEJQzIMlYOY6bDNjuPEm2fZ89
x5V+LypOmLg+yyFFCt120Gmk1QP03IGHdI/vzC4IE9XnhajuxT3gnqCS2cyTSQpQY+b551Vc14JZ
MFF9qUO6KZlLlRI6dhZtHlviXrCEFYDxrJiFxd037ELBu6ymNcbo1Q9o+kDbmRxnpnmd7nEQUODj
6VP+zhKUMAF+XUWJR4YaQDXHvdGW/DAiBFydzMLRMgkqac2nFHERuEDcwEfK/ISQ6Ub28ZXUfJ8F
/MNqg+7SSMYz7VgKJWoXhqC2g0M4vnQ5bj0N0gPeu1ddUP2ViPH5vOVeMDomuC9LAvi9DDs0iGNh
NX5X3maco2j8hYfkMtDP7un8QAvHzUTtOQMZut4FRcgEND1gxb5Xe7dp251WPbQF78bkpaxEhNOb
ow7g1N9BTrhHwwr3ZlV1VO+sD+dnseAOmOSUY+hU3iBd1Bp4HyHCiy9jmaLztXzn5xtvNQFUK/cy
XPuxcZANCtDwUMktT5012MDCS21CupGzj2SaUuTCnSz0G+r8WI2fluJGE3WIA6pT2iIpo4PxPuvE
CTB5DVxWcCnd6Jqo9qejMoTJWLUwHJ9yEaz1eS1gVMUviMRSFijFIPsEnoOrrs8vbJLvcwRzvuV1
nydb7qIiuphy/Y2I7DMf5BZIn8sRpVYEoAe4FGsKGwsHxMQsKtWmntMiRVRqcplW9lc0Qs5kCysW
deGMC8M0hGHjOVMywbOOGdmBwkp8E6INnzywlF96M4fmBOj34/nDvmCHTPhikVeCBQXqThlqS1dF
WQePou76CU23jZX5Xma7V5nL6U/kVdhaNW9pAefff/WC014OnpgruxR1znkBaQgGxrUm8gUrZDJb
eqFXEF3h/iZ63OAJkmVyXaTfueTb82u2cL9MaGLGCscSvYSZCzq9GQLgVzJSrfhrC8baBCbWYMju
ohgWDtwU5DGv0Z6zA3+wDZxFx912W/WDsPyinhq1CQKXAxnBrOZ9p8Ek+0FGsrN7jpQCLdotqYON
ABsOY/bBDtIryA5urXYtMb6wS2a1OIzLuOoSpNUm6PHNMZFjx7s6b05pZH0/v09LQ7C3x8ylcEwU
m4eYSAxmr1b6AJHPQjHgG22L8uldwwgjSUJi8GxA8BvmwHY+D51GJlzl96xpAZHIks/nB1kyCoaX
1aRllBILYUpqDZ8AMQQFTLttSnkr425mUT8/ygLgTJgwT9Kgp2rsENUjJHrubHGMC+hJ1I7etnYJ
hd7w54Tu5FoKyH1Wn+q2O7w3hDVRnw7JPTU02C1HINVJp+7DUKZ6qyuAS73x/vwEF46Eif+0daRG
/DOTvVHtk1SeeuxVLeSxHr+cH2LBopoY0NIBcWcRVHjeIQXudfswGn20BUEKdIcSvi9StvJOLFhR
Ewo6qoBY1pCgcoioNWhY6kO18251P5bmMVu/V0a6mc1KHGZiV3TyCP3zG/hadpPsnLK+mMlFiH13
fsEWzCk3rmk9hFbBK/TsABBlXzhtQDaU5+OKPV3accPbmhxQ4eQR2j2HQO5CZ/ieteGWgaxqNTO1
NIJx/+FfJXHcAKk+2NGVq712M5+rQqXHpIjWEiQL999EgpJonAo3RdMRySp+Dbmr5JC4Ieid2mIC
BCZOdsXYRytrthTTmSiYjIC4wU6L2ctjfuqO2yG4R3k9YShIMHqdVmhnjR4y21oxoQuPngk5TfMs
pLkNdDl3ih8xCb4Fsgh8OgyHYfTAmQw4fsSAZQRo6X2Xx0Shlh21ehDpA40/E/NF9FMY58oPxmml
xLFwKEzMaV71aRr26P3JE2gkZrpH6l8m96EXF7tMl/vzV2fBBJiY06kYkjLT6AuEq2PvpeB37qSl
Hw9xvYKrWXoRmOGrFRm2P6QE3W6W+4kF8b1GjbxP89tkGP/qimrH+uJOdyRFhxZg1nkjPFA0rrUT
L03QMELUbpAZHCi6QGxd+yTubmq7vCvXkthLu2SYnmqA3l9VoW+TjMHXzImanTV2x0Chazqw5M/3
bZJhgbzSytMa6KRdP4tyEy2O4FC5BTZ3ZYuW1siwP4OiY5YSD1j3qGq/0YwlKPgqDd0RXWbjh/OT
WLA/Jr5UQAdaOAEa/luRHBo3QFyprEvhuLO6FWK896asTIzp5DWauEHm7liZ249ofVSnXqrpRsR6
gJwf8n7vswAmvJQ0aggyiRmB+k9QZHss7ypuklr5kvb0nQ71vJyvHlHwzEgQQDRyN4AJoNjFksqP
JFXoDul0DLpwlO5IBbbCbCw3Q5vLeqU6s2jB5xP/amC0QOumFDHAmJV70yun9dlEmV9O/e38OlVD
87nO4g+wUsNm1WVYeMlNEGMOvta6avO5rJtahwRZ2ThomxVbt/ThhgccN3EmkgEfHlnFXyKn93W4
pte78NEmMBEc1HGMfhTgWsLgW9nnT7SWa/XMBTfKZHhsCzcLWITPlkW8mdAj7Eh0bshpE8ty6wWf
Vt2QBTNgYhQZH9PQbjCQanOflDS6ociPlGyqVuzMgrE0QYlgGGWWBJ/PrhvoZqqSYxCn0AR3L1Y7
q5dOrQlJHMeEpH2E1EfJG3/MngBiQgI5LL+R6IeAqYHipv/e02rSTGreKFchqbvLJtb7EigAOq41
FiydKONhURMhOUkAx7d08whF1lvlWvGK4Vo6UcZ7UnU8Vg20zHbDQOyNW0L/oRVC+VU5bUcaf7UL
6K9m2em84V/adeN10W2VeArqlrtcfnB0cIUoQFX1x1Vk+oLr93IUXhmqdphIEDsAotC5GzL3LgC+
9uFr9k7oV8IFIxZdP2ALr5gJV4TQTdvnUH/cdSi7ayffOmOymeE1o/LmJPL5JVsaZd64V1OSWlWl
hSzsjuRZfp3UsfJF28HOphFHH12nQZU9FivR09KdMVkmWyj+5UwAsY66YgL4U1Ft0m76MvvLrSy/
hFMMeaKCbERK99TO1nL9CyfcBDaOEJyy+gqJ4MS1vkF5R29pmPHj+RVcOHQmmpEyNUaBO/OLVnWu
d4S1yb3LoK8EUqN6ZzfI6qy8KgvHz4Q0Ml1FXjZTgBIXbcDxM0vFNi75drbU1BV+5to3aAjavW9e
hlloZ/KnKYrAcyjx7hYFfeor6wRRh3iT93zl7V+wD6aINjBcLjKFaGqiTuDnc6iGl6dpqB81n+BY
HUa9MtDCi2MiGDtnqgJXol1L0njfF8lfnuzuLBSYzi/W0gkzHvwuHAJ3ArAfnqD3qavYlZe4a8WE
319RbiIWa3RdO2KmgKj78DlkzU0bVsk+puxIE+tCyn7Ny/z9SeYmVlGOFCDyAEQWIIurCxZDsr3e
KnDgHFZJUxcoCKBc/9beTLHWSdxxdNPmtcyPbUh6FzWRyOKQQW6yu4IEwPYpDxCOjYxi96OF7oJu
SwUXEHzJ06jdtkCgzz+f5fa+LwN7jRrt93vITZgh88jIWgulR2cuPIreYX671mGwYPm4iSIUPSFo
6yxx/oBFEyG0bNw+hIAl9wuRXLTqOkA5FbQs68XupWMzT/OVZUdNygElBnJ7Wd+q0g9ZIIKLmiDf
67Oy8JzLgCdpecwdCtDDyy34r+/D/wqf1d3fUJTmP/+NX39X5VhDAEIbv/zPo8rx73/PP/N//87b
n/jP4VndfM2fG/MvvfkZfO4/426/6q9vfrEDuFmP9+1zPT48I0WtXz4f33D+m/+vf/iv55dPeRzL
5z//+K7aAsJhD89hrIo//vmj048//7DnhqP/ev35//zhPIE///jQfc2+fa1//PIjz18b/ecfjP1b
oKvRlpIxQlyo2f7xr/55/hNK/s0BG3SJTQR4DfkMsilUraM//5Dk365w0QHpYKdAkjbDBxrVzn/k
8n8zJm1KCaqBLmH4vP/z1d5szv9s1r+KNr9TcaGbP/94+5yA6BKd+S5zqe05tjN/w7cHBXnZdgJ/
J92NbtPfUiCkJ9+1bMp8BZycvKJVFcp924QWLmZMMn1ldfmqEOmLz/8/oKa/vwZ4KlzUtrjHpYkw
KRxBG2/M8TXqOEoBxRm4d1ISUqx+F/fBXzGEZSsfZjX70lYOHLC29uJxlzipQOdyWQW3HGvPT0HI
0GXOo7C5cNIa1PKg/+vAwe/yIlzzY96aCgdABC4YpdSW+N7CMzNnSTJ5tHAUQ4axQ2qTFeMhDlx9
o3DVLzv0WO10GkQPDYzezmoT55QT6AclFaeXYec0fp0gTeG7USDXGAONovffXw3fjTAiCKFY1Le7
2hIsHbUoA4cvzS/d0QHCYQwTdHyzbt/o6T6ZYnYqGrvZThYEOeNJ1NuMtlW28iS+fdr/+SKog3jE
BgcGNau2aV9VI61QpuGTZwEykgfF81hb2Z2orH4fVDIGx+A0Tf4IiN7m1S3856i/Ptpvbd8/Y7tA
3kjqEIivGD5MHcQTldA6hSAImwhYLoYQFE1tQvYpxJZAHFqKNEOfUdv+bQHfGMDXA/9u+UHeRgXl
Lu6VNJsamrYOSC9LtivCkO2g9YbMqiVteWxkAmUV3ef1iRSy9+u+5Q99O1J/hFr9vZsGnlpZBePR
mZcBgC3bJUiqcoJLbjy6ziRrMdnE3tloHCL72LWSeptQcOH7iijX3oa6UMlFnYAlZQNSkAxgYmRg
NmiQCr+e35FfrjmDucFQuDPMxhczeQN7ZM3Ba9J480M4AqmC/p+9y73gOmzTMAcLTBY8xdzxNmFf
ZjcxD8aPnRVXj50g+8wpSIXa8lg+1XywroYkFpDzscDAPeng8/lv+uu5fbGL1HMFYSAnMMyijhMR
xiCqRJo1apk/EBeagc5QXuk6vLazILvhLecfxrEMVyKJXw8Pw3vAQASMpn6HUxPVoyoU6+sKDJES
sTkCoRIMfar1LNTPrZI8xXljf6ZtNv1MvWg4DkpGlwMf4n0q3TWO6RetmddmmeEbSCbnMyQp/jVi
6jYJEwIRMOg+xHHW+UDyg9RgVDBrV5pl00ORe8V4YcNC304jl9AX7aqmhUDBIL2tllDCaLKKxZdF
ZdHuMw3CrYKfbO2bekrKzaTautszMtIrC6XUcYdu2EEfmkK5mc/dDFwr6ThUa0Iwv94I7oJQ18Xt
pBRW0kSaQujeETFNuz0XWh+7tm+PtCjQvBH18barFNuzlI2QN7GT70PXWUdJh27NRr/1s3Et8SVc
QV38g5cJ//HWRMMkh7GjhnZvAzk8+Q3Kx5nfkYRee9r9WOQZP5w/0r/ZTDyuzHVtNOk78DeMEQG4
H0o6ei0IlMf+iTB0JqToEnu0SVbIbRVP7aZsyuEKfSfllVcKcjGKKboQIMy7L1T+o7GH7FM3OZU/
jnbyqVROuAPR+WVER5VtIrQiHAV6qlABE7nim9iCfKiDbr/v5+fxkuR8eygxDweeEd5eCt/MeNwY
kFWjBK52rxv0oW9rTvTOUW3zhVthdQmqFHEMvDbyYyssj+UUjvC0lfuhb8r7kdfl3ovC1kffmfPA
8ewBvCR6v0qZvA1S1m2BjXBX3oMX9gXjGztwsdhs+xxHmOnm1tOpBf2Ofi+rOv7J7CyJfNW3t2LM
xnu0bdhHGxfm1Ao7f3Ct/rtXKO/KVg16isLKiXdTMlpXMpjgdEtH39qKtVttsdwCI/o0fp7UwH2O
GhtKXfqjG1rpqauDa4slCfQIXDyxxOq6m4FO6YoP9Oshnq8R9DYl3lkbG/L2ENtaVhJC8t0+aMl4
1aRWu+tYp8BcSsdTwHiycoZ/Hc8jsx/HAQN1KDdl6UTLmEgCaLja6Hb7AkXLH3A64mZb1f03EsZ6
jdPtN+NxKT0PDW5Czvv3dn512eVagHJlHzeCf5SRSJ+taXAvwdwa+7KvxErrsxEZz1bBEw4TwnEI
WjdsM1MBar5ChiQc92WtxKZlLoAYlco/9HE602h27o0V4d2pWqvbAX9L4Qi3hUh9TxF617o6fGQa
+jZaD87Ku2QGCi/fTDhUUg+uHC7W26XodekBZhGA+Chj6SEYPVSig6gA8M5pbwYtvV3uOPRZa0iT
MbtoVhJRvxteorzlEHizuPuG8VJVziOk09CsQ9LhI7FK+pfw6AEJAql3utFsO1j6h2xEeREllrsy
eQPK+fe+YHOwO5JwB97L29lLqQuGVp9+3yj4LL5sPfFY87ICP+M4tdtkah69rnDvdOieZh3iU03c
7pYBWZNCbp1ljd+W0MZ1kkwf4rYIP563ib+sjkAESZnDOIWji/+9/XoQCIz7nFRs78AVONY8sW9V
qKKrzK6qL71g32WfVw8RbtUeckvkw/nRf3VZBIJYFzsDHRaEqqa/GzeAPjGvYfskrm3rwYIM38ee
MK+HdChu1TarFYQIwsEp9a5JmzLZxKFCdyqN0hiiwY3+/3b98YVcDzEOXjqGWRnuWxhMLckBC4Gd
6AE87DTaNgOIQl4PVto/uVRftYDynM4vw282wcXthcNvIzKXJrtlPkEBDJqxfA8uYmCcEq+jP7UQ
IMpBNejAAQT+7noFPWqZ4PcUOLtXgi0D+oBTKjBX5AZsD0BXDwvw9hgMUe/YUec4e6BhILKd6mlK
Nmnco71ttEkFVRyS5Kcxbqtom+KvXEVWp/o7pmnXbIukKubDi5allbtriMb9/b0c+PGIieZtMeW/
Y2e0NbVb9PSkVRD7E4QmBajU2qLfaDR+ROCaEmrYINk4FdtCOTk7xF3TCDCjaOc0FKSjG93Zcjx6
VE3evkjR0OezziLuFhJv4kMc92CFseJ2Cg5Nb+epX0TWsMaj/KsVENRD5gWRrEclESbyr1Z5Rkuq
kQ9JmyQ4ztkSyOImFVIOUReNzAd3Fnc2EWs0UDSeHLZKFS7ZuCkX6J0a9agPIP5ubmmBn9yUxGXl
lo1jtcas+etRtPE6eog+cRIpUktvD4KrHJ3FORbcQvJnm2ajOOmWfIZ6sndtQ8fnKCs6fgOl52EE
mnV//h788mjCwYGD5hDkZW3E1vOXe5V75HUUBWkcu3sPyLwHsFh2d07kkauUIngAVrdayeq/uE9v
3CsMCLuMp0HYNrLKxm1HgqFBtpO5+8gt2m+lxYYDRGymrZVwchUwi8+dxqI/4k2VGxl6ZJcOqTrZ
GQyRa+n8Rk1QCRNh1FyyXJSHfIzBxw0Mf+bn4SS/RO6sTzmC2SMBxf5afM6wHMa3x1PPkSGBnyEw
ibfL9b85+7JlO3Ft2S8igl7oFZj96pftsv2isMs2EmoACRDo62/OfV9O+VRsx7315Cg3i8mEoTEy
c2RyHmM7GeGiR4Mn/CmzlH5ITOZuQ5d0yCnGzKu2iOuGiX1+oHvBmqTb53aEiyrQo6xfjxN29P6k
AvgP3f/Py8pw5OM/giCSrPxdHWoBmQxjyMKR2U7dg09WJJ5OKRs/ihJJOX9tOY+heIHtLG/ydC0H
WL7b8mEOGbnOBYO1ZBQhGbN2S28f6Z527Oh1tPubnyiMHjKL+LGHMfV/ChL81wunaLYTnNMpLv7+
eP6Pxw9PAlJm12g/JtWGHLiJam9gm1fSF0NK9sXME9T2LFFIHoFMsEoOfZL4r4tD0vH9qIZysIjW
hDfCGXjnRKQjZ8jEBvTa8G+IsKWyFK+c5FH8hynhX6o3Tis4IVKC4lKl5M5e/Y8L9+NM+J4k4Sim
ODfA7JP5WyGrZwiluleTbPNRd1X0Nbcueu1S7j5Ug+obH2/mCW4ff3Ir+rfLuY+mFYW3B5Tzv1vK
zdmKqQM9/7Ekfj9iUXutl3QTV0QwuEfmylG3jpNrNXh6hd/h9qSSoB/xiwtJ9+4P6sR/Kb0ZKm4Z
UxrjDhW/n+i7GvoUNg/ocMRwUhnbZRPr0b9FOWd3GCK9ZR1Sked5ih+60sJfACFF7ZI75L4uu2ug
lwovQw6LBupW9Ye2/V8qECagKsHNghIdRei3CgRr7Y4g9zscLVuj/HEAfF3TkonxJdosHxqFzAry
V7RH86lIIx8fq2jPtq8Cm5WiVlpHw5FvZEgegZ8BS2ZFOZZtxap4byIZuL5CzJ4N7UimeWyngvHh
qIJAmykwtfzpVt972d/efBAL924S4AgKwG8fphq9zHq5JkdjaF8LDo7NwUj2uPVw9K1t4cJjlqKP
8Gv3IcI9eclsX2JrlsERFYtWf6iP/1nl+P1yCJyYgGVnBB/nt86/xLfH78K3Iy91uPSxMU9mxrcB
WjDGVjKiiw/zjrhtQ7GLwrZ9BqLk4pdKb+bIpzU+wzZp0oizJgSTSQepy8AzG9dwo1dNENp3CBNZ
og+kWNPaad5/heHHcej6+bsYtv6L0qT89N9PyN/sRO4NEUbYFJ8mgSlMhrTff77qtpd7JG1Jjyle
sGeeyOyxtJ09UqhYYSHh+rqT03hIY7GD2GD0p+j8d3wRYxvczt/mGHaC/x+XhAGrQIW7I2O/YxQ9
yCc4SAZ27AAUPdjSjQ8Cz2sNWDm06Zrsp1Kp5TPFqfSEugClNZq4OrKQvAZ8lOcQm/wP13T/Zv/5
zQOmq0ogj3EBhOz3CrS6bNrihLDjsBflX3uvRQuiaHhET79CXDdEH3NH9B9GvX953gD54lkDLwbm
AC3FP78bWfQr9I2YHThW+U8APtPzbKBG6J3eTgk2cm4UF/FZ2L6/jVhD+eUz+Q1WyrB+RQ7ZcJLV
DK9jRSUymzJzK1JXPkUUFhfwH8l5bSjcEge9wmYfTuuXYEb2YVjT/gMOmgcXBUv+cBeT/4AG//M+
5vha7y8yAbOWYUL5/RMpm96PxPjgxGRpk22wNWzhp0c+9DTdtzZaRwtnOjASXYsiPMo2W1J62fTs
MiQoYOSslZynUAedwV7UpAOCqlPT7wHeHWucPu1xFvk6jtfNft0StWErOa5OwezWIfY6hYE5Yvw+
FJLvn6HKh11OZeSnYYuRLbXwtZlGhC3BBjaZoQSiCt17n03wRmJ4TWQ9oz9e0Lvl/kUuiQT+zIkX
iPzIt6+FqdxYBykSoJqSKThvuc4f1mFNpqbUUjdVOWEzLE+2iLbGFgMagjKH5ozlsX8iqYLdyI7F
wlfcOpE1fW/lT7sIqHYiuSFpW61dt95WdDnsnK4Opi46nZ3DB4wWeUGHIF8B5NhfIk09rXd8uFb7
PagW9ICvmilR4QAR3PQEQ1qondUIRVAzQGO7NYunAgl9pJiSpt8ihVkh26PbwubpM2P5WDYx2FtM
S8ho7Wvs0FDTLMuAw17vlmLUKBd7dsW0XpwKsz1mVS/rwDro7eLVZs/U7VF8TQZwbMjpU7xseVdN
MeIJdMwQuAZ5/CmTTr3h5qEcWnm/UUx2cYO3EftM8DUmP/Rk4FfwxyfytxcbDyTKeVqgq8gxsv6+
iIYUdms4SvpBJyK5QkppjhGxeF+SSTxmAQEN9b6p8ZjgEL/mQwYz7DlJ/jCu/y+sDT8AeYt3pgUJ
hmh2f+u34hyricgoZ4cdeQcXJVl3NX0RHxQsGrvFm0vWle+ViwTQ1M7eNJb5zzuh0QmkCD10814C
BxLu538vxL9PT//3qtDjVGUJbuJ35d84ofpPoWMHu2v/U8ntrrcm9mVdOvW56NRw/O8/73/1Lqhw
mNRwwKY0jfFTf5s/RrlyqKFXcoDZPX3oPZMQinD1pVrXFIrrCe9Gl5unsOju4oIWpo75eh+zEuSA
l9jeBm3R8/Cp3K1+g/lT/w6jSOebkZSPsV5QIyYZCBbMPEid2CV/2j5GSb7DzP8ocGgMkzJFr5Hi
qMCZ+c+STZGSO6aLYocxWZCoNeTEQjmuplI1lZ2XvC53zq9MoaCdYpWF9wnPX1cTWJ7Toy8S/7jB
P9OfJDzkhzZZMdQ2SF0evkBmD4VSQvRl5kZmTWJc/K2TEn33aoQc66myZmhFPM6frMlvESs6fWLE
F/w6OWcNpJQD3145AsdFPaRYEqjDSMxnXgaPwgfpuzkBvKuSuhtjAX9A383uMPRQ/B9WZGyGS1cp
M79Qxnbb9Loqrvf5mrZwzcPevLHdsF5kWPX3cezFeOxVKsOBYZL4ThY4tJyxqJgh/w2bd/DVyy3C
TUuRhPzaB2in6nsa90OQgMZa2eH7Amhnf6BAqPkDQBj7nVtT4ptcsBp4xNGX6KsJxuzg0kHrtRXk
nE9wUx7xIiACcav7NfhvebxDm5Vvfa9R0srEn5byTjBB6WK6C2ixbmtK0LaQM0Ph4xo5UbXUYxpj
9RX3vxhhIScqf05GocyVKJrvkKbqJWuND+PJx549pilK+x6P4X6v0zc2UDREu8sQCboylf+NAlS9
QAS1jA0UZ7rNNhNR8I19etSxzs7Axab3PJtNhB2agFki6wtZ1AWA2mcfwee0yQrp7v4zcd63WGhN
v1Qioi+u70jf8GSQ8QFHEbUowy58MJG3/hBUoV6iYV4tmvZ1fdyMn20jMnzGwZfGnRV2IHsY5ZHI
HtgCJ7eDi2KTHvG7lNYFBzBcL30e1DuxWjyhzyf8ulXdeiKJ7cy7iNJJH8Km3PQhJcniXggZzHqa
chxMh33g0Q/ZY3a9dAXOzMMeXI61MWamj1E3Y8GTTsZEzaBT645AyxFPzNccKNkshL0N47gPB7Xn
JcE8LzkEEnDcE3EtSuqnl2wVKmkysZuPtAe69LBhdSJuCZOxbYq4X04ag/5cCwtT89PY9359WOHb
jN+UcrFA9bqBHftIVP1xCKN6Mzhm1zYzYm8LvUrzAmUuVHB9tUSqibckNS2eRtmmfiHdo8nztD+w
sIk3iJ1EXvdLxTaseWZhfI/CWHrEDbrYX4SFNW2dBr9Hp80U1VrDKBOK2XyTun8IO2HzAS+4xqfO
xg2p8KlU/JSU69p6APr6pyzuPoIxIsPzqx7XEmQK/vx0pquiW5OIaMmaVEzJUqdAOqGbr0a5NB6A
bHjGo4dcIwhkkZ6Zc2WPXTQhd6ysLIRULoEflI7YhKKOqQVDnqdffZq7soHrzNZC72gf8EU68Oxy
2S6LjKKiZpWg79aARn5BQVn31sx3yd4a7lSMBwv6QfnU4vSqnGu7biGyWROcm49jUiAkOe/Qyh6T
3LLQBlhtyQYOUj6v2eRG1ahUJUUj8p2+a7fkydXovXifnfA/CnvXDU7DqmlDYf/pjqlXmp81PPtk
EwF9dPVkg/2Sp6MqmnGFCeRhdWNi6ihRkBniOEWk0xzTxF/itF8WWNNb8Un6pfrpIWv7lEsLBXgR
FTO2QArIAm6TMpBELtpXxaHbjUHLvKzONLnIKNaCiO6/syH28yFkg/tUgu61J4g3PIKntyiEdu2i
vDqpgWgO++Zuli8cT8zcLLkZ51fEz+TAMWaDjnFLpXAQhG/bbaJS/d0nVaQPMx2KHlKHIuSv8TzO
V58zdHwqD4kH22Zd+cjznn/FmhxUPOkiUCeGgqNbAbFu58NUlOqMRCvi6g7BBniBSu1p261zPCNA
pJpf42mZPwZn2dy4Vc79I516Nx5m4AXpR5q5/BfubmFuGgNWenBokj5Fex5NDbRo4cEjUOBnllkH
uDmslTpkZJ7jSxQFhSZYcFu+dQWNWFsUhU9P24ZX/7ShI14Pvdq6j4tFUF1dgbXLLmXHtkvUI3vr
IpdpeHfAAeBVX856f9xE5BY8lEUpjypK/Fp3NGjZTmRGk1bFLoUad8c5UwBLmxu7cmTeAkOaSQ1d
78bbrEC0q5TR1J3FHMPHi3VLFbe5qfAAc9fl18ym2lwjdKdNQbXFvTdhnE97qnNfl2OcfpBkcOKd
RQJH+aI8tdeBL2E+Y7l4Rsc2Lx9GqsYb6OfudZd4Rw972Scvkuvy8zqTYTvJON6Xx31w2zuBtSA/
OJ1m4XmWwZdNEkja19LlKLE8DxAc47Ns97w14REHL5FS9l71g4UkCtGGqu7hQH/lJdEeZ7SAq8Gy
MItVNSqyG54Dx5CepuY3Dz+m0CAnwVc1VHjKouhvCTkkWzZWr+AOtuG4JSP9yfsK96VKJ0CUaRXD
/y5CBoZoep7gXynmYbxsa7Hdwrr6pa3u1au2ocMpOKMjwFL7buFy4rUA+EYXYN+7h6SulX7au2Mv
KzYcZ/yv7KzWfKXwN0Ksmk3NNByM5+rTPmaqv3ng3vvFIjtgb2SqvW49mGlk9Cn0OpVCatCFlQHq
jwhi8IYuJp9r+MLFTxLiwqohOkvR/KDFuu1kwKi29mThbVABrssW2uLbUEYB1Gfntu1hHCtws0HZ
5TiKCrszdAPAfGVyw0FowISgKxAAvDIXyjfIjua1KQsV0w9acR8/adBm/LZ0S/kd2jUK59wBJgk1
t9ZgmWTqrG5MOs3f+JzDA6lYMvw0TPnhC4k0QSzCSu3aYD/TIXYjeDc3WRbUXq/btL/1yGqZsV0V
bT+WjcTfYMjx2uFtwXVNS7I3qC4AmJZMradyHBBXFg9x9ood7HRp7ig3JH1goJLHqI8LUZcwaXxM
ISPfa0K3FdafG431Wa5Sr9DeDHCAFpUirZ5W2BKyvaquM1mQvQVXNdybONHdRwH0tQa+KZezR4pS
9+g6A8lBClRLN8k4UAGHZ6haLsBktsswdOn8FjYzRjUJU/6TGL4lR/R8UfwaIkuwzNexkh11xufX
nIKIOiC/Gk8qWgp0RwarHtiThWUqxaQeuqHh00yvOFfzuYVMVZt2gxJ2PZvYkPWIqlG6g1VruTeE
UoHdrhWQ3JkhMrdrGHy3X6cp87bG9UfnufDT0sBtFnYjpfeA19WYjy0rxiq/EMOSDldhIxCC1Yz8
MVuF+RuAz/hxKF0U1TtIS1XD69INL52G6cIpHksOWhMGx1gfLhK9QtIuDMZqHtGjGKItnColZgAQ
zvHixMa81IcItGh/wQcs2duw9OkFAjQWHicPM4LnvFoLC1lfEsUnuafJL4BOmb9uo4qjJo9HZOAo
bCIcyLyBoNSOmk+5iGdyRhZtqfGOiuwblrXI0rgIGoJ23lSwTz7a0VkOY95N59xJW7VsQsxai5d9
IIeBYkuwW5ps15moecnVN1gLkI+KVsa3abmUcZ0ibzx9ocahpoNHc11dRhv5Ivu8q17G0fT2ODKJ
OgTnIL6exbSU3ecYVFl3Lrzhz8gqT6cbKjhwGMLT7clXmspr5vMR6jZQhKEh2+T7owxdUtS0C4t/
6HO8qA9ZAMzx7MdcqIvQnWCHFEzDC58mdBh8tFVaL5sdwGuLit8jiZac3ybBfQ85NPRNp8EtJRoM
J6J2GnbUVJFl+g2PPBQtApJYaK5yRTCEiSkfEL29q1uSYtBs12IvySEno39IE4YhAmdwkjx2Pl4Z
0JesQpDtAGMUtsfDj56pbkDTiIhKZpKpa1UPCP0cx7J4m7IpHZB6DcEYnLgUXFhhuwWTGNArXagH
tWVdk88eV7KRUvpm1334HiNCDnOI4N0VelMK16Sxxy2MJhzZXi/V3MRQOE11yEwUHQQo4INPdoF+
ByG+PztEMKz1phDZ+NRHZXZmadDfs81jKt38WEEoNQ89b0ykp5+bRf92GYRahlPBDcGgP21rh8SA
AXFYUcQ6faTRaoAZ5vsyHCsYY9a5m1zerJK56E2bOSxX2IaAIyx0bj/c3wbfTLpY5qb33fgJfOX0
nuCJFm0Rxl7VY7/5DLW52uJGdRjF6rgSvatlkoui6V02n+YBS8aHmUMZ6JOk++WlFfI2LRMC70mW
ZddZEQ0jgnwcxTXqqffHiagih789FCAlKhfi4wlGK3gRRstL501VHWcdm29J76Q4jSKP+xtq7/zq
MUqUh7nXxY/J+CTq2jhk8Ttdc30Tc2fOwLmR2rlMyQACMovJN1qE+Els6Lxrrex27IbeVx/oDK1f
W4URfIWLMSocgOi74Ve57c4csFHGLELJx05h0TAPHxCdA7NUMErsQY+lLZs+haFiyyGDdcckmTDP
2k6oCja4C1nhExkIVq46PA8t7D74t4WMU9FUibW03VL8nUym+NCaVPCtZ1Wa/xBLJD4tOYKwwSCP
2ztwO/5mpyH+G0+FlAeODsnUHp5z4YJWfuZP3TgZ0dpiVT9cwt0534mC0X4ZoT8gO8yA2px4t70y
9BZxi2zTGSJpzfXQFMmUpCesPCxDLdHAkQceTFo9EDPhcobdrbQRKQVmYAk4kaaEAe9dnYI29TnT
JR0bHAf9is5jT4oWm7rFWw5N19aGNVSoE2JiU1RTlzL9gi5IPpi8ipYHTqLyTNHHpY/ZvpAF3bOm
4iXyiM9uhxU5JHUqUv82xQKAQZZ3bj8NOFrIR7A8xh4o1IhYzOiQ83TIum3Knke5F6etX+DZHUeM
ijPeGPolgw70wCAnxyGApgUhiaksgKCnES2biXHbfeTdhHYgVfBmy40mV053u7fxNHR5Y3cXswPa
62S45tyKe6J6gKvsACLvjCXxAPM9CxQoU/GaPyEfdBiaXkCZ1Ax9FjwiDCm/ISQ9/uZnUkUN8oWH
K5RHsb/uGyz9GoAO4uEOS8EKyotkP0xVqso3ugPhV0npoVYZU1T9goxuvhUxW4dT0JaBkQpdjlQI
nvgbI2Wwh3xYEnXkRt1hX8gosUO+itWTBn+wiu9+m8LiPJTV0vQK2LOrdb9P8jLukqpbMdIYODk1
CxBnwdirdbAGOTLui4v1xM5tz9j6FUvrQR0nMP57u4AKmJ75QNXwgU5LRJ8yRWD7DqyaAGyHABvH
ZOW/WGpwWqHJQttgQPq2hi8dBptOYUV4GQkzL1WEjvlikRqdXsieK9dEu8GZMiWOT+ct3GtmpKbB
oP3AwHyp5FJYXpewlfi0YZbdD0hKwBrSivzwcBx7ec+XGSX7BnMG1MENztQ9OAco79uoYj38TVVZ
nsE9p8sZj1W8YH0FsNktKkQWP+Muk++wXyhZUzLW742dxq1/TjZsfLQ6hORvnQCVb1S8h/WVjUzw
gynMZs69EsWJSOztXsLm70Oim9W1z41MYPMT4BpuQ7J9Fp5622zwAcM5qDpIByjH09rAzYA23gA9
aJcK+pdWkNz+FUou9jvLWNh6cxNqw1CMGF4XKGv50UIkh7Op2Jb5aV4CVO8Q1sytT4dIPCK/zSfo
F3k1XQhszNyzUbH8tA2y/5atstC1y/K4u6LgBtpYqjOQwlixQPcI06BXysa9MWCHknqQKnpO42Vi
iGdIrHob09m/j1Ho3SFFnMNl0Kj/rRUWmRGCqZTWI8tlPZlFPS5SMzxbyIZ5gC00JnY2rWN+LfA3
vsygSkWNZLP8OwXU18FJiJnxMc8AhxzTUXR7w2PM9nUcZABMB1xyuyF0KQ+vo6TQoxODBZXGAYr/
7DXp7Q1PpEcljsqVfMmc1Z+TnYOKNHg582cR9aFAPMG++EvSDcMjfPh09cnOaQ+JR8ntVRk5JmgH
p1k3dHUAAcuyQ+zPBnWoOrl1xNLL5gb1E5l2BEtRedX/wkQ/mNM4ysCeim0H+WoQnfZ9NVtsIWhP
qidO8c/WuLS0OiXC4nqwGSlZnaoieoX2L7cnYEbiAGqaoV3blI8fkxBXeyvSDh14hjD6VwOUJ0Ff
3NGfUMEt6aHzuo/P/diDFVxXol74WOwOAAXuJEZCv6DTDQvF4GTWm9UhBdBFOMdJtlM2H2myT76O
8In2ZhkkQjHYBF1YDc7bYZ1UEP0TEptwqdSSILRvh4BFsQrLZ3FI2giT1l73gzOf9yBlinlpF+wl
8DH90ltEBLcllIxIKllcJOGVpOcNoz22OtBlRc5deexy0Y6l+wWQ25NXmonNHovKR/Ytw7FUHiyE
IeZoA6mQa+tZplqgETS/xktI1b3JrbaGRpXmj5nxm229sl3URgKzTY3v2l8KhpOrJUM1Qlk+B/Rt
G8b0d7cDybhW87Tp68in+HHOBvHusxGjmKv2HoPOQPdmDlF6sqmtZEtEhd5yL1QE1HBcN9bmncT8
iHmGv3Qj0Wk9wuzE1gAwyGNeUTFdQUyX7siz2PinkVpin2KyF1i1X/YVw0wyyfnbEkkOSrLy9jRw
aMTVGEdfdYn3BlJL353QG5oZWMg4PkKVutMLgyC1R68QIUWeIhtoaJ1SdsI7P6/5Ha0gFXLK11Cc
JgityTOMvbF/MwcYDeBvbXv5F9DLUR+mbNAAWZCbMJ3xiXs4G0G76A7wN2frdVJREb33LIvDdU6T
RZyFkiW9kH7t17arYgbwQbgqgpPQauWx8N7vNUMpC7cVXqs/s7GAcTnDjuqEHkIv6SnahxQWwBHV
Kn0eJx5f0FHOwFFDap89+qXk7HUKW/8xoei+KUBP93Vy0Mw8eZV5dd2KYfycy558hw445Q03M49P
pZqSD3BL6F5Xhk2MJraxw7BgZb/fsN45m5PrsqKxFqd5PcUjZFv7NHBY72mz7A8F+ry/QlziUPJd
1qetK4YKvHIZ8Alnx3PZ5kDMvlBYF/9FzHYXxzNgTy3szvDww2p8P0j0wd8HxId8hy1w9xXZGm4/
V5FnUN+UWvwAuLdccr8k5GhjtuPRpFOQNaf98o5FoQ4pMLkuRePxzQDs5WkF1USn7R0DjV2TT4W9
pH1C/ppkHH5IYWd7gefR4KHygPnKEe/zWJ46AWwc5NOcbedJSk9uA73jnoCEPX8s+hT1iWx9gpmY
TP1QfgVXu7MHTIu5rmmfLMlRGmmqtxEapAyDHdnWn2W607VNRQfv6cTnEKr2eP6ylzChB2lkJoB7
o3lz+bEviXp0cgXfBzpYfhsox0lS7Ny0SDUlJyV8ZYA7ZhZhB1CtnHAL8GOmhGGkTwskFbcWsb4g
gdjubG3wlagnTko/HAM46K/rhk2KF2wGCd5EZJXkhtZxacsJpdbmRkTHCbga7AyyibHyXPBV/xhT
V/A2ykcz/9iHeYGgx+u9rwMclWLY1MWY43c4UyE+ZIgkfeQAql6ZkeUITgz6jgYZoutf+TSJ/YF5
LNGdN7RWLQ4mnAMeyFr+HU5W1SfHkmU8xFmvzrTPaXoVC5Ld60x0aQYoN1/SVvY2Vr+2IvSy8ZBj
jseiMGW49YJyHhrg4TmDOMn6sxhAjrUeMvcfmJ77vYWzQvSLVjvmpzFCxEEroE6M303AM/MUsNTX
49Wl41mInJQPxmaQKG0TAPqGKDnQJlcySltu9unNGYPXVBsB3FTwsaoOw9yntO0FS+EPw7exqzcr
8eCyKtPLKRK4AXXCVo8tWKijCZxepuyKnD2KfyCG10GNMm3bYu+z7NTrGDrTGCpJ0vYD6O6GYX+1
/+wRVptiwoSLwEfwbcMz1CFzUfPFzvK2rGMWN4hd2sRJzZI+Y00Mdh6hK9Oo8XNnlwP+h6thY4E1
BKwu0ZqHLT/LZIr+8hPKVT3qIH2LyswYxqwUpQxYcox9PCg43joOjrnG7J9dIuWLocGiaFY2i8u6
J4GUy/647m72J9wlHDI7SwzFEYDdOrxWFdC4rOxGd2Hrti6NgvVU1rhSQtfiF7FA6pvvZdkCK4x6
0EKQwLcDeN+lDaUFFrcm26QbWwiBycLq4RXbjYk+Iul8Jd9g9uc+TCh4n9EwIRgHG4NTCoJozh55
WgyuUdUWPu18qpIr9L9cgkJYsx7K1wxO3/DU5+5SLSPX7TzKKjkXIgx/A1bAvRr5fH+dkIimEYYm
Rn/SWlUnx8HENbBlV/Q0Q7eM8WkQHak7x7ZPTpPhb+YKD/4UJCVpMkbY2UNPbBuDoQ4mRQho7dsM
ftC3FRZMYF4j4GN1h01stG/E8fKEt33Jb2hOsVfn1qL8icln2pq52ocCA4by1RULV5CMsKEHv0ZW
mNChgekgfdmSpUccEQS1gEHT5FmhW9wbqDVRHkXJISoAqGwfY2i148Pok47Xio77kSu28nrDH3nV
OllVA6sryeF2q/hDTMTKHwpB7c9N5hpZequK1BX9mgJMgfX7o0T9XY7wTUW2nl6B1wBJA23a8uC9
eeYkhi4JFm+uPBFIVnOYAYPzA2cg7APoQuCCZmfprx7R5LgeggCNd2XhHXlk5Qy5QpbrcE7EAvYc
GarAqxsb7SxuS8yoWS32CsBLUqoMIxRcCg7TsuGO6w1WG24b4+7gpjL+KgxCgCAf98go+3+WbmBL
Ob9ve1QQN8It4p+6hw6RH4omCz0MDBiSA4bSzmuxXONIrNgXHLofXcw2MNMJcUcAHclxG2Bsgu4r
Qzx5xWruQ3pdQijPcrCqMevMP454Z9G2d92XJIapLszHKNL4mHIf//vV3y/uH6IN2E4UWK5LizSD
BOX3DAald1WuYEeOA9Y9a5Wm4sIJoaBx1uwCNxiQJoZswElB1v1BgER+19xj9xYqEYxRCdhg/Po3
wQhIqVDlcgjHtUjd84L0tprNeZLWyLSJ1bHEiYXw8x5sNzwkWeVZa8tyL0+a+Cw7YpkBlg0i1aU7
29HEBZTtFaB8DNWQxHkn8/9D3Xlsx60kYfqJ0AfebGZRKEdPUaKRNjiyCZ8Jb55+Pqh7+pKQyDrN
3Szu4lKnYBKZkZERvyHskFonF2x04kMzFMOn1DOH+dpIUj/dkKUOGam7ArA8GlEX0b9wC0F6R0kO
/R3V1/u4j3x/Y9LsoaFCUwYBoGgs1LXIp/gR18eFk13Nydmo9cDBp6od7hPI2FZYzu0PC/hSSAG3
fAT02t3S2Kh3up+OAhhLj4SkaFoPT0CgpK3ibMZQ85Hc5AOJyVx9jdPI9bd6S9dtA2sh/TqPsymn
DSm2Vj5RZIYJ3tiO5oWxI7MfiCmCRzcmS7/t+giYC+3atL+LRd3PB8MGZkWEjuQXZ/RhGDdy0L6A
VAFNrovY7ihd24OkqJprFLCtLDL2eEhXn1MXDYtTCPsFyvRyyvHZXdRFFkGIhcb4cr3Y1HanwvKg
c+ZauyfG+hsUyOIzk+HfWW1ubAdv7r/VQfa5d6vkpx0V3r4U85Vre7SXC7u/GRKe+e2F8AcaeJmN
jk3PG0bRbzr4y8eKKZGYlArHPaATdc1mpj8EcdoebMRYPkpa9YeK2bChoFCLTd9F1oPjDlFoAdIN
TTPuUdwfCusEPG4NvuWhWBqMkekBvUFK5OVDtaaqOh1S/l7LlTivA9kt54MqPYsJipuBo+aZA8Lm
hN3UHzh/OPFQ91zQaLBffXvNKHa9lsTJpnnVKIrYSd2QeWZ2fQ12HvgI/GY6ZpyZP2pVnpxXdv/I
Zcqb3C/no3A9fV9rRnDrZHqzm+uMXOntT7XEhZcTyAHOiTADtELqrOsJZAB+zuh6GriKJTdDVjbN
JsmK6kqZedefAL7/waok28O4y4XDZTMzQHi8/AIxTeXY6gRBW2vtb11T2QK27dTs2l5PfpgTuVqV
SBMLTjVdlVKnAp4rj250NO/+19f2kCmC3glKUveQpXj5JG3aqsHW43EfJUN7l3FgR6ItCYLQr+b0
x9v3+nNb8E2Ajwg1mwvZeB2aqUV2oCnieW95iuO4Bxx0U/YWPUDpcLBq6O4+dT7n/I5k4MS9/8Be
gsgPlhEHCAlTf22x1uAORpeJOd8ldnw34AW+9c2+sDZ+kzc7w/G0U8YiprmeUXDnqWCbUKwgrunr
ZaY4uGh+YkY7CHlAVXwEjWKCki53LfZBKYgrXIk64eo9YL+skmFbGvJA2YqDPUci/az0bTKSgZJe
903XsqwJDW2mHpmRCDBfqPlbu4gscRvlOYe9xG7r5tyZsZPbsc3RR3n78xnrMcSq1KAH4TuL5AyT
ZsX+a7ORWVTFHNuBNn/jvDOXqJxBlyb8lxeVcIbPlV+BqiwmYlrhxSUIsYAaRr0QYtl+nU1n9RR/
K6FfdZ1mfRk9kZ4QvPzbQy6JB/xE/gPbvZrQ4MGLgrb2AXtOz9hPedJN97rUvCTU29FoziG7de0p
9Zs1TJWhYYqaBjmPa/rw2F/eFbiSXtso/ByU7Koz6j2KzMx27sjRot1Mg/zKcqP+WE80SzZDuRwY
B88SR5rPp+h9v8nIzyOZuwiH+cSXhSYK3WeVAQnNTKROu+kQ4YCE2CdowAvZNOaVk4nZu1SuWSQX
M2e+7JoVERkHGHepd1ZzdoI77NG02ASw4K0tzMWgvwTgSs8CzFhtXPTKoGAz5Q1/0euGMK5ljXNN
PyWf967lN9XZYBLOMN2LsRY3GxVdBgmAjY07NxSL1Wgm9VUBqME7z2zi3HlqZGZ06cyU1bbNQFVn
M9sDeggJ9TiTtoKliQ0HUAT04oEz1iVg++bJQTpm+izmVE9vZF1Sxh0bVPNVnyB/Z9m1bV2bLcCl
BF9Q91Iw1fLQ7mL4d1LrOBgDv3XvPTjd0XYIsI2+BcoWjyFFS5gQNcTXw4mVsw4FLtstdp2BA4Wf
lHgdZae8LakyjvoBooEeoSkQqGRDtRNamdA9FKysCq5fWLFF9RCdYksDAJj7QxhESZdf6KM/gPGp
9Lo/kQqsdz3isGl5yC4t0g/A5VeEMGidOmJrYjrMeRtv21YoiKgZq1UszNQT9DM20lVIRGwD7gmC
IhxtyD+81b4np1QrGrcVB5BqXrUAvgx5E8kq+1VYmpp2FiQIoFspaLAPXdAMD0HnJ/55R1lQ3Ew9
BJRD1mH8/kX4Heft0QFc9IGqW3wdYMg2hyIQvX2RgUEyPkutzMdPVZxU+a4iTR53SjW1vnN8Ohtb
Z9BJ95sJ7aOrSFJlh7jye8Alol/X6AGLPuwY/XTnjYPID1E2aKbgZ0jYPnSJGKdj09j5fO8ZwL03
Q2VbtPEQMDGOQRaUB1uDwrZd2qFPgRH5P1sZUUURhodwnaAqR2JXtpO2Q5et+GIWwjjoSKW657kx
gbqFlIUDSZXBU4JYj4IJub/V3ADZrh3a5eRWBxpgRQxNc+pc2k+ia3adpfXRfUOT/uBSbc9DZyrk
99HS+3IP5qj2wSGr6lOAewHt1UrrfilZeMixB0P+nb2Dik8RWF3xRHPGrMI2ToxP05ikUUg6ZNWP
KnPEmeD4VJzZndPfWVK5JCZRJKMzy4vGHxaRlRAvocSHVtZ1n3yrDIazgWahtaUr3TwtW1awqUCU
xqGTDka9kfjE5RvXz61fRo6ZGkqE7fSzBDX50cqz2vuRZT7wcy2u3LLadFGUpTC58ZndJI2R0npg
slxOFCSzEE/O0d14PlzSHfCavAJwFXV72ytK2qn1SF2Rlg+nGKA+nRaafqKjlpYV2QC7R1aSp3B0
i82UEYev4qfi4HJgnUPd6MrP/kj1d+MVvUk9y1XRFzbIWS5pW6ylBzl6zs5MgdocxZhO5gNkWRjG
5tz257ZRJ2der83+DhyfD286QbmTGluq/GOOulGxdWK/+TnizBuAzRScIyvUG7QNgDe6DQDV2uGi
YgOK96NAZWujcf6VR+oSXnkRd0pcDGglVudU1j0IWImHB4a04uRbm5apglo8oPlmGElRhBluVPQs
+tmbQ2I2nyEuHRvocD+V5pZupbg10bjPqes4ebbVrIEWolY4WANYblN81IE2OxsDsfoLv89s6AKV
6/ycU5PyPkwUX4WDjKabgp+nW0lY9W+ojAN8EbN2O0qv/srp3w2WytTEDCiab3Y2O+aeNIqzjgfD
PFS2PebhZBfKox8c90gc9UYQmmVB+jTEkSl2aW0l566RGRlqoTj2HrWi/BS46XRWAhv4AYakOnMz
P6ELbGaZjQA9+ihnpcUXRLAkB2MJLwbpe+x+5zlMbbRwN/QHrcvEdAJ26b4E+Ns6jQKZAx+W5Bst
hfNeq+IHyrFdfSVaNd7pRo5DZ18o4xIIp1Zvp9aryksKl+hDerPnRXeDOcfBRdo3qYOxJn0aSCuz
+bk0dCpqTQJhcENBjeEugSnCITOEPm5r0lgcx7NxpGWFMl1NizvKbrU8j6fjNFLaAriWmi2gLiod
UHbgJWxyJ2oZDWdOABYFgigULPAdjDAbHPWSadihcplYVKK18gMofXw3KZJ5Gzk7zl3Sj24dWr6Q
F/PClt/opAjW1svAimyweB8eB7r/Ek3i3t6WQP+fik7OZThNWjlvS5WKEXtNP3+ipqWPIdUXW4Qz
rZgihKaVouEUxDtWBSWBQZloyRhl8jnPILgcg6JKPkNahDITBWKoDmY+qweRggNEpM0biXz0EEtm
Rc7c5vL+/YBRgqANFKWPskZWCH0zZ8x3M0if/Yw7Q7XzsMqFUWcGerQv4zSZQVea6fShtYs62EW5
a9+WCqfqsLRjeddErmNua71c4CAz2Ohw6eC0mwIRmoT6vWl/Vxl5+64vZk+dGXY7Pw34tDw5VsNM
TVDvch9zAPjAS4AopVtK+LAQzVZjkfeDiRjjpCYRyswy91NEKTQ08B7cafxBhp7yAODGulN9Rwua
HGmUCcIegOS9D0M2En7KuI2+FIVXe2GHJBHhxw8ANraDA6dkSuf7GSWvYjPatfmRvK1MQ7eH/X+G
MtiCXw/gJ4WzU8vtGNM7pHxlauZm1G2t3MSm7uUX9JrGh3SkR0ocH8f4zhFN9qMeZuNDrssqProl
ipsELA1XBxSxDefRoK+iNn6NKtA5egsaPEpXsB3RU3s0shJWfg9+T+5ocGIpPdHqEbkxqsdaxag+
134JCp0wRY/ZRoMQPY8psOfbqtTFXgsWS4HFLi85Ti2pEtLJiaHvNWUVHE7pApiHvIfWN1ij7+5j
u43dfSoNvwrjxpQ/Ybg14F9yxTjHlewi0DW56wNB9HZQls6nGr0F2JQdTLDZTMalhi2r7z6tV52S
r2kNoTuNjnfsXSuyP6nGt0bw1V1v3I7m7Lv3kcvUC+H6sqkh3URtK8Ard+M5iCNt0zQSd2YKeQfG
dz8earKHhkAONWsTAGJjRFpKn57qZnGb97V+HTTgfTA1LLov1pRpUb7JhNZ7+4QowW8GI0DzTmj5
rsbltN7ro6k37KZVHZ31iZYnF3FhG/fGMAXFGWV7+F6U69vvGbisEq5FFekffB3LEq8LkL8DexTX
QL6MtNwYqnpsnQSrxbgEvLY3vFgWNLwRvgLPmi2MjqCgeZYLcZcRlb+D9U4TBhGxi8PQwNkArlsm
+ykZuwcv1qPvjjEH4zHik+7irFBfMw6K877C1uqnJ3xAfTUrswiVAG8FRUEWeEnCJS4JThm1sGFI
PB2MB3sXvAunncMeIme3GYZqvPA48tADNuZ+OGpajQxPyxGYMzECXtdmjjzPPfK8ER1bbay8fdtJ
92ObpYXYu3ZKHMtdq+H3epDfe/M0NGw/wXzZyww9TsR/yjNsRu2Ihdfx1dpSgGKVjnupIrQjQ92H
4LCPZhuO5IhrSnnwRxOos5a2KVK8qp3mD5D3FCKDTW3n2z4Z7WJbZ8VEd90N0pSetrR/jLWo/M2U
KNM+pGPm1czzhqL+rHtgOVufeRAI9dEoUlMAP+ua+15N+UzG6NhhYS4Voph1loRiUjTBi7QdtZ1N
6azczEE1VntmCitIWBz5imye+kvaOdVXBK1gGhij3js3Gk3lIfSTybieAdARemZDjVt8AJL4smzL
rt64+Rx9cXrh/KwIJ86mH1JHXpRTb95CfqPBA9m5zdwLrbTKcZuqakzP/QRpz21WEKwv0cFQapE0
TdWO/SCxd+Zg2NE1i372wcn14y5oCVpXGp33q9HqWxvB4sRxP9pSaBB8YsQ7z33M5JrtcpQGPBL7
fRFaOkCyvZnWDi4p+jxtg0y3Qd+k0n/SxBjrBCeAD5sSIRj/GIsshvGLV61GuoH4z27SQPOWG492
TXAdR5wjtijjz344Dlk132SOO2K8ZEWdvyOrbucjCXrUdNtYdvD8kXowtqkJpmEHPlJp237MSRSF
DjnlSQEccfZ5LyuDbUvTrG1j2u0VEtJacV5Q0Pw6651JGbirku+Ry7cOYdN07aU0gMVeVIWVuzdI
HLn9r8aJ+n6XAdvvz8p0tj9oaWI7BzKqhqgPoG3ssKXJKGuT2gSfjdguj2Oc6P6Gq9hwmhpEbm6T
JvZpQfRmqe88ihbFLtU02Gy2k7biMrFFkN7l7hDre5fo1Z8Nfi7iTx7ky4X+qCyxS7JUL24SrDv6
q6Ia3XwPG0QMT0YvFMfxZvLjEswzUj9eHkf9gSaeFHc5ctjQAareMjqaPm4z7V23iFIQhWPu05qN
DWiWQC8Nsv4KbArAfW24RY+1prCVp/KDaBtg6x76dkNoDfSuLsVAvfTRjm35AbAj3PY5BhpAepkU
T/okkuCU28OfNSQyfdArhu+5VoBqxstqTikSB3iA6A4A1OQ1og9fFIS9YUPPWN+qZDwlxrsUzp5X
bFAKoU+AboiPQAcKWyutzYDDdz5MU3dIp6x/aKwkCdkJ0rshbrs93YqoC4NyeEJXprsi3z3FE//b
7SkAICZG6YhK5ep1O9+lwlzTldCTAdBSJzUkLRrbru8HO24eAqMRv/JWgpeSSXOpWdqvt8sj6/sv
HRvqI4C3GQjqs0v15Jk6EuXTqcb+EAGdlM7QBsYWVRjysTNAT+0O1Y5qN/uyXzB4YOjJLavt2w+w
LkssVRD6MyQ7BlVp014NgCKb0BF1n5AHAz0OxFqca4nSHwNe/dJ3u/6zw158ovL+h1bxcldKQciD
ubQrSfNfvraAimfWUYy0vJY90LFJzvuhbEMTaGqy1VNIDSL1/YvUQEwjB+Z9h5REcaL+88fQo3rn
/BZLQLLYtNYeJL4/QA7myxxi0lB57riIuF3oQ9cPIYKH1XxRoRRV3sWVXf8oAqHfIKHSnnRT++Mp
zEWNCKkC+rDY0emrkUCHpZSGASzcU+Xo7pLY9r7ptRrmH7VTDf0dqBXTC2uqKc5CiWt/mSTiyT5H
m6m9atPGyK9yezC126wMZPNrwHMQzm+CMeCFsL1sPpIBTP2mD1oEX3o157soUt5I7I6BI9nYm2Np
XE/dLqtAxYRaa+T6xTz6HfDyKpbDXtm6Gx1TtKuKe9gWtnwCFu6b137awbNw4qgTR0rACp0LFzWq
Y+51gx1mLkWQfScDO4cxDsFwM2p2qQ/wgx35SN99MnZdZxY/YIrq7WaowQyGCp2wT1TfDU47iKTk
F1kxRs6JIvkffUnPoK+MXoxjIYXjeGtHTR3k7ORlA0QyVJy3I8CYfST9eetUZvKQggO5dHI54l+C
Iakkub5BPN45ZGppnXdTEkpdyePbi9D43T94Hgbpg9F/8xG69CiyIfT2ckG0syqFhuzcPmh8ZJ0G
iGXaeVuCi3topwIZAD/qIUICnqxCYQVzues8EiPsOHuDJVIiDfowYkhRn4Fqm/QD4B2j2tg9NY8f
UKmbBx+WvDhOEfWi3VBq1WcPVwcgnuPoPKnO8V1SV6961Jo6T8/HFNhvji5utReFPkdH24RJsOkq
E+HX0SzBZiCLAeCliCZSQ0HVb5cnkQIs2GW9dwE7YyjPKX449ofBSke1z23EZD/6LX6fZ2SdrU4P
R8b2Hl77oG1aLfUvcdc17C2NVOfRrOY6B91bjTW18i4qPyvDww1jau2Ogy56HfVeplRPNgHMN07I
mBWRZratA+TCMNv0diJP9c45/dDvRmd6TnfTmNbdjWvWJQXEsqrv7BRkPqQFo5/OXHR/3IfOQCZL
aKkFdgp4hnsv+FAPQy+tr43mdOqiGam+7GKcfWJwr2YU78uZ7gqw6AYwbmzKed7noMuS66GtB87H
zex/snt7csJMifmuYWGVoUQzxN2mpAbxvog0imqeUwwJx7kugDKcwkoAy0AvjDZh0F87PQ5wW1QZ
KJgjB1nv+ApztIVSOGX7xvG7ryoXuA+1KKycj4YACdvFabPvxil1Q5I4XiHuYhcA04A8J/gAzP2C
qDC0XYOKfHLTpyjanEvc0pyDA56oDz2h5PAdeVOw+hsmAFLMiKu2KPHQB9OsS1EHy/HVaDTuJdz8
AGjVn25V1uhqk2he88SJjDwY5AtAuCYz4/FGNEHl3hmdzM/BMhnAxX03j2HpJN0BzJM09pGRifhQ
aqPhXED846UTNOGSa/QLoieY7UieB5lv1ygwID5V1Eb0045b6E/5NIAXGxBpPG/y0WvOJ60GyaS5
5fBQZE3nbSgE692JTWydKaFnSNrrLF43i1eKtYISIHCu9DiZBWJaaOGJMag/zDWmLmQz81nJRPsf
27jL/UgTFg0vvofhLTvJs1SBXLTrepP7WYVmfUSu+DuyPcBOAZx8i516+PZ2TPqjh8v9XAx8Anwi
gC0gufryfp4WqBxNGMhvngNNxqvHm1gE+xra4+e0QEgGDas+v+iCXm6CZLCNTRuY44FWu//ZdMXX
zNNLzseuTRvXQ1EWqejUD8toSKJtAFAuJB2Sl5nqy8sYFjT00sR+fPsd1l335RV4A9P06bwY/tqK
jeNZFHcZIntiROUFioGx96BBbV1vpuQqcOM76FQBLzu4CIe3b20ubc8XER0/EJD0qK2xryO9tmrG
StkBi+wid18mEGxAL2bo4TZDCWEs0p0uuC7NHvYQaGOQro0rgHpoQzo/jW3ldFuzRfQ7JGdEyKnh
iA0vz+rMI2dMCA2obc3f3dxlrrkzdQmInZxhQtg8QYwLdQeWWVSGdqUSL0Alh/JTv3n77f6Y+/QA
GFtAI4QgA125l3NDK/tIlLJXkJGndOtS7vklUuRbDQNeKfBzLT2RplpLN+7lcCIsiGY9IDQSRlLm
l3cUSAuiNiSqwzDpFL0jgbuM3xWI0kG0ZCOw6yG58KhGFAdT1K65ScmrrG1sMW47vU2yKbSlDqsE
MY6Ato5bFw9lk9stAIQEpgDHMWjHXmzBaJrpVT9oRTfeC7NKxBlIImr1iYzDnEOxfoS8V3BktdP2
LAPC8V1xONwNS/OY6Ns8/B7q/xiA3f77HVdOY6v//T836mf5sa1//myvvqr/H6zFOEW87ix2NX0t
i6/1C2MxfvBvXzEOE/9i1yEf1w0Le4lF9H34ufiKBSb/4LgWQBbaKfw7k/I/vmKm/y9OE6wG8OiI
KwJ++K+vWPAvlzPGbxQKwrkOicz/4iv2clFrnE85K+juer7PuFDUVtWpY+3m8jLy2+DSxiXiFGbu
Zbz65/LLbZ+FdjpVglYRznUeZgBUBcbLybKz4zQMhgzhzsReOMLqpLZQlifSYQb62br655br3cuU
Xq8aTx0dxPSHMG/89mmMs4qOKiVh69hVzuzcLgzkU+4Tr40h3+j5S5rIREkXF5YjggaRHQ6moS7i
vKOL8mwy/We9vOFT9c8rrUoJVZvWsZ1P8mg3Xd+dmcqktTzUvnjMhekOF3Wd2N8cad40eV9dwrhA
bUDrte9tjGDVCfXuJQD+E67+eYZVmNKwMWeGdhXHLpoS4aDbQt+lQ97dW6Wd799+07/fxFmfXOO+
deocMZijJaz+Yzn4xq80r3w7dIUmxxOh/u+fi7X18nMhEADr0I3VsUpok24G8AmfsmByqxOAwNeu
v0zMZ3O+bWHJObFkpFhc13J0hw8O5YcTuIvXhmjZwJ5dHamBtm9rTQLASuz7bCrm4oAJiWdvJm+G
WP72h3jtHVbboC6CGGBuJI9G38udZrRy7xq5e2IuvXb15e/P3iFNNQrTXqqOktDzoe+pCmyLAtrV
7u2nX6FT/99kdYJVDDBKhWeSJtXRxZBquKH0N+lnaev63dZxewehT9UpPRS67O8yk67ImTG4uYKV
26jq0ingSe4GpB8QxAJ9hJR45o6ow2SlcbJg9BJk9s8jroLGlMhBgqVRx2j2NTSvpN7Eu8wWdrGP
9TTFOAzho5+GojG7g50fn5vsHHKL7ESB5RbWD/07P8YquFApgQeXoXnSaFBDoMZV3p3GQfjb29/i
tW+9ihsYn6ksHdLqKKQo7yw9E/RKahue1Luu76+SeZGoGbwRdCwADgpzQqMs7hEU8/+drLzqEfjK
46+dWtqBbrmVQokv9Dy91+I6/T5MVXEi3r129VWo6AxR57qXVUctmBp7o/SmRgmEw+X7ljEpwouF
Rr6Hg0mMjp2vt3q04XBSPZopAJYTg/9KMPJXYYINFtomKPPjVLcTRHpvmO1Qnwcf3il6cr/e/sTL
0/659ThrHCZJqj3lZMBHoATjdaej4TpocPEvGqZufj02HY3st2+1DPzfbrUKHB1SSygO6uUR9Y5x
RKvDztqP2DbBMQ6SqDW2He8LerE1q3g4Ea1emwSrSNDHemVYKlLHIHfTYO+BIAw21GUBS7z9Uq+N
32qFW7Sr25Guy1FkFOMg3ZmW1HaD5hVqS5M0mRZWVDt9eftur73OasH3vqbMCD7ksWuUX+4i1dig
Zbu4vH/X9dfVglGB87elScaaAZilU9nIH3auE1bed/1VeqBR1NPQ7oLfiVQWoFkXcihS6ic+9qpR
8N+4/wdaEgWKotZTeQyUNx+sofXz77FAm3cHGjw2PwMvd6AseXgDcaKLs/IKFBDqmBvaGd6JkL8s
z7/Mcm8VFmiF9KAN+USa6oOnCFm4H4M+UwZGtE378L5hXO79bI93Nc1zq3oiDa/lQIF5HuzzIfK8
EzHhZZfhn2FcZt+zy5d5n3GCL8ChJ+CuAQI3NhrPudZEG4FEE25DiKcjSR75hth06JJ/9iLX+v72
u72yoH7T1Z7dPB45dKOCpY4gE9BjU7ZAq2wy41a7SZQ2aB+9uJXy7u2bvbKevFV4UCBUI6/MOUI1
vnOWZK7RAtMe51MeXK9dfxUd3MrEsZXazLHNJ21rFTGqU211ivv4SkBde/0UgYq7admeY9cutW0b
dL2HwGBfnnfoNuEnZSXer350aJK8a7gWI+7nE2NyCgTj657lqzfJpvOq+7ozihMXf+XDu6vYYOVR
2lTVkldSO+/2wA3Gj1Syi/gw4zN4ocn0lBflK/N77QJMn8CREJvVcXDyorwH0KB/NJ0C/m9e6slT
Xyr/Hpe0yNvj8Bahm49XtXXiLV+ZEWtHngJ+i7QM0vOS4+yZm3R+GqKiVjQnrv9K+FkzSQPVpl6j
c4QBQLcoQGeGN+x8FKXRw29G27l930xYhQiRWyjmgGg7Ao/ysZFxyxCkhjrxEq8NkvVynklEUNFu
YlmOVhR9nCNlfNS6uTp737OvFj105iTTfc6oyA4N5w7CP5g5tvv3XXy14mMMyCvNbLk4jZRN7dnQ
8Cp4a++7+nr/ryTkSFEz7I1lAfCqcLCQ+Tsz5nXtPkZSOyg05mYCjv5ritB5t+lh9r9v3J3VAvcr
2eSUtdUR0wZ5Ix0NfbDAPJmJvTJp1q6Y7qwZCoVBnn4afmHaY8Dpr9MTqcVrF1+C1rNdaSqzPACi
yEkIgMshT13gunqbve8o8Zug9OzqCLxG1E0CeQQteF72M/Jpyr1/15RxViu1tXGURISRAppndzsR
yDlsqUQf33f11UrtFi1Jk/bcURsdsW+txj0DfpZ/e9/VVyuVRiLy9/R7jqUWw/9CPwlxk+IUmOW1
b7paql7QJ7WlSN2DCFLMrBsXgqzqBIn3tYuvVmqJyFY/UiY5immu4rDpakqiC4z9FH//lRusuYVa
7+SNMcFqMPwauGCHmCHp+/sC8JoTWCHQjCQHiqFtXd3atdqlZrN91zddQ4cQOkKD2R04kbkzVIWx
ZfZfloWLWsz7brBaqr5TpWqoannMWteat1jN0oFGGml8fN/1V8k3gmiOgdGFPDatmgjEsrnrJj0+
UWF/7bMuf38WCgxvxOkiZ1LKKmnyK2RfInvrNoY6lSC8doPVip3iLphhd8ijCdYDWTCwy8PG7mhK
vi9ULl2V52/g1J6YjSUkFFZpHWEnGZcOwonvC5Vr5F8M7BWVFPoBUInBfVQy3TmRqN757KtV2+L3
VKcOJQomZ/oRo8xLo3ROOeS9MvJrL1ClkNMetIaRj6fhMONT+N1VPgLdb8/LZRv9y8FzzceXkNKD
fBgZGTMCtVXXNWQH+QRjgxwn+DBXU3vMqtY5sQyW6f6323kvP3PR9Ba6HICa4kShsIPmTTptSniX
91rVYn/39ku9NmarxTxrfdangjEbtdEPdSXsMzq93vtCxRrU1TZ2jDUyk4kF7e0VVOSzoI2y9yVr
1mopAwzsrQCDsCOYlfowwgc+9/zxncnaGkhiahJdd4NAMdmJcekWVXwbMfryxGx6beBXq9j02tSw
piCHtGmB+zN0vIu88iSQ8bXLr/ZeBfwBX+imPBoTejEoC7jVk2a7LcqGlV7BDVFoVJ2PMvIkHl+i
xvOzudOcNDtXqFxfliBBnFDayZxtJ4Av7mZutaREUUUu1ZwmSH9mcx9/aMGLpldUySk0dX4ZxeFc
Zj40HvAdbMp1ZCdfKqw2kyPdhzG7z4Y5v0/HvMrCqkEJa4tEMl0MjK6PKWKU2t7rZaJfAUruy8Mo
8hoR/LHFfxl73cz5HkTCss4ar3V/9fgg+B/GeUKm0XZhooRTYvkPcWxm3UnXp+Vj/GUNrvUhyiDT
5qHR82MFHxMiIzBBNHObRjqbefby6iBQy3ag8dtCXZodzieH1I9qsZUYqY1HE+hgj5C+YZf1icTh
laP1b0DGs+1LNSP6z0VRcraa209taWLdU09fkS2fkSxdhPzRvYbdjl18cB3VCmHPdwUKc3mgZzfG
AzspYbnJo4ty2yFqhx0Ml/xEFFqizd/GeQm5zy7ulMOQo/Iij3PTVh5ANywfSdgLF33y/Kyr5+HT
+95iFVRhW/uusLLymPtmcQ8uJr6Y0QQ9VYF/ZdWZq2g6AlH3Z4BxRyCPUMhKz97qeXBKLee1qy9/
fzZKuZHBo4BHjMx8P2qL5hKNKK/z1ef3Dc4qc0HkLOltgWE3tIDsoOOtBOUa2dL3XX0V8CZ0AQcU
FDJUj2v3M2KVwU1l1N75+66+ineRjfogYlj5UaEgsU/7qT44ZeC+b6dZw5y6YdbcCg+sI8ZlZXeY
msr8sXiwayeu/8peb6wWFz5NY26ZM0rsY6bjC6OqniWcZH5Ab7XIH941Rr/NrJ/NH8NJhsyW6L1n
qLle5LqaPuJdMZ+4uvv3NfyHglCOMR400PaoHIHuW2/Uc4SVp2VirJR64GsVSN8TUfCVlfBbF+bZ
m5TAyLsuzbWD7nfZZdpoP9DNz953QlizIGbIik0sx+hQTjnm7q6s8WSMT2H1XvvUq0WMnDy9uNKs
sY0YG7RUC184Oz8qAuh0BcoFJ0ZoJez03x7Db7z9syFqFfSJIFG4duLljm2f6CD+6bDPPw+ZFasL
x26a5DzoVco7mhjIbm3kfxyEcx2jvEbds55PPMrfPxY27y/DlnLLAkSgL48OdN9xi/qTfGQH1+wT
m8dr119vHnbioRmilUcEwx/7nveR7nAKkPX3i8NLefnwGlmanrhNfBRVZX8yKrlN8+C9C3IdtGRi
cVKBzixKfzxOPih2YPLTu8YdPtDLR3caPqdXI+mDqTfeARaxHIp79X85O7PduHVmCz+RAImkJOpW
6rbaju0kzujcEE72jkZqoKiJT39W/8ABYu60G+CtL2Q1xaFYtepbsXQad1irvn4+13NIcMNNcq58
/9hU/giTJpgMOG1WtlA3AHtXjpoluYBW+fu6BUm+cc98e/vpFzYru8FskwKttV6DcA2uUffF1owA
VIBg0IBl0o/LDQ0Gb3D8Jed3+GMlQl+/NNyDRzFMN6LDtuz43gldbt7+JefI5S+hk62BDCiK4CCm
FacNJIzqX8COxwFGvEO35vB7HPQR+T10fQBOGnx9+z9eGrvzUvnj90zANNUjWjTRJQY34W6CFv9s
ijQyKOoC3qQ0iZbCLV9gE8sWIE7aMgT+dRW14SmYtKDISHiuB25Ria1FL9Um/K3xvBzQJg4DaiAB
m4MEidc4/gNrjUOvAif12hP5EonqOzBv+0dQxxPH8bHW+BgS+FAAtA9RVY/bGbyjD/B6u1bv//vm
x5LznPvjS5tlq1bC9u7kwdzufbjDX2SSAP6/PY8uPd1aF0AZoh1N4IoKdoy4VYjFH7S+qlG79PTz
+fvHuydFK+F/IgnsE7pww4Wlgg8MoyNzkjKyxFoFFGQsim1bnlazJiGQxmL9iYjH9BlwFJ3b3sFs
LSAwL+sEEGeLNrAazYh+wG59UQnH32AdbuhtSwCej5sTxPew7/Q9fQ8jCfK5KMz02+0jW9N/MNDu
L9iUTmythrszCfYGlh7Fi9vTrekvYBPGAUerT2uHdMYN8FrA0yNEL4jbHLUFelLNIcxc8A/gEzB/
BT+mf1pMAMyJ0/vbAj1wYAgWr9jyDsSfR7Lt23TsoKmrb9yeby1geCgAG1BO9clAwgJ/6r0z73go
u+jK+/89mGW2RG/ZzBBFrajO07O7mX3mwzFn3cM9gxlzdOUjX/on1kqOVREDDCXwDYK+RC2czVJk
oB6EVUYLpGQObmNlLWgoRyef+Ft9ovPAjv0KvjqZArcKJOP09XbURAzecZuqTx3fvToNhRw+tfUY
fXd7eWslkyUBE6nD4zdFXsYSCY1iZE6VNnSlv371tlh1RGKJRTaVwwd6/hL7WF1bYZe+rrWEYcLN
4FGLBGFRjkCABR1oJxlapubPsJkY3bJXzNbd1QUz4zB41SnySw2eDedFAWM88CHdZo9Nc4XFYFzW
IS9PtQb4bpyh8lw24hTJM1t2h/4nzneo/k9BsescnhXAS8a7W6IbIODX33dolhUiIFqdwKCECDkK
0OgJRhWSxE5z06Z/xn5IWuWFgDYx7/MuE+8+gO/mrdvDrVW7QRC8BTCEOZE+8E5Bh+sOyof089tP
vyB4hGXJ67EpvDhAI21RnuB0mrTHYuBoKoUrbf8NrgYJhy/GzH5OcImoPm9e7b3sMvDRULhz5Kid
aihgIrx+Bd14K5zBEeAbeBO+hKtuHruijr+8/QvP4/Tf6wPAz6+fHlC1hA2q/6d2ZTBTm8YJ/Cu0
NLk93VrcUdSZLUSG46Rg2/COrmGYJ3tzVfB84eVtuVzferBpBGry5LE6eRcWqEZrUOHfO728rZfb
xBgW49AXpyARv8MJuAbkTMqj28Otk3lAVQOYMFz9zyjFoy9w9d/W8tqSu7Cp/kcEN6N/G12iIhcd
CulplEjxWI4eQ4sB6I7U7evaUjgFfAq0KBNm5grH77xO5ATjYrB4rxz8lz7v+e9/hPDoOoxqCkxj
Hhehh/JSkKGd9FoL66WHWysbzTLIG3WzB3TPhEY7CUpevQu3VRVZa3Y843xrjoejcbCECeTQvOt3
wADc5o61ZlU7rEtQe0kOkmx1D1tF/3b0Ojf9AousNStRdTP9wJN81hK+NjDIBVNJyYPTu9sSuEqC
4knBMjtR3f/mfduDQh44ZhptARypF7SieBOGHeTE+16uPN36rsrffvULi8rWv9FRBd0sDPJdILXs
KSOq0DAfbXU+iL1fHQfIOo1RZDMrWg9wo48oOcE2qjj2E6Bkb/+GC7PeFsLNNZpIk7pP8riu66PQ
SZHDR627UoS5NELn//rHgg34po0WAtuOGhOg1hfQ4DKIKJcz3jRY3bL/LLSWbmEIWUq0BOXR0sVZ
u5X5hmK326YWWks3njcc52gvx5HVNGkAZ55jLNDG7zb+1tKtuhq8mAG1BQXwI+DDaC42JdUf3J5u
Ld3YoB+jqqnIV1gopOgk/jbtOnB7dVsP1w/h1imDhwPDTVImxVdWez+dXtyWw8FQCCKUpC1OgxHN
LYU/0r3XQyHh9k1tSVwC7wITd0SAgtH98vfxth1QzXd7dWu9aq6aCHi0JE/WurmfVAeIqQ9rXtfn
n9faH2tqpAUcAsfdy8dmC7+KiiUv4H9cu8Bf2A+YtWI7xtZkK6MkN5Dr37fIlJ3KGXxht7GxFip8
ilaQjHAMAkaubmXDPJCNyHRltzmP8F9CV1sHRzrC1gAGJDndJD3sUIZgUw6m8GZoJJC0ZRO53TFs
SRxpyg6SC3U+VtBsK6rmYTVVdeM2RtaaBagUVxiB/b4dgGnRTfwE4/drt9ILQ2Qr4sjAa6+GcBuT
x9fPXO/gU5NlpzpjA3o07sNxK91acf7jD1a3sFmCz53IwaOE1z2DFWQM/YvbN7ABiEBC7gxNEPgl
sQJ9HRFE92sMuHCL9am1imFoT5I9hnynq6l/C1R49QtJicLtCmfL4PYO+xvTEvtPGD3Vyu8zWAQ6
pohtFRzY5X6TSJSygI8fj9UcVIc2nHe36Wmr4GjVRW3NSi9f9A668JQA2Ntq6lRqh47s9ebWr2Kk
C5RlyH/S8b2IFpEqWHG4pbepddjK2KiBjygemaAQC0jfXQuPcBN06NyKRVw7Tk1rBRdouC9jgbkT
LARGWWWx3gKJHl+ZmecL4V92OVt3Na5jnxi07eaVrozEJVES/U4XTQHksiwZTIWn1oOPgGzgQ+C0
JRGroK4TL9RdtXo5yNj6Q5IAbwyt1/r09tMv/SDr5kt1RQ1Dazf8QmGF3Zs9BNE6Cj7CFCL2syVo
h69wGtyuJEYtq6D/10EwW5I1coEN1uDsB2YoKp/gctWLA0RCnfgw+KP8EEQSySiVTGFwX3pozEk1
fAqTGw6a07d2k3CoLyR80o970/nLUwG3Jg27BeBtD9BRRKtbGGErDRXgtXwvmJdLXbAfcL6AQtKP
df/17UG/cM7/D4v1RxQBkFsRBP2GKMUvaLrrNjnFSeDWLgvq4OtlzIYWATkbBV5++Z2w+t91hHu5
25tbWwTlNfwMpMZl19/kyV8VwE8F/N3dnm5tEaP0ORyfoWHwluV91HofRdU55pxt0dgE7tG6x0uS
t2vwq2ijL6EYfzu9tq0XWyvNJeUNIhJA41NwBPbbbRzciu7M1omhPRRA4R4vzoPpV0Xqz3WkrsRs
F+ahLRLb4Z+yNGixz0fdV3e08dcD6ajvdru1ZWH9EvNI+B3O2apn3yhYeR+QgLnmnXTp3a1IXOhd
r30cJjkYryqVAcwwSmXc+hpZcP6vf6zQbdcqRDU8yYdI/auH6ce+FI7DYi1PbHjt1A0QoAS4ZH3r
gi46kWJ2PP5shRQvS4HofvDyQPPqS1WK6Rv40LFbhGBbNNYC1HCQhhFV8kg/IF/X5wYmuEe3dWQd
3UlcwON6FTz3VRd+Mlr17wEAGa4kjC5MGFsgRdA0DqYrJrvS/Qwj8qRsH/Tgd45lIVsiJT0yN3LB
LlDALzZX27A9Ri3rr4zN//apv0QetkaqWlARhdEUdFeblr9iaBHaBzP39Efp7dOQ18X+gfhnnj6V
L2JJlhtQ+qvuSEqxe2A1AymQo8vnF9wcCnWM2NwAaIQTFvBJChsWib/ogzEq/FxNE2dX3vrSmFuB
fA1X5XnYJM93GiKv23uJ6tJo2jq3UN6WW20bbDGaKsZRV7H5BrXoMIXLbOO2Un1rEwBGGG69ZuF5
AUuZs3fYo5hLx9yTraUCoxV3vj0QebyjzNfDCD2VQEe7XRRsIVWzBEbwGpkEvcO0tgiEOPpV6IYl
Y751Ti86roNAhiJHPmF4jIaSfyqp2Z+ctgHf3gbg/hOLAbBRHcDiryrgQjRNnpsI4z9E85gXtJIb
tt8zDPXFrwp9Q4ZSfHJ5d2oD4WYGj2O4ECc52FRfBSwK0Kmztwe3h1ux+rCwxgeJOclrH0Zo4xx9
WgVzU8ZBFfj6xJsir/f4jsjOQ1vADRzohgfYoIVf3F49fP10upSE+DUiuwTMxlyiuygdBnFNd3d+
yn/3RmqrvzazeCEbZmggxaK/UTDtXggs3N6NCpZcTrEpXB9e/wKv6k00rQnPNziE3Q5hN933YeiG
gKC2xUEDRnjXdyHPqzn6wYL2OYZNldvQW4t1ZUE4gHiPwNdE8bsCVhK3Ymh8p+s2gKOvh4WjsWCM
GgR5g1y9G7ORAglX6lO3Hh5qS77gLEN17EmEeeh4O3i+f492iWty0wuCAmorvuYWGiP4xCG29lV7
TFa+YcGGm4BvbWCiNYe9KJsz5ZXNfBv3bdsdQ/hXwvmnG3DXd/o+3FrVQK7gTqxWnq9e4h9RtOlS
hUPZ8enWsvbmCAhwWAvmyL6olxU+RCffLLvTBYLa0Da5BVsFP2CeM6+9jZKBHsYIzkluA2Mdv/vi
EQmicJL3JZ3Q2E4+z+1cOz7cXs7wdIARAPKjTCYjfALQSLzBtfEKFevvcQ+M1F+vCtNHJlBiQow/
FhuKq5LAl6n66jYu1oJG/wPa5ImO82WVE6wZZdXWUBLISTnOGWtNF+uyy4XNPO91DwbtVMqnUjb6
s9Pr2+KvwUMbqSEjz0OuyhMkLmU+71Q53VCorfxCJm6DTzvq5SvMaG7qammP67RdgzZd+K629MsI
eBonEb5rqFSTR9OAJh60Q15JLl56urVWpw7sX5B4Me4x/wB7lSHrIt8N6UJt3ZeEWIZAphnno5jq
b5B304/rPAxOgTgcg19PeEWBJhjqKIK+21QfY96L54T22unqRm3dF/Fnf4WPAE5HnkywLNTb8gwn
QcTNblPSWq7+RHG5YjTK+brNcLbCHbTIABYtntyeb61YKmBqBVci1DP4HD63LFCfh80UH92ebi1X
XeiRaVLhmoJT6ROJW/6hhImN23L9j6oLNu8VB7k/F6Qf03qdprSAH9KN07vbqq4IjnlhsJVx3oND
fUzk7t3LQagPbk+3jtZRwDawLlmcnxX1hxGOngfjNYHbnLdlXUuH7Xc6n08D7Ivl2ZAUxhS725S0
1VyM7ltbb7jZrlLPRapAjrqVaoLpr9vQWAt2KebG+MP5cK2Hr/swPieS/nz70Rei8cg6WhuxyRbA
YZFrVfXfQBk2dQ4nvjbIE1U6RrW2pmsyXbt6NXJFa4N4TA+ygB0SOJdv/4QLO3FkLVhk5hSEklGc
Fz5tcNVKOh8mnbAsXdzCD1vWFXtih+klbhPjFozpUsp8gsGp29vbqi620W6d95jnmvG6gQN3DyvT
cYAZsNvb28quuVG81Yoj7IsX8PYHP87KBN6vToNvK7saCnkIL7DjDKCYZjNvvpPVu4aFv/BlQ/uM
pXDVHjdE2zvcxYG/h2IPCFWnhBG19Vxjo0EF0EgYaePJVHZedCiMutpEzHGY/uWaa7PNgG6NWinW
JK/gYVKcprqV+m4i0fbe40Mj7ngA3wXQ/cevxb6YOav3CS6uwpP+92RAtSmYqdZfQOQMvhcrqOUn
wfhwW0M/92sTfRJC0N5uv97+iBc2AVulIdfaM1WrcGys7fIlXLyggUndmKg0MJv3/e1/culjWjvN
KGcKz+WN512PFsEDShl7mRVKCOo40cnrsCYc8LJkRay6dcv0hexh98L04qb2pqG1y3CF1GhRECyj
sXwcw21CB415cRsaKyiYYL0dDVPHczLDYTeMq/jbBECP273PVp/BKhGIHGhZ8hItfIAydnsTw9lo
gMrE6fVtCRqyIKQdAE3JDTgYzyGLwu+8o8sXt6dbcUFbAy4Olhyu/Zupfi61bG4nwd0ESvA6fj1p
BHgpEMCXyHUJmDmnRQ1JcApjgJC7bZDsvOb+KE7tBDZTSY/TyZNo26+oIsA7V9e2mQuLyhahFSP8
kMQMPWff6KxBfXoACcNt3K31mgB4MMPwKszFOMibWI138G6IHKeMtVZp2W3FIrwwR4vyioJDMH6e
QjNemTLJ3/deZq2ndjIxLcs1zsnQhbcrrGf+JVpNfkbD/qZDn0Zv1k/lHAgwcqRjrtoWjKEvHkxv
M4Y591Zzl0jGt3Td1tWtZEVthtresMgoWofIhTeIPjiM2J/nNoBpodP3tmViILdDmcExaD7yKxml
o86oN7hVr6mtEhvZyDZyllpRv4/Scu1/KVhYu60xWyTW7gSnZ4+HM9hnD+k2NxtL5Rizr25Dc159
f6xhA2dCpCrQNVDHfHgPYKBJw4GsP9yebi00jjIqW2Dnm8MF7QG8fHMIyql0u7PZMjEJQ2q+1nGU
9/se5OArtrkGW8zx6dahGO1VOyhYuedgYQ9pweg/okmu8bou7G02r6vSdOypDlg+y3Y8yraA1o0u
brdNWxs2bD3bNWA4ebjPj4LC5XEaymuKpP9pMv4S/NkysG5ExF0qEeXLwNr+hKKnvtMRDDlSYobx
CTwnreE0y+AoWZHGEymPKjUfzhUQ+H12QzOmSd30QxrHm3mAUUPnpWbwxHvJz5azzcLr0i2PRezj
FRkD6Y0GCcoIsrW6BhAW90G3BknA7l6vnBD6f2i/yigfYUaHY+9rwybHF7cOVvSlJosJkVldjSB5
Uo4zTDvDa2nV/wmw/vYJrTUf+d24M4OYbKGwDzrCmlQWz4C4TUXGAQ4d07nygg+VD5dhdFSHRXm3
VB1ut9PZbCzVYTH7xyiYt+jgQU+9HZZ4XD8Ron2YYK/wSk85LDnWozL79tOnPD54JPqwzQj70qDz
5EvcSV85qRJR0Hn9FQIvRnoeLnD5mpTlmMkAsMK0o4r9+/YOdv6afxkru4DtLWNXDisSigbwRC8t
ScnjjBmT/BPFPfu8o6bx9e3/dGFPsIvZbK7BZCxVmC9NV99E5ax+JDpQjgUsu5oNmGKMaIcgt+hF
820IzD7ydI6N7MSmOXV8mHbpE5zgKyZq1ugAfvSzj9un0+DYWkJVQesHZSiCqj4u0mrbyrQnoWPe
9X/uqn8cglWPCZTULMx7Nf8KsKhTpKTc+pLgQvt6hjbnnG5hojCPClGk0hSf4HD/y21Y7Ggw1tRP
4DeeLzyc3nUA62NJ+jxzerqtJ0SuGM62SkXgqZX6PdFe+HuDi8yz29PP2YU/Bj2spjo2YYxPujDy
c23w3ocCQrFrLTKXtjlbVYg21Fki/xCh4By397RZl+emJao5drADTtIActrPkIDzR7m1O3uHJEan
v8mwA3h1Q+/7p9aQ7rGO+KAOyF2sH6QqSv9g9mYzaVns3MtQc5xQqPXn9RGWk6HJFrH09YGemfUH
rYANujL9LxSIia3ngLq4iuB6FWKbq2OIkaPC/C57wlgKrc4e3xamaMVDCVjYV1SGzD1kMD361KpA
umliqa2iRHdXUTEYwufE98L/TWONvdBxplkH3lYIA5EYifOGKs+kQSvnIAvKytH/g9o6yp4uCRS9
qKxMmrG8ByLmWHMVu8WKNlUvaWBpzmAGnRsOhJ8EfvgOJpa1Y2Xe1lLuwAAi6DpnOfy6+LUOCilO
1D/8a/1AF04eW00ZF7PSy7qFCJEYrLlH1NGJLEfHwbH2qAHa8mqPdJSLEkEvvCmL7rkcRONW4rbl
lHs8o/g8aYy9hF09LUOdxZHuHMMLa5MaYLvjb3rC5t3uKCqiZHbXj47Nk6ASvN4C4VDWIhTiDDdH
DXkHeKIpHF6Kw9sb7Hnx/C10OYc0f2ywfFrGXneYNmzyFcu2sgMxmaDzubhrwjn6/fZ/uTB5/iN9
3LUZpxX13JmMy6dtKUsKQnRQXqsXX0h42OJHUCJD0zY4JpSKX1S/tSCH+r2/Zwadg9kuyvDf2O/7
n02IDCbaxhGeufwwYmPOWl5TxJJ7mA/19LMWyYuSjhBGYovcZi9oOR/WMIcKVrwHtLlDc/TkO604
kli7acKYRMyKcMbMQXnPWRGc5jJsjm7jcp4If0yrcpLb0nUBzTnc5B/XslafEi7qr28//e+Tltjy
NmQx670rKgpRydDuWVlW/XZA34h+HgHy3pwSgMSWuQFGNZdJX+A3ILBMxVh9YmYIHSeOFfC1rAhN
XSw0F3UvjkVd7adgYG5nDbGFbqIVWzAHHctFVAc3cvF7NFT6bps1sWVuAwjVvde2LNfLJMd0M546
LUHjWE4mttAtQrZYewWePySeethDH2pwOM1dCZP+vhcRW8IGmtAUlEXNck8tEQRJ7N/p7EH69sy8
9HBrO8WbgyyjcNCslanfBU1VpVT10ZWS3XnL/+9mTWwF29JvW9AtSEn7Uy9NpvpmijJwjHawwQgf
2M1EZvW9XIj++fbPuZDIga/k63UsBFzQTMApJPsBsgDVPoVTuqMD5Pc5NfUw91w25/uKbuebYBPR
UIODiQThgQqfTqlBjik4TmFHltR0fdM/zXyU7xpR+22KaDFe79BNh3L42697YV+wSWllXZqz2yHN
1y7QWxpBdvPFhyTh5zAWbrRwYqvlpjY2ifRX7ApwJz+MwcQyr+u2w9u/4NL8sbYFUjOvN6GhuVnJ
clJ0lh9DtGe67fncirLalccgB/kkB+tkPIAzr++6UVVOYRCxtXLrQAs19gxPX1qT0pZUD9RzFNoT
WytHZyiHorijOVgq9JY2CfnITXKt3+a8Pv+ysmyt3FKjXqLA1s67IZHI3XTN8K0zqm1StMbM/YH5
0eTmbUVsaNoEcso0Sxrko+kx9WEFLn/yhe5uU8jWzkWFFvUmYpLzElyxIytDONENup2uYcgvzFFb
PtfIHvv+eRatSVKfYCogDiWkFY6vT1/vOHL2x7iYqI96IedZyaL4gI/hpqQlNhHNq1SHfCbs4tcy
1sdd+OGhlaNbBZ7YRLR22oopQhE+D3G8ZyiBAckpmVMZG+nK1wPTem08GVjW5rRvuucadn1pLGj/
xWnjsZVzOy8bJns/yCNVL1+Qta8fmk1ec4b6e3xObOXc0nHkQ/opyIthhF59G6fuS1ww8QN0jNFL
9eSJOfWmwv/sl+Oy5AXIpk4aW2IbilaUhHu9rAHkkiuqHSCAZiga61u3YbPO+zVkkq21DnKm+zof
2/AGbW+OcZYtq9t1wXm7DUHeqHn9zKo6vFlIqN1C9Oi8vP8I0VUf4zoj8eptEVf/+H2wS3R3A9Lg
NjLWOjYh6zY4gOA0QMr/q66nGe2phLy4PZ28fvly5suACMTP4Ybc3kjkDFA0bNwA8sRW1FEc70Ec
cT+fKogxU9j4TvCVNKHjDmoL6tqdg2gVzH6+toE4xFu5grKSuEk6iK2oi0NVTFAvBTlkANXPoYxC
1G1cE03E1tPBxirsl14EQOtt490Kz6R8CmrfKVOD/pTXHzYOa9xCuxUf1hviL0rR9pdpqqW8Misv
nPO2oi722mKoJLa5SgJamfpe0m7p4kHZlKp6qp+RoY02twVmC+xKNnkFiFE4yXa634KHsT8W43JN
M3VOLv0lYrH1daaqA/hHeX6O+Hxb7ymp4/eRYTuw+jRcikzMcTcefTShkMP4v1jVaeXZBLVmkc0y
dJ2fV7DKe/SpKe71XCq3CNVGqJk4XrhfAL0Ollrxvp/gPNDu++o4uazoeq5kAVpYBbB7PKvjGJY/
Ybxnrkyt8775tw9inc/hOIL5bLAuBFuWX9Nu5OdQt9e8Gi483RaxjR2nE5EFyZVkfgrDwD5Lou6a
jAr2YefX/Mvr2yI2D4V1CXoryUv4cSqoAZZ+D1Nwn+p2TqGyWsfjVsCP5dbfGei14dYs21lj4rWH
3ZDIfJrBY4a0FsCxf3hrqE4rtiP5EK5xQrJddXI5irGLRAon2goqv9BE1b1J+rlKoamPw0OiR+Fn
U4xOpwzZujnJopHHM4zjxqrOuG7InhVb7a/5VNe9zup+6vc8pAudT0mBDNdxXsOZpyEM8mZgiOeu
v9mphFhl342v7tCSuqh3qp2GOWtqVHM+qAJG3KewQkbgWM4G3mcNicIorbyakHezKUGzLYvFlKhY
js38oYKxyDcfUZ7+McwwpsaDw6XMyLx6WyZr4ze/6MLMlk1yqZZUgi9YPSXV5FepvwcRyxtcf9d0
hdjlGWpWcJwiPbY0FX6j97t4N5igsKtDe8on0QUgkTXaVOMpjD1fvKODZ0gmUcQxDyH81OrD7ptd
vHTdcFZNYIvfSLo1CU/gmtSo5gVM+OZffDgujgklKvgZEKHFI+VthDMtrLcmHT3tBan0fYb7uZjG
9m7WyARmG0DO/gn4fTreBkCG9nhFX/EsiLXsEOZEwQvMGNmeeXA5jLO68IInEnos+SBhPXULQ0gV
nnZA0QvYB9JNfDWE+cuDIqRGURbZwCq8o940i6zqC58dYDfU/VMNa90dC2+oEzDGqkA/Tg3kv5m/
J0tz1Igl3hdrA++vQBu6n4wxfEmbVQh9BK1MmRtdjOR70JTReFesDKg1Mo3ycRtE+RVvWEHPVQAb
+jywbf9alfolRFD60njgHx3GYceKGnaiPnf9vD9J3bKv6z7p+kh2BrHKTGvZp0Nbe0A5B6DEpa2M
yGGOI+9jAtzsqdW4TSDJkYwqGzXZnwi0JOQkKo2MyRRGa3hqy64jh0CFyAqBSFZNaVXuFerIex8N
pyhQ5QPMoNvuMwOuOTkmY6m/QSspq8O+R7X+XtNBVDd0jbv9ZuQBJ0+1kAu52YZa1DcN6piYtJO/
dk+cFGFwS+FstcE9sVXTYePch64+9LbqwNA77aVy2qb6mHCq9lOv9Nbe0ijElMTcLSpwqHUgkoxj
f0cp3Wv2IW3LGFnKsZ7gNLXppB6zig0BgxCkXcnBw83/sTTzxJ/WbqzvRs6T5p9dLSS+6WPp1+9Y
CcMRhIPlhMKXin7XSCT+JGMUvg8GKrdjbPB1T3yW80PB9gjf02z1eFQ7G5aPi2Fkfg5DDE3WKEh4
YY2o5v2+24n3PMeNARACZPnoPRydK5n2QFr1qVyH3sfbg2zxWGo4Zh7CFev8JuFztz60Sif+AR9T
8GMwlfE/ou/a+XlHYVUcoHTj8U2QqOE+TmbkIqGM8F7QABFEWVlsLbJaVTUkBzIESXP0vXK5h9sT
Sr+eBP//nexVk7w/+/lKlaqBns0zixHdEztT06cQQ1geGPdbL5sKqEzf7bPZ22yJtg2YqcCjP2eF
JY4enfG8m/RBVB7PNMfxZi0x8h+FqVZ2orDEnd5FbPhaNt5RVsv+4hcjvksHMOh64AWcA+o0Cvsz
dbNfY8KPbPYY7Be7LZJ3ADAXDT4ZR0fQDLzGds/nIED1R5DFPIzww/7JNz7rdxVk5cu3eibd/FDL
qt5uWy8I1+l8OsRVkLK+U0gD8xKCUt+IVmZbrBeZRVpE33iIpOXR86X6xxfNepg9ZD7w/c/SGH3s
WpEctkrrPCYDfNs1+PSR6X+cJQRpPdMxK1Xzu/ShEExhswDVPw+/CzD2buiGns8O/ViHallwheRD
kvlyrrK9WVSK21j4EWkK79CtkDVvSTT/3HXYgXeyflOwLyNpjMX8uAZ8zECg6g4FqrJZW64IB7kX
HjFlygJDwUpcs2VcvKtLb1mzWUXee7iUQh49cYNhXXt0faeTz0qQgyAhSCFhn08qWLMChrg4AlRx
jNVMD/Bt+4ITrLzbVE8yH1TFIi2K5MFsnS5SWF4EhxDV2gWUOe/TOpcvhAXiBW5C5GPURnBYX7wh
7X0cN+VKsKP7ZZUxOe1P46SnZ5g2ze+Gmvjf26Gcnmk8iExVlcl8FvdPSkn8wNZLTjTYvndb/DTD
dTSVsZIZi8roABIMSTEpyV0LbRRk+FsMiHBdfwG8IX4fLP0PT1ZI2e4SDg71uj5tEg0AUeJNh1KA
xTIOAsUpnZyaBanQsIXkgFLxsa/bj7RttowXTOder7+OlfkRKp8cN3QB5h34kqnX6Okuqj3M8EFW
/3pahGnTFR/riL0oHb2HEdW7JIn0jdq698ZsiU7N4le/AMMh5hjOTfKlTliBLBE4MmZZjqEc+amd
YLRcD6jX0HFsM7Ma+S9WdhRkplG/+t6AkeZzeYfgRB3bUt37O8dhBZuKZwbD2B9iHm4p2d63Um1Z
0PrsMVrbfGTmY4OWz1scFP59HJXmZgmJSv2Zr0/zti/Pqmn2tPY0z7DG5gdBMU4loo+0qxpx00e4
yfjlHGcINspvQu77U4cy913sYfpWYEQfRtG3qV+A+L0sas/1QH6YIsKgrWUaJu2U9lTe7D1IQBRw
xZwOdH8MvISitUlMRQo5ns4KEpAfQCrNP8uZ/gQzi2YQq0y5P8TfoHWsT1PgAbQCY/pTCffUFC2y
5hTtw9CkMQM1GgsNw6PJc1kl/8fZly1XjmNJ/kpbvrOaAAgubZ31wOUu2reQIuKFFqFQgAQIkAC4
f/34za6Z7oyZshpLs7S0VEq6upckgHPc/bgjcASRC3jofHuf1HJL8jRLxRclcKCNsR/zZjAuq/CM
VKnoXdnoht6NYSO/Rdbb2z0OaDnr8BAlwt5FFMXkOHZXHIVaQWI1VGEsQ8RyaZRIdI7ePEjukzPN
mndWn9EZ85t6We7aJnhRDY1OWDwVETyptmVsc12TPV95SAtlmys31i+1UHPBENNeKLL6vENGIVgK
2V4tYYide2KfIzN9Y7CwKQbIDrt8IautwBmM3zDLqcs+DVqRT0vrT4nCThtsaXgHs7HknpEmwkGx
L287lO7l3PQe2Tgsy8dWuKHYt2mRxUap/2ihu2jLcPJ9Wyxd0pQImjD5CCtA7C2GfxXRmorjCsas
gzJHsOjIp2C0hSNBd6IunYutqdecEc7zFWVBQff5K3rJMYLGiKRx3mMYvYP0haYOqS3rNZc+MqVW
k9mLbE5kQR22RLIScTUhj2m9w7hwm0OUGJchQkLL6aLfhCUZxbAgu2pr0hyXvnZFY9qv8FxSOTxP
BGwME1KuycReLLzLinZDxBD+CE3208BqOsFWP4oOmVP2muvpbt6yT+3e3VmtryakHZ3irB3lK2ZN
sxvUg1H/aOCPgUMuXcbPiGBetiJcmZ6wWgYIQ+flcRBqkyWpLQ4HzoYMlrypJJUGpNbezLvPDmZ0
5LaThjc5sonitGDLGvV5FJgMnUbGUF9o7DV5O8Lm2OFS3NRI1Pos3EoKi8r/iWepzNkSBjdmT6um
Ta5RANnbgGnf5NHsl6oJ08+T8Fd9NyLUokORplD73cNzPqpssB0Hr/U9rB6+jAy65WzQWe7nPbE5
Qu/TYg4VmhfTRkXCE49Hg3tUSWF4lYnEktMe6SDJ7Rr2V+hOqIaUlm8/W5jNHNdaG1sqt4kKMTk2
D6jZ2GFWrEXxerFET1OhDm0UDcWkojsLCi0PRNPlCbXq4BKbvFKQgoizQuaohalW3tURfgudbt5t
BtdOD2N4btrWlzVO0KkIudpPjuI5hSkl45jA0+ajY62jRUtE/1TvEggJRw+WD3Oms7JeYSRwdjxR
D7tapyqb1rrsDHzs7Nb2X/pITzfDkk4Ii1ICaQ77UBoy+4PrJIogTBEcCEC7T4YO/oRdw1SZH0yl
cF5XQbO2T4pk5JGgpkCpuAWmCJIkO7drrz8haxxCNWTnIvW0G9rzFI3uAT3afBsRgnMx3VMzIgTV
sCJSMy7x3KbR8+xG+7GM8Gy1qqcnqlgX5rUZknOLQvwGBrKsaFcbPnm9qCNTBAMyEx58Ai0mbMoH
a3O/cpITeDG6vDVD/yMkaGmzfX7ha8ZL6eQATMd0V9BuSkytGvHa1bD2xHRf34TVlJAgzmOp5LsX
S/8MGlLfuGVGdZx4f0UT0+MRE82YZykJztnOmnKRa3DF6lGeDemTCghtqh7cYidZKZPECXbsZIUO
CPZp9RaJpoQ3bf26cNmnOZbl+CXbGgTCIoupv4U0pf201GP4mTOBa9e4zrwy5gka6cAFKP5jApaU
dm+xMa6cs0t17XUX73lixvgcCh9f21kMX7kA0Y8+B3UTusq0qjP4c3kND/oA7no3w2b4eKr9ZHJq
pB5vVwaH1Bz2UkExpuOsimYMdpxOUtfod2KSgAOo0T+xNUP/svj5at1Megc0gHy7ROLkCL60eJiF
WhAr5MTVvJKe587E7hWHTjoUcewhsYRPpkhyk2EuUS9jf1wxGXrGFpc+yyZRb6SjC8IcgtvaQ4Sf
u2hHGv1KsAPWw5KUymfYMSO7mgOO4mUoZDvdBdBNlijCsw9M3dq+wlPp5Z1yDHNTl3mmYrEADCBS
T3Dk0uwOz8l3jHQuiJLPHoZtwnO7ybXi8ZT1udwG7HBNsssXhAle7xoBnmLs3yYGECFf5zA08AuT
A6tIpOgjSdgwf5k7btYD8o8jjLMpgnigfi+WpQ0f1k5jJ46pbadSLSHHnNIy0q9D5rbPSyBmlW99
nwXY2OoMIr1WoDOpA/HS8HYDDMIC6PDnQQSHlMXZnvud+7uG+mYqlzRCNwg8hId5ImBMnM8AgA7R
FiAXHhK04bW2uy8TWSMUhkNycL3RDmUMZfxHj0KkGLraVA12ljs1U4X74xlS1moiklMa1dtVjQHD
1xnsUtWwaL7mrnmFAim9HhoARgp7Qo7xMbXDXA5ADrxubNnDqPscJYvCJWqpOOleiSPOEXk773os
Y7qZ0kciOshQx5jVCiOR10swVaN25s6CZCpQJKtXF9Ph4PB1AfhFlgvieC+HoQPKEFL9FTDp/BWC
Q3eMrRYl84uuNmyYBRtGcQbGhvZuA44K6AWC4GG7eMhx9yjhBFEmTaye23qwKod0vhmKJhxeZyQp
5Gye9z6HdWt8QEzffrAKO/JM/FBOJGaVhlfveZ4mmo/YUe55OjU5lMN4wn23yBxuiEyVBJts6WlN
znXk+E9oR/kJhVJ2VgMaR7zgY6TwluBj70pUgLwiU/uKvpUenJqSxzhJ7xMziLdgN5+nSIJ/6VTJ
dexhHtXVL0gbk2f4RHVj3q0ISc0l7ItR9kVtgTEMNDvw0kuvm5HJQiZIPuvpgl1wgXcpkDtzC/cX
ndNEzsU4Qey4qnbDFPmkvs+c9IVHNsB1QEd6UEFUH2KJiQ871sMX4SUK6hXpLW0geLmTZqpg7ugf
jfb8YcAZ/Akxg7D9smw5WQqgYl/qU+Ka9k66RmNGHcZNaze/7BEJ8whKM+zhUXfVItj+bbBtZVB8
Xqoxle+tjyti0LGP4BKw+6sSbRNHs9U+dkPiCkQnN9XakB9xLOLjaPCItNSe5EqznDKUYGTv5gr2
qj93mM9+S9FUXMUR0tMipbp84KGpwCa4e+KSo1R8LVyiv2w2mC/aa3tAJDQrup63eTBtS9VJNpf1
iI8VSrYdgcyTs8q2hw0l19H5Bpsu66+TKHrf9DId+za9D5MFn0AMD1PL75IIjeLCZ8BGcfBFZDw8
RpkEqgqLwLvZxhrACCDuXDlxrAOKIZx0wjwOZlhfFsPuCLsUUFySAu7NuoJK6XMctCgpU/WVzelY
kDH53sp+LinCxO+iUC1YJd7n0u/T5w5UTZVsmMBqFS2WrefFggmk42aMKkQPV9tmTeEkyvbuFvUJ
7ikOBwTR76GuAAOg6uo5eglYAuLmjAEM/kNxqLc1LbTD3NkA1+oLLkryXjv6JoPQXoVL2pbIDzQ5
6ocNmhX5xVkBpGlVvPImuh9mhbJUmheyDm9Zn/SoGKwsZkE7aAKFOcyuc5VR9dcuVBAVx1E1w2ny
TlBENQYzeXSInXmso3iqmnlGBdcomZsOMW3MpYdArFmJQPr01NqO5A2RX2Q98EMSLysreFYHbzFu
AqDquXmBefB5wu3OswASYDzy8YFENfaDodeFp609wJ38KQXt7aXQ+d7Mm8EZ3qVXEzLTHsJMZUVn
QmxJfMYE1Nr09uyRH39tM8urhgu0R72D0driQRvWhPqCKzvdyEBNQx7D/eczqp2vqFnVlWdyuxvY
FBRxsG3XmHZqHoi1HuffuOPDASnuXR4snN0BZFW3k2Bvbkm7+5GJZL1gxWb9bKEHKBZqarxxxe7g
+bbkM5QwOZQe89dVtph/SaTFpRoxyrMsAKu9lgu70nWGc3mGWDkA5NUkD1wgY+C4wm8CU9TjJCVQ
8Hp+ZM3u+8Mqlac/RLu7IuhTRq8MXyZayBrYXl5T1Dp53JKsv9NLuzQ3UeBpju5Pl7izDksQZ676
ekkhac4jSxAyDKNyQ57nMJPft9rMyVuUXcqLfOl4etcbsp03mYgZZQoOwK+j7mZ6BRx9TgqMJF0W
MESfhwBpqjuGl6ckQi3bh0MZkRnt6AWOe437KXElzq8ICjwe8JuGhE4+10nSmScGo8j1sAox1A+I
EB6OUyDRIzOv0GpOerbstt25u6pTiK6xEPhDGE7hlGegiprHFaOIBkjdom9tFLnpuFEyutJb14ur
sN3H4dmEE87ZTm2TO3oWhTJXK13rL76OiKsAgYJf6Ub7CUIXio7mUmXlqyRIWrOoBPrH0FOOCUfM
5d3D5AkWnTk4neWQJABbf/gRue/Xaxv4vRQbco/zJtin+SdROw5hrJF4OaRt6z75LBOnqe76J8X6
vb9OEy/vBU4lLIyYN/Y8Bq59mXqB5j/Ktugl1Tp+dnTp96OYL9WFaBNY+2I1AhO1sV2Qiwtr+Qgd
3ZpFDzoeyb28WM8fXFz3gN/Htd/g1wed/TlpIqlucXZbdaIDXIzPmrbkhOcLp5eZoUSSrZ7vO+AF
7z0Z5Q3GEgcwWh3B4AIS2tMUEa2bQvAB+qUmn2JDJRIeOilL3fPanBh2C4Ck0Iqf8Gf584JOhp0n
+LqyYxDH/QPlHlYy/VRvGHS/OBdjh6rtDzjBji8S42FPbtV0LcWAOwSO37kfI5/CoETbTYMHxK4n
J61IAoyoj/izi4SRPxfTw/8EpSNydGo4wfq8xqXvijpZWJFFKzgIK7VYUKkN9ed26k1zq5ABHJWZ
ay2WSRM4c20CJa8ya9VNBx/IsEKKyjDlSAGr44ck9nPRhePA7oYgcmO5NSYbiiFofjCQHqpgpJZD
hVT25injMcO0tFXbCY0sJfnEKQCfyWXw0O9wuOXgatRPQShYkSYblhK49r6U9aLWn9PmkmcMQdLt
IEHGXXHSdMFPTYAfV03mHYakW9keEwxiXyl0ufYiZEpfQwOu8WZrx20pBraS8b3f2piKPJVycXfB
tPfBOd7jkD0qvvOmWgzc8g5aD/QKe3UyXw0CHnR5RhZnig1elbxYY5Y84GZwBa4ltChEuhSTuDDR
SF2pJX9C7oxT2OgaAoSB7BHgNTr2pym2sykUajEIk+xSt/J6jOo4/BECU44P/TaJ9OK7CZPVdw7S
Q12DPLHsMQiAAJXNSLvuwXQ7KMIVZ88xNvG4XT5Hc+C7SWDzF4XYO6VTzBQx0sxfISnd3uATr2/T
eUkPk97nTxAkAMD2OLyvt4T7vsAYX7vkgakNon6imX43KBmfBnBlL8M86ezctcOM9p6ESfjkuPO3
wcYHXWLNNh+4B/vnRaY8OfE4COD0aFZT0EBF99Mqt8duBc/eaHSXeaAlWgmqGWvPgaqBNQHbbzQq
VAA2pSYyec2In+5R/LMH0EK1yptWThJeoHNm39iwtmnhst3URQwI91JsiNl/ELLOwYGRFjGn2Uiz
x0ZO+zFBZ4Dg7QbzSrpb1F2ccRAIZLeHcOEbw665poD2G0KGIpS8C84jSUgL2tZ6qgCxDCp4M/FM
ce962KEim3dK6xuwyXp62BxJgNrvUxy+t7xvv2YAfG/Gek6CIoP5RXQ9GLpC3Q/cWhYrICRQijKl
r+jjvKu2TvKXMYj9eUMHvB2TWGavrF/Q1sI7aThvYtf6Q8KWE7bPxl3IXrACp3ANd/RY265QCKdc
vLSWubwmQdhUe3yxQR5mMPP5vNT+GfZa+7cM/67zXfCJ5Qxz3T821YTmOI54aqsZZerTABQCvZpq
Xb4FiuPffLXkSmAPwxawpYDEBuzTsoLVdRcWndwwhg3RYN+ezMy352UR2XctFcp3Q5fxGXVo80zq
DheinlaDgUQQse8aqpE2VzgOPPj4MM0quACiu+MRKJdO1P25XjDTn0fd1j+go9+vHd+T66Vj8KpD
/InitOwsq/eiHzrygVkoLg50GRqFxIatQ7AfhOQ/Gm3Gd9oP1F7odTOdd6CpH9bUsq6IBiR98AQd
LJBmjbO39yrEURut5KkzFsA1SQY3lODTe1WYLMZ2oVmAo2kHY18DqW6zORdBnb0BmBPiWijsH4Cj
+kCcoKez0H22C0Fjb0X3c4ql/a76HUcA2MD1x2xBWRY8HJZH2m5LeoPDE2wGGTXYQNYShjp2XM5B
oPmtW/pmunKOyKhoAo2IHT9u4I6IjOWnAQwdxRMN5eMRFp9kr/qw8z84kM/3QCdMX2fwf67LzTfA
jYPWYA8HwCqaY8hgTFxkHUjtAmuWRKUwoMNQRu7tJ91F+tto5iG82nWt0kPdpf0PMPVzku9T1hVM
pfTHpf3ICkjw9VwMfb3ch+NYq8JzTIYWINKx14f1+Bpr6C8OtksnfaynAMdyxOsBnsh7DBA4ANmN
aivBLGkpwkWrysEIjlWrAQBWoTrXX1bQzDl2lwisttfDIeVqwU4rV3OHTTi4DpcAjG46r9+BG2d9
QaJpBzAZ1sMzYkfxxFgfBrikyxyHR0c85qkXHiQCYFzn05cW1gP8jE2W8ZzEwQg1Nmnlp2SZwlcX
BFP3nlgoOTCQsO8esIWqTbmvHsPfkx7S292LeSmJrcc73mTz9x3YwV5srdnIoXcLOkSzdiMI4oXD
/3xHmE+BGTIS3KxTuKL9BY50GM20XS8Ov3oP7AqwPcbWZHoysuvNjcLb37ArSqyIJhkGsBndALGH
NXgy0JevKyInlgDplTPqTIM+GzZFHzIN0IRZH606D9aM8INJM/NjqjnggBAeN1EZ7Xp+AXm8sEPY
qHk+XLx1RBnsyQSFDDPDK6yMxX6sMbL6LubQTLmKM0ereUTxVsCo0nSPHWk9eAnVAvkLJEAJPNbK
AJPpLMS9uBW3XpH2Zog0ZO6hiust9wRjZme/D34EPWJRt+/zwmyVNqZ7xfoIw5c53WiP65S6tFzR
ftOCU9pDUII24y01O8lO4xLCRKpNUdHkNcby3NO67dGIalQtw08y6C074E+4z9jckIzdyA6cldU2
giwjEUtSwZW+1zlcAtoECh4uowMBAz0VwC/6d88WulYeT8KcA8tFOka4gMmqIjHGfdkEMS7rmOwd
ivZk394FEYzfdhZNG9rPYdwv0FS8TncJYPfrzIAFK1ZG1Vh1AoTHMdzq4X7BbPantG4uXiDjGH1R
aE/9wUMVMpe2G3hfTuhCwjc41Y3+kfTbklw3dokwlgyQNuKHYBQbem9jI/0J9LjB/xniVP8IkqYP
78ACpMthCzCH2qMixfxUDlwABxOLmUnfWoUyAooTGKNedRtOlxIhbREa/RR6jyIWOGjuNIjwAHxI
G4wFhwxQ3G4ywMbJusA+R52JvvR0nb5CCLqcMtU3CT7e3kNLQKmezwvRUVdsm04uxNyW0vdG6pnh
hB9R0e2o9nCFjqxVxO35GO6prsyuaFrinLzwEZ19QC6mfWlNA8o7YNTeuaDFm477tmmACc/Tqw0E
/Art6l63mLK2RJyJ28+p0MPnVSRRX4hwbfYCNxxbKYLY4xUluqZLASsTiMrCeRIo95Yoih4TkoTD
fctNOp827OBZFYxtTwqcAMNtamSa5jFGO38Ai1nqIkFJDgBAOusvWUGRL+m0DuPNZGR7L/eEB/ni
KJrfBdttiS3K7Nc49/E8czSLYy5jAMaQ82VPC9TpqpiGJGyLtsOkQ96vO+CrnqFWvcqMDAFMb7O2
V9RPaAfRemLbTfdh7XJgSLAr7Ac82poEEeYTO9/dRvPWbUcBv1TzeZTg8s5gD3GoJNAjbTmQWGKq
NK3n8JK0MXflHnWE3M24FrDnrqnM8jC14/xpmuA5YPI2g1cVjg0ZNw+IEhHQ4olxfIHTFHkcUqYe
VNos33CpUBZzjA1M53TaGoVKYYi/QUTIIFOI+bhhLtoPcQUuNEOM2Mbqj87FW1gsa9PwAqBB8pVk
YgM9qsyKZaeC/cZHs73ZuAR9Ek9zW/VU0a+OdttzmGhpXokDbXfyWY2XBMaYuNMSIkL8ZzrJDoPG
NW5b5cPJxNciNGS9T9vQ/Zy4295T1c81FE6XPj3AXiAOU0/pCrldqLpyTBgt61ALUwUwm/mZkgi8
d+yjIchx0IZfIB3c8R61jBFfPtWTKBCiGJ02WSOfK07UMWX8p1kXJMnMcRAOiGMOcOgxDz+SnMHm
gZUKWo/hoR59Km8plndcdRkVb8ik6e1LOtVA0A1CGXmpwohdowKz4ROkMqhy83rjzc+lHvo7kdAs
KncncM6ZvXsL54j1RbOtOqiMa7bnBNqBGR9CoDsRope6ihCFKUrKdp4UQ9zu2BEsa3rE9XHj8sXE
gDwJzqkmJ+BHOSDpuK/P4xioLyFIyzWfvFUE8NUywSJmlHatXBOC1FmwGq/bMMzWSo4pu40b2725
gaKoDz1oehom9Q7B3wZWaNkZDQuOluW5ln5jZxn4pga7Y+v6BKHLjqotIRQ0tAAn+Y75ih44cobH
uYjcztmV6i+fAm1+96TXIH60mQLmyBnuT1jLspe0BcPu5/Q8SIjG4Po0WlwGoKsVAtX9gjOcJQ4o
18rUSQWTukXJNS6HGU7dKd5kRt5ZzduXwfU18Is1cAD2Qh8ccO605tBlUQfBwoABogo8dfrWzMKB
pk8Si1IMPp8WhCjvvgZDOL12wwVSguxbm5NpdtMgDGUANCl92rpDRmbnDs0UJG3JwCUI6FZYh4Nv
jN0L5g+gLW2kd5frjjb/pUsb+7xNCLN/rDnDsk5jhGflMsLUXd5ATmLKOLPtB+q2EdlrzOLyj7xB
uZ7GDVptIIZ0q7BHANVvUiWBCPsg+orKNQKNVbcctndpR15rlF0t4EMyMiCsA+0O+5isdwaB67Lw
M/XfFugh3+qJEQ18g41lhKDJqLCzRUJET2s1lqo1qFG2tZ9AfqGFxE60EPYpCUaAxkIN0+0lIlse
0SsJj7hv8M0HMHN7f9UYN60lOJ4I5GM3ROGJoHaUJd+Ciwv83tmfzdQkT3OMZhRShBQu6NrseNmA
OVz8nXZNVvBaRucA6QD2OlNbXGQCM1PVaHugcAsGrnXpU0E/AtWtz7tvPPRMjvR7OUF9+tFFs+4L
G3OkHjLeAECb9rVGQG0WTB4i2N0DSiFde99ASHy59HH3rgLlv9ZDgoUUzhziK1iiXEPkZrrKp/H6
s/XOz6i8Bhiy+K3ub1XdMVoEkw1ImSFMaT4wmvS2EnPQo1BD0RIfAHCt/tDOWWfQ5O/JcFzC1a6g
V5nLMK7fm+SuTn3d3jTtiF2JGs1X0IbRIMBRK60QWrrsTz1skNq7KTUDBZEU0fUQKpmNOKEvpbbm
k4iKEQYf/auGenT9F+Oy/0xT/susRT1xgk+UXYYhhhUVNjTr36PU+I+/NCnwq7XoFuzruoZgKUay
64sd03yj1579i8mrP3xT/l+Cdf7nSRFMzCNQc2vDY1yjYD0HAqv0OGaQAuSINmtsqVmEuhQt8PYd
zfTwTmwXubLVCCU9NGixdIXz3STnlQfxXxs2+9WOFCxi2ydQ3WITgSy6bbqtJPJf5XT8k9mV6JeJ
KhT/VKUciIk1kf4s9WK/r4DM9zwa7QA/HGIBN/21W/fLeJVobKJMxvYjWVZxvQUd1l3k6PNfe/Vf
xjBIyBZY/Ln9SDcMYXI2h+cw7Nu/Nofxx4DD/5hry0wbCork6uMmh7AKR2IOCAAjf22o51eX085l
fZh2eO89yTQsH+MooUjhkc2/GPH/J2vyV5fT4BKx6JJlO4Kw/x52cz5Z8/iXLvuvBqfoM1iPPNT9
iKX4RWZZhSTp/q89ML/amw52miCNvRCAKu6Qy0lJhY/R/zUnjl/9TVeoKvgQyv2I9D953QvrDnaP
/lpEDf01BVvtQ9eiwNiO1rv2Rzy47t6xvvlHOMK/v6//IT76h//akvzf/xNfv/fD5lrodn758u8v
vcY//3n5nf/zM3/+jb8fP/q7b/rD//pDf/odvO4//m75bfz2py/AbwMhf5w+3Pb04adu/OP18Q4v
P/n/+81/+/jjVV624eP3395RAoyXV8PmZX77x7fOP37/jaRYuf/+P1//H9+8fIDff3ueXGvwX//X
r3x88+PvvwWc/S1Lw5AlcZpRQIkXc4nl47++lf4tTDBjkrEYBxBkuRgkNhhCaH7/Lf5bSMKI4Kc5
T0nII5xavp8u3yJ/SxnBz2cZC0FKcPLb/35vf7o7/323/s1M+qFvzeh//439MVD93wcLj0nMIcWg
GSEsjjL6q0WqoBhSkCRO4TzaEoir6J6Mh5SC4Mm7Lk6bAyzsh/u4R1dT6Gld3nRsoMUU9QItNTDH
+hRJIqDNT00DBYs3AAeiDuw5hJkatAUgsQJltDWV5CPifxCswOEM3KG3cBb1neaL/ApneguldgcZ
5hEsGzCPCMMUK4gWrsEKpPRbtE5mznm2QWjEduDoGGLCcG/p65pCJLyhmSoyWUOrbtppuAdUjBD5
bRDQM8p+dUcEo0LX0bdeQAFC99GCc0/muUAqQJIUXeoiuBPM61iCvGvIYYqh2j0Ln0xBPodbZ4vR
ABt4jOoW0N4o+KbRwfouy1kvM9h8snhXeQ+W4B38fvNqgmXZD6EbNWQgzQoNi1jrn9E0iU81X/wn
LD18HEiMQUpPonmioDcJpCOTriZG9VhAnj83FWgJcy9N6rbCu9lpzCJo8BToEmu0FeCxv7lMyrc+
iuKvLaR7gOBks8ZIUo0HSIsIlF7lkNG5RxT3zgqywWkGeBvFkyRqNP5r8taLCcBYI1X3op2G9CQE
PvmCcA3IbRhl6Z1thAtAgKfZ57YL50ew79aVmZj1cRhCUBRGx+KAkbVhyNHBAiqeO+gzaGZQUdag
79dqD0lsb6M0APZ48UYHyotCOMjRZrhnZCgjERByEvOtBifhb6gEFwEhv8ALiiWLfgLYhqAc+rUU
YWb4rGklIeWGHt8HdivRPACYnHZA5wfwF+YRBF9/mnEzdcFiqMdyOS+WQFUHS22M+gztRyj69nMn
hZDHDaEfgA9jAYQJFfuYXWRgcgKiZ+Bg7f08KKjYo8CiFMZYH3Ak7oH3OQIRu4GZmMj3EX3sdeN6
DOWtgsjmm0Gn0F5hn1l/6jRag/MAsNflMt2NfhQw0Q8Oc9xlj5vFQBIkOJSg7gjcZ8C0nbgiURfK
c1y7+nmcp772ZbSGK/0E8ypuv3u4zEuo0vb5mQzLnL6ZiLO1TFqIewrCg2E9WRfUzwhhBSYzBYZB
Zx91SZ+3HTC9pyDedSKhWTSpLUI038up4VTczbUdF+jiCQR7EexfmqMhksmbhS7LLelpAvFcCJQ2
92LUF6ypJ6rKgKOOD3UI1O9/kXdey3Fj2Zp+lXkBVMCbW5jMRBoyaURSukGIUgneezz9+UBVd0nZ
ojKqYy5OzERHdHeVSCGR2Fh77X/9Bg6JzPA2QdshQDbUJ2OFySLyTTC3TIpNVydLvWX2KfX7IdSU
cicKpd7RxBbqZMeSFobOkIbDscVaiHHtqEG9FKQQyHNiACbyiFoFuh5SxLuZeL6HxBLTyIu4m84f
IT0/tnT3JB7gjvq1gASjuImVCp+zsUhvLUDQDs4Nz4IvM1E+494DG67CUssOp3C8MeRBYzAWRNNj
tVhxjnIFy3hbDIxFsKswGQQ3mkqgF4Y51cdGYW7nyGarfwzKKYISq2nz50zOghdRVsI/a0ktv2UI
IzDqT7RFdWS9moGOuhLFd004MxigZURHDVvt5mAqQfqVjGCA8yQhuEySk75nJem5flOrsYSoCbxZ
dwwiA1+1IlNAPkLDnJ2izbLED02lB3vQ02VrJfjE434f14WTA7VhDNs1OMEJZVWt6VZZ4OUAOSlH
4AWGJHIyVAWypiGhjzPVA6MzQJ8io4Wja2W9R35YfqMxwWpekSkQEzyHiBM8KzQ5PCJmDXKvVlNj
P6Z9Y3hRVA6CR3FzYkqgDqusaWAcjvysqTa14MziJMTerI2nVNdzFcZVKO6mXmPMXoBCw6WegupT
arbDJ+b+2MbjhA8Ml0G7foXp3fcug1FrYo6SkVk0mTniK6uQlcqek3qut2bTIJhryqR+JtS8/HPg
qPq1mAXxVsFQhJqTgPa5MwgnK38ivtbucQpNbWC9trWt2UC+kDIagOcQt9I3bdRA3fuclejCM43u
OmvWPsVZMHuyqewzozAdqANNQPHM5804T/oASX4eHnEoncF+Wp3oL/7CgUmpBuLaAdm9rjEakZPm
gvUaEwFKFowayYljxcsy2wJj6wTeYR4I9hzXJnL6AOkhxq2QSjtD6x1liREBVYZpnII8Agkdm7x/
kMGmDRuoIey3qhLkL3rA/fmtpaFVkuYu2qLcizWnFcYiBCIaEHNJiHQehXkQn4EHeTvygjbAiRf8
y+/UpId2n8/VfYgpo+YFcBtUMsZ0ILyS7hrHQWtJre9d9T9qHU/xlwZB87fusjH8qZe8rf4sHrrm
zz+70+fq8if/F7aQa7P9fgdpR333+aeWc/357+2jJf8hySqNmagS2ilpa6jW9+7RNP8wNFPEtkNW
RBUvR5CBv5pH2fxDkVmDJKWKkgUExy/91TzK+h862mj+o5uMjkX+vn/SPb5Z3f7dPQoo6w3VICD4
whEmDIoAso4mrySLcV9qTPNixaLVi4U635FI3+zlWjS+onFivmtqipkyddX12Y6VXOo+xEyMnwRR
e45UZuUg/BU7b9ZNbboxCLSHi6utbxxy+gyHIWNY+fGCdGcy9q3cSMysjxN5iZ9Gmtd7k24HzpNK
Oy06ktJL6I7LynxYRibBMI/ZfI95k2j7dpjC+7AypIrNHOWvDYdCRyQvdqYdomYxXISW1V4b5PCp
NuVghjwCwR1sMQpU5E0cyCS1mu/1RpvjM9KVGOBMqTNoho1hVR42YEnhtDoSTLfP2rRBFGMWjylU
kjtErMtZLcpxryBvg/uUNY6o1hnNrF6cIqjCnwY9nPeaqlpHeZTjHbOp0cmqUUCw1JJYJcV6+Rr0
bbEhG25wakIut6kUlSfCQKcDMHTkMdbCTZBRUmho0ak2cvgYUoehAjrFpd9q9STvYNjbPV5TriVo
T42qh3ZtQidJkbTsZvax3M70WP+YxUK5S8NQPU7GhNK3Bu2lAj3U9UhIVRD2jtqLbDn63DiNaaGz
U7VToSvTl2DlqGTyPN+oKYoHI+tmmHyC+liZBtJGrQZOhvM6bBVdsNzcHOrnLhO1fQ3/FfnL2Bn+
SmJo7AoU02ckOHHYHKRbnPTlDyIVcmMsPUywMl3uFsWiJOmM0T1VADLELCBp76sFgHGQBuzva/ql
Fi5txKlaSMmpRCXN+hHrQ510u1yg6xAISwOiNzu3HFL1EEEQeTYYUbqDKj6jRxsOs5SqpxHB+HMw
9IUrLsQqkc6AoVZT1YhM4F07Q0RyqsoXAC4b4eiV689JGeu2NUbqztCZZLEoLUNFFmUMkc3kZWSk
iU4KBoIGoobzphmMqAG4GZrZUv3aRQUThDGcQf3Gko0zNte4PhW8vIKefUKlKBwUWMgZlIi+QcE1
N3RmcT2K8o7UMHazMIEcBI0nuIeOWVSbRZMCPm8AR5BxV63c9vMEPxF9FZSXLpMNbCW0hCkmfqMj
3hK5dArJZXpimGjAK83yodr1YSgds0YTH2NLF4BZCnP0dHYyMF2DI+19g2jGGGxkqHK3EepE6hwB
tF7gN+twr6epjvIu0sr9CHNgU4TmKkeQVOFODmGcyjLW16Ly9tqNtXiCadI9h1ZSnWK5NQVusuxr
R5OIizNMvdsquDHmOwQkhSeNanIS+jGCrDwWh2wQVcstYaxA5OEREcVAqNcG13mTGdMcdfBYIuGD
KCnFiUlu0yHNEO9VrZQpSjUBj1GhguYrhTX6ujZovhJU0jdjtoK7UAryxp2rTn7E5oO+eeRQJLmR
NJsGm6WwTiuDoLnFPlpC9Yw8RIO5WMkpSe799AUIl2hmk6mn3XZCdo4SfDF6rJcGO4lHFNNTy8GT
g4FW3i6yJNyV4AcbBrirACMKUbiOfelXNIia3ScjyQJVkhkiRKJkGqnDofSpM1fvkNoaiz3GMste
VEyIxF088aYmqGDOLK75KNdGDZO2XKrETXUmVDYcX8ut2V3WJmggC3iIo4MCW/DMqYg1p9ewzjka
KZId9IN8nIdUlBA/pYlXVKY5bq02N/xAGAPVbjGyv9ECyTiK8I1yJ8slnZ4ELmceaqWHdIL5hFxj
/sjshbODBZnal4SBKRZH3vhg4ot/zE2hea5Jl515H2G92nEw35et/IH4tPhBt/LpY2XqNYf3McS/
QxPk3RBMI3ANG/I/ak3+30K1ZIl+4f2e5CEuws9V2fwEa739zve+BHDqD9GiIJi6pcvMm2kAvvcl
4Np/aMw5iYmgPRGNFT37qy+R/qCJ4YfRnzOuxoqDNuffoJak64rEH/Hfuiwr/wzVklZw/e++hI9l
kHvPxS3UvszHLn3ic6Ld6rgRiq2ZnwnCexqa0rbaCGErZ5TSSGGQCYlw7OMk89TZKuy8DT/IYg6p
qI6+ho2+08vsWyFwCplqDV4mAV/qpG8SI6mYp2fH0lB3i5ShjBlFOywLVDb4j1giSvweLYSm4QYg
Fm5pZBjULwZUOuiwWqtiA2HF8Oi0HfTAMyXsZhbM2FHMlcEnDk6qgVoUIYyRBg2cqah3vNqb9fi9
XlVP8nMWCN6idacB3Su0Sw6fuWc1litI+rlR2mqjZ+UD5LXMZpd2VSQhqPzP0UQF6dFxtNkn3VR3
Ka+paHDjYTCc9PkVHqmnJLAdTXUbKved0LlxUp0nmR9Dc1NG2m5S78sQkYEcBY9wx3HIaSRoMYOa
+c2k+5YFVaMSijMAXIIpSWhtNbFEtxaR6tf2r6X4mnIrDCyPYjq4kXIvWvB8ELVxPTHNT5Ih7FRB
3SHyPIeZeFMviNVUejV+GjU9eSfOsoRbINW9JM0PS1baJiwYxwraF+zaKNjx8pAKuaPV3SkqSuhg
dQW+mDuLGHgmMt9OMCH/Cc8iD4NPpI3SE+CoE4v3WX9flPciDzQyx6daugsgvawXtmIM7xvtIGvV
fdZhML18raPhUxblUFgDGd9jbZeaXFPUN53VvjTwLca5eaA7dCSSzido0Ouq6CSedIcUXkcxkqfa
Lo8i3S6S4VT3xac0WVk3cr5PStkvWWtz3bnWYG2YdSP6DzflyDMwJtrS1EPQ9so29Bh14tPbuslU
/jZ+xlhH3aWwr2PtjsZ100uVyHrL+l2XalsNG4z1bpNCfOoa6zErp20alF4tK9ss1pkLCN6M1hgd
wcEsn+W4Ii2x2Q+TN/AGDKbhgylshTo4tDXEt6aot8mMbTsmBIzhvREdaGAWDwPtvJaH3thUp0jP
PLOPv6pFCHVOhXQhJV8rWd+k/b0y9+5SRocigVzXNKafqDVSqVg9xHimuLBRRmceLUZyKUTqPDE+
5ZE6sz9nqU/ZP+Z9bTws8EmPBX9mNaG+9gbGASU+9EgxxvK0ROSChCHaNJEhOxZ2Ei69qeK2PRT5
Wo8+ViE/VkkZbdr6h42aam5cpGdgKwiqRCNvagOSILEmE5R25JJOXvUvsPD/7PCMsgdDPRe8OBAK
p9ZLpnC+75IGN1Q+0CyilWLfZhUAmDvjUHxDgkKdERX9IFi8u4qJXYkhjQVnHa1YPWCzg9l1xRae
dezjQIW3AAY6GxgVAl2WsEv7zli5lIFrFkO5U5JYO4eqZDzAQaw9WibXnKxNVatuai64YFRO1sSM
2MtPutUecgUgswheqgyrltLYZ5PlGXlGNuuAgvFazvGvCzDe3ZKqi8goLnOEhFizEK2OJRo93nnz
frBkO9JfDYRiJhhOLqb36PWxJlyeBEu6Mp+T3kJMLuu/ApEN7BTPLdqsn8fmSq4PRtan5Vay1G1u
VfsKRjccN3MDTGUHZZDZ0TZuFW+trnBpN9ECkt0sXesIqPdhjNR7haEOFlAItUIx/ZamfeIaFtTQ
3tOE+tHQU7zPFuMm7tXt+rckwDhi/igE+H6E450+xS+VKHOaQuw0BJmH9ZG3bkM4ugDJVsUDpA3a
33m/luUuM+HIAXYB6QDm+xr7kjDon/OsPRoDMn1e3vXFgQHjF1J4qIbwEAyzJ1qRG8f6ruVEiLr2
y2h8wFgjjDPbzEo/DfE7mO5ZYzZgGNrb/nX14ZCWVdaTn/VEdzKd1xBZkpHLoLC4HJHO1LfTU4WQ
3zLTb9BSb2hEb8JJvwF2PELn3lvNEttQNkS3jpk1QPO0R9FbLGUHk5/pyvSBsoU9A9ZYoONR8A1S
qI8W1hbi3As1anFU0DK/znn1sN6QxsZqqPtmIksT34lj1xYfoabuNMvDJvxGRkBTKXc/tDN/DcJ+
HHz9TC/43iAw+xJxHOLNYKX8vEDgYGpWD6drm/QQmwaqtoVY2il1a4NJ7OvvL/bWblwuRwMshguZ
kmZoF66JjFTgNi5mudVL46aPyadKILBFY3TXiiHvYNVv61rfCKroEZnq1OpmCq7d8dst/eeHME18
bjh7qeYFZkPqj0pbrZfbERFKXcQ7eHA2aiG6ii1/QBkq3x7oup3V09OQZY6RKN5q1obSd3wl+21T
aWwWyN3Qa7GRJnZs4HnBv+MYth2r1tPVAAcL6pUu+JEgwgpazrDddmuDUHdaAt25/CwrLwOQg6Uq
aDdNVx6KEVjoMZD3QqMxNzypaJOS6KuqvoLcn0Vt3BqZ7CZCeIV+8BYuefmVWIiz6FcNGtA31s0P
LIpCkuWI2IhySwwJ3G7RRx6CmqpnZyPBClntojDayg5t9NxKzQYuuyMvZwMX83Fit4wPkx7QjOH1
nHDKr/MjoQsiS7vYliGFbvzaCeO9ckb+fWCIc1Mtw/3cDe7vV5f8q7UMlEvrrEmWolyaWo4W9Ymj
KnfBmR+16nGa1a2s5h+FSPfabNgRqPnKifmQaY+IjW5EXdiJDT1sJ38u8HGiJ5iybRnJu6o1HuSm
u5kGek5p8Dkgntbek/B6t43CKxb60s+urt9fQksnl82iUiNnuqBmKRWCkFFDPlD2yitE8QM4g8OY
DNe7kXPzivrNVM5uVncRJnZgQ7d1jXYPKStHeMkJs+WtuFVtz4wBaPv3X+wbDeU/lgfnB3YS3cAo
iyPTj+bRChofXDlaDDfikuaxc4EpCjI7q094ZjqVkR4VmMyiZdwUqgqBFMs3NhDk9LgFUs8X5cYa
lQ86aTZVf07UAvLZfZ9CgJVJgi/qO2EJGCVGT/DUsXjOPDYzX4ddO+vNNjIGt1B6tyyVO1XCiSMJ
3LFNvwxKtNOir7+/018WKMtAScuEDzD5MpkPL5QgRbFZboF/7tZuTBaHnRwch0zc5CKE60TfDTGT
G3aUeZZ3S9hcoUldQMl/LQZYEqqimPQNl3koWlVBz5D4CBUD7Eo0faqp00yva5ctgUJIbeZxFPna
CppLToItT+WLhll4r+bf1i5bDzPvyrfyn6dITItEw9ANeLtw+C66iEUeiyFYWJ+aeMT86J4Jy9lo
9I1alWejjL/WPY867W6MzPAQGF65Oij9xRmWq/M0YPryIWR1/fMfitNYy4EwNxqrj8bTED6W7Qet
oIM0BE9M1DvOqabc7BY+i16HB2HUr/gHK9c+wAUVr5bDKa8lNowU4Trceex2iIDi7MJTgU3+1s0U
umybJR190vrp0HqN/BFZ8yla5l2vTW6BVSXvM68MoVVf1qofor9Y1zWJsXZdrdqFyJlb+KNNjnaM
vyzhqDtC+rZiy3n7Rv9vozjvzqD+N06WJH1tvX8D5FTN5y6b/w8+Cp+Lr+2PLCWAlvV3/wJ0JB10
RgGx0UFvjDcu0l+AjiT9wf4ooziWVIvywO/8C9AB0dEhNfGSkI4DTYkC+RegozOC4r2huquipcIT
Uf7JoEn6lV/zWhouKjCmGcowq73hK82egJ0vgay7uRx8KCRpKzAU4U3cW+NtH1pXNtWf99Tvg631
gkBUP750ObScTG7lyV9EyCaDhUskFk/mEj/Fc/X6w5P4RQ/61l78vb/8fZGLF0sMpRE6fDj7nINH
hK1qAe+I81sYhh4qwsCMoE3LB2xGcHdpHA6FNrLsK3d4UfP/vvpFXcn0XOKYnQq+mIzbEltgECWn
RAIltblrVGfoIqh7YrtLI0eY8mORXyE4XhwO/77yRT1VyK210La2/ooy0Q13Texrg4QsZD704nAm
O+9gpPqakO0E07UorHcX0UX3nap1CBJfl/6M78dtf4MHyDOit+IJvuO1YMqfW5p/39oljU7AprBr
F2QqJK+4FYMHyRq3c3MbWpPbl5aL0ci157eukl+snsvYcfS6ooXQb/JH3dwuM9ZIOESvuyT+KedM
Q48RLNtjPhz64lFTMDPMm3+2Mf59lxcNG0amTNJow3wEW9tBPHejAa4U7jD/trVUtquWb1Q91Kbu
Rpiu/f51WY9kv7rfi3MLcIFQisbS+aks2tVouYqIwfKgbsEdoPME22Dh7Dqq299f7r1VKl/UnEHD
JLXuTAh2L9UDVq3YEU2ck+3guYF0YS9X1+W67H91Yxe1Jg2aBPUa5uMWXn6l8phL6LNm7HhYPgsV
LcTKWiBxLFE+iFcLHPTOdy57UX20kbZiRLThdxsd+v6T9FKcyugUPcA42UTnwpf3IwPWlBOQO3wJ
9H1kZzfFaWh30wHjlS8BkW+Rx2ltOKY3GlZ6T8lZEz4PR1xubWplqJzqz+VNCajqITLz6q2mnbDh
c/BI5F/fJYnfncxKeoaQ5kzP9BH2FxO1iJtMWNPuOmVP2pjFBCr+2N0P9615kjzJKY+YN+HX6yfe
vNN84RDMPh40ruoowQZG9r70OmSe7uwXOKtugvZLdGpu2l2c77tdc2Pdg8VhlMpR7TG/Fzb9bX1G
i17EUDpfk2flGG7NYVvvwgNHT2gE3uIl9dfsbjUuxzPwVcUeoLgR9mPsTlvopFsjOfS79r+sjJdw
mTTmVpjhquHDBLGNznJHNd4ZXVDb+pDQa5oYhipuDhJk8v9j9NhXFvu6qH+1Bi9KsqCM2KhMouz3
6+tL/2VIlttoMrZEn6Ig5hAWQD39tEJDAWVl6KpzTrTEHGhgAtfecOO9N+GyQusIjBfITr6pHkQF
jCy3sDIwXYT8+3YJEIRlNnEvz9koHgKSrDzg/v2CaFNoW/SsuLq1lSRil4XIbRjhlQI2QlJECoiR
4yhs+3Cw/Dqu75PYbUJgqT6Uh/1oSvEGK3+PUZHLnti7TDdvBUFM4UfiGSR30hGPstbWxtzGDAfn
D9NBxv1swObrxPkDLg8+JiBgw8jgnKGfPyIVvm2nyElgcgLmqedJ0k7YRrpmQmCSkjOFrhcX4DMx
jPwmwsVHSPAaiaOHMmp3odQy0ZXynWik9WZO1N4GyL7BQ/XWwt+zq15D85PUXTtovLORXIaaJypU
FBVTaz+Id0n9gtvRqymsE4P+bFR8g4vX6dX9bJ5MuGkNT5w6fGUTe6emvyEDP5xt8B9FnZYWgY8P
7mukSO7K7Y0VWoDAcOEhHtajQNco12r6e7d6sXGpjTnFupgHfl1suTUNvygIq2+7Joy2e4zK4K7f
R/VMeQ93hnEtH+q93uMyK3zB5SKfsOnwUXGfi7RHzG9CrFdceFEux6KDuhwGxjXl/ZUX+r07vdi9
VMww8KRskn3hV5a1z9rmA2EEu/WhJmXopcIJv7izJrFT6/JhCfeW//srv9MBvUHyPzxSrGz7FHl1
sh9M61CrsivGw6G1YM7q86Hin9c26PeXevdbvdjCSnHMzC6LmZXN4jkKxL2pPaqJzmuNr6Je0BnF
mO2BI0VXMYG1O/5FoXzrpn+4vWlpm0LhqO4PQXcQ4gUTznvTmt08IrVDkphaUSFn4zagtdX4KOkM
A/r3tyub7138okqr7awrGYImfxoO6WjtggwXEjYHSB45DthYCyml+KRmlKg07Y5FlB7yzLrNoX/V
zU2xTIclG/2sDj5WSkmKktNGWAFbeHhgeyl0OyYLZrtJlT3+D2V5mBdKEXlsG4GnJ2HzgN9Mv1J6
djNHEpnOwBSosuJEld1FPNkgADHunUKP1o3bWcXT4J7LYaxe1exc0SRGWwLvGssvzN3K+jV2S7Mz
EIBOXrmjKgoxo96tJTDADA5z+qLIN2N+CNQXTb3v5UcL00v1W6c+5cWDNGxTZTsY34ZuB1V5aH1R
25B1lac7Md9K0/qhW2Z+01Ya8D/cRaEfar6GX0PFjCa3E+gywTq4ruQjNh8cRAbMDgwGbImi3KZN
/5jIzRFZB7e13EhherCq2u+Zbugzslh5cpR4YIJp+UPoRkN9g1Wwj0X6AyZQ235G5LfcqOazon8Y
ygKB27xDa+G0vO5dpR4SwvMiK95G5vRVQosCkfvBgs9st4r5DV3c/dyaH9TuRiobX8n0RyzvT4WS
f+ms6GDEzHLU0RbbyJ8x/Yyyxg0hUkdR6kj44WId/WUUzI1Fl5O3jVslxedFJEnAjKO7GNnavMzU
HBV7nWS7QBKPE74MocUwIDHFI+z+x6SGfYcZfvZnFNcIAUq7rT+1wbc43DU9mnM3G2AINsp4IpwO
RU+zFUtt8TIQfPyidnXIoW6ynGkpXC0196Mi+6FQeTmo+VwjAIc+MFQjbEEijXQG1Yw8K/NOippd
0U1eTYIEynGvwj0TyhSBHruhLR8yIhGSYXATSaU9Ef3AKpEqbIOpXr+aW86Uj136jPMSYgwotK7R
m7RKyT35NV8q0qPCQsTNuvINtfezqj3pmejNSQJNFDk5tLo/kSI/9BVuhKNTEuFBrkozOkaun4Z5
J4u46ofqfTqpp37WH3BifjWXyV5WdTlMuyjLkJ1oR6QM+nyuiShJau1uEMejDOe1WHR/FKFegldA
fN0JEO00VcbvztzhZpHPoqdpGnPf+pD0qRfJH4Uq4P2d7iKU4pCdYHUPma2m8WfVajdhBCIA2K2I
L1TW1cHKKeKzpMfX9sn3Cs1FIybNEAzR8PR+PftY6u/MenCJevbiCN+Q9bj5LU8CpwtoqfRlH147
PV/MqP59sBQvxnFGkC2q0SqDbypwcMLgFHa84PmwKcncU3qN9Zw5KqP4vrppkfSU+UMwBlhGIVHX
H2pMPEyMBo2whrqoO2Il4vDbu9h7e/iWOGWwS3o6SInBs7K45Nlj7QMhuXhk0iiKdDtf41H2rIBg
S0lljyQhwhS2AcPq1Whx6luvl2d7tO7C4VwV9ynsPAv9jPFI7pZzpci/cywT1331hw0Gs9QFD6Qw
9RWmo3JxYI6cyQixPrLDEKCAeSNm9Njh2EM4OdN8ht2PbABRhC6QrXTXT75YEICBt6tesfnFriUr
Rzq3m7zWvbsoDa9svtZ7H/Syl5Iwx1C1tPGxUMFpn/wAJiNiOG6L5qVTYfXcNOSOGHh54fXdyNLR
JE8tLbojwVwbnPeIbCl4judYPg3RYWSRyYcMJ1zQYI+MPSfDjKZX7SZ7UTqW22sPi6fOgi2jUjut
DRcfGPRjtROmGE0ExQaqD3YQEWNsEZshfFAEr8WNWGfauFaMunyEjoJcHf+01haVL1n+bT0CaLro
xF2Ex1LqpKHB2BJrNxWJXSM6AXWq6j4L4ycpxApdPlYQumRhvusY/aFGsuXmLu38LPLl5FZlnr+q
/6SWVUhEmlTEx/IZL55NKZsb0wphUtVOPVrOnLSoHkWnkYm8YLAVQn6yuo94OYPqP6rs3ur0alB0
UbNdWVba+lR+0besRL0fl5VgFKGSthLn5iMxE1u0ROI2k/XzjI98mBLalfpa99AnT1j3Q07+WEd3
Gn5qRIu5M5bBCwkmWdc+qj1RGdkhCd2W7IcmeTtk7UdjfoBV7k51BJGkOSFl8voUBxSlx5oywC66
ubXS4pjEpUvps3Nd9nHus2UTApg5u5CA4LBFMG/xuMN3hODInYoZUQKzdcnyfWoZu1SucYZhX9UK
nF9LL8HvXSpCd+X8y7Qjv3/9jHf6ZvGybw4aqcLCovG17GMAJSmt9ROb90EcsB4Iu11mTjd1bN3J
vfqVueUjBsXYbpxkHhyORDdKU/uDXt9Jja+yzOFm3y5QCO0m/dBG6rOct0z2Oq/vcHbGFQpDX7xn
1kP0EHIm+ai3zXEMp4MJ616BPy9mn3vSMCz20iVM3YmRupmIXsRqnAvhVsjqW8bxfoglaVQTxdb3
O2n+pMJ1z5cGC+MSSvZ0qozen+NqF3fBNsePR+R/a1FncKNvyedxk6d6TDx9PTGTxZdU9sD8nX/S
jRjNZrpNNUxgGpOT/7XicTHt+7vQX2BeZUh2MQkm0T6u4Svh9AlmeEfOLaAlRPvuFicd7FbMbYVr
OuT9D3mg2PRcdiZ153q2ttdhxbcZwq/ejItDxDIPgQoEIPhmYrUUL+UgzrftXErAmTNzvaV/VbLs
mBnjI+23rywPnR+m5kHDk4sHYlt1d9dg9iOTD6CKjEWf5+zD0iXwnIAVxvw17xcfWH8vWzZ2dPSg
Zne/lGWyV2C0ydZu1PwuvTK0e2+mIK47+g/bh1GpmtGNGTSLQAUbi14UEC10mZjWq6o7JPqBBK4n
WVQO5XTQFcFdur6+8vK8e/GL80m6oOQ2m4ExDYDwLJHFWpgHMg4+52qPZRyi7Hk4KIS+rI/RSrJD
w2MVVO3a9d8ZE4kXbUuG+z2+a6HhJ7lx21TESNaI9vr0HMAlLUvQyhW7GrXzUiZPvy8Yv0YwsCr+
+ftuUsESpWnGuJFjbcGwyDTP67l+RU4yWpMRIkim/XdPV7EumgMxRqME0Q6XKr3+gF2ci/0pZJyv
cmQdNPMxjzEQ1QxXjZqzoM0HI1rgUghXdvxfn+wV62LDH+oC2gnW+PjUAcnl+nbpb2adYBhus02D
rVxfxd7XMvCf76Ty1nP8sIqJ5JujBXYq/eetNKLhNfMPIve4frNCL2ybb21t4pubsFW2xM3FOvsA
rWmiXFtKv4Yi0Q/9/FwLTCI61FKmn7Jb5jK6rxnhfApWzvdZ8x13hInLmemMtB4pH+v3y+mdqYNi
XRTGLBukZlRnE4UE4iLjZX136+CpRfkRYd0HfcfVC8GdqvSMBv5av//eo72ogVaM7avGBNef+r50
wAHb4smcAQYS8DcBPbUu7UhXHBg/JH24L0z1bgpfCNv51CvJOQSPVhqcW5HH/f5reO+tuqhiEG7i
Xus5W1eZ/BlPLq9VNRzdoBnj21nm4qER5oMUaNfu/9eFA/jm56ddKzlT5KGy/FFOXk1Gj7ne7Ovx
rV6ZSuTJEITL8jnmMPz7G3z3OV+UqhahuyaYrHCNN4fQLBdmuauML0FoupHcnscZsLh6qVFBCeF/
V6vMi1qVR1AxRsES6NiHQ7hoh4RpWc8bvJZFszAOIsNKiV33yj2+861eUnlwUc+yJlUFPwT6WwsG
Sjh3WhR27/kgN8RTqVi6tWRBasH3a/5/zfEwfvjaV3+bn/xnIO0Wf8Y/8Tr4+X+ROrQ/FIjW2FxA
DYSFTTH7F6kD/Q76YV3XLUuWflQPa3+IvPP8ax0eCLQjnXfiL1IHvyOubD0LtgdUVhTJ/4jU8XOr
DekSBjVSHxiLJFcpxOj9/PItFU7hKqMvf4kn3VbCD0KTzh7a4snWrflpVE2C0JJjOviVmKe+gVCf
POTqZraSTz98ZefvG8tv2MDfPwmqaBkKJWzQleLyY/PUA4eSBhPnfpWOPhJJ6OGyGn/UrOraiOui
Rfp+03yHGDDJhopy+2J/qdtEEaO8z/1ODBAaFh7WL8cp0JWd0oC1VgGBPMROZjeYX8C6issZj6ks
2SwymmCpby3v97f+c+V/+zwGd85zRQ6OnPyiszAsoZyRUhFFVI4W7GzrBcvr2Gsq1Y900sPIo4rc
TtQ//P6y623+vcH/52UvSpKgp4o013Pmj3ghkkqC1buUtuy0pnn3+yv9DFP8x5XeDJB+aCl6aY6y
FKWSH0XjK269WxA1DMcW4yuql2t3Ja4r5e/7YhWjTzVFeOV8mTzeSyAraKxGBKBKfSELqHNGajDK
DTKXZDu7arQndNHoEaRvTeCTWOyF6b6KVNnrVPNFxiR9m2PeqeF3znzc67G8JxwEy8pthqUEcVoF
ScaY84JcyW4F2IWct8SXRfgf9s5kyXEkTdKvMi+AFBg2A64EwdVJp+/LBeLuEYF9Xw1P3x8ja2Yy
o7M7pOYwIiMyt8osyWCQAAxm+qvqV91j4BKXoWw40GvWJ01tt81CzrhKxWvIxecKVlgmxS6Ox6eM
JtdN53RP6TV6Ru3uHBRxO66F7U4rLwnfWCDGO0iw9C2hqqW0naxnwz2TODaCyQyr57YHXU5xRvlm
dNpZDWl1UGb8qCvoh3Y6vuDO8C2VSOyAxoOA33GtOopPYGtO3mxtMfnTsEP3GEHQiflFdqAxh6Ip
IuiU2IEfmxFG2ogHsYuHJyePryHVYgoqSKgPnsnQLKLVhRr+oDV7d0OWv1sNaOjWz74Qu9x0Sf/d
LaNvDTt0MuD5toeszPO1+IMWv7mLBKE7EKqiY4Qj9bo158BN6ifq319F2Vkrx8KUpG+r7ssxJthc
WoKC2GbVfqBKhZr4rt7NnbfrrrxFK3kdObgCjPqepbT0tzaOSZdgNTET5U90kSJRcqSn/GlXl4lL
/tZ8QorccqN8amGsIbFDvhvyd7eCbhg1pCn6Zrt0C+n4AbxNQWB71TpAFWnIfOUMr2/Hjuel7QE5
tR3bM8u1Htr2WmiQNOcuYlju6jZEhawHjdeFkFwQBQC8C6Bgz1JwX3hqKAI9KdznfoCUZqj03biO
XAvi1JR7w4DwatachVJVfnSAe8RpVh79xIfZtR1yie4zoaFPQgbeS5ZOT/aCtlpq9Duows7Xqdn5
JUEZ1yOxW8t5t5g06jsUE6Q0HjVMfcpmn8rma8bN4bmrIYPMwQBfi0nxyRhKQRyz4Y/7g1ZEYgXw
7Bij+UBQ0dcLEGLAX3dzPFA41cnbonPv3IYGWivXKNRGYfFEESx9cr/QaKLmZFrrc74DNfDsRPoj
eKsDq7NPIWO9aoZgTil0b4+deKCyah/N3yi5uckZ89BvvQWMVg9EyRhM9eWnbi1re2z3btieDFp8
VP4OzRWaWk9JmMbM7IGIBdgdK4D5vIKahJsVB4J8ncV1BagCowkPBeX2CmsMEqM7GzCR6peZ5dXV
iSfx+EXVhXZfhok6ykHRMaajhVY7uaiZ5BJMKzsPeXlTQ6d04jN9L5F7HyWIxkTw9GWt99RKzO9k
xIeeb5cNN0Nzm9Xo6KRclubddtWHFX/UwzdNdf6Aek2IQ6bkFHTO5pdIPC00vRQoejW3rXGhB4z/
OfueVjOvgCr4LS0pfIh/zIuEbrSpe5TzeY2WtBTasTfGjVsf5uK+xHcWeiKYrvMe7BQFCDNK3Zz+
XLZ2YGqouG0KFNsAYdZuDNMJNO81Ht5zqqzwfwCePlAf7Ccv/LxeN9/PmOehhGPzOtdVRjuXFVDV
vWL2Cip5DXlnv6gHjcozQz9a8FLCDGptYx0SnWBsXh9Sc+Ktyi08FpsKQNBQxSCzv+xiCZQpuY22
2mKsgepu3CK+NSiGI4IeOJjN+nZAtaOcjoBgQgKGyi7foFqpKPRVwzZ24DH1GpqDUuwdxr3dQDeM
HmpZBSCY1k597co11rNJlrAZN7Ua/Q5rCEG8AljGsASLlwaWs2wgzxwUPCSRGPBxccAb6kjvXdIe
hwS2cqKtBk+/6WOxa/T22QnxaJbWiQH3W8tEDiJQgEldFS1e9WWlOS2KcuJrhP5LCK1Zte5abRfT
bNVoF/ApBB7ur72xk575RWoExjJsrKkBzPaxTA8O+EDWlFN5ldGt29R4F9emvkLwp5yMKsNGE5+9
9mMqbyMmf0v0ZVeMHZ12bfW9n1b4qqDK2XqCk5um+vDc58PWoEkIyjb+RHQ95sXXv3Zj596WDS4X
jGqntdnmO5HqjO+7ZlOJ5L1sr5jjqzKpcDJu6rwDexW5r3oUOX7RCwXNTm0Ym5wmdE9/YNFYlBCb
ubh2CEc/GiCtE0OzQ5JPD7MVecfw2iZd5VlxqMm4yPFRhe4P0xgvrYDh5Ww1i3NYorUYUOin6xEi
pyJej1r+PVxYgNIWFK49Hakw/1aNLVJhOtyB6LppzfyGIjvCKnr0m2MUTK//tKnAykhExiGdAR34
2hP51+1pgi0IxrKn7fpGW0+JwscU7qCtkLYtsjHIUHsIh6ZrurLRldmh2BaIb10/es7UbIWVUKI4
N+j7PZNUV2nDqkCtzruN6OA9JDAXvPRDUWFBCBni9DdC8BYyLKsPTMfnYpTmY6M5L7Rjx0TN05Wo
v9W5Cx8qZV8A7yN9nHtMww15+XMISx4ujnGy0r2ntOSHMCZ5cYal+ODXkc3bUt+22hgkfcWwteKv
Ap6WwyChMiJyN4ArRBK9RKbX+hH1G7F31uCtjUK/mSzCZqloAiraXpYyi1dGxOuUqpbVOD3Thu1X
47B3cM19VuQyFDSSByHm/mhVWnNxCz6mV4TkEczTk6KK3NdHlzVkoSpRj1v1GauUo76qNlPZnPqu
J/gos7vecbU1EInXyQ6BvE9AHqn2pcJkLlbV4gWpy9IawerVJ0YFVLd8Gi44yzQfLqGsnyYztgJb
tSr3U3pJ4E8n+KrpNGKFN9St4UHQAAoKF32K28CGL0mRvxceJQHrle1imV7VHo6Lomp4717zOGO+
vKeUo9OG18BxmyYNH9xEHadndIdyYBZY9eKlMoBXDq1+aEEGnLR24X51o7Oks5/CF++bbCMKx2xa
7sqmpvvO4AiWKrYlRZlUW29S7oGNl4UGRbmB22oRrR2syCwhrE1eg/WmGoHVmu0tCbMawZecCryj
1KvPrIM382I/qUUcSt3am0aSBaoo3k2pP7dx/4olwPK7RQELU1CnTAKf68wwmm2kN8NasGk96U6a
UyJAKwsdtO17SA9qtPJmpOVxprmeK7lod7k3DV891Z8Ppem9WIWhkTLnRVlbrxF9qyvws5cME99s
5ybIy/EDfjUR165Oj3M1t74cw9uFmkSrYBsClhpri73VB/C1MKTHKx+cnYhBybbWl+u+ky8zjgt9
NMfXq52vfKeo31H0+DN1XBUq8w50iwvJ9MsYswArXb4aLZgZjPVtqD7Ka7zuTgO1AqM3mr6yDhTv
ypDF9D03zJMzlPHDUgu87y3RH3THHHj5R6of0mwrmvgrY1pCZjuNHod+qD9Kvf+w5/oWaA3ZNCQs
2tkifHwaCL1iTPhWg7W3u/dyYn3w1WAywIbEcm7FML/IWRz60ZCXTCjIzQ2FgIQTCwavFCLlx6wJ
qrKKQGiofQ0M5VCGN/gxd3POUUGzTkKzXy2ID9QFJoiEncU03aBlc+1a7wYZ+BMHJHZNgwo0SiiC
3Or9nALQtsRzwgtt8YgqsivoFtKfPEY82PuO4qmwOqB+nq6TPYLvTX7tTjBBe+o3nv1DpJs54ebg
N/00h60GMZn+vZdRfFYd/37eUFU9kq7eEgwjRStWdvNoZRNoIPFSX82FhKCr+gGZHOJdvPeSS4Ot
sYrMY7c0F6O9FlDcTPVLMx4dpZhdYxAwPtzpogNpy91x49m4Dbrkg/5E7ix8p8PXMJVQ2LMeN432
2PDAlkN3E7lAzgzIxpHxmSzlAXxWsqJAL7q+GRntO/U1r03ba2wSvOwpm0y9ZVclehN0mbXRPWbQ
dHp7SQavkTNS/jpM34vuaPZxGiQtceGmpyqQan19OEaA6LPSCRpnokKo3dktbRvXPRXbaIzyeHq1
fQN5mGLMVK61ojj2Sb6zcFIJuQ4Ta0N2Z3Vt69GaK90pZxx4xU4vyzZXj5IlYkhvU3xLNHStwBHn
cfJput+H+SYtU0U3o5Vv65HpQxin53Y+aSHbsLmRgeNpxIeFdkHTXC/14p5oJKTVEgIZOIvvtWxN
FsxpwltrnttSHK029n8e/P+vSYF/qxz8f6iw+toF/18HwvyP4rP6lnz8VTG8/hf/Ugx1+QdlUo5t
62TEPecq3f5LMdSNP/A3Igua5hUw47BJ+Z8xMOsPxyWm6Fm2x8nPdRAg/6UYCv0PpgcUydhUi3gO
xtl/RzE0rorg/1ZXyIgyjnApEDJNXeomGuTfN0IG9ydkIox/WZtG+1A6JdPWrsOrhajd1ON0IU8c
7WU25bseeuZRppV71/Wp+zCHKQf5YcovQGIMNst296U1ubZrJBvRrO8iQug5dPjGa/FvsadbRzP8
bUjVm6Gl4+YvP/o/KI4Gv8mvX0VedVnPNXiLez/9Gn+VpSg0LZIG/2Tjjck3s+1AqIuqYoI6pMGU
T5C6EpURiVT20eRbvwJtdSCvOfLOpgWUUKguzogu1dktzJ0Vtc2uNrr6jTIxESQhzWytmSS7n2su
RJ72ber06cud7WRbwQzaU7813+lDlfwGCvGrwHm9RhKxicvELWQa9i8jnKGtGj2lym3XSqztYT8X
H7rK5qCeRbVTswKuaOj4BsMi4TiHUzMdHVSwSDgHx5mS7ZBGQ/2bcdJ//rEpXuB+sSh7sNDCfzHB
5PqQGnMsOpr4+ITW81JmVjgBJ28yNosDRBpQTPybffs/fKiNJ85jYMrdL36VAntsdL3UamoGudBv
SV9r+SpZ2JH6om+cS6bKYQef2pW/GS390+cCfCXHSY2Wa/16WgjTmRbshc9taOxbAZGlak+rntK5
5e7Qq+490fLfaKyCXpW/3c+I97bgdOEhekpEwT8bWf5yPzt1bl1Lp6adLOdDZWVdSwNWpB9UEvff
OJyYX7INxdsUVhW4QT3cxqNRP7atFd/Aa+K4UZCoWJmU+A0UVHTOExlBqo8T8MN48hOv3dawvjjf
aUviPkHSTH3ybjPlN1jHeB1/dU4801lIcSMb6WxtL067o2yROXnX6d3L4MGrn8ZmP7ewyZI0Lh9D
y10oveqn91xJUs5OJD8A+a3amo1NVlhRtzI7ukB7WXaIi8Vo3xjY9x/1nsJywKiujSQmqZTSFqCI
5NLNQ1ws1382o2rGku2qZB3RwY4WZs/bivWMUjsba0+VWAFoKyrM23bs970TK22Xq3F614ysYwCo
W5S9NwWZ81IU5YeItble8QPOlp/gsqYcoZyTW29ETWuHub/1hqh/1GrTBCRexhQMTSi8KdMLBRd0
FRazEQB2lAfwYPlRj5dB+QWzkBkHnGN8q2Sjb+CGtbsunsY0qI1rx2fYvmR6+2o1DhSsCA2OsuKk
Lu4aV8UvIdrSI0lZbB4tZd5laubzyu14cs24pdgK4fJuHGLaoItKyc7X+RU6arsQRDOYw6ovv3dG
Xp8sEF1bwIKmv3ByWcmig45OHva2S8qQVmL3Gu7pqxSD2GJXoT9nwsZ3mobfOLVYjyGE0qNXwGPt
5pku+LjFDJk72U0qrWgK+gh1dIhF9lhFV3Kv1zmjb4SuB9a9NInSJAbHSgQXmWD/tCMZLK12GR29
3/WQmE/JHG3Bq9uX0qagsLRGdTAsxsNR1R2IQn6qzLmBBPWNJsx4Q4Lr1jRZeJdUZsGodfCkp5FW
MbsqNpHdf3XVYvGtpbsejOkBohPFXjVireQV0BIYyMpH1/Cih5T/6yLMrtlhvqKQa6hnsLdJTIfV
0rtrLnO8kYVVcTaKwyFE5rOI1jEhp7jZsJDph/kCtqvbcI36R5DZ0g0kFwPTalEBmItqnsHF8q7y
tKfCfTQ4PdLr4oLrrA0UryyNfBtXx86eF+1BEoX+nFPkB3or0Qhpkb5tyQ6d4ELisa05DA9RrbZm
m1YOHn6RXkoIVBSIdMmtM7XkIeLyWzhqMdbJOAwyVohbxan0vTQgJY/ZQndRyWyvrfWr3KjUd9kp
CK5D9p54FFRa5aUPyZx2le4zVHtp9Oa2a7RnY8ZCOHvjsA45zj8WMM8O1Gr0Dx68BIsP/Wo4lJEK
4IW0a3PJlrlWXvx9zKPmdhgkwW7bjI0TYhWCm5BtvTMHKtBDDKWNm7qrsksOqgxb3KrZhuzgJRXS
3AtXM8G/Fsv84NSuEcwNBR84Rp21phZ7Yxhp/kpyPFG+w7PZ0dYK2GLVzaL0Vm3hQlk0ol5bj+Zk
5usWXFq/ur6bAlY9EBuqjHdllc33cUhjkzG4NKcpyVlVH/L1YHEQSxMXg0ZreYd2YG54I0xrecES
gyvWSj7HudUvo+0WFHZ0Jmz0obcP/RQfmcQqcgINdkstifRVt+TeeRRpf9clOa22bhjdlgOTFPzF
h7m0n0r6Hy4Qj28M0HObztLU7aQ388GS5Wc/vlpa6PqDsI6ZShCRXatKfkSZ9tgB1N6yN3BwLBIN
kBBO/IKX7TpqakyLaDq4OO1Hs57DwBpKwzfK5ezKiivg5vHGGAUpDt5aX4qq8VvHHMqV65G+HMMw
K6FnD7lqfLoIyvSRG1duQjZ/O7e1I87wounPlJ9F0OKBVmxraeqHxLTMyLfYhRGVqRrOZUyp+pXu
Oek9fKz5Sa/D6kanT5j2wdLzc8pWDDeWxO8hQOiorxxGS9GiVTAwIBnAMMYs4oBLWb00oe7chZSe
0r+GlryUxrXuXvPae6vV6ZPO7GEfjzz0A61XKeXSU6W6G0F347ZfCutMYlxtO0McAI2+FGp49GiW
o5ipPPQZTNvVUgw1I4wC/yxjOOqJmMqkVFsGaZfovlNOPZcDf34HW+CNd4m2dhql7T10hxVMKHXS
SrQXkBuXmoN12KXPyRDfFb0GksoF93GmhiPaFsKgj3Io/SH1xH3a6cTvtZ5cQ8N7y895e5ad7OEN
g2zw53piy2JrlH2QaxNfeZYPfmIm3b2ra8U9G9YnNHJ7rSUYXCJyHHfG4mUbIXHvj33rwtpumMi0
Y72vjNq7Scem2FJhPeK5D1GxY6gQIV9OmmZymDPjOSoIdGHJT9Wbl06MMUqWTbP5AWbAXlNcQ2G/
wEpo1f0R5OiPIUzu6Nc/0Q9IcELmFtZS1/VtUxs+C5qW6VqjN1i5Irss1+VIDZ9THQJh9VAlh+5g
ef2E39z9NCoCPubYTHtTS0hBO419ZLmdjvUggCMMu8b+ERaOQ5CuGR8L3qbrtGcoMYkoRARAE1pK
MOONMSEGdeYdDFbnlYZerNCpw/kktnWav/r0nGfN4jeZuxo1/lU2j1RLYoNbKRVpNHOJcpfEHtKb
5l1qV3ut2mjrxMuHS9yLoB3v8JFTOMwOqolIQdxR+NjAY/EkdFijh8VYEU5NZTy99wMphzrENLyY
8inJ2se+6tcGFSIAMNiRLMu3emofysWN7lx6yTxp2KemqboAhqcfVgKdz62aU9G2znpEYPcbkfMH
4P/E1A8TeYnkzlsIV1ojox34jXTB1zS8FSlDJz3HGB1CXvBDz2UeNjnPpsje+HGptkyd51w3Sbaw
R2ppwmb/lRu+bFTK0jr1J8A7HxG7K78rapuCO/0+c+wnspV6QJiru3VsrdpAmHjpnawhvEwMV0y5
P7VUKSVO/WOMBLmo1vLBLx20sD7qeorADHrVYZOVu7xFjX1HNXVHFXnqJq+6Xt611jyhNqP4SjkB
QFBRsTEn761HgBEakZiRATZkkmqd1OpTOdUmdgi1SZ0959S/uKM6WYZ7sHjSt6h78ibMI2dnUJCz
Tjx1kX2f3XiZOWa+U3nvaec9dF7XwIEJ13Ul31qtfkm7Uu7itsN47tGhA6cGV6l4FtRJU2FLQdKY
WE8VfBiiaP2yWbx44hGKyyvXG/G2o6e6MtS49wYZH/PQcYLKjebnsEHkq5GkhJ0+LiJcLQwzuLGl
XGHRRRGqvW9DbIwMiNoA0/YnzEn9qFHxT6VbaWw9SdzEjZZTirNineU1c3bU/+jQopQRlMtuK47j
x1HN1p3di9uw7dNtrJIHjx09pYDSuq+5+PsBXsDW6Je9U0yXJPyUGdNanoBNVmXEe0QsaWvHfQ4t
WKGGl9xiS6LutLYekXpxphDzKZCVpD9xYvZ0DQHc7GmvKje8WE/53CkoMuZhcBPQwvWXhdL6GJG+
Cqa0SC8ZndJ+3VXU41ZM4NkUd2Xy0fDDrCOLpxDH+cPAgSMoxzbZVXaaUJ4reH5b0nUt/E2/bAWe
evVjJp9Hk1fPmSEi7JhrJNr9zgXiPDrjeSEt59d1y7aw3pQTeIvyIqblhGSSbJgTt4chhetUxbjH
x3l2birnZq4yOvU0NmCGNpJX6cRwzlqP3uw5AulTm6i+WkxPKeX4vh0LCmC9fPqwUtoTSjysPne2
do4d5pSaEntnVkHHfmVVTqX3wI5iQm101oNok/vSa5kJTXVWvZVGV2xrcAkrQxU6MJKqWvap4XSk
2cVDRqY1HkwY480snlEf/Bm2tjH1RWB3OnKoeZAUzr6KtjgmHoHAxORx79jDlHo+fGu9YS/xFpRP
wo13UfhpD2pt0Sbr8+a11rpQ55rOqeuGHv+H2WJoUNa+uQY7tW0Kb5cVrb6YCg0YwNWhXY7O2D3N
LZWGDudBbXwidHLEb3IYbYd3pIRwkmIQqYsr/KBaWzhctqFuxat5WqZVasaageECpTfLJ20D7B4D
DPAFfFCmg/Elpa5Tlk1xO/4EicfjuUvvw4llD9PIGM9rjVk0Rn7l5V9kktfTSBVgaD5MXvMMhnDV
u4c0L1NGkDBa+3sjrdfD/FFbfBGMccyR52gJXPHQAQvajaSkBcGAK5NPMJEJ2XPakf7M2tn6kzhk
qcPlsHe9V5BGHak9eGpkUZA2iNj6upcweRqztuZJtvbO0N6bNStP0e41b9yK9JGHDFt+8bIALNwn
yvyIrPjsWIeKzoPArd+dWRc713yDWGSTA8nI415mvdoZ3J3fuqHrXkYQMWeyeXsLpLffL9nandL6
AR77A8sfo2LIwtZeYmTN6MSz6Z8mc8phox/6VTRcC0ZdI2Nh8NCsFiYvQ5zVPxLCv0OqwpP0Og4+
rb6xpZyfcqqIFquq1rpMcW9MHr0ILn4PzWgIIBsx5284vDe2F8o7jaUNLdwBt6sa3AAAruubCVbR
NzoB8aIoIh5x2Ec3qizXIXSdQzFWs+bD51nWMZL0WvZuHeQU+KzmYu79qri6dKR+h8Vrui0t3b2N
moxmfUaj9qQJAopcCnMpp20qzXDdD0/d0jm7kGYqPEhahpidyzea/BMeZ+XW6PhifMXDru1EqHkP
xfzaSMuD4R1Pjw3tbVR0CzQoq+3vanOs2RfH/UZPnYyCi54oSjrrpBszy9xj89SPU6kpPx3CWzOe
2CQKcIH3LVy9fVGBT+NoeMejf8W3wegxdC31oXVDyYKqcWrgQG5MGb8ThV4eCm9K92pJlrvCvVqN
Yts2PuxQuRW3UUPu0ConFditZnwlCBC206OZ9clWUwyiwxiIG1SXa/OzUZfTvgib8kHXBxIvmmLK
6GSKVwZT805O0U4BqMYL0J2KWUVYrkR7kYuj8NZjFhKGyYrh6uk5SizvaIRGthMOFUdhI25ItsCd
kEt9l2j8JS3gGbRT6Q5ls0Six49eFzYNybDGhJMSWdKaMttTMyU2Gell7GXWqhrj5hiSQLkx7cgJ
Erseviu3876MeoTEzKyYPR8zbMvHZ2TdNG4EHEuM5bDCcM4IKBLpE60i1N0aQrEVMCrhvkKcL3mD
ZnZ2Sc25ZQIm6hejWvRHVYgZ00YbEwwztIKoo1N8eBAEr6UI3moxNeuS0Ph4iCo2ezYIwvCclaZm
klMuCP0u4dQxEdIe6jKbjrKjPDlrcc/tQlWP+qZq7DBbV6zNa/yhnJmGggKXMHTXeZF8yraXa+7H
8Zyaxos0W/lRcM5f0TVkfdf1osZeG+fjGbk9xHQEeG/PrkPQPU8bJ++93Ga90a3iI0dY6iDEYZPo
h1VtZpXh6/wc70ahGZ4PBIKE8sIxoainh7aaXu0C/0p/LbM2Sxmt3KEd/EVkTDmren6hpjo6mW5q
UkRvPMaxMjcVc9aX0OwPObpkwM//HJkASQpm0TK0PMoAxuFY6Eu6y2tO7+zX7f2gmjDfF2PfbKQ1
pVs7p5nIMZY7Z+50nG2FuFvS7nkwPO/MjlbdtcJLmcFq2f3I+W8zSq4KeX1v23ixPOV0j2VlC2XL
msr99Ti+ttVi3XKTqoAkl0bJgbZEFy/OvLPg/awrqXxMm/YnV7Hywai9cwKPBY6WHGPpLGR21lpK
1UUbpWdo7BjxDNbHFaVvlBxFTP2aUWWnuO+7HXGH8gIwUbsHEGC98B5oHqbSCH1eGYjUqjOjiOCS
QU+Zo6cF/gyNYlwMu51L3tSabuj4yG45u2c+hxzr+zzp04MFBuAQWQKSH81SJBlBd1qUO+00rSXm
r7mgH+lZuRFZZm508ucclEOQrqyyvR+h9m2AF52KZRHFSqc4BDybRJTkbZM3265L1T61lvkbIeA+
4NxAiDRKp+I9Cdnpj2UkDtoSZ8/ZGPVPPxV9mGj9U7NM2n6Kvfalj+KakXGHsCGq4WzP+hCvyyat
1mgC9pESZG2jKzW+hXOWHC1LLRvOS6feLeq3YenFGeJ6kfj5aId+vhT2i1sxlrcmTbuEs4atMRrr
N0eG7okDNWQT0Xr9jQCQ3QZc6IqRaNEvX5S9o8eHxkDzyzK7xwnq9KWZFVTOISmDRtRoP30oTk0S
lccYmhZ6U2q9AzDJyS2n9L52JmUMHg6oryJLw43AkIRZdarfaCJw70LNVTvwb8bNMpddTIiyH8/e
ItETlrZAml2MMGcdW6r+yeuzYpvDO+lWfapPeDAwM+Cqi73vmsYRgs3XFdsQ430frOlLRWRpJ0fB
WnUHeR9HirGJ5tQX+DMW4Gztc2ZOHNHXY9pH9Ffz3CjqiyOzolXBWNqUzuJY/hBQ54NU1FO5blK9
umDwyk61YivMXiH7nFue5KQr3Lu6o5h26hzjUzR6BI5I2IGyjGUz26U4k2OVd8qb6zet4B/1FIev
HvZkxHqXbFBR90/9kISQHe3bVPb5k5kX/U2h90r6IUhs2nLt3L3LYyPZh9AQtrYs+ZEQ8mgwp+o/
sMKy2CQ1JKVVrq48To76T0Nq59f66gVzLBXs0WkyrcJvcSc8FB2v220/dAtYL6xb7DvyZWsn5rDz
upxas3SSX71iXVgNsq/fahVeXZd92tM5IQu50cdS3oXSwzCb9WX9BoPJDebWdD+wmxvNaubIsA3j
EucqWWn6YJmOnEv4wk/WjEK+jjpxjTf2Yj/EqvI1w7KD2BJq5zioI7zX2c6bWGxWTpTqf3Za//+p
928wzRZzxv966v3QJv/j5qPM/j725j/5c+ztij9cKU0hJL4U608S859jb+n9YRumi+XkCjIwJRPn
f029PTjMtsuQDVFFd3TiMP9r6m3/AerZ5PBm2DrVqURK/p2p9y9RCUp1yWaAgXYcUjI4xX8Zetdl
6Bi8B+dAtDRFec7cHHtHNFSzpMW0+cuv8g9j6V/CEn9+FgN8Eh8Wg+lf85fJnGdlgj4fgMiBLGBq
5YnZVrELxxorVWqIPz0aWCf+mT/9T9+NSaUrGKMTmfjZB/KXqaGceRRKWc9BV3XRepzoX4AYXXAo
lNNvPuqXoMvPr0aVM1ImPkrP+tmi/pePshKpdQZ2/sDyQu8itK79ZLY4PMrJoNyOgonwRB9jhSkO
hocM/vvf9Z8+nFJrKfhogL7Xoty/OjgBn3ode+Y5yKhw3pmyoxSZJgZ6bYykOunXOi7dSIGg5GH6
9d9/9C+eiZ/fm0STzkxeGNcu3r9/tBEJdCJpzEFI1dyJjWi2M+sh+c2E/Zc8o7x+DMcMvB70ZugW
cvrfP0bmKgenQIlPfs1zVOwYb9ypStESGuMB4c0Nst6typWTq+zidJwJMecqvMgjIty//Y2FweCb
tmJ8FeDT//5XCXurT2fw4UGj4eJAs9b8Ka6q38ADfv4xfzGj/PzGps7DL/jm2F9++ZjIYJaWUvgR
GO60LBtenuJmafIElzCzknfcxJxtl6kDQNMzjHZWDrSeR4YcvfjNj//LxP/n38S68iUMnQEh0Ku/
f2HMH3hIev4m3sAx1EWVfKZZg6jlFKXI5HSjlNLw7v/9X5nGaBYlLjlFz798qIuKr9VLDoMEx0EQ
edF3obzfep/5m//6G3MBTfuaEfzPH+L1lOy7uT0GU82xKLuadlmP/g9uGKauDqv/NYnDQv/3368d
rJqD9PWGMZHxhiJi+Bg6+eHf/sEwxEgShh5PIoiyv3+K4UyhM4pmDuYMbbNjN0cRTOH9ZgX/h3sB
7YhFzpUYT8C//v1TWsm+2BIhs+/ONQMhIvo8yiGpnuiw0NdwiLWtI63+N3fg9U/95TqZhpS2sEyW
Gf1XN5OZsblN2o5fcFLFxoIQ6BMOnwNym+Zv1vFfDUbXu507wRIuDx3X6ppP/etamiPPYpheGNYk
Gk5Rr0zMD9etrHTtLq1uAp62aHmcxZghVORjia4qVfpddHV3G4NRaNYlSK1574Iw/53n5z/YO5Mt
x5Hs2v6KlubIBcBgaAZvIII96U7vPSImWN6iBwyAof36t5mZr6RKqUrS/M0yMsJJOgiYXbv3nH3+
i+uAVB+N/jWS17X++lAswALS2BZ609L1PnLsrraccYIjIoPkv/mi/4v1hy/SYUcLHBOV0F+JNXow
gaNN9GcgQ4SGUDv2l6fUGI6WGZ/l2CcrmXmbUiWn3IAV+L+8mV3eGsWfzQqLjfevFu+hj6yZQThT
a0/GAFDIAq992ub//F3+UzniErzAhsJ7CEf6V53if/yqBwbznk6V3iwGoMJawefE4wBYYwE3JXxj
88/fzrb+09NDBU5v0vdsF/kLT+rfv2Ec4UHVRlZvytlJiKycmKWFJjXFsGrZOZ3Qd4YmWA1lUbwh
aisQHhceMjsTQSsGrdFMwNV03I1bm1I/PtomE26cS25/Jv4SWQ3z3fqj08tgreOeEJ5tQYPYvzIV
Ydq1pLHnWy0j5DnRdD25pGl3hQQSIZoi0Em8ZudkjjeutVQNIMK4FPcJ1q8s9PzSfPEyHzYaw6zk
B2Nyi9F6yma87kufeDgipijfOJn0FuA+nwjNtjWmAGWy9Em2qupUrN3BziBA56qeT0tVuz4nYjcS
ePRmrgD5qsmHhYSCE9W8TAbnrhnpjzOINERD0T+iccgecz8iwsjGeEGiquEF5WM1ZGmHoaq3xa+u
IGoeUTJKTmaJA+uEgszOfD62aHTqzo2ZQsuxuPhtmpO8VucKE9p1Ruj3bvNWRKTUhmadVmaoPN6t
TpooCSPpZW+RxokApzadv7q4zOowM4vuK7JMG6MVK6+5N+h5J+ADm/Sc9QETAOi+tdyQng6Tl1k3
7dLcz2nq5D0OmFu7X+L61OA8qs+0IBFNrdwrHIOvuDFEcVvHLfyGfpAts5hgsIeQUaHirunZPdae
VBaDNB7//DAYUWceyPOofrlCE7+FZQ9nm6ra4B0tkZUc6BPkHnFXZbptRWQy1vctGwPK5L1qjcKa
e8OLso2Zc7cQptYM2dHTtnHvG7lrreuopqASUwVXy++oRK46BaZTuaWBGU/osoatbhtaOUz/gjfl
Bn2xayfwviuj8NuReDCdGschbxyPjz/3Oqy0Fd041XDlcQ7UfWGzFEQLcpFVWI+Zk20DR0f1SQyG
Ga9t1p4e6U7k3BEaTVgDjXqpVoKr+TQXOCSOPtqSmRFz3uoT4Zn9pUShc20PYPdZT+gk8ZFOsx36
RZyQghVP9iUdovQ8FQ2MZwN1wjeFwPzKipeA1ZRJx7G8IjYRgLHXYNPohbtN8qiJdygz4FoijU0/
tO9lzJKrWb8xdZFWuFwr7FW0lO13wTIQrLtCMb9wJ15jUg1WuCRL6Dd6Cf1FZlqN+ziJqwOp8f0M
9lvNV7tpHe1Nd8u0MNjFJFBbOORF7+AQUMpgzic7Rqja7Lo+NP2OvBpzcEqio5hO9CvtmIS91T7m
eqyaDTGHk100xq2eC9V/gDBMyuduCsA7Bm6vnpVbu9OPJK66+2nA08XUT7BglIlIuX9VtERbQ3Kn
8wQmTEAiErC5f11JllXfS2IciOvUZ0QN0avohAsZNM7wbjWmMz3+vnr+rzoP/zA75e/E9BcGnI+6
/frSN2/q9xTej1rh44kT/Uco79/+2P0tpPcKvvi7P2wqnWq4hl/t/PDV9QU/+sex8/ov/6d/+SdK
47/pLVyPa/+4txB+wQR6K/7l377b9OOt+peHL9W/FynHNP6Cj3j4/D//en2FP1oNtkdmCk0G7Hm/
6+GvCSN/Kuyd39jP/SsMgxPFtej9W6+BCBYTOMPvx1bpUeqzb/2psLd/o9qjCRFIR1JUmsS6/b8L
8ed5n2v4D8/jtCnE35dyHJxQbaPKCogspb/x1/KKdFGv0W2xS+uyjK+aWdkxtyLgu9sYhuugKDd/
uR3lhqmC/pezINlDyqEvyg/qV8sbpkuLSgnhMejBbRxZwUuOLE2AeYgwggwdmwxpo9fMpXUZjenV
EWTKL09k81GWFokO11ecGsLcjZ6MwJxg7bnTCX53D8EVrjudHmanUgcTXeRLLJU+s0TnD87YyrNr
zehdfcYNa/J9s3DB63ep1eI+RwwcXqYh89AVdp/ODHN21Uk7OXRUSXuF7OpmdOnNpxY/a85TBQ60
QEFQdesuKvQF41t+SWX/mWXaI/EJj7RbCPuQIVrci6L7xKZvvKZVqS9AmYkxs7z6lUXRu02QY+/6
xBjA76TE/2nVfacGSr3SSGD8dp/GyCuSqCufSC//bNpoPoEkKtAQ8ZFHssUv02TI78ZIvX2a5t7e
X0iAjbmAiyfyS+vj0ydymF8jqTx3rxKu0++f0p9HhgOEuN2Os/ocU34Km+Q6RnqxTpnprutJuvuK
HtY6NrT8dugCvwa9g4EzYah/6a3S3EvgKBcGrbAuLUbe2uMVJk9+861Ozcpq+SVMgzElGAMgt8Xs
5M/C5DJnZWJuXT2M27Tk12bH8/YaW9Rljtpo0zdoREbHpTqqueNuF9fmNzH4+Oy05qnvO5zJs1vk
2KnJytkPCb3qirQsxF70htYiSuzPsuc1x1wAk0P/k8nV719eM8PTbAl53l0vbpb47n6ZSkMg/ozk
d+YV701V8I5i/ETn8N5iPWVplvXhelkroZEwOfzK1cwFFk35vhDkHA4Gb+qp2P32/bn9lk6cHkTN
F1LMiQc5uvsUQFxu4aLOJDq32OBqm6voD7e5lthSZqyfQ4d2kH/6YkbmnYXbbQgHtoSD56eEjPRj
Uzy2jfY2WTJ6FyNt8pOlo3TnDSN6Zb+3/Bczt9o1uSHmRerZ3yig0eeSXh6z1qBmciHGemt5roFh
cZS3TWn2GxOd5YntQNzkVUC+j923P9N8GkOXXvUhEJhRpRTgOD2NJc/ovPiTzVHuK7qA0VrasHPh
KYtPQZYzLrK5VjaSc02FHLUEsdVLd6NjsmbJpdBf2ShxfQ0BNSsCtCVkGI682fe7y8gN7yPzwgU5
WbjpFyF3npO79405ilfVA3WgsK03bYzfclWgf3uLBx6Ehc7JiY3fAhs+jw9z7GW33PX9a5sYFjY/
h+DTvIdSjOskvu1cSx29ZTQZxrA9unQVKdYsFzsjso5bxtbRA5J9ugizDu56M82ZfOQydM3Gvsnn
YLmNFYPcMbLF2skHjarNhNbAspGEqCs51FLn7RPTHNGYVbG/SwVmem/M3Fvt9uJiVtH4aNYR5kUf
zMMivfhYKHDb+PUm92bscwEV0ky38wQPsi/rj95zuweLpXLEsDzJI7mkchNUwa1L83VdxUxoraZ7
Qjssxg2Wx3YjTApyEWFadvjjVpDsugI4JNd2ajsHBuRR2FfleBwM56VuArRNvWXdYvlJn3Mzao92
BSCm69A4rQjUwUnomomFIVzn4CYwJ26C2EfkrKznznTT16Dw5Guv3KNYpINya0yevLSCL2ponxsO
5gJjwnnPmBhu+FiB7HCqLnqRtpGEVPDzPkJjeNe7Sb+nLkMUE5WS9EaR6xD1SH7SVmbcuK0XkQG+
BKEZqQExodk7qA1GCy56Zixb1S9pykkhLT6Vir5aXddMZae9SHAxzu6SPvZdGux7Q11J0Dz70LgN
RnImKiwKoNZ97bLKPlj6ms7dTvm+nRJv0/Vme8v171e90xUof8vsgkat2vqN3zzHI1ITl/yOY1Kb
8V0cIxmhlPJJR3Gmn5PwYJIsEbzUrg+QUqGollMD7SNHT5PYmAT6dshXZm23kDK8+G3pbX4nZBqr
1Cbd21yMHznRJmKFfsngUUHvdSQrr7xZZEFB3dqM9KuJMKxUQ1yvKsz4jLWCTVOS3Cx79FOO4vGm
8fIxOP21dz2tambKyI/lqZgm4EGch0hvn4O9ipjl84jK+lSUpdi0/dze5E3N10H5PRGrNAjrlHDc
Ps12gmLMam1uKEs2D4mpkr0racfTUZ2vVN/x0JqD+9oOZrkxRn/8MBh3UgOoJ8K200NbKwpYFSwv
V/Mb4IHYvD4S4tZL6IzgzZ7tI9JkOBlufJVwuPjX7znnkuqzGPIwWWl1Bmu07IX0ho3NkHRNq6Va
90bkwamwilvGgYgLkq7ZlXwQyCE+a6tZ80D4bMhgSMmMacTRHaLgwoxDo9BHNqmuOxX7XXawEye7
N+KYgKJ+vuIcglOKnOmz57CGO1Xia61xB5VYwAfLHkMl7PIrtubqxi3Jru5mxV2cOfW2xe1/Vxbd
Y8kElnG2G3nbMo/GL9HGZQDeBeBzyILf7QO0QSe/co17s3SzCCW18o4ub0i3YGgugcrNz4y5zKlz
/OTFdqef8FnIwpk5lELL6yvOFml5X3RufZ5jFjW3bppVEy3Ai2RaP+D0RczZWujPbDqlF10395ND
KoKtErz0TnOfkqjMDxjc7a2295LXR3lY3vUGiod0qPDQj4iu8swYGW2WF5XIFzIspjvDjIZ1q6HQ
c7YawiTwCKMD37eI8oZndcaOzE3c+c5x9FrsPoyLLl7b3HWCDSAtUXpkcLrL5Z0Kdl5HU5ogVJS/
gsjiNtX0KFVrGjy0KQqJYg441hePIvWsbdsGMUE/k3ksZ1A61DdGSJpB9xKNqPNZaaqNNQprW/cO
2jOVD+8L4ONf4IhqPBx+2l4WaU0Ho4ycS1dxhPOcKXhIUUzsunrEDBMkyze8rmM7mpAiZBddGjs1
mGf7w8Yh/XI7xOC+y4Z9zh19scsQP29k2rR7u0ZzT39GbJJRzNuM3uoWa4PzIRC5bIrEIyliFhOW
ad09u2xuN2U2NYqAELRoDpoDtapqwx55amwZ4tVoIExU5rMP+OoDCEOxrSh8Q+l18MmROq7nCERN
P3MmTX0UxqKe9NYffE6QfV2uh3w6Jog3mKTzSB+FvAZwjtdEosLddLTXjllWlTv8FDeFw+y5aVHA
B0NXwdZgnfBT7HZCl69Zy3hsYcK9QaCLIr7UaiclkKI0mcuNX7gO8UeiDXHCRSvXGO+npgZ7E6QY
FVgUQyv2mLdwgMUgJbG0I1PDZ1RaIYAsWmd0O05pMqSnoYG10Dhjv/etK2JlzujUOo35OSdoXtFB
zyvEFchvAokIOO2B2TLBv5soCmjdNh+xy2naBAvRBYIUB2fO7hfqlZ3ASHiuZ3Klu8G/VTK5GMzY
QrRYiD27ynzEM3vBbIe4wI6JBQBpsGNj0MCxPHvYDIHRfQTT4vwktF1/ACgjr0QN3F21uViHqoIW
vTWRYLGO54a40XkEnYP5r2/jE+jHU+DX7cFzCnHHE6sONKIlQWekZawarGY/TK/Lz9JE/hgRIhNB
jJbT06CN5i1Vi7FWqHxQz7Ok9DjlQqsespuyGJeT75cEBbcKiKZKCRkEvGY1DxJr730ZGMZPC8sd
gQfSjXaj6IZ6w67i5VheqvluoFX10POIIhStBYpbdNV0K6fuRUZmHlMiLfPBSDvnOa0rSZaGi0Yf
h8mOmQ8EDp0VWAwzBdx4DJS594Ba0KesdHM/JAHwA+Fegxo7YF+HpfTUu2Do9clGsRxkOgyIMd04
uaOtuOx0zZ2XWH6/K5rRexmn7HelOlQac6itmzgoykMFiOYOUoOCizF0JtYGX2Q3SS4hTrTJ2vW6
BYtlQ3hjR8sYcJWdrCeOSg+GRTizprBye8dfJap8yzMFsqTrhpM/VemGfk5LsneAd29gkjTH8sfU
YdFCzvmMExLoijd8tvwvoPzMEOJ6ZpFmnz73Ue5sJmyZl3IhoKDx/DetsmXTtEO/j9tkODuxWZwR
O73lfckg+Yqymwaq8digWI+4aT8HjTYxLocHNIw7P4cWxWd9ma+2LswhR2xM42boyyD0k8bYBmVf
E2MmbyZMPhgIlvE9d9v8tkhm59sCSXk/xnF6DmzCzPrKoyibQeJPwiz3lD/3XjX/mq2sXYl0iG8m
ntf1kvXjhsw/9+hZBKehrDE2ucD3mPbNeSoJHTM5lJKM5pC+jBHwVrV9vp+9wXqJpNHCg5/JCDcI
H5a2Pg/5/MnamWNvSXzCexzgYoC44FZsCyN4Icj3KZ/mx1LLcqvdDpp/Oj9V4LPMlpjIahifpxKs
YJdmzk9EPcupBk2BqjuqnkFHgM7wxMvSI/8ql+qulx75wK4VhTaPwo1SGbt5/5kqWW/y0nqH9FSs
pqseuvfBSJmt24djmRXbTCztM2TE8pzxux1q6t1ts2SPtBgOXtIjbc3H/EeRZsiBpuVCB0GQfNa+
z6n5To91WqWGeGondskArWVOZXvMyrwJJ5n/MujChtqSZJAY31PFPbjUF0wYP+uxHrbuNN6VsmbA
j43xHEWucXS1H+EzF+tC4KFZooRfv8LR0FvGq3VVs1IBnsceo0k+YECuzSbbBF1u34hMDZsGJfQx
j6kmtank0ch9GhaOKnY+AkPKUgtaM3y0LMNRZybmvFFurA6LXaRhwhheSEYOEzMwusK9OawyCe0l
uLaKNV6CJyP2/JO/DMEv4A/devAlIbRFfGxMm9N+ID5oUuJbKxhSSJMMiPoml6W8wDwbdhm1MDSg
/nvWRA2Ms6ARa8AFierF3kbk9PDVVCf0Tr9qZ3hc6JtCdrVv0jQ4DenwPYJQEbG7rZr8CLRqWFnU
FKmWwbmuolNas2/SyblNSJIoaAPR+DxlDXEdjlmWm6ljykL77aUqDAzP2XOHROzGUbPxoKLMR1Jc
f7tQ2frW/pTGcogDP1nnFic5LfPbHtgeAjvVEj6dDBttWdhKA+hPoMm03eyHSp6Iuo44d2Ppqv3u
WET9qgMcBrTAcB8BRGxybogVpeXP3Ecc3Qa5s4un8cdoVuvSsLBzcSyMMcCiKAGlY/RoxhzvUhsS
EqcPYk1kZb8udFGufZuI0cZPNUf65ZsbHIRbNoPCqs0d5u0X0hDKe5jhYG+C6uibQtEAKJ5NC+9e
YWSbMnXWbNsvhg7Oqi+m69zpi/4cYC01/ywqB/ZK0okn24heSyzK9yozf9YdBotm7H6AHLqvpfVV
OuVrEwTvaOe/M8c/D+gXYjxZhQi+48I6+Iq62y5sPBOlJrrTSR6WXr8ldTOeUEBwtynRb92iO8Ta
bX8oAxSRZ1n5RdOFpFY0o7NX1sDnDOGtafPnFJrd1T3kwhpvm2DPjqfwaJfzzkF9FAgffV8/hIU0
doMqj1Mndm3tHMsKl41tXOOmlk/CzSZQcEW3wkV3Yrr7k4v5qHHR1mV9W/nJRE7WsO1FwbbaH9IY
q2+ZGHQE8rbYF0sC3IdJF9ZXIyw4p4HnhDFquzF9pmFrpmRpLaaptjVx5LGnsJ1NP2OXecDocmwq
vDtNNE0dlEd/cA9tWiNw6aktocbRv2+PU5K+FAtjljnp8K7Gb24m2ERMQdXHCFN70bNHbAN2ZbmN
RuLJhgGxO3X8Pc6fG56HHa/y4C7ZxWa+vlkWeYsj/qAnEqpmv3jN4u5hANCYMoqRJoV0AEGrzpZn
tQDvmZPUWMc53YzOwfbJvrVK8xkha3LEjXfBZoCXQRAIkydDGOTBIYnzKPTTHqWiip9EFejQdPuf
btSdOA83q6EqHcxqVrJXLGU7/LMRAR4edy/ATrWrlYl4fSm8t7a1OYPnWRBqz/C7ENSjeujU8EyT
0MKsaFjHJC7MUIM62OF7AATqp/loX0qrbTmQ16beDmnv0VIg8semT8yKrBIakEtFIO5GD5Uqwjl3
itcliNsDcpQlfWgnAuK8Nkk+IqZgP68qt33B3PEuQIXfX9hMZH9EMssG3OH7wTiW4sDB5miU9B2d
qAnhWZFhkxQs35ZtMzazrd5KV0Jl3U/0/NE6mDL+HDgcS8weMm9buSUSfo2vK2g4fGubVh4Gkqts
X4jqMEsfuXomYT+tZIcmYlfh1RrppAUAFWjgoXsjSkIUmxIZaXs72k3M4M+zulMOJjfeZGOf6hXt
C5FcFHPmMFMS00fiV4jCe10SwlVQH267EoxwhTWZ7OAJgUk7YzGh6MNPtM+n1runJbiYN7OlceLg
IdVE9nQtwE24E0+qQGEcol1rb4fEN2ZgmYzgdqpmRLmNdcEsj+573r45oAtIxGNoaBIlp5d+0+YM
yXaoj8xbyCCSlLlhrHaJY7ZHDHv2owV2ewlHxpdy3+eo9w/+6DAkgIJNGhe/wCMy6jg4wcxw1l3q
qwSO7gjrlLHviOkYBxuObHq6DNgl7Lz2Wflt7J6Ukb8TB19av6olCIZz0o0ujqdkySGrFiNtdFyD
eJnPzNiGn7ZHRtF5rjEzcfdio6N94TXJBj5IQs0+mcl4T8Ja2tGYKZB1S8WMb8MUNTpcBR9gJVGq
3TWlC4C7Rcu7hrLokqq5DF04l/ky7yfwgdycdW1+2FVOH22ZkPXte5BZ3SqLhBieJkUjHMYBOTZx
yje1t7XrtbtZKgEjxS0bZdyXHGxPtmyr6epy9V8sQQ+opuuON1Ysnt4Vy/BZZVV8F3U0GNYKswTn
d8HRVBfzcueMPk1F8d5gliDJDvRQv5tzs5N4yFKIDtIXXPZGkZc1+damvjb7ufvekZZZZKM1Yho/
I86mYVAV1UwxCmbyJ3OCVj6kJu68m7ZAsMl643zP5dAzF5510pxzrXFucjF5U6QhI4nLk8q+lkqX
E0joThUXfCXQK/3as05AEBdns7AVJg924dkXFZkCS4NhWtaaSUs9kOVbSAgWkBzZ8I3BczC3Lj3O
VcrA6LEd0Q2ugaCBIvVt/F+0f7HhliOCn9Ce209USoqWcsc0hxoEOOgtDsvcWtld1/4wy5jtm6N7
8bKwbK/J/1mM1zJeRu+1cp2s3OYMVsb1XA/5qYCkCLyvVNwFdqBxfikvC6BB5nZ7Q5/pubev98eI
qfitjDtgBs5w9RlOtc9ak9aQ/xTMZuslnWq8Y1A+zOaARCye12ORtaHka3leasmeb/WL3Hiqz35A
p5Jvgxz0rTEOhtiXqIoU/WQG9Cs7iuFJpAOZ3eRSVDi1YzOkWYboi3MN3pq9xx11goDoQ8aFNstz
QN92fT2UbINCA58zTovpRquxMBdIcT0LOz1UMlWSuE53c1Gi+3CoSpWcwfL1yTWea64RwR8dByry
69hhzdg5SOZK6LxJBrCK/g2MV2q3io5urZuz3TQtpy2cG00a5pPdtbQeLafAp5yhNPEZu4yrukyg
QLVVP9wkfAwkDACUI+jLFmHfkADcrwhM6TXdvWYnKji8xqHpBcV7IStnhjJqN5+J9FxxsfMa5Yhr
J+pbLrF1MRhwRyuPN3sIgIOQvewtC628Kmse0ORM5ikr4WGcaP8ql1JVpRflOLGz6QnKGI4VnzpY
kb9NLpkJjJoHmFE6yJTk3gGbuE4cbveVqL3YD8tYGMWms5PMgKrRBmY4eIvHfBKKP6a4JigN2j3E
SfFaygiCLdN9qb+nOsgw6rJQeJJUcZ6/MIiimZw0qyRsatZbLNfuhZIOOHGtqzNKkmwLNQCCAayq
BWP9E+u+4KLp7KuTTYV9sYt6trN5E/UKXLMuiherKW4WCp9W5Jx7U3c+ONbUrg2gZGG9gMOpm6m6
52rChenmH6QB+GsPlIxXD+TjFfQAImXr0OjFBw1VGJy1fmWrrc4OHf1kThzMOcavvl5IbNPWvaYC
+2x7FgvFdFAHDjCPsWPygr2HLIrxNFHFrYfRjc7KFY+QBMowdfyDEwNXzSVWXATSFFbYdHJ8VslC
2ZbU6wnOEkR2SNONDmfOAm0OejnGVhOTlL2oPvg5e5UC3oFSZXEoHvj+xNMiMeuWrv+0xE7DsI2W
QB37HO1Yxmiwbbxp0PiFKv8VtBRwysbCQIvZ0sJdCSymhnffkUmxcKOyIiI0FDdtvVS3adqmr4oe
DvWw6oqzgv34JAdZ3iRz/Fw2Trr1ZvUScMQEgBxIdFAY8rm+K5XNsrz1caAX0F0kAhyziSyQuq0N
XKQL0NLlSJKc2pru0L4Ox6Wml6rpBOy0xkUSEw8hreLk9SM5fSUZr/LOWdSeI+/BwEyzaRCIhZ1p
3FHd4+OrgTyXZXsfRYJ1IPeINQ80Dh+kW2NYtMFDVdCO7vxxq8VyddV6ZxO8TGgk1qU3OZAGlau2
ubOQq7jYnBec/B17nbetpgmzJ4qhlVKTTRrSbGPcIQKRo+ypn0iPq67pssQkLMPK1S5BjB3QZh+P
cLZKUTKv4zmx+Q7j7K4JOLMlrYb/qrL7snBPcWNRntjzIbaKjcHx5lCn2avjlOtRNzGm5IiSPKJq
OQaZzxHF6usXmr3jG3J6TgFa4cb001dDkYRcifwXuQ3Jw1TYP6cafrnupLEJxpq+32h2O7eNNyIA
zt0s9mFGEoG9k93JjB5aa0TDivd33znDslOZ6L8CL/pEOEpJXZUzjmo6m4VQLzkdcDxS0r9FVsEp
YkmIjqty49oxBYrVxYfCENMWD4S9tiW1D06i5ZOVKeUky3jIbWrS5iUG6KLz1tB9OlRmqQvlffoR
sVH1U1KfHaPY2Vb8NjvFj6jTGfwd5mjSAcAvrYbTPqYvcu2IFDA9/3K1PITamd/8acnPonKzUGTO
l7BLalRRg4K2FjrvflJv+VrdTUQU5h78ANY0P3vzrvZ/+sk07WwYPELOmmsaEIx7TRtIhk9yYSkq
psnnlJTptTcvN4ld+Qc1e88Icyc2fHQQDBGp3FGQ/qxz29vB4tk2s9zTMzbCenJ+ZQOpF2lrPA75
d17Z57YKPvyeWRuWzuVqcaFciav2KSOgagWGfB9YJB238bY3Ncd24ziX7p0d8K13tl8c5proaLBY
96U9vGfoA93skhsUR03ggM6urtyPW0foYT1nxp0dK2OPDYEDhygxzhbrWcUMyrPpVafVcCsbWe4M
L8sZZ3vv9qDX2Ij2wuz3WV0/D7XYD1m/LVH0f6DZ+xGniX4uTFh2Hk8OcsIP6Q4Qc1mEWu3+bBsz
36TQa0zJLZtE05b6+jgXQoasxskeCewlVm5xKTPQ+nSnl6O+xk9YxXSJMaGG0VA2YODHTedZ9F4s
DXcnd0iLzPDNIOg6T61JvMIQbN2ReV/n2XGJMk7eyDS4K/tpvNguSC5ZPPuxf0gyJwUmRvyO19th
7wx7NKfvZNJfTbRJsMFqeiuLjKO21z7XYFMAg62jXL0JqsAcfzVyzeqjk9ZuiAso4OAy6VxVySXS
dljYJIoiV4VYhB5C3wdmTcRCdfHScb/4AZGoBeZXfZvVyj3B58OjzbDsD8/1OoMpEkMddkokB3XF
IAPZz9prLYIEue6Jr3eicqL7thiRHc/GdumcI7iwr2ywb/O6OcE/wrrnV9k6M9wrFJjbv4B/Vvgm
E75sekcWS/nAwXwTiVr+Ejkz0CFJ0jBiOrNilgqtmxNb2JQ2lu8CSiRaWaJKYm98gLUnDsNoccq3
NMINqykZf0KJw0ZpO2e3x6LaOWxgdmIvERScqB+xuWspk3Q9trMutx5qmIXWVAPx8wTExloFCXl2
eIsDh3NwdbCS6MLJ0riMRQ5pmFFXkPPBipEOnWKvWQb5UMj8BRxrDZO7Kvc+IDggGuzpMIdcllFn
ac5t44QMh/mMrV0YoZVkHPKqaDf5SX+gEztc8Ao7ofA8464nIVl0OMALkavQ62VzrkrfPxdZ04VJ
Pt6nTrRbaOpzqMjBYOc9UJto8I99V+W7sZtOWrS3qSVf2ONOZiU9UnIpmtLCJMy3ttx9XmtugtEp
77UYxV0zkArB5Yf+lkM1i61N06d7Tik0WYeGxDe1A9VONql6t+FHbpqMLEuz9kNngcieyvagvfFs
6PaMFOPGXMSh1sULWxKT92ktyvpZFSNapX4kb7Wm4MZOHvmfjt/gawV5Z/cbhn7ya3REepMFVXam
zxqQPG0x8k8bICcDxeE6wk/x6QoKurQpv3N47SEztHINJ50S3iN8xKJMhiHAmRuFEUF5Wvm3YBTd
M4Sw8g/3w/8XWf7r1ZD3j0WWZDKkw99Ti68/8IemEv/ab6gfr8FklgOD1P53UaXhBr/hFYE8zL6N
DRer1t9UlQZ/9TufVQamg5fCtHjFP2WVhm3/hpHKxsQphUAmyc/9RUf5T3WVwuZ9/oNFxsURB5oD
G4Mb4F/hv/9iW/HHgekqBHwmPe0UbyJ3qUHpZ3bL4aeKU3t8Ysg0m0cPFA0rQVK7y5rHxpnf2Xmd
9zhG5/xLQyCIGQnTWg2F6yK5YShLjzZU84JUTtdG9cCgLUm3plI5FhCdgbVcTTRJWUmXubIuoM00
NTIYNyJqWsFjTtnokF9QggUZnypLyZsx+7/sncmOpci6pV/lqsbFkdHD4E5233vfxQS5h0fQg9EY
Bjx9fcS9UuXJK52jmpeUg5QyMnw7G7C/WetbuqkwfbZubW8HYHxwR+e+aTrmbgj3XgvUB/nRQdOJ
2af19W9dyv5HFrekVQY9QPp08r0t5PmMFJj0Ngp7fG5VWa2jpPa3aVbfGUhuWOBAA0yn9NXjcP9p
sAvfdENbb+COfwlWf2dMBqdYxNE68QexSpbAI4IfKDmXsayknYS1aZyFGchznrtwoGOCOk1PRsdp
IBi1cyFyArjzULex/redBwD9KfEqiKfSSS97Djz5c24XnJ4BYxY/eYhK7RHb095cKq5jn0ztkxqk
tw0GjkyBgXRtTm6/Y8f+q4LysUGNeBd7vIyawTjJoP5tEhNuuyQ2uHVs7NoxfSnUANN2iGeagqx+
MAuLU5YqvQ0LZ+Og5HqRZQqcwCqrbSbyLyMOflRjDX/KEvXeE/NPG4jnnbCVJJAyW3Ku5nGTB+SF
W3U6POWhep94CB4l+sRNG8ByKlCOveTWBEGTO+CQStpMo/PGdd8iljFjSA6rwNcKwxDbcfGt5yZ/
tQYKOTYCvvKesKZMIPGIXz51w9Db8DuLgLq0rg3IOXbpautGH++EO5nCRt1zzoqLtGZ8niF4zeSU
qMAHBd9XEOJWkzHg9zCdJjWRbg5mMKlr0DuJd+8jxKM6C6gN3OA3yQ79NF1iX4E8uQeZb7DqXGkA
L+mpa11ZoQ72ORsoywjndOJZPdIyYFYJasGyNTZa80lLGDY04MHa6OfxwNineQCTHD4MumsPqQX/
3xy9eVoNPc4RL+29d25b+LOGClYLo5fZrCj7Q5K3zbUle+a3HdNkV3FVN2sPMPpJV/F0U3Hud922
RlpldK9dGnEuUChGa/C2oO9ind7M0b6P/dreNJ5dMuk2sHGEpYfrIY8y7uJAKxhpJe+L4GShfZH+
ntHMOB+6iQmbw2bvrE20rwEdG5ob1147hjFtw4RWMUmjprt0somB9so2E7QjYwSvqkbG+BXiijlg
m5QsQ9GsAQKJ4+igIqqVqelekpaax9DMj4MSkvJKakPvYGUk907twecykFbCcQ13dVCJndO0OHnC
GI0neRcrCxYWY+X0fZausYp6krxM7RqbNkMvx8yR4CWYkw9pNs+nzgHgS/HsYFkAJWOlBD/L6ijj
lgfWJTclEK3eEbvUvteIfM51T+avrvvgGsw6+2TNTbDSyG0fE/dxBt4Yrhx3+SNzUq20BnsY5BoN
Bw4a1IwtkrygHYK9qNtgH1hGdyTpXtDLozhkOxheUBgGt7py7A3DF3EQTpqddaKNc+DYKCBcQdEc
s6hhSFiQCJIdu2RsngTPyerPj0TP2Dw5RAatRPjnU4Wvccsba6XhvXobvg5+btq373++wbpDMUFc
H9Mua/kbDE//ase2Orhl8pnXRnoetWOcWihQxzipxmeUxfwxYpXv+n6BIvldsU7QfVCq9f2uczx+
v0brnRZ1uHcViCJfkgnNMKJcacwzdw1aYXQ6y3wW9ctajt4H4Lzs88/Pr0MvedO+V+zzjj8hmji8
/bmGNbTqZ4Gw/hi0TjJe48JN3gSP3ndMP3ut7MT+HrNePMCYzD47H1psh+cMvYPdvldVNLOFHyiI
/FjB+BomXn1j533kpjEe+9gIn/1uHJ7auTJeWeGg7s2XgGEzsHDdV8FFm3CuSkzUv9ms0n11gX8O
TbSgJr2gDN7w6YGxObLUZaqwXGPPAqNjzHUxnBiOSza6ucsqtMaKY1roEvDRoEIVZtcyqnWJYoSn
+9yl4LlHfxr3vfbuolo89U3+OHnVYayYe7Nr3iauJtm5O1a+2qHROijb/kL5Uq/h2aOSYrZ7YmfA
zS+DO22jVAgD8x4I4tuQhvXazpt2LT0n380sLPazAePXGRQ30zRPu7RFZRTGXb5zlEvXUQc2uuI5
QK2JeAPYj1jh0nPOnV13e5FUao1NwobwSk6QH7vxoV2o36w4UFNhh/j0G+x9o2qHVaSnVwyzKde/
fs6t6Idqo58uwt+NWRlPZqubG2dJSNjbVB0wJpdb1CDc3T6vYjXT5w1zQDpen3svI2q7jZXM3fuU
9MwlB984t+lgoJdLki2ow3HvdXjVwgZ45eQEv0fR7ebJPwhzIACn0BxZ6fzY9ZE6G+2476I/oz6b
upgtsIUj5CpdwFgBex260xR1aIGRL897si09ch9l8kItj1qacdJKN92p6bO3pmfy4llQq4qBRVNg
z4hs8p+pk8IL98xqzYS+/d2LgBATp2Mt1UXYAFOCeApzOsyKXS+LP7hAIUpH3wvXBjuSHVqXozOh
UJoYUV9izGENMXXjpkblta3Q2ux918cSJ+YRVYk68rxme2OcvK0y5bEPl3c1IXI9JrRP1hkjh2Jv
P+BosPexHqK1GzX03G7fPJodHi/bL8SmCorgqW59ax9Xk30gc3asV0aB1SUuybDphOnPm8J3qsOA
6/eB1eyRahB3JixF65izlyIQSybpbe7K4i4sTDpJwyDO0ZwM8QA2tX1rJ8drVlBB1TFIsbdRkDKK
iGuOEW+y+pMfRt/pEEy3yDL1VVTs8eucdVaAbPOBCJoay0wTH00O6W1UtsTMUSH3GySo7N7x4sN5
HpJbJKpm14qsfS5l7iCYN0CR4c+cf1RhZexpHtsNK6NuPWPUPQ5D6ZEPmg07HCPGmdTJ/OhWnXm2
PTwrmvfV96hqyS2ZGXdZ3Q7cpnF+McN23vFeNI+D50wAsEbWzBIK7oIG5CWTeCHyTKufIPIkqW/N
KzqvCb2gASTYAgd4SWc/xrThAy8ra3mt07rdZHlekFxGVBRLgBbRa8puw6Zi9IIpXkuGzj8GC+FC
VlhpvI5bP36kO8D74Q4zfgOd/MpcBrS6Utm+aZLCWyU4mLcKwNKqh027IpuOpnHW072EJPkgo24p
oUcCV3Pjpmsd/eQvzu9D3RMW1/D+H0Q/vwzjtPeiRR8DTPs46/Bk68nZgNCbfsUQY78D6Ys9SM81
Q+x8kyLfInsu6lZuFGnM7pnmQPT8dJPUYPNlypkUZNHvsCTL1yvAunImv/e57q4AP+sHrAPhWlf1
a5MCJZWJGE9VmyfPISUjHhE3PXq1O61tYmP3jMe8bTbxFwV+9ZsT/XG2WjiXHGWrUAS3IVSPf6Ca
ZKhPPETaQurfcppEYVI+EGkPA9kYeauRxvBWhP0zKzv7FLvdtx+qn9D6qb2QhODKJxWsoP9HPmrN
UKBBa7U7HMlfns7CjYqZSRbQ6PRcMgkk17LlGWPKwwBschUnrYQSTqnRreMARYkHXw87gZi3Q+9f
y4rZIr1Iua9G7NKjKJJX4Tis8pEPBufY5n1cy7inVF5WnzyXrB30bqx4j7b0dqj5KrlLBYlQJLsd
KLiqz365IyjiTxPChJWR1PD5nFQ+jBVqeWUWzblMcuDNGWlebcFWSYkRSbSYnqYKU5LTYBdIbd9a
LcYgdqfOrXI9sM4E81aOtROYtbZTr1wQg56x65oIUYpAgbRDRvho+NSUjPGWL/WXjSp4leIyv49r
JtZ93vzSHTsHsyFGogUiiNBgqJ6sxFcPg1H1ABtTzzrNBktFF9Q9N5uKXrtGGnJDgeXtNNXSapJz
c8xTAP4hwQrrsQh/DsrKcZcq+MIO31PXWtFx4Kg7wLZ8zmv7aBtBc4ocLQ69nXp37AeuhmPOeyMp
4xMkg3iDth5pvJOEqy4OvZ2ElYfluJv3eNSAOwrTrqABqfgYu8wnqSezTZ/O4jFKbONN9yT+DNH4
QHjKpwnL8qVCX+X0DuIS5GHPsWNZ+4Gh1gd9VbcbA/GNrMs74Z7hXeg3d2I07mZR30rkwngXorsq
NiSW3ayCNVZOR5NEuxU37lc+phfBdX2LTM9dUa7zPZoaBVgannJv6DCadyZSMmZAbtEVMP6KfO/2
liVWYSEdYiX66pEIczZRRoauhK0efpuc+L5wJr+omKHfV8ge2KlRnhk//CpRVz8clsmVMfxCwda+
2qmJNqxMw51DUAxASIzyeS6jV1JuqluRCr2fPTe6auh2lzgKxEaPkLVt8mDZRi/IQB3fa9+ukC90
iHtriKuMwuqOEJFeXwmlQwlt2syH2Qmsk1Ixj+XlvE7YVLBHKJtbCgV438pRoJihi18nAsWVE86b
bEyGh3EqDGaJ9KGLp3NJGHZpvBv15SSLGry1pk1helO3zJOr9Wj0X6i/qZR8L11PpmvtvdRVF6I5
PnUuzQ931iWT8Mw8pW5DEJo/Uev0zvukC5C7Gfa0iXf2W2WgmdBN5D+zKREPMeraC7GDDBdGhuUi
xHYwxFN8Tqv8YWhmY4Uazd5VVvEWpAl4HEe6G7lo54u+GY56CFDtJOjg1rGXNjtvGqN7frt023T1
DXR3Tsqwrd2nGblqCzJ2NRKnxsJAOuF9BdJzyzKr+6o9hFHoRrnopUlgsiuoRJQiEi5CywIGKC4O
bm+IM1sYhCmKHopqI3xwbFIqu8CK6dmzjFTv2p4ek5phKL1wjoTeJaqE7BKwrlBF2DeDWCQsYqNa
TagJeR6PdjVxDDi8Z6+NXcwHthHtmaE2GscoGL6nZdJtA2E6gPSKn0rXXvAZuBTG2jHee9sbD3Wo
7FXRVvKuNPLmQzQOJjpVOz9ScnoIkoMyRv5GT8nEUipbVKCJ8s1DOdeKiXfRXMIOeSxGfJ+V1+Rm
F8ti8GENcovZftqr1p1huFa/RDiYyMiS+YLSjWG6o3Bw5SwqEHb4CJp4lEL0bAenMmNEguw0ZBT/
rEe720ZZ9DU0Hdrxtry2tFUAd+u71md17XuT9zvyyFGBlakuPZUcfPDFN4lxIEVcHssfVeUWFy5J
uvGLwNn7kxVuhEi6B58i+17RRB2COhJnyTAB91xfLOmBikAPj4dg1TvoQIGhsP7Eb4/ofXJwzIqE
iEPkgyzOp6zJHnXSjYchrfy9ZkrH0hd9X1ixgQvbxngPZeQg0Z8TjIpR+TTrAn1PEksuTNKQfpUQ
Wi6ZHXJ9dU8/41rcXIuDBHzqkIAjsYZ9bZO/CluiueXAf29jmHdrCtVyU42V86Oe+FDdELOw6VFk
HSzZlI/kxdhbBGfGiwcyZJvAfNgoC2tstXT/IlZih0+uWaEQOoYNsTd8roRsMIZEzBCKqzMU7T5G
7PC7mNPiE+WPudN5Xxz8uuz2JDdMH53kpSLikKhhXmjOT89q7LWs5+ATGEm+zSQxV7PbBwevq0D0
M455J49r2mapg3QtZVvyHSpRvfYBm3TsaCp8NGUgyK/PxE8EiNHWHQJ2tlhSfmGMqNAzwg+uF4m2
mjKMUcsmG5eYy2BklK+MlqIvVWWYLDLCiKvery+xJHIz1oA601C9oTHJbzpOm4PqgbIRco9raMIw
92iNQq+cMRs/AqAzvBqc4GtI5wStmRgOOQdyuQa44z2yP86eBpLVtQ/nHsH50kBXk3GqR7TVXcMi
yZEcLnVCN4xaFinbipV+cM3zID3LTGGIJ6MOBzq4MG81WLDo+3ZGFTug+MaUAYB66Fr/ZnsGEGU9
hynLEM/uVmmJ4c3q840jfRZGZpJymGTmcFZG2BydCBEXz0ET3lVj5j8yRcuvpszjz8JqZLoqWKWv
Wk1UMiq/4a00Y0F2Dud6yyzt2Ym9iMhgZSAJNKydFcb6VKepXCt7ebwNw/ilZI01Q6T3HV6we6v0
xxNxjszFcoRDkdnwzsvnK+iDhVrrK2KY8ghANyelrqbw3hrJkM4D2OqTIvwJ1VdE2EJS3pBm2dvS
bUZyA6hf/Snuv0MKHFnHX7YVfhGM8eQwNL1gQniDTPKE8ZY6ZxDDRrgjoeHcJsHiCC+VWlt2+MMj
Ra8oIn5bu4zPDA2L595k9c4agdWV/+IBFGP1zTBQTPHO/JN54Ah7s/ChtvZkbVwK1BX6gXid/FE8
j9muyuJp7zY44bRc1FGTPA113D+1Bth4p8vBwsYWr7ti3g1ZpUFJW9apsa0Bkff0GlfqHT8uW3qX
8PeKSHa6zJUZieFqmkwGo6g88ICj0DWN6Cr73iKlI6/OviABggD5xROjKcOAyG1iyMVrK+uzo+d5
Pal6HbJLIoY3IoS910b9lfYnY+03Ol+Dn2WbJOZET5X1YCPWPqC32P2h9lipHe8JMnB+eUK2T17e
Gds5xxmswVZTARQoBlo2d5pY4pXRZwRVJK61pWcKGcmr/KqJDjikyK+xOOGbo+fI3pVgO+YjAL0H
QmBc04ZEKPQQis2masM7z2d0G6YkpqSFuTE7n73lpEk761nvQXIodo0XJQ9Dz1RAaN/YdHZ3RdKV
8rAwllWqjeFVe/W1Yka081tNf2TTPLc11z4QRGJ4qALsP78Zt8PzWE2PoLdJbBpYMlNPUs01DUnS
dExWiPa/cYW/Tt3xFCkcDx0yopvO6qNVZ2+yi6+DNL7lkOGpT/GIQX9ObyLuHsRECvHg9/gfReQf
ZlSiG0H069Zxg6/AI/4uDqp3RjfojoQHCAjJ/3Gy0YvJaKnHS2uHiY8yS+GidSz7YZAIQm1dMmq2
Be4YAeJ9Jgy4MNBz5KFdB6QWBHcJDzfWLpluhywvj0HpXzD97jqrfteTcFdT4dPeNsEaPgOu5xTl
g8dq2GPtg8pjxvSZ4zY0CV3YsHQgpbt+Hl0kQH7LrLWyvUsV5niHWjYBVUKYSGP743YuR+IUAom4
n2ChJpEdPll8gRYyrGe4mh8qZPxm2QzdY8MfOTHFOapzRdp1oDdlEnRnJ9AvCF9Thla12JVSvCPc
iXm15OSFqPC59iilmt4erxaCWTB/VrsPbWmfpKsefU+y9RiBlhdMvG26ewOfOvzFnbtoVK3hB260
Jzdi1JHBnORNrzZ5b0W8e2VwVGMunikLs30a/pzByzGXw8uUi/CZ+vAtTsc7Gogar0OdPAHk/obw
nd1yk2gLJfzq6hjmt4/5WIQSfjsahRZfZNjMZG/bKjnZwbjnxESNrrglfDPVSCgp78Oi2hWOxP1V
HpPaeomaiFj2XDzOEX6eDETVhQSmdRyaGcLS6hO+M3Orkn7GTBGlJpHTHYGCUF4gjmW3H1SXOctO
dD/xSftC7i2D9CVTPsd5+jmkqXlCzWIeco20ogwRducUoue4j929TZlGxFXeovAKEDPV4bDFNh/e
Tbb1bZdD8ZTj9jmSkz4hu5TywQ6aYRVUKO9iKNSLdLh9iGdr2leV+kihbKcXHS+JCM+80vWxKDWw
J8BRe6tkYTN4dfxDjtLcKHIK8U902Zq669hrNKYTHNJN5w57uyqPiHk/SmVeuljtZntEvDKqU5Gr
u1pxAy5a/J1ZZB9T7TxwvY+jTZZ6tdyeyP/sqREkJbj7Lk+fUD5ucBTGWwDS0X2a8IcGVZ7bpkNR
2clHNmiPMPp3CuKLJCOgtJAactZszXLgEzaERzlRv6lUcq9C89WIedTleISQnvBf1TeobMQvhvnV
leLo8jQM3Bp7slqvUgRQF4In07MLxBaLTSU+uXa+9R17RfKVdT9mtYnDi7VcyORxA4HuVNTgz8Oi
8V6Ttnp3s57yF9B0Mxr3LkQOx+yenCaZCEk3j5oNY0IXCB1sku/A8G9Ih1YGKc0cUZuxkC9iSZim
it1Vnn3DYdZtzWmyjiqMsLdH9aHu02jdBoROpmWJCHRih2UZiFHi8Wsm0PNktEEOMEIryqzoHRkf
jgaDCgovy8ZTkOkkWsttMY0fQF30dpyjq0U74g6gR9om4t3Ac1SEMLRkHd7FLAZgKPinOEjCc9OZ
KZ2bXflvDLpcErcz7NpRr+9gGp6bmTrOo4XclsAAiP2x5buDRuZ+9J3sZGRpeg2NGWGnIggkLr0W
N5K3Z36SHpPO8Ha9VQw8ub6Sr06T6S+noWDvRuYp3ORV8Zl6Ll04dTXmDtYB9mRsRdfK7UgpZ8j8
2/MGZ426OmHRIiCYhTPMI69jV1uKjj0dI6VkcPytzTcDBTXbAuLg9KY0cSIT9UcLioEJccyUIh38
JyIskND5IwbyTv108pyJAssnZhErpdIj3yA+0KpmWK5QC6FA5KXhuidLl49m6Q2sKgyaq+kV5Pmp
8QHgKSHuPTXnW8vH70LCxis6pns9WC+sOHOEPuz1DSTrm8bEBVPNLZJEN/jZxo1Jwy3UHh1K/axq
oAiBkz32s3cMotBGemRHa3s08SA684MlUUKVAE5O7TDDNZoK9uzmx9Dj3NENYTQuQ/fOEfmDyzfq
+7m3KlN0kkPsYy4YSOhj8GonIfb/ArfkGBBnUcaPPvErducPbO4TeL/OvGB8xIoMGdRt7o8uMH+o
YSzWLbvC7SBTE+VV/xrX6mcoyEaNCHQZPXc7ANvhPrYhmWiMWIQTrIpC/PTytDwYXrDkx7N38/PE
p3SwtkMwNxtVFGegBUAWtXeEO/OBhHpb5sUS9tLfWkPbeydpTJRjzWMQmbTS7uNixrhD6DduCFr1
LljNSJbsGVsPJacyr0/7FFT+mjATItz6GUEc4Vu7GRT3IcRuzIytZEhO4P3F9xD+tDHujTDrbrAJ
XOIe0nNXdWrrVzEpMOMdsT6ScoKDJqLBaLN8S3rLlo1kSqK83TLZYTObWxmhiz4G0Y4s98yfqrUG
AYWpsa63iUOhkKNsXZTK6bHAoM+nRJ1u0BasomK4uIXzNMwwMkZXPzREn6yEL16JcABWEi829rhO
julgfdoj4wnwAH1cldvJqoqriNHqz3ZYrBHtt1TkNt1NCaiG6SyNHYB+nTHPtF8HG0tAeV/H0rR/
zZaErwoogqhEby7qAUiS8nNU37OH+LnpCvvKrhVlsumSVnTsAsM0L42E5iMZQTRsmNrYMLKd24W6
3TAfbz8RJBbM3/tufksYwY0PHSMiuUoZMhLAA7nXvfb0n/W2CLwpued8j1pQUvX0e87HoN2yQpfM
4QlZEUQxu22+S6NqiHF/sQIhcTNuarHJ3NYwscr2FITe5CcfjdSxfetdx5ePFssuqmnu+xwgIbwN
9Ti0UUjhio8k2yi0R9WpipNQ4ZeZEEaysVQe3JBmEPvaEy07ZACfuUFAoZynmx4jfrkoqhlVQT7u
+k0WZHQLq3AYzJRI316PznvV6FmcwsmckaIRqmCStuFxv9+liCK4j3VpeCuTlImNNrMU82wZhPeo
JIKb42OMbtz7oIUH4gyDty68CgF53unHwEZ/3WSyOXRE/GbcTir+UWZa3hu5gXYOb/8MD0twlq5F
ZQZHBByPM+rG5zLO3+PW33lZwmB7cWSX+OPi3L4PdPltR/hxUNaU5DS2zgML8foUG4Ekt2gc1Pzq
pCoIfg/4ApefP3jnsOpetOw9XjDJzoijn4mjTOys/j7MCHvGfcAS/kKulLmJMrJMIHqmrDiSmeUK
1LjRt3YsJYpjN/AfK6xoRxMv+AYfKXIevx9fm9k9yHasz+hRad4oe8+aeNUVDBfrXBKSt8ETtkT7
IjDFYL9vDbs+4s2Y9tqWX5UR3BIrhNqYNictqfHojggzK+dm5LF0k60R8x71LCzEIuEJ0b1vvkQd
XiRjtDxAG+TvMZWckChk0dEYWudtGpFiGnp+k33+XVN0bPBxwruYYWzBnlzoUuDwZjd7q8jfs6Yg
OyoSUmqfOK560M/JmI7ngcnXQ9MExdYFuLLLUvGjwhCyJp2KU8Y2mDO3s4x3GQ1atUqGrP70Axpa
yBI7Z2T/PSbdMerxxZJ2NtBUNSwYmunEMs4+EAygNuFkEUFl6mmPKdCjSvDfVZLRKVfd+BCbxDt6
bhkj0A4zxsJRnKJUCK+B3z46VSCffaBiq0zNHoa6MDzoJvY3LE2anxFi1pVOobqEjTuyc+nMA6AO
eW7bjl4iYwObtIs0nd9+xTlrIORsqiNPO/PUIDiniGQWPF7G0J7g7krr+S6wJrGucvLBIBVYkLvy
j9yj/+xSjrbaAkebEfBUBmOwZb36NI9leQ3ziHVt2FAN+qoPNy5wltfasUuKGbRPKLI1AN5Ucu1X
BKYT3eMH4fyJ7Mv6KkJcSA99SHNoMa03dxW8e1QAU511ux73/cnNSgmJJmQeuALU6l4c7JmEgBDv
k6dmyuawli8o1twzYkYFuJnFpZrb07y8spBUR/nVCWTFmqu6FMgA141g5kJ8a7fRS3FjdsZ8oObI
XrNcJmiZEn2yMGSdeIFRWOM2zdet5D7Yklys4ZYpk6oLYa8UJwICePrsXo3BN01f1a0H5YbbYIyq
C/71Te00+jRixHw0XK/DKUsKzZgY3n1IaBcAAzcDU5pUj4msflqg2q48xFBm8aA/1Hn5YPmBPLYt
ESysO/aWX/xykVJvjDa7eIPLq3B2nAepTDVsUoLQNjP5JxHanmTuz4EX/7CL+oWNotpgD9yqRhjH
LKJFttL0ccxZ0DkTsynO4UPQ2MavqkE7UBNz2k31PrNACY+EDB15Q+yQWlOT8JBsS3z0f3z7GOTd
yORk9vJr7IunIWRnJwpzz0ZLriyHWFent46WbZBPKkJrPaR6Nwc5117rLr33hTNQzlfsGfvEXzVT
GW9cFv8vloTeCJHGJ/uq7UiPy4Cx+IHVI+LOCRdKrPZlzvJXLCgc3qr5pgHqH5HWoV6o9VPCa3dG
TzWOv+CyPzMgSneKPQob+EdQJBi0W4hLUulnStBsVYKGWDcq17tcSazPJVZSp9CnqBN8NWbPrlt7
1dJd6FaTFrCaxrDPLrHrQkc0tP9i555zLeD07RAopPsxJBkefc8UEl9Ms4yjmOQ+NAczc3DlgflD
N9tf/KSpHLzQxpcSgbdlThQcrTEVt0BNDk8dd1gE8PJZtwGSMxsYWpeBlrTZ+oPh66d+bc65Sdxx
/yN3G31VuZnv8RZM20LFREjjbb/ZI+bGQVTfFffjRqo0PzctctQVfv9fXpKiAGq2uh/BMsnLZPGk
hYRlDTUyNZDBh7IZLr7hb8xwSA6ljVAD0rJJMV6lRJWRus3usqP+AUphkNTasGjoUPSwUj+FyjzA
utxYU1/AjFFr8g8DfgNAAHF/80t5KXH7MhnDQAkDAeGs07r5pnB8tY3nUF5IijSQ5WQg11EgbVqA
Fus81ubGS0hqatIgOnStQ4gdgzd+XwRd5L++lmZfrws/YZy/QIo7kiP6xTOlxuzR6AxoDvnE3iqE
ieCO0arX08xR797X5WJLrVx2VWzC06jszgaAkh0izwMrOExyJNet6ppBpZ0LAk7z4KNIcPM4o/HT
Nqcn/HIWxqA4weA8XLTOjJ0xuICFppn2EA77r2X4fNSz/4t8cAeWhodPLqdUAEE3z8eKi3WNCDyi
A/n/DOH/IgCTAfev9O1PteqT/zjX7a9/iij683/9l8jdtMUSK4SiyRQB5Dzn/4KDLecfngApjJmO
gOdQIGP/75AiO/iHR3biH825DUr/Lwp32/6HJQRkSJ8SkwPaC/9fBO7m3xJuIOvx6PDpiAT5k3v0
N1S/m5tePBtGfJ8Z3XSfuLR1g1u2K1dp4xapuT6MbGpXbQAaO421ROQl2SOVxtRfvA7cR0T8X7CK
sNxfJfxE6JZ9EbKK95O9YQkkC3+5vP9NPv6PStF4sMvu/vN//T0+YfnAAVQ8YMqu8HwY/v+M+m9l
Qj/ftzHhjLPxwCurX49WrnYFJcjaU+V7Mzr2s1OBOlobsVfvm9gzzv/6Q/wtboDPYAKX4IrxD1+f
9beL1qMg64koL+5JBHfuotm3PknzZY/DgJ18J4H3x2n65O1f/1QTkPRfrAg+P5YlLRZzfvPlX5Y7
6a+xCkk6sr6xlthj4o69u1771Ydbehjn0JPvHSYLlxkt+XOal/R5C56L1oQcbMhafpSnu3Ksgger
10SvaUARzCZa8/avP+P/vJ2sEN2+5QMnBAwY/u3bQXfeTUpWxX0fThViioHaMOxQdHrWMDUH0fgM
xvrRvdl4w4p/d28sf/tf4kyWC0SqFyEQHG4BmIyFkf3z8xFv3nIn/e8O1gSSyq66T9L2lgmZPDPK
yW4KPMEVNUd68jzevwwGR6wJjkkfS3LMJoQmdcqn5N/F+5jL9/FPH8cWvoNt1Pd9z7Lxqvzzx5kz
P5RuX6f3QJ94pNgU6J8z3dINSWNX7hIjdj/xRHUvddhY67xG7YK3WCKkN2qsUdgqy4Scgql/Ef/+
m/qfD5INdtkObcwPhNp4wd/upgW8nI6qD+4aKeqjN9bzLdBW97FstfZV0KL2UaF1sGenP6NxYIxg
1vnmX98uvOH+doX48cSjmW4YeLYt/vYglVbJW8eNurtYx/KDhAq4w3L5OKlS8sOpOvffPLnmYtf5
5+/E/j+cnVlT29yatv9KV59rl4YlLamq+8QjtsHGgAnkRAWEaJ5n/fq+5Oyub2PS8HVXvQdvEhLL
0tIanue+r3v6vkx3ZO0IZt2Pz4TDHhEbitkdmMx4SSKSLbcxlZ55oFU6JujUWphBMMm9qH8BpSsW
FNtotvv9H0fY/4hs/8voMBivglwcTeoqE8rHK3GL3kbDZPcHX/W9a0p2eDLYPM9RFpFGUppqcMNO
y112URJd1wge6QTC+Vu0WHHiUGFXC9rkyQ68w9fP5NMrjLZUs0yHaU3lkegXAVFJN0x990w9SKsL
1lrfllv6XP4SVIP1TEYzNVmKG2hTx+Dq60/+PMHx0fi2bCY3m5yMyyGpmY1nZ6jCDnaVy1PeshOC
oAAAtQyd7g12l7YXVStvDXDfcw/l3Qz0bNSBvyaUIfJVgJucLq9AumRXtkcx4ZsJZhocF4OHgWMZ
Gh4tFRTJxSMr1Mrxu0IXeHq6+tTUhpynRdNg7/LLa98M6oME39LSj9PMxTDG1us3N+jTBGcY070x
pCa4DPYNH8eMCljdGgCPIIR3lB8VKpd5YJOzoeleD86PiGcE5sGNBzMX9WY4eI8tJW4DtZjTnZwM
+M/XF/R5hvt4PRfmuMYu2NN2vjigA3/y/ACpYPj764/426Aw2Tnxsqoac/vloLC1NiwRTOoHWQL5
m8NEaQB/9NkmRS103Xixdx1GUlmlapY/91FuXnljW2xkS5q07ytxQyVUq39laUB/xWmcbwbt5ymM
/RO7OsoGUmM+uVhzAmgppCop9iGXPh4kOLoBMaqquVNlUp8igS71mxvyeRBIHAqUaQAxY5qUF6Ow
BY4ZcpxRDoMCIR1QJN4JznTOL42iygHKMWWArG+pAtnOjY9RbKbqXBzC/LrcWoHlPH59QeftzsfX
ggsyyVNnj8uuVb9YSXRAID7lRxSaAlutJGD8rRy1caWWLhK0qvpNwDLnXcMeNpL0lWXceccB3dBv
+mo0qdjrNLAiMfeligonsirdHX50tppBYJ8mJOtVA0xr/fVVa59fZhhlmio1Itd4eOLyXWodHY6x
bhzqtImWY5XXVzBwf9EtSVV6PO5PNs71rZeGeBqElbRLN02VaxmirW84ud6kzkh3Jcpwa3qBpt2W
al1eUXSDXFG22t5OCMf95pI/v25cMgvGFHVFEe5y8cqQf/t+4psHGaHZk2plrFpfRGsUDsOqtFkt
qUAPGxR55nPfl9WKw+yzZmsD2FPmht5S7RXKdP/6m+uaRtzHAcB1UcrTJHtyrm4asf+y72K7nFup
UooDxbPwMcukuwZS0JwqtIuLIPb0Y9Lj6S9pFGeu5WwlThT8RJPMBHaStbU9vPcg+duFa1jVW8Mu
ctES47H85jo/L/4ISXSVHBdSWkw5nar+9Tqnlb/z0IMcorBm8a8qZpFgiPLnAJXBjCtrlbmeZRuj
RDMXhNGi08dhfY5j/vpKPk8aNjdqelcYgpiHL8YesjStLNUJm9fGbAf9dvzlmETDekSD7SGEfLft
+dtYt2zaF8ygHFrsi3m60wsOS22sH4zMpYkE/8Fhiwn3LxS3ZWebuy52yk1XEtGIRUZ+N24/HVwM
WyU4h9Gho+MVl0GNQTG0YwwJ79C7Wr3vaqujMWXZ+wZ48AoS/hZMWHRtJwKZSV/n6CiLYmpZEkCf
JgoQ1PyBXoV37KXx3Z35fGmcrsnCZC/MLl29TP6r4M06LSX0A3uc+lR2ZbGG0tLCuCv5tO8G4Ofn
YABqA0NJ8iinpMsTgWLWPaiVVhzIZZti4vKqfWwcw9/ZSdW/JUDv51YFUJF+ACpitv40pGXV0mlT
T6ig7YbWn1msPLtKF75V0VGlfQw9BWXTekyS+EodfGpIXw/W82vx8fU2mNkZqA7JiJ9PCiOZQ52p
V9qhaOiu0SNQStRaXnFN9ZNLSh2rh65WGvVOhkHzIIX4Be4YSFCjGb+x7VHozhoMXklEjmylxA+t
VtWnby5yWmcvL1JnWjQJAwUoIC6GOBEMGodcLrIq1Jb+mBFqewpd6UpoEM4wijmbwXHch3h640aN
wmyKrpjWUzU32+DdpE5c/V9unDBp55KEOC2OF/MNnzkKpdD0QzWa5g67a33qNYnNKMjkfcgGeje4
WY/blbKtVOLsZ0trmkYUXlhbDY17pW6M6zCr65M5BTaQgvd/um3nIhTcaJQt6sVuH0y/oZOrA1+9
67R9QTLsLR2GH06X97uGCXKehDmy4SrJdoQI3+VlzkZ8tGySRsb6oLAOfv0cPy8lBkpCrkgV0/Ho
cinxrM52I6fTyFbozJ1Ig/y5dXNOz1RCkaNIvbw3qIp/dyycJtzL0QMASWMXA85MXJZWqCQ3camk
+sFLHe9Vb1BKmE2LEUnXKoS7Y3cMR9DCpZPLI52fbOOfayxff/e/HMkNi3RyDHD0DAganiarf1lH
4Y71ntKH2gF1QB4jTEDH0SiWvwwtMChxk72qxei+GOTnwPXm9wnnq77ZF52/6sdbYduOZXECmwop
zFMfL8IP6w69oe7f9nnprS2zoe1VKNmmUxR5rFKNAco8ZR+9iKw9mLwmcL+q9dUZ26XsdvB9OplK
GNNXibz4cRDi3rWyHighyR+gdIW5I3XK3NHs6GgtavLYC7TYhEJbK6I5H1CSofAE0SfmlMKaKzek
/6sy2hZUr1VayUgdHoFwM78MU+0EUFl9KuB87lxlrDGNFM2dPzrZs+sHXGpIu52aQjjAeowC/arM
guGAQ617+/rZfZ7ZKeBSjZUmhQyVJvHHu5a0qPREX4e3IuisazNFT4SZpn3yMTejronavZ/56FYG
Ou2CBsY3p5C/fTw7GtoZOvG6pnkx00DhH8GxdsFtpfjKVsVoC0NymA4hZXmVdxlaVM+PixWFkbc8
MvTbr7/9OfD946BxpnmXkrXBYmpc5soOZLa0GWaZW3UoGRUt4SHLwmHlpQcydm+AHFDJTYWdflC1
fSn99LdWApWbpUXswG9gdT6CPy/WmWub5KTGcOXonlXavrXItZoN+sBjFK7fe9y+rCD7oNf2daEG
a68J+CMoi20zNzgXgkcxnfLexfT7Y2yqvKGOFdtYZU3HH+AP9VyUkqRkK2U+H01dBaxvOkLJmiOl
0vb4sEkwoEvCrEuneK9wdn6L0Hvt/MJLnny1LU61M7pbS+mG3Z95wCpVecz0Kn9Ogmnl+/ru/u3h
2rAzhTXVHD4dMVuzomlO5+pWoereoNdV5S2qHW+D4VNDlDQOr6mKXZPuGfKGwRPfDK6/zEt0GjSa
GlO3wtEuR5dsStC0vT4eGH/+LsvG7EYbbfEWBULbS7fLrtES7THHoE2kY/kyVsL+Zlo6l50+jjCu
ARughczIEEj/Pr5gstNo2KZCPSDGwBzDWYabPa3lXjptpdwkoCITRxFY+mH095NK7L5Pi+wdSSri
E0uY+bMLZ6aYV13JwdxoKtQdQj/Kgp4+vmZz5wFn3aCbr04JPptNTigeROHBi4OVtMmjpRgVMGLQ
PzIbTgV0OXbfPmxu6+c9KdMu1WtLYzUyrMv2Qpy2RYQA7p/bhjgbKHtJygo+wWTHQQLiLVPSSTOv
eAkbGd/hI7IRbUgTNwkdwgwH5hrL6wCUT7/3AmsKwlCKGbazfhmb5rjwKgHSouqMfVabT6XRMrZ7
evBNlcjbQKmqR/bK7eQOgX95rl33vWFg7elQLSGRQD+C564FZioEq2M/3CFILha1rxNlE44WWuup
zN0D4o9n5+OTMwTRvkWIX1gQQdo6LLZNZRczh5i9ZaR26VOReIxqCgnLAbraJnNKVIui91gLyY4a
cXn+qgnwvjvPIgqPaoNtWts6+VA8DE7e/B7rQl/mYwaRodW9G5+t6NqJ9RFuq5I9ylZRXvMEqccM
H54+J/+WUQOBgMklz8x2IYOUqCBfFjdujGqI+hpDhQqafYSLTcggDZ9jATV3l+SctcfI3QpP/lAD
5TiUPgkCqgduWKH9/Qa70L4eSe0D0cC5FtGbvSVHM9yWEhyoSam/T0J/FclabgcdQU856sVad9t+
N3Z6vEmnyTBs2g6gXzG8p9KP9kFIUT5JXdThZMvsCqOoNn0glB922r2nYwQSZNDRMioDgY+la+tz
30hekqhxttTP6F7XEcLwUPMPttMo14k71tgGmmC4EplJqCFHbysfr4NIwSvYNVq2QWhVg0RFzpCc
D8u0CR/lZI6Ogf7089KX00Zg+iGCcdNr5mvzvtSiLf3lZFnKkHg7WMTeruyd+M/2FdGrPj+v/SUd
/r2S8gb7YWFuErSu5A8H6hoAE69cYcr+yL6igbY5FfoCX882551D0RTchvNDMwpupMvh7hU0gLih
ci7XCJ0QxrYO6ZQ8ueJq6EgO7qpdnXvZT8Ntb+JWkzueKfBNMyUxosMzLSozIRcsrhax6nprUwz1
Qz6lE/iFaV4HZmVvS2Tk8zrHnB/pRUUMtEiAqU8bVK+w8FNDIGUlU1LjIRYivyHMlFgdYQOWirN4
KTshcOTioB3YEbx2WZHdppy/cUorKGqIuVm0mGJWQ9DlC0kizVqXGdZ/MguVpZFUzk2ROnct+lhM
HkV/VXYCkgDg9pXLSKa455FwiIkecD6OO6yTsIIWTYI2eFE3TYjlW/VP0pDUgYdA8RcaxpI5+jfx
oyKu9bfslI2SC3ejRuS++VC4VqIgMsrvkkdsPjpTqQshO47u6l7Kl67xYZhidLVTIMEekZy3cRGj
mizTjlBPZkVifOoTO1PUgSYXFqQN/uYY5HSsv4xMzvuCzFyKL+1PSpe6NevTrH2jehVtmPuzTQjG
iewNvy2NRd0aL53ZVSdOwgy0aZX9s6HrC/Rbc4plI+msGViektlPCSfPrESUobfSXmsFgZGjW6Sr
YSg9El0KsYaFPJ6KGGKXM3jDCgCOO68atboNO39Y4YT2Dij0vQ3yk3zfmmmyU+DPgcchEws0gxjZ
h1OsGJZEPIQrr7SLH3aounsXbjMFdsn0EoRmv8RgdOfqDhJE1cqfoecwEdY9m9M5KQDNcuwsOqOG
ySpTlWHx7BcG3/lc1T7fvXiwrNuxKbd+OCZvbgEBY4b0MURnOYIetv3oRtHa+I2ytPlkmBWRqF6f
3fRKYB+sJFPu9QZpYAWZDZJZZWxUWXUbTZBgLkkCX45BgiC7kdbMG5RolkDLmrd1iR+Q3KgTskM2
RPDqyeH1qamfp7Kh1+tTTjRJMBNBrF/5CaVePUwlRQHyL1ly9EdI+FuqGdmDHqg3Y88qO6Jlg/hG
SC1qMNy5TQbRU9FGouGKbB3BpLuu7IjR7A182jBo2AGUhp5bOlYd3zPTF1UDKdLqnSeIvfk7SHaa
pDIncSNNW8JQrOAu7TC4KB2VpNBvdzY1tCsL6MoKQ599U0OIAJ2tm1d21GI4bdFax9hkM5yi94Pe
hQuntM2ljgr3Bqr5rQW0Yteipjra0/vtNCQN4MCjG1mBusznHBLlWme67ZL2HsIIBc3RAQkQjO+B
I8ebdoizP+0hjLJM/oEigCigwgx4VGt8ojRjDE/BZShJg3AQas4sxVevaVfEmDCBhhOJSBWyCD3W
NsV/su382iIqfIV6uNtBBmhmSZepDxDA+rVdF8NbylFwgcsKvWY4lrC2RruuTgq627Vo0KUtclej
rN1XP0SWgxIDgjHsDFcDmKEUtFEqIpx1QmqwUshk3Q4lJysI6jdloCwTsvlmpYPzVutxm2OBK/Bl
ed0aibSy6JLunZjz/kZzYKFFHEyWRmFqe1g4wT3QBGubDQ0Tm966K5tIyLsYstxOl3V2IKSAdgzu
DpO3irc+Yfo/WYGID305eqgGBq39qRFK83Bua523ewVhqMjho+Qdfjo6ixQmNPma8JUUCwqgCTke
0a621zouB2EqoBMx4MKRCANmZM7DfXC64RGXrLIdc4KxU1Mv9xlTMygy1hksm0BV1cIW84IbuWkK
tpoL3aiyjcML/sMlVGzG2dm5ac8rZBGOCI9FsckNA+NSIybNV9WEvOVj47CaEacE6jfvDqQe8C7r
bNpQrRt3zVRjTR2iNgR5WFlotR5xOtypxrZpZ4ZUhTAeB7ZzPxidtWuIp1+zDdJOqmJt0qjDmkLe
pU0rOJDIctrQPqYeaCrsMcy/nWdZP9W4V/j6kW8f0cvzzjixqj9jYaanWpUla3eRATsl5qVi5lHb
kd/puoIi07SPTMc2f3ZQhZez3h2ByQeW3RDLwO+OU2/Lk0P15FUeIxAMIEI3axRb9CD+FtqG9ebo
PWYNJyKuy67scRPXSrULqgwUroJz41VAFCT+hBP6jCiD7qGusuYBFaNysLPAWhWYhKHLajjHsvNB
X1cwCi1aaBeY7FprELek/FrKcsB41exDF+s97or+rkuDQ+QaBSSJlo/DiCbbe8QA1S+1UdqnmvPS
NYFAcH+tgjqEDddFbs6F31iX+i8CcJUndKqk1KqFUR0BNxbvWalTj6h8nzQY3IZQhmSHvrit6mBu
eTqawFpfBSmshJLLeWbmAbvXWvDLfCC/NxilypkN+uBnAH/QmKeJD0x/1E+VnYu7Mc5vh9A8ydhy
TiRP2hvmUQKhG+L1Ak1VZpaX8pbhISWcWJ3pbDQwAGJqZayj4GW/4kHcTvBl5JmuEMw+wYBxPkwh
gRsqPDR+cBbgH7fMZ1/m3bUGd2flG6R7G9K1dmPmb0WI20BFrPtkS/8FYQ07N99FlzDAQJzremEv
vB6VVQRED/NNS8xqMLTEXQujfOvtHKcgDvRxWNS0gF7zKgT178e1CxWnA2FSY/77xdhznU3P9YU3
0EzgAljZ0F/JxPCeANWbe88nAQJsnNWtlCHwfxSJI8If8aBOK4BNZBWeaKN8slvcY9dRN7Yk54V6
UlzLPlF++ni4FrkGhn/WA2SC62LPXSXzpgDfA+nFW4zKzRZUXb/vLC1c6cjab0JXfS+CiuNQGAbx
EaQdizfrQPTCjGgQpRP02AisgMlsaTWmfj3YiYY+N3fkC7hTCcQBqlq1jdJUPMZejZkZTEF/aKvK
aW7d1vMLB95RXBC5QVPqUQOaxr9n9/UJNSA7IMxZwRoSAcmjBYeLFhLxvGjdSa8ccwIYVSOFMD6V
IP7sH2KrIGvFqyz3kAdGczhXK6jpZptCcZMl9Q/+z+Icqw89u+jEVXi/dcJe8oWeZLw65x8LgXIO
0CzqjKSLkDMQYcwoxM57j3zqEoYwzdbnH61c9lvxVPnwSH6wF6RCtCtR6lPvwahvo5GhUaqJtmfR
RCli1RwYkqB4DsKye2M+J9dkOsqxDPOJ7nRq9pKcTYGdOT/UjHCVRWcJ+vOpEefPTTTgxnD6wPrd
BB34lPNeEhQ/XyX1mnBngLbaWVaDgLfoaQ6nSZA91tOB10s6WjVUIikowqjC1D9onNOdQKIVRzPP
V2+mdkCNt9qHS23VOS9VPiUMl3UkF9Luj8KNqwP4+/pkmK5YWY7Ha+i7WBOmKTXLK/5BxcvPsyQ4
/1k3VbjGfDBp2jmRvR2TkZDRKA/2xVhkqH5lSqtEI4+Bojrf3Pc6XOxo21eVA950SPzfTUumT1PQ
sGU5uO2KRJnTFkw3QNzdK2YHSZY1cWF+0LBI8RWB3QrvSonceKu0TnhNAlJKQDl0mCpL9BveWfhV
RCr181DU2l1WN/WJx879Y7cZLcnO9pZ1NBL9BZnsmAh3HOfGaKhb4GyrrjGLm6Su4n2RKvyPF7+c
KyFaZ3IYr8gf1FVI2fRJjZmtRd4vR7HHm8EGhc4uRvVf00Dl5lRuAGXzXP6T9jTE0qq9pT1k7HoF
REA8BDgppjuKlL06YcGgm4AtESiNO51O4nZBDcq8i/Lk6vxogYmonGBIQI+XqeBs31U1xH823vdt
amTLoEt+KLHPcbX1PELCQy3BAhNaD4kaaRvOf6TejyrFjwh2c4ZedR/6uL0BtdFdCWBwMV3Cy8MI
GuirPuLUkHSA+s4jOMT7tfEiOlxyCEJmualD+GdFNdwOOT8qqU0xVSx8zIcbmmfDtu/g3CvBK9Bi
84C7tvZZAclPtnWO5Ng/m2tCeORMQ+9yJMy7fHNgf9xVfhEBjZxumADy8F5Jmi4w1ajpkmBAibwT
Ub73BrdeKtboD7MRhu+bGehAZvuKLHhHDShyJwWEfPAO1LVAxMwgqgBlsEPo+F47Xgk8nBtbkfGy
s/voMJZhia9QCX6eCzRerPCyEJKLpGQs5PD4p3yO7yIhvyA2TpSxfogYnByBfVOWZhXZi6o2KKme
C82ITdJfce+6t+fhDqTUPWbsLTy2u7zdEfDQOdUQ41j3McQxpgqCn1wC0zW8nzNK98wikwqg6BRm
Ixhk1amwFNgGiuEoN3+mI013ZiYQNUpceVXLWQdgLIOKVJ+oSuvOWg11cGcwQle1BtzGZ1MG/X5g
A28qXanNyNWhczly7E4WRl1bs7Ik8Ji/UbDZUSPKfLVPa56kJj352btVO2df6x/Os5tA+Xalm+Y9
1FbYeRVbvtW5Sng+IlHpKEDmy1i7dY3cPJXTdvJ8vGM9olhIS4VDKRrHI2lsRj5jlXSvMzWyjx2q
sdN4nohLlS+d4ioN6wzfg99T625Qbm2F0rc7VdT5vtdFvej7iN8ai22RFe2rWVru0ggK9VZVSzK6
YyV6NoOh3AS9WJaWae4pjil3KZXw+bnSlxsU5ElyD3HDOEpy05l5+RwL8hU1Gj6EyzT93bnZ5bhm
vbOSjkNNn6y6whSb2kqrw1ne0kylrXNBkiZM9iMGQLvFf51xEBsUjEyut1SyqURUtVl1FxHXvI/R
QB5bp/XWat+0+wZl39qW08SaS/PFwHe0gyoojz7sAsJDAWaP2Bl/081VKYu0GjzPXqxMQ2Xb2LpM
RnHHDrpP1ORWLeLsikAQIKe54bzJcaBmg+i3hQn7OiRqszGHbE9QGt7vpiaE2iHwkDBDe4VhQx5l
iLgFdBS7chib2PEEeKe9GYxoUPuKIVJ7mT6vRMTEX9dxsDSZpIYFxS8DfrETN780jKZiC9iIb4MP
pHuDXWzuonPz6bzOS69ljZLjVAiQhcpYs2CEvtVTTzhz8PnjZJbLtA68Y84UvqZ6JCleqMPdeSwh
6yYx3REUDbI23RqNU65TarAb1FE2vioz38CnCoFBdcs8ddVrTW39h5bUjyFo/Gs2NGzKzDC6xst/
FYlWfwVbNYWecL63cyk2quvoKwewxQ3KFNKx436ASuv0Dy6CqL3jsDGwUsNewzwQ26RtwaAIey85
VF87xM79YjwFzy16ZzzDjPivGyBTE/pj7R+J3aQqBwBJ6V+70Nh5XYbJQMTZrde7+rWIeBVAhyaa
D0Fymvli1bGxZaXC3iZ9ZHzTHP4s1mHqVlHPAJ2mxWVeqJusOi5G0lqL2xIbK8cW32IHRyTJXlZs
PmRt4IL4+vvqn8QMDDDDQGwxSehpxl505f1I10lza8KjGcTlvPE9YeBrysAzZGwXz1JlDAb53G20
+iaWZGRjB61vS9JQlzJP/lmz0UtQKIRTwREHN4EJgL7NWd5D57bfdS5CBC8YH882AHRs6sPX38K+
7GMgfZASfwRKJ3rJnzrJUndlbjZDc/CqIL92Sr3YmQL7pqhwGjIZzxjU0TW2qBo6XzJGb01UnErw
kM8Ub70cyySGOmoC2CNJdcZM7wIhZid622F7u8nC9CmMSl64VovGn8wp2bqfyvkeFJQH2ze698jR
httz/44zNod4C8pxTxf5lxO7BaQIq6Ce3pv9z2TU9R9RI1t4wS7H3yDor1QbNFqOZfFKHwrlSosi
d1V0EF6SDtNW0krn4E5GdDPrrEVNXuiSI2muMTCdZJ0RxLCy6Xpg4u0h7YJmIHCKul2wDvqQTwjV
7taeEorGMccxZkjyrpVy2ZpNc58A63FG86ALwmYoWOKq7VPlJTFHGvDUnpdWwuRi17XWrKMSoB3Y
pmBP3Fv023eU9HQ+E3h1DkTM69vspKc5uXlugsqc7swbwC3tOUhcuUFNU5CTTas1LUw9+GYUX743
KAKF1Dj1o2bQYIReiNxMB3ZYqJXqoUipCSl9Q6vfnPquwkyWDvHd37Tg/6IURsAioX9BSzNxM118
INBpOxuyGp2SrOMHWmy/7DHItlAOI8YIXv8yU+11l5TJXeC3P9oW37ymKzhUAyd13/8YMAqU9+vY
6txvWuSf5zBUJbaKQm2awOSltqPpy4bTfjQeVFY1vLfWU3Qe1EL4QDzbLAp3cCd94tZzCBrfKTSn
OerjDEpXXhUceywbfb1xMYeB2UutThbi0HoBdseRlM/n876NWra6hPRS3GCCfuyIlaPWUOfGrZFn
JLqq5IbHMglWX08Nl0PDQIKIKIr7MAn+rUu1BOj8zFS7yjoEMUL683x2fi3oS1JoNdzqG3XYXzro
KH0lcqJJpY2w6GPzeGB/JVgZzIPDzb8yDQ4SEBuy+yTO6BYQrU37AtBZjDJmawoikL7+uucF6uL2
I41Gxj5pd/nyFyOTfAtotrltkmlmNjCae+8KqHj6VrhQVrXQXGjD5Cqgk/gI1j29gSHwUBEJPQ+j
zrryyrb9xqf1l3eFeqFJLc/SWNM060KvYuBWzI3cIqiS53MqwwywhmOE3ipHysZ52ZK/haBs7ZfI
Ut1BuWqKqF5rvg9IBE5CvtRqP3jtCMt8I6WOiufXd+wvD4y7xK3GZ4Gc5VJSnuPqVzy4ZAehRVNp
tRR0SpqkewunXiAu5P7tvCc7q4ShlFAB//oC/qJ5QNKOQWiK/GEZ1i/0BoQtCifwG/MA5Gi4qzz8
0jogvWwgfTQz63qXeMm40ozevQr6nnAGa2KRfX0Rf1HW27Tz0asIXTj2J3UebQfihJBS3zoEYOMy
SWn79PW6HV26bso4Ptmw5WZFSXWBnpfoV3pwhKPQAJL1vXARl1FBwmn10ngAOPsmDX6FKN0OlsKp
vQB2Tqy4pBL19VV/lvBRv+KKLcHrglTjYmjFJukYfY4UqpqUxRRG5LHB2bgTuTVtfqfuUmP+tzj+
f5Ww9ZAl/Pcf0995y/KhhP9Un9Of/t+vboK3Mquy3/WXP7V+z/YvyXt1+UMf/mWCpP55dYuX+uXD
L6aNej0cm/dyuHuvmvjPVXjv2fST/79/+G/v53/lYcjf//Pf37Imrad/zQuylACt8x9tfk0GWQR6
/3MA17oZXtKXT3/hvwO4rH8I5gEMaLgK6JVPyp7uvar/898VS/sHaAMsLRpOORYNkxfgn+5k+x+8
mMR2cdTCjsr+lD+iQl/7XM0/+Au4P+mJsmHmh+z/jTuZU9aHdYvJCfkpkie2whwOBca0jxM376Vt
RWkLzatvE40AUkOm8yrKBIfZ3nLZGXnh+LMdNXEac1+LZ6ntUPAwxwJyFWGK7X3H2wkoV4uMn5Vv
B7eqDgEcFmKqPAzRaBChlDvUmD3AXaqb33Wxx6asJjWQwDyl6HdGrhFs6xmtd5eRMijnCnKLY0OH
8Jr2lSxIli/Nxx4UgjvLyRHvZnZM53AuBTpyMlM06vTV6Kn3nQeIkNpC6D1VKsjuAH0iaaQdkviV
Wnt8o0m//MQ65nYLAaqsWAK2lS8lQYDHIndJ8PPBLr6Tnkvia5l5uE+6PioboubpryplVb2wGcTA
PZQJ1UvTqmAmA16Vu0J3TQ92nlJ7C+Q8MPpLwYctNT1DGGd1mvdcg/K7aSn7RTOXfStEBy8Zjr6W
BjTN/a7aJioBVYskaZUD8YAiXlWyBq6kF07akvkLrQRxp4OQhnoP1AOeS2Ju8lHVrzzPkrA5PV/A
dTR7+ayZJPDOhYR7uHCryPE3SpciwmD/HRKGxi+o3BMrZ86roiRmtHZM5yq3ZGRuDIje4BzcOyUU
HulclUH6U06Q552S+F68KKQtbwTX55E4K81mziIynrzSlQKsum9vVIu6OEQu6mIzX3GHgfARXw/n
3EOyyeJEcV6tsjcI4bHM+lXjcEBQc6Tl7ZWuJua9WZN7RvhL3D50UYxFVBPVsMq9hliZ3g/tud6Y
Wwjm4xIxJsahrHHymzZBFQdMtmMc94rUftuKoaA5GeBgUwDWKogzHgC2mdo5sELGWBfFvA5Li5zC
Fk4Xi46iHsJGDL/oRWbv6K9VcqhH9WCVw1isXawV+axWyRmd513sF0vCMhwALAIB+SIBdf3qW9Sg
ZiV2lnGGgKf92fZuDryeZWJC2dFwTQc4bzHlPkyVZnczQtwPYO6lEDI6O7QJkR3L8mfY2WRJWVDX
9Uxvg5WG3V8sC1wDW9bE2FnIwZXjbPR8XSyTIqFCbelZXr4OihvvOcrEiB98WW2awAOPZrdxIpaD
SWFtLfU2Hmeq1ejjQqeLoYVGAmUmz/MHoSaGPU+JaUXQq1tFOu+DForM4EXJuM7KsD2WzkD5Azu2
M5C+Exva3FZG+zVPR82alyKgEEwnJbP2vaI3DSKNsTtoIOAAxHlN/KvWbJLOQbb45FvHQHfpl/cq
PY18CJZELKtino88i9nQZvlvNUnZG+ux+0SXcXzBbefTaaEJ/ZzGjcqzU0UOukPJlQmb2AK/gfEK
4z4EWTQroEInBAv4/YOttyZWhUhv9y1ZFER5Y0z4aVIuh6wvBmXhh8ix6fen0SEdR+VFNiYY1F6z
nV913rNP9ay+enDo4NQb+jixvxzCsr2nn9UdGWNGNRsq+vDzcsQWsqT7bhVze3CITugNK3i0XRUk
V50wcGdlgZAIshKBD8s00/Nmh97C0baNmtM2a0XQo0jqpE01GTBYvSWak9vBcb6Ab2iyMZw3uoLK
R4nH0nrI0N6A4KzzAqn/QoQhk5zbJFm/EEJrEHSrWbQ38yqQy9KvVBRQNGKGG1Q4njhoiae+KiGu
aWh4tDXWcTwS4DcGKqQk06r7/gAsMQuvCiNXKSCYZZYuMBCatxi8hvqYjZU6zkWVBi6YbEvIO0Ej
Rt+W/pCpWwXRk7sl1tC03NkYWBrpV6ItBvKOJeGgyswpNayicAzUEwJPq8TJi2JgngrZqXPfUxjf
PrXlZq9jtCsfcT3V8TsF7h69nrCI5LZ4rqSuFfRf1wg5MVXR+xM/AGbbgN5EQLCCzt9fJHTmXz0z
U14T3vuQaIr8v6g7j+26lWRNv8p9AdSCN5MebO9AkRRJUZpgUQ7eezz9/cBTdYrEITa6NetVg1qS
qnYigczIyIjfYEQTKn4rbiQzrpDl8UqchVTwX7sgL41uJ6i+jtgxKPsbTQzbU4mN17Mf0Fhdowsb
2AMXDWmPgQDqmoj4okPctmn2AzXZ4YdWhgU63WHwLcs74+x5uvTFYUP/kDLE/ddtZXXwzvXeKDZt
OBg/jbat6Ya5XJbYbjHOlQn9W/B1jgfdRwzMYlOUjonRcKhi99V0VnrWC4HGaDXEVYcqcFFuZTMf
UMDOCTk1XmxASBCZBfcpq7h3Bf2QSuvGGv1VDFUPLj7i/59lHVv7Q1tm2lPatlG7Drq6R68pYu01
mCGA98hduqQKdRjgVhW1/13IpR43MBF9LtJhACQnyXdxntAHJ/R2UiOD0gtp02Dw4uT1E+bWqrIW
IGGgmyONmrU0KZEsqqENPfpGW6J0DkkRDwEFSUuOi4BRA8sJL0g3MR/iMXrumksHTfVT+Ztcq8i0
pwQUUJZRGDW7ILa0b7qrxb8NWiEJpsV6VuwE+pBf8ULunjR00/A3ckT9O0zY6kGBK8gJSqEuXkVy
iX5j31XlDyMVrGNTWeVPeqjhLVfClIBB/TbZFFoJxDTztAhXFbw5uz2nLUJX5yTGaqRGEB0dWhBn
uFhUgvUbRaz+N30h67ekZiLRKVZvUGPXETUNi/KTlgjxIXP61C7jrnpOzJyqpoLS0QMt8pwyVR+I
mFiDpDoiWZwZB2wRMcBOHLO4RJTBUWwHQFttwdDI9UYaourgOIaCV+8gxxiQmL2QrCpPEX/qbQdY
oMs8NT30muEUG66d0VHsGgveWyDLDzjDqw9JGrjWTsZ5M1i1Is36Ne1Xcq4uMMGLOIlO0SYsFLBg
iYA3SRuLz2KiN88W5ljK1tUL4FVJqVA2pFg03HAXlmrAZKC+fd3Hc8zPIpRBVBdx6hgdRQlVsNh9
5EQBORFYoQQEOpcxAEOheOeVSN2s0GWt1E3v4fqxVYy6V3Zyl0TCFhiS/lgpiQgHj8zpGXYDKs6K
4oUPtC+z24DuuLsGLyWWq84NowtB3XupLLX5Gdd0Uslm++9RHaTfzCEciEJYRYBj9AeZpzT41Gv2
vAHyJcvQuNJ1p7r1IVk/ll1k4lNdj27NrdGLIpiHMHxA3xMtVyhy+teect8Zk1qqfBpOOtYpMyqJ
tlfrVNIR70surHjkSU+w+KmtW30aH9Is6iCSS165AZmenSVcsFHGwtujQRkVcyWwIblxpJDYyKtK
CqRTiw7FqBcb6Kch4U68rn1FQaDQKw13zRpG8hkAGEi5Givcvak0xEbKrep2oIni7twMs1HUJDrp
mRwhpmEPfr3bmGCtv3iVLjTr0qkp1GE+GRqrsgLETnsQt62D5ZR+gCucg3RqUgzWfZ8MPfQQ2uAP
apB7X1LFyrI1XA+ngEgqe1jQ9O0vqq6Ri2sVqRO6CFptobyCp2Ooxt5dnZf0it22NR7iLOCSzBnv
3viFiQI3BZM+GD2mEFAXaI8MKzPzrJvBkHwFIWV4kEotPCvY3CiHQKDVtE5hMp2ENsw9NJV67RgC
q30MIO8TYIueH0i10vnUKDLP0CaOhURML1GHaZVWCddWPXaqX+9+/76G3v5VcvrL4PjvK+/kj//n
/+4G/Kn5VVR18et/7Jes/J8d6ukvFTfP/w8uxCOpdv4+PLqqv7sOj//z/yh1qf/CRxAGFegbCpMK
l9G/LsOG8i9NpGyoSSrMrr8uvP++C2v8E+UZqpmWJks0O6h2/OcubP5rjCqQwujj/L9cg98XwwR+
1uA/1IzfX35pJMtBrhSCXeH8gojRThgh8ZKAPQbEADqP8rDnDr4zlIXq4Ptb938HHBs6b/iHIYpD
iY7anB0hiQN0yLxtkJhe4QuJa4F+hAdxqhGBfPP+/70k3yp6va8F/3ewSZloSECAhBjp2eyCk+SM
xgvAb8Mei72FgtTcdCZtQ7Oo+diujpeF3HweJCAcVKYuXbxHidl3ys+0Tu+uz2VuJPn9izPLNgdY
4Qh2XVLfLWIN78YqAmeilcaLn+XyJvCp9LoZdbrrI74vtv337U0KI8ZATRbzcBe/a3VXx+r3QjJ+
NoWEQmLQr4Xh+fowcx9pUriG1oVJiC95N1Uc4pBTVQCZTeGXZRTZXoha43B9mJn3NyV3KY6OxRJa
/zeD0qLg2a8tV30C2/pJzeJ7A0Ssf7o+0MxrmzZWaUm0huYI/o3p1zuzJbY34pms7FQqWLRUf7a0
9XH0N/vIpQhRuZXh2KGb3QpJfRY0f6uimroiAVuolM+9sklw8Awx7IoerJZF9eOCEE+ObZ56Q21O
HV1F+lUe0j8wAxSjrr+6SWX87yU37WAFRS6JnF5EB1H3V1rWrRGB/8Ez3FpwulJVpdcsfo1V9X5x
B88sv2mXQh2KKJMjJqkagYUCFZUritjSKqwwLjZl3fnDZTGJFN4ANg5hWfavFH7pXO9ithmpULJV
K/NeyIoFkvvcN5uEidg3mzb0essWB4gZYWDTezkWhnlqsKagUGLtaAgttL7mXt0kQMi11CNVI6MA
hIJ7Irf5pnepV8meaG4oti6swrn9NIkPnKWjkpdg2oLWr4qM1Z3k/lERwDo6HsA/IJ3XV9/MQGM1
+u2WUqS6kKgPmrYK007fZJrbXXpXj35njYP/EMyGHa63/9Y1nRVpGw+8//bt/l7q2vgB32xgkMye
EOuBZUeF0uIB4WUi1grYpKqrTC0p4lyf1Mx60CZxgvKzTnJYeDddlZ/xTDuhabky/eBRDZp7c4CJ
F0VLu3dcYx9NaRIv0ph7uCgxljlKQpvuzom4tCmh8AMsyyeQLyvo9keocRsvFs9KWeyjakFZThrX
3EdjT/KKrh5kHSCCd5PVEtKgMeL9SI2L4NkAVGsWCsYJWX2kYiiOKGK66vLd9Rc8swm0SY6hJy5a
U4Lq3oR4dqXNfQbLRdbtxd+fydC0SdzAhlzq+lJ3bzLpSa1pI3h9ONbkHkLwUmLk3NZKi1rL0rky
F4KnUCQXCm+ugmK00Y/8bqZNhjc11ZVUBnyY7Ykk24B/2Vh4Glywi86P11/jpGv83/0wCSY1wCdq
PLV7o9T9syH+gsZElZ3qi1nhYsys15gprEOlqTZIMBu4Y3U/dEE+d6K7jR18wKjsXn+U8ct9tJQm
AQd+N3JSdeLexEEprjyoT+u6wkrj+q+/qsh+8POvOgdvNn7adJ6MM5Bgg1u65NiW6Gl9MsqdIxw1
PIhW0Kd3MaXj3BRuAhl6hLbwimdWkjqJOEblo4KBTrqNyrSjdes+jH4oqvOg1He1fu7xK1naEzOx
TZ0EHSAPVhsCe7GrosjwLKHl36fnzuuerr9DeWa3q5NIg5hXaIoRqF3PqzdRd5RMiovgU2G9oeZQ
NCux+ubomz7HVEq6QI0A6Vz5Kwo755SL7yqySJ9NRz6Vn0XtFIfS1k/02+sPN7eDxtvf28geKm6G
8I4o2ELRPQcKxfS6g0oQnpCH7TaxKFLB1qNsEwjtV02OtIVANHN8TXviWlErjsbiAtfabMp4RWU4
gwSyKs3mYQCzuTC7md2hTuKRCl/bbeSWYYg5WDQ8ym66cytt1xknrUa6nvtcuq7qeqvK1a3cGf0q
ACkOC/Ssdf3LwlOMo320icYj6M0mohqoeF7vejdyBE8j6L01YsCoZ4TfJZx6Kze+bYzhBcd0eRW2
WISG0qkyg40RL5x1M8fqtGmMAaWpASTCfCj/Xmk/x/YXvgwNWrrq0V9SXpFnDtQpvM3M3CCBRerf
KMovlGphLIerMPw8FOIhErVdApZ6FOjDsXvT/dRL65OUVje5AMjZpXqrUouvRnqCVZcHQRLsMtk3
0gXryIW7/ExAUca/f/MRBKraXiHhwKS43aEB+BmGeMSBc3/IabUOODeG4cLinmh0/H08jIWTt2Nl
jRFLuDfywSu4cr5RiDjTvpgY3sdOVK1lM3qRErp4Ub+y0vwxCytw5lQYyqFr12VJhZ8ybdj2n4QQ
JTE9Dx6qLN6IjSUdcJaEd2012VkzIspmA/5xjU6pHUqnC+d5BR2vWoj+M+tGmURGQWLR5GhZ3rRD
emdVwldFGE6J5v6mNRyuRpOjxXAvzexUZRIkxZzOsBBK7o2j9Fj6yEcUE9YZNw4UJGjdGO2TRXld
wHl2F4fpKmm9nzTGD2G38M3mxp/EQRiGRtdKjG86Ons0Gb4qXr6EOhwP4w8CwCih/3Y9jBT9LlQL
F38N6TcWB59Ebeux2/MWFJKPGRb22LcQIVdFt3B8zhxqyiTwSQJ6BjHKMDdDET85avXYOm61LjGT
uR7Txs/y0YwmIc2UkoIOQ+PeoCuPtZC7jbpkZ9TCqfXjhQ37qiL80RiTJEtzkxwKjOveNKlpA06l
c9F7u9bM7vAN/ZSTuiqOskWS4Tds5Ycc6yhsnn+Mx2ZcJs9yd1+HyqYWF2Y8txkmiZYppBbI94iU
j2p8IKpHB0GA1aD4n408OcQFdn11tzD1mbc7xdqlSV5ZAWq3tpMZFwlHHrl19l0q3bvDwpEwd+5P
Va0tRGsQm5Asm1ZxI2S22wcvcV1u/LDGyS3eo2aPCKb0WQu+X18xM/FXngQTqVBLLwWobqsF7Yey
xScurnZaYNV04/NHjLbDrQhoZWs62tLxP3PwypOgMgyOjBFjyrVVCu7pFH6m8viYNO0BixlrVxb5
gNiAem6CX+DR9wiL20r9vdXcx+tTnlky8iSmwMoN+wA4lS1jKiYXAM3dS2TAJhbqPZQ9wAj18IdD
TSIM4gYxpLaCz2m4+LbsrRc/R2hC6+/RVN+D0l+qBMxls69UjTfnaIAIA0S1DqMsq7FxgVun3fcO
nln/LULOsoMFbmG3GidPQ3mjWuFzHBhHuDQA9ftfNH1tMP8/8NIE0gJPlR6xUP1Zzeo1L3nzYAgH
yX5RIUbgmYiW5Am0WNxxc9W5HTeoXyp317/q+PU+CEuvL+bNOLA4athdgmW7EMMKQXx2o2Hf+Qsk
m7k1MwkznRBlilublMRU4WyV9V43w3NGbBNi6XaEudZLp/vMifeqB/1mHqZrmbGQUZR1IIRtqzxC
aiMRlPX1tzQTwl59Vt78OrLLrmB5GKyi8mCHvv/Z8T16NXJ6wpNyISTPfInXg+PNGLRZExwbesc2
6nwHwG5jdmBREhb7wiTmouRUsBQFIgMdVXzMA7BKKxAh+FE+tZp0Np32LjeLO5i+sOd6+tNtGmyv
v7oJSv7v9PG16vBmXrEc9gUoI2iecbF3Kgd0UpdvfOpguHNhW+t5MGJFgewwVtcCrNmzqha/KwBY
q6D8w0rma6L25iEwLBz6Jqodu6GAYa0CScqgcnMzxs8zxkQqCrMvsCug/lyf9czCH81/3uZIXeVp
ktgqpq1oSbgGz3SwcutGT2S8x6R653viXlT8hQ+rzGRkUwadEgEha4LAsd2mDuA8FTeWX2O2Kw/l
OkvqW8rC51pXf0VDiBW4+SKj0rChfFZtA8EZ5T1OLlazpVvsJP0l0sEdeGGdr3uFQheIIHL0DArQ
tjUyNGOU7FiBkQgzZxUbVbgJIsKxpQlf4SpnC3vhNTf4ICxNfYAcHaaznimObYpCu3eN9jkzw+Rk
tVQ6Ry2u4wBaYxuboKdWFVERfEdzkXIfwbORywgsDbxtjoga4iE4cMhfuFEAWwhc0c82QLcyXCcd
f+MGeXto6qg55Vbm4x5sYRwqoZgTu0O1A2FMKwRCariXMPBemNtcvVQcA8CbtegE8SBGBYpEcud/
Qhpq21TZNiJLMXw5ow4d20EQrWHLrx0/2C1GyJmUZcrKKbsBqWd43TZs18dAQE6u6+i9DWRM7eg6
7B5b37AXryBzO2DMYt7M0vPzEq8z07QlRbik5Gcrp66PdZN/FVx3h5bG3WJFYG5m8vuhVMWJu5S2
nB3iAB10xrM8uJ8jlNXwsbpTBOeAbMKq5Ib8R3v79bu+mRknDdAyg+wkCncIGn+RnGw/msOjIOEi
yKWBktUXUueZwtJrJH8zlBezbIdxJmqkvYDVpdKyErCflZODIgUL85kZRBxf65tBGl2RIeBUlt3F
5mE8nLvUP2RCt/GH5AEfheMfvbapFrUeyKUCH9qyS7k/Ga66VQR9z/5dOwGehJG2LQNp6Yo6t/gm
6Tk6eVINt8m0y8CU1lqX+eehuAXgisBJlOzzsAY1m3wq8QBI+xeoczdF66rrIen0B4g2+lrL7roY
LiZUrbWamAtn4dxCndwBYxUVAn08FXxX/VGL/c7H41DCRoPjCTfVNBgT6f3ijn9thHwQRadGBPVg
uH4EcJdzQacBnrMNmri89HFXwr4HqWoWlQhyHsvijLio695zqJXbSsBgl85D6QSXUvOfKyNvzwbi
B2W2GRCTWmsCAAFDLdD5Ep3NWI2EsRqnrb8S8ubeSVPx0DoWKj2m/7PQoi2oOrsckgxxMnPrp8Nn
WcVu3XVaTFGr9CtKwly5e3xTmxj/girD1d73L4mmb2riMAyFAecCVBAwYk0OJdJ0FTjPlYyiEX+N
RmIoJxdJioM1/NGn66v1400BHeb9phhor8eOGei2odClEyRlH2blgxhjJO/2x7KJ76+P8/FKHRk1
7zZfWJc5pmG6ZocglmykjQSEhxxvjZinigSB7q4sihPHIgvdpc0xhsV/rgp5ak0VlJWeUbWX7bof
kr3rDsWXpBOTo2sp/nZQgWzKLqseAGunm+vYf1BTaNhmVi+82pk2jCxO4vUQ1WExKGV3URLZWUfx
QzmKxXkJopSaDwiw0g9+5H9Lo69mbMFMSO/0JH+8/r4n1oj/SUflkV/1Nto5HgInpli2F7dKvY0r
2agzrdxom5nfNflsiOe8t50OUxhgw5nWHfDFXTdq+wwd6aT2Ghuj6XZ6riyl/TMLbbpHBVGI5KwX
2wu6VCAHBOdoSFl8kXS9vNPx2EYMQ80WstKZ1EOarmoBP3DLTLyOn6+2sW+hyu2tGlIboboBB0bb
1um/+0K28wfxDPdq4YuPmc0/Vxw05ffvXC3KNEo1hlUE7MIphMF5kb6Dsv2ja+Y/zNYafP5wEaib
i1jrNghf5A5vnK7QESB2H+qksz3ly/XlMzcT/f1MYvD3Js6tzUU3wWj7BcQN60I/dnX95z9eDLDr
3/+8r5iN4oRCf24A6ypNZ+6hgzlbPZIe02p4DHGqW/gks0thUmPBH8BKvbyUz7i1142MFTASqF20
i/VunYloYuvmb7mUD0Ea2YG72OMet9lHS2GSFrptkQbobchncBZsMAcRHKRqHMU5p0qcrHuhIwRh
M1Xo8AeaE34iC+icj89eaWo9YSaSN0iN0wFl8qJnkKLirVmZKZlwHwUb2ULDcWU0nnBfhZp/W6Ok
Yi581Jl7tzSFVuWGGpuBmJaXxjN2hpZctN5n/iXfE3WwVj8lOoS5usTI4I/yRoSz36+jQPPCMpW6
5IJc7YuJ7fsOmmdzrPB/3qudegPy/+76iv34/JKsSYVH4aCW5EpNLlBF1pCRjRW6ZxhFq2m9rawk
olvW/UyK7M8qvVCh3s/McCwLHLifXqwezAcwjCTfqrFd1DBSoucq/e507SFOF6pwM9t9anyARLyW
ZxSxLjCa7BYR7qMyZME+c+lsXX9/c4vDHEPBm+xbFSl2Rinm2UHiPwZJdQSM/Oihjizj6YqQ2Z3Q
lDbGY7d60H+7PuYYrD7Yg+YkiGXtEMJoabOLiUT0ujRlzHtoR8Vc7P+sYyO9ise8mZWsxUjJoYF0
MQrhR54Y8Uo33EtWLhazPq734Z7w/rXprjjkfpXGF8RDlQPA3E0E/3B3/QXNhGFzEqT0NDKztA74
8Tr+lYfWlwF25ErpMLCqhN/gCYulrz+3wCapUIJFQaBrXnIR8yTF/0kJoxe3VV6iThx+wqPdolce
bEU10s9uGVh7Q+gRiYQFs1Gc4C6t9bUq9wbE4zart9cnP7Ojp25ixCZLdqoqvri9z8152EtCscmd
chO0xrded76aYrhUuZpbiZPo4eCiKQ2CFV9yqdihOPssa/lRGlLYP9Lz9enMDGFMAoYnG7jDpHC7
Ski8KWKNKy0oNmIsflmMEhNrh//klDDa3y9GI8Q5xpMqwq0nQ8B1V5qz6yNvXfXPjQWNMgQBf8lg
PHuibWrCipEpEK4l+DaEsPEfxDBeeeVT236hJYzCKXLix8Jr1/xJUbii1S6a1ntB01AM1Mb/UxRF
Zz996aKnPNtff1MzLUrM5N5PQ6wlDZwMi3Gg7AUiSY32AVesMA+5O5pcmDGY8TEoCfaNKu19+CtB
D68xkde4WCC3d4ECvvAoH1c0pSk5ooFAFutGmVyE7gapmROa4KuufX0JsfakWmQJsnavIyh7fUBl
Ji+B0vEuDOOGhLRAF3KOVVV9QK1Yu1GluL0oXL9W8JluDMnzN0YhWRu4ilQOHd3fabk0oBtm1HYV
lP02llLpCNP7lyiYqM8bRnWsCj+KN2XoOCdLKYItWElr36qRU669Rs/PDpLN0lYrSnpHgSyh9qug
OhapAIY9Ne43QZdApepQvr8+z5l4M4Vc41mnw8PuyotqYSLkJunW1BEkD1mz1weYCZ36JHT2XRIj
aBOUFwnbw3XrfNWTJ70akLcspWPhytXx+jgzoEUMU99/sFpzPKQd/OIy4iQBOyCTqx3FIjtKPVcZ
+ROXvBvasCzi8Kx0aLYWWrC3iG6rJNSNlediZHX9UWYizNRSC4kvWLeRll2EzLTN0D9THLyTxO6B
BHshy5o57aYWi13AkaTR+7z0aPbJiWR7WfjwR08/hV47bZQ2bifnlzarVj6SzthioIh6XkQkziTe
xvSkRpsSrrk4EknRlG/vYxnqzPhV4OCuudse60xcL8biudEm62/I1QQzA7e4OHGDeAfmspq6EfNy
r9RcP8XI5rhZo6B4/eXNbCdjsgi7MC1qvUmKSxZqdi8o7KjhrreCz9d/fmZlGZM0PsmDImyruLgE
gmAPzU3Ul9i/agcEea8PMPe2JucvEvhGP6CgfBGL4OII2tYvVpUMb76/NYR8C/z50+KXmQFFIUz1
fsc2uYo/Zi8wmzDdBZKwUZsv6L1tgsbB4/bgBi7WRYpdwiGFeyoCSxFu8ETq1obfLOTzM6UnDC/f
PwNtvhDqM+GpDWy5+NSXj1H8qOSHwMhstY7XeTgcfTM+Z3r/SxKO19/y7KiTg9WLlRSpVrckzaHK
mpRfQbuBY1JO6KV8y4T4EqC4kluKrcc3suQeNFNbWKAzK0gf//5NHi5YjaiiQVBe8KJYWabxyXS9
T15u7lw0Ra/PbibiT9kU6aB6Sm05vZ0FeYf/VlEbCO8lXN3WamCOms9IgK0FLV2Kt3MDTt5m28R4
sSHIYHdKWW+tvNwlnGiUk+Gg10K8XaSTzWTCo3zS25cnCkWMWVzU2bmc2gb+VysUgDZVavvFnVqY
wjKTYe4WqE3SD6rvutoGMXNKXG+FpPZTKyPiwOVw7Uj5eShbO4+gOJohWZffhV+vf7u5KtCUQhHJ
4BrKwWztSjQvdIVPqNdtWjHfJlFLwmXakQUkwDeN2zIrjG3lZclCJjI79CRSYyKppgmSCnahSt8t
uGVo76M7UG/UUtwhDPStDuh4xQk9KCfFa2lp+Yzh5oPb75RlgaOLTOuji2wBTQqs5YoeoL/bA+11
zkWcY35bpdoXv4ie0j5Y4sjM5LPaJJJbXQ0+VtYjGyEM6k44ECr5xjD0dVCOMu+Vo62GgnucaOF8
Ii+MOrdRJtFdDmTP90wlsl0LFKhrNmu/8p6TQpNWuuN8DiX/9voymjkG/8GrcCpV8YTxlQKPFtN8
Uxgu1xdl/2c/PwnaMfoiaHtpsW1Zwq5DM2Vo8CLomoUANhMjp5QJGjwpyg5OZoNc3oWqccoK9FUK
M/7R/WHzU5qyJsS2DqQyqjKA4E+pMdSAFnyu8NElNHJUl3Ec+DMglDSlQBipNop2qXiTGOKmkKpb
VBe+/Nl3mGRycpTGAfpPiR3o5jeamZjWRjhkQIq6/vszO3PKb/DQd0XsykrszKkOjVLcFqr4XRPc
hx5iQYA2b5ZKJ7NcMnKe2R7qJHnrkbIGox1mttian4Wi2Pqqf8ZA9iK2/m+UZa9PauYQmdIVQi11
XkOdjfgLYmPGU+bG3EWaajU0Mh6CXX5wRG97fbC5jTjZ8WHQRYgkSandROgzWSVCnim+J2aeLAww
886mvIMCWksfRC3vLFUp0rj3nUlbFrXhA0ASbsGb6/OYWQn/oBwopWBpepfZJDAbU02sTRNWdms4
60CPDkKBhl4bffVR2ls4jebmNf79mzxpcLwqKQIltfum6DGWkQ6CgCGg5RknPS+ai5wuYVvnRpok
FThdOo1UosSjmvKDRl1vXHW13FfrVvB3f8it/suF9M2EQlXzc3VU/aPBXB/lwENQoowwqMCfHrNc
Y2HLzsTOKRegR+6Jfn5c2KHX/God0Y5cTNMS8dBpX64vhZklPcX+RxZSaEOlFHblVeoqasDoFtzt
VnDEl3rwc5OYBAKhGUCoy1UJSvXsgn1JmsBdoyH9Q2sXgsDcDeC17PTmcyhqS1ffzyt7rBCGLedL
HJHhON4vrVYSuNXGrlVrTH4j526gAzeI0kkxvYVEYG6Ck7DQZhKuS41e2ponHuLoKUQiTepHk4aF
ZTAT5KYQ/1Lh9Q2pWtpUun6K/m+zHDjZ6tEA9RIM2r2m7K6vhpmZTIH+yDwbjaMZpV244GNT3Det
r6iM7KpW/H19hLlr6hTaj4kowrMeq8Ft4pNQDZ/61rwLxH2f7yKrlndxrB+13Pxd4Xdmwu5b92b9
vVGBTPCnhYTqFX/+QZI6xfr3BCMNkn9pW1lR7ILsOBj5QaibXS23924xnHo0E3cZZpOVG2yjovuG
AeZW8MGhC11yGJSAdk41Ak4PknDBIrS5QXIu3YVSvwP0uE98/Wnhfc19+3Hjvlnajqm0GQKCtU0t
Z0W9cgv/ugSn5nYvibLLBRdh/DvBbdeGYefBt6jbDWn9lIpPGuXlvDguLsK5TTaVlVYS5FhTQ83R
yZPWiXXgo1mY+VZHTei+DTI29Y433PcVgvjisMxOmjmsphwCHC8pBst+bjc0r/Va2SIWswYy/i0T
YU5L/p2QBi+tKi8cVXNl+ik1oLcGlaINyqP8N561ruHtfNG4wamwyt2VIGm7iiI2HQQLmZBG/+Y3
zbDKM8tZsYAIPDpCpZXuyBu5/tnhCrtwZs/dYadUghrXxtDMxjxaMfamVJ6KLHiI/ZtC2GpAihFy
2/vNl04wP19fefIYvj7aJJOw1mWu6udBntuKXOoHpzMOODjspZg7s5LiDKFtkfz8miPl5qZeduyV
vr2EkvZDhqWjSuZKLWyn/YRcUBCPfMls23exc/izh5sSEgzqIHpJiR88yqlV7OC7Yr4UJWK6imyr
Sh6sOwzkAjWXViA+fkND2fhYT1vOcJHDNRK4SXTU653jKLYsLjWb58LKlMfQo5Go4ZOX27hu93iG
xPLBEgUcm9IviZjsla7Ylbkp/7CMFLCdMzxVuBwilpvaodbceiUlMw2DjK3r9DexqDlbibNKbEp9
LYTmrYTdZ0VZ3c+9YKHwPRNcpqSIVAOyJAhNYVtps0Y7fxcE3lEZbcBy8z5AjXW1eEbPbOMpO0Ip
QwEL35ZUpm0vbSufdR0tCbE6CGZLPSv86df957ZaQGjMjTaJmlWIVZKUcGIaUkUlHBdHbIFcvGhA
WNZ7uhsnpHCzzRhbF1L3uYLLlAORBF5ddAic2JmcbT1HRcJCf0SqbpQX/ELZKVrBoMGOJhJXKKNm
m0jIrP313fBhEof0/2Snxg31rbpz2jOGx9oporqzKRXfOoEh1RbCz8dDGFNom1VgJtnrQnvWGtE6
WV6PprOWBGepdKqF5OPjCKcYUxxb7IuYNPbY3WVG+i30HHymzT7e4rKXrTXT/45XDF4wWxMF70UR
kg8zHsac3EyUXLMwn+LViQTvTWkU+UbCM/BspVaHJGrVLBwrH95LGGcc/80xbmBIr0Su1p6z3q12
kR6oT6Ef/zKEQd6Iat/tlL4uFoLjh4ufsSaLHzeZTKUkpZz1aB832IU64tYw8dwT731V2RjlfpG9
/jH9iLEmRYuyNbhglXF/9owjCdVWHobPYhkC+BZ/Yl1De1sutvhMnqvc+OIpJdBTZI0wH1hIjT+m
svAAyvsXm7iJ2OETW52buPg56MG9jixGIe1x6z0HPjh001uDF8Cd9pdT/IaMeBDz6ti6PbaGqARH
UfcVF857sRKOQdfbbhFsxLRHN7oHWhAN3rrFhg/j9xIpWCrEqdHd9Km+gKycXfKTu5FleSLNiqE9
DzKtoZDCpQAURUQ0WLY+N6nxLGbpp0AGLCvU6q/r0eLjRI5XNqmWRkIjlHmiSudA8H5LlDEBGAyf
mjbf9cNXUTo2SrkSkTPG/TtZab26GSSlXOiYvMb7f2QVDD6JVY2sgr7C3fvsKHdi9yOJtZWi3seu
RLMy3Rn9rjB2KZmdaxIwxSej13Zlatehcxcrx4UXME70g2eYotwCq1VzdVCacyyD0gIzWz1gjvAF
5eqDK4LEcZC+NuWXoMbfXSjVpY89sy+ncLeujDLkiqP2rJtWfrbiMDiE8Jclnexd9WN8vHDv4hiU
1qGhIxKPZnEncSkPCkRfTecs6gWKwJ22d4zEPQlR+a0R/BilmPL2+ouZCYZTsFwJThpDXr05YwBN
rlEy/dLH+svlpCwWLssfphyY0EwCYSK5gZ6HjFGm+UHPYnEtSu7eapUn2W3v5dY/OZW+kN7MrfQp
Ts4DmKAYKO+eMXxQN60Vf+qF+jwIApgFWiEivLsvaIj1t6Zq5iejCdemE8CQyI3d9Tf68XWX6U7i
o5hKSiy1bPC0jW4TMfZQPULuKjZ+6pFMe6J5MYTiRegVZNF3IxBYBYaTpdVJIihdf4a5ZTeJkKYa
yromyu3Z5+dTQXhKB3zTDfGQO8WTJkpn3sBJc7Tf14ebW0STkFb3MWaD4lCdUwmF6cKI8Os17zWv
furKr9eHmElGphg6D5SqIHZaec4V7ZfShifDcx8lhEKv//z/cnYlTZKyWvQXGSEiolvNqdLMypqH
3hg9OuMIqL/+nexVfb6yjOhVR/QiKQQul3vP8PkTEIs2i1FeY01FozkJLXFbkvygqypoAeXnRMEW
qAcX3drWziaP9L4Fun+MfnQu9TWgTA5gs1H/uvroXpjpHF7XwD2E1SAuh0K7gay6H1Cq/tUnK+d9
6XzMkXW04BHtzVKHXlLsoYU6VTzEP60DW1wxHa1hN+J/WHyW1c2wVn2+bv1Pou8cB9eXHh7QUdSH
Bh7Yt1Yt1CHv2Zoa6kKiNYe21RUruJFqFaaW3Ao3e4Ah7Y2SDTxQnFs3WdkiC2dqjmeTnfSqwsqG
ELIR3daZ2vOgbEjbl41xjO3KPTR2hkdvCsOdyXBX8rrPnxgU9pD/zXVIriyj8bBcringfVhMuzGH
o0lpn2Fp+wAZ013dUulbrXC2ZR49tumaBNfSPpzFkLGn1Zi3NtJ/pmAfY3xHgWxjTsVKFrc4s1nQ
MPu2MNBbI2EuqY/UJL+N3bTdJHqoNk3NQyNXz2bvXgaTxeiHqOx4VUVceSwuJbFzIFA74M1eZJUM
O22RSwTrl4M2mQ2l1PyPWWUVjJYBEO91GsAPCapJEW5nmVfj/Whl2S1pdboCHf+cPoUVnkUeDt8M
+D5rHeKtOD7WBC0GP2tcv6jbAH1ahO74rcgtA8UlEPjbCtJPMMEGi63Tv+shLbZ5Rf+I0oWjjdTW
81hY0XGCVf2/vWL+rwZVdCl4QG197CN3C02/rUElTDbJA+HDzylayxGvq/5JhJhDmbBta6/t9RAa
bgug9GDWPiRuTpkbP1usTtC89DoYD3bFJoGV9SanF97v4EISbb++ABausDmMCULmtYykq8K+JWBx
OskPDZmUNu3uqzVYz8KBmqscI+mHR87YqHCAJWsCR6ktsCJqC5+LNTfAhURrjk3SkhLeqVwj0d4x
Qw4b4Fxvktwg0AiEn1NkvpNa3nz9wZZmc/3/D69beAEmSC7SPsxQnUC9r3dg6268pQUIh1+PsBBw
58jaCke+B3QYKbtZ3GZ9+i0Cf6Ok6Utv0NuhHWB7zqPwX7PUOc4WF5QUOWyOQu3EsBrQObgj0Z1X
NL8G2FgoOz8kul1lbS3t93n0c00IhfN6CAciVECrzrwjjF86YFj6ncXL95HzKmgcBiyAgGwnRLRa
O4gtdyVLXbgz5xBbz1QuTlqtwrYVr1dgWWrfgmESI3vz3gzv19dLuBTk5zDbSVGEeW4OYeykeX4Y
IQlRNZYP0G3hX2+0sQNFzmXeLjeb7MYZxmK8Ycxd2aN/C/ifRJW/de4Pm7Q1YO1SWlN/xMsz7h6A
t+fRLs7x+qW3FoR/RghIZ4Ht1cFox/AqosEE0UeUSmoOp4x+gjNPs0WQaxB0kx5lG52vZBML338O
EoapvRunLjWPys4gcdBe4ig+dEm6r6Lq7Kq1ttfCGZpDCcsq8TqlLfNoIXAm5kZ22fMI4WRZeN9h
SghNB3ZQEV+Z1FJyORdoLkwNwW6zK/DSg/gZTPmemmQ6dtFrn1yltJIQzOuTGOLdaPI3XTW/NBFr
T+2FCD7HFvb2lPM0ykRom4R9j+x77L07LvutCRoWOgEPGeAHdipgONTtW0ql8Ms2jgL462w72Mj1
2KY+DF/ESvhaCJBzAKILL+Wsyqc89FqK21xBj6ArYECk1xhhSxOepYbcqkovGows1HV3pKD4NAXf
s6kO6nT/9fFd2j2zFBDWbyhWEC8LIYJz9tropeiaAMWalkSB1OlLJ2Dhs6azu3QiZhFxaiplZbyc
jtDDwTOdPlZOewC059FLHo3i4d9mNKuDNW5ptqhpixBQAH9MuzuIzB3LHjjXcezPUVKcReG8qGZl
DyzNaZbbaQiBORZT5Kh6tEp5/g2xRLP+gFp23zUrq7SUy87BgswFAsZt5HSc7PKlG7Kboey9oKGw
aIibQwufnMFItkxUgWrdxnfR8BEsfwBH/vHrr7p07udqzMyK6sFoCCo8GfTQ28wOqgxE1Y4HsOkK
SFa+KTEGpqmu8jjVjTGMLxH0olZGv274T6L8HG4IHKh2OIWiBkjxZ8ail7GKThBjDK+SoLxvtxlM
EECXbJ9j3R0srLxVe6fOxX+qtcO4cNrncESjN8aIOXinTakL/XsUkG0Q0CK4gv7bVpqjEBVy0zLX
jQy5TaATFXU3SEuey8osAtNJyn3eTStnZGHTzrWXS1kVkO6UOhQmV7uyqqFbUl+zrY4UNxDlhaq3
t8YLXfpsswgjpynRKo67UCOnE9T6U+fjoSTe68rWWCj7zhGJJZM57FE9GTLZwGfS2GXMg6Azh/uc
WUxskxhjwOFDWRs/7atxmM7WVCgWcvE5SvFawYHzWKZCBr7HlLclyklkX0bZwYnIL2l77/9aXZkr
K9siLTXkQPswhdxdEJutCJo12bWldsUcnzjw2OxzpyNHh77BA++PBx/CXlUnVDvOrgM32aJ3QiMB
vG9Ye3IuXDtzrCI8VQ2VV1OLfnEPyzwhM3gHstvczqBsNFXHohZkl9CygHtsD4/xlb2ysBf/T864
gvMMjB40nqDTQXrAjkMZGw4Lsd6MFjxVtAUpOIaG1hbclpdcZBnIhXCNleInL+NiX0M99D3CZv63
Ez+XPLZZ5+qyNLtQ9TAtNxvnNTLlRiZ6k7sdiNNrxbmF8/6Xg/sxSVbKaoYJl5TFbxn9ESvyzWlQ
05wYHAhXOX1Lo8yyldxJE1J7XIc9jEF95XW2XyoGjSaDfUfZazwwVa2kggtHbw5wpKOnKiIgRdhx
wCv6uh62ilW3cPHbmhNF0wkUGri/riERr7Hqk+uHWv99CcNa0WS5nXShS27gdLur0Zz0y/I2xiUA
D+YdhLCCuCv3qKR4PnSqwlolgLYRa+UPWNq3s5yGy0qA6wLQg5X1B2jy3TRtdRn5GlNyIc38K5H4
YXvAfhdADkcMYZTC8ZmyzNhA5sPdghlabQQE+f9tu88RjwR1po7AfBnUnPoROi39xA4ijbXflc1P
mT59fcoXPtYc7thnIoNWI6rrpaOzENlZe6AoA8IgRNsrgWThg83hjr3N+0InFQ1NM7mVWh3rwdpU
UXP21pZkYYPPsYyZN5Sthr/P0YIlvW+OeusM5g48ZMPvHXdf5QnsQVcqc0uzuX7ID8ufu1kPTflO
HjunKXwIm4Vj7aAs4sJwceWZvhDv5yhDI+7cXMVtcyy9MNH6FzxakKKNTuFzN36Fs/xBcoPAz/Tn
13tgabzrQf4wpTSioLrnsj5GhDj+ODzpxgBWzIQI2vQC9eJzIvm7yGEw/vV4n8PqKJ/jC0VnqwwQ
k/pI+saHPF5CTlRBtbE6TYXtX0sS9Y+RsXPV7apx2lylypPuIbe1H6EpWznPXVwfmiEOnXolMVpI
medYOtfrkjyiTnmcwGCE98QJeoXfv57tUs1nDomzoacQQWMX93TcwVXcQQk9joEgtOEwGwPGzGPr
2NMRyRDrIUtk7qZ/U7+gfA5ucwnMpSdeVceK2nd2Nl7yQd3CTin1M6Ncq7KyvxfJJxF/DmxzLdOk
Y8aqY1w35ZNlZPvKli9JfzVjqeErS4hRnWRs85uaT8ehgvp1J6YTc2GGvFO9E78YvYZtLnQzIKoK
Sd4ybasAJrJpcLUuZgMqEZboJGCLvAUOgNxHrU6CpCmeYWMo0O0Z440jTRGw0WJHVME3tVY/+cAu
Ywy7ZSjBuXdIe/NLYcK7NWPTcGtnXXrkKWQJ4Nt2U0j7MW29S2are4So1wFAxu0w5XveMwekTAxb
c2HoJ1eIfNc78CXqJ2T9ees1ftHW9/k4QGI1lgT070TdEFnumEP9ukzHcEDSiL4ik+ACA3xDi1ZX
sICtjF/aSmF2VDF11B09gjhhwZlC0z3MjaE3ODHIlOjskiFAX7wmii5xWW/NuFPv2Wjta7uHCw7a
l1vW9SFx27cJFto3tiwuhlDdTieN8cTbavg+ePa2csywFPm+MSGSD8h2KuMdydgNXLEhWwA+ioog
Ta5uBtvoBngeC1qgy8PEQY3ITJLolMby5MkqJDXkvEwicCdF0Z4ZHdk5rFG3JoeUOSwlT5YS961t
3SlG75TL9G6K87LcT3zYJj1MwmH6bPRbmmmYEWde8ZoBPrVJe2NPmDnc5aq5txzjtvZSsSmr7Hkq
SjfgzBCwHauNQ5HQpxo+vAF0K06sSNkGsTcfN5Nr3MEywgrakVmB2w7joWeZtXfzxD1BclBvMzKe
DEr3lY6hjBJHUeBi9XOUBd4sh4orNdsZ9hHy24NDyZ4Pgu/MAh0n4ZHUR5JyVQoUktzwEi6wgE1l
aR5YdgbYTmriutGG5QChn3INK742dCkM16FwaTdHt4Z9eE87dlM3Y3+KvP62wo60holtXQ+Ng70L
QNDol52GSJIaD7J3TjoWz7ofIQzsSrGtVBk4gLQVD/DklqeRmdBMi/S2cxiEPriH8iyxe19BXTFk
IuqDvjGfiQV5CjOTDLstg20ac2FUxCfX3XMWB47b7FI73jdsQtWqQyoWufiqtfzj5e64KTncznnL
5Y0E/HDT2A6BNdnfq2hyzECavyd7uu97t2jvvJh3eEt2sOxwyXCyBjbuISGLc4yGM5TPJlhRDGe4
TUZ+DPXvKcxyPKaFr3pFj/FQsDdbSti9tK75GE+dc2K6knDMG/PyVZOmx0ewdVBI4o2PFPB7hovQ
eo4q+c7t6ianjnlK8zp+6xowe6Xl3TVQHz5MOjvBTHuTwZjOQVYTeIPadZmGdAcS4m3DWl/aeYYl
GMe9m8bNTWOiBgJSMvaGCc8sw4mH+zxKjF0JUE6fUygW6h88Vu4tMGNXilCL4z1O9fQ2XUF90BxP
2T4jgLVU2ox81STH0qTOH1p2I3rhsS0uAsBSJ3AYT6ddo1IKAyu4w6OZiYxFFcmZQRzJ3ShJY9+c
FN+mBnxhN2LEZTlm35KEQ6ifyiJgUOz4TSKBSq3Km5c0NfMD6US7TRwzPakJxckUrmsA2qryYhuc
7Sw8vFnJcEA8hWRlcgKvsge/NwhY3w1FrInsQ97y78DmkhfPYPXR61GzvcqZNBtjhFG176RgkkIK
3LywvE23gx4N36zqSF4js2FsXSB6n5OihupL1/KNm7cKf0LcYi2SId6OqSlO3VhcosqD8jbXFwNx
vBZWE1BqFLCXigGxT3V5qhETyNRZ78SpDzDbPmCDGZcYehW7iCdPCYfKuzvUNKjasu191vDItxoD
Zzpqpl816KlwE6X5o5qgNuFKHb8Rw9OPMCJx3loBnzSzQh4faNl73rfCq+RPw+7c1q+paJ6iVv52
S2mEyOn7EJgwbFtmymNsGNMW6v900/R8eshFM+36MqmnjSFK7eduq34qu813tnLIxjXKsEBbaxuN
dvGNjP24rSyFZotZW1tvAsw28VpxqIerbrCVXPK+dAAE7EHPN9sBK2NXjhe4ufdNdzI+mCD0vhYo
a1RHZdhqDHrp9adMK48H1Ovf284QJ5rb01GVUHM75p0LdgZwLN/xRIZljtdPd2VksyePDr3f9uCB
R6wpN5WCn5Pohvi2lInEXe2OQVfX7QGmSe5+yqv4pAp9oxhpjw2fki1JGvsu52a54XnR3RjCPHUJ
AN+UdZIHYxnfOZp7QGfYUuuNldFk5/Dhj4IhDFAMZpE23zge0wFU5OM9q3nQlF77pJKCvJpYUnTz
yz+A75ZBZdesfh65PUn4uaPTv3Ezi78VyjO535ime9uUE3SkyXiA6lC1H5xU75tsmujGsPPv6Gs5
JeoDHV5pBf2TWPBireBZF8CR+Bc1O4AMy4RUb3IUJt6gXvym2r7cNjAS3hQIyOQwVgmHuRGrCtiC
yx5VpNQ2t1lB1MWQMfdlVNqIk71Lb4bcesLzHQ6YkAL/Mw48eeYw5LsYWWnve8FKAX/KgWw9i2G5
yj4pdsJ2L1mvpjvbBMYWtdkjAhparXaZRtPejJG37ew6KcrAFQ20D5nAC6BqoWWGBnCLG6yi5BR7
BPXsshZdGCcDdE6mMpP3mmvnqcpUd3K5Es/cm0DjYjR+yZHmI1+Qte536DmOByuFsvkxJ1Xuw8Ec
kmGQLmFBJuF4poqsqHwNne6jMdkCFdzEgCGXt02jxthRZ6TQtrahHJhCWsBAYSTXxbPdQWwaamj3
IMXgjZIUbbG3cKcizRuHRyoxQs7AUDTT5jlCXhZUsB25G+MMa1hyY6XisQSx/avp9OFJA0dCqHDX
MAQ3KjeImYE6qvUDJmpPMhreCqsFsNZGbsCGuyiVl5SOPimNAx2tXd3Dz05X28Lja3/MwvtqTovI
ipbzFnCHWzxE/QwaXVM1bmBdVfdA7SGy1j8yNfgQNNyl6c+B6oPo0l2fvNZVfiihA5nhAoRhyqqZ
0adPWBt29P9973HoPvaAhFnnsa9BqeV3pk2QGeVPq64sC9pZ1hx/H08MhhyCWWdLtUA0x9Fes40Z
o4BWwRtkX8px47SQahQ1mlsjNfFodx9MFV3swkWaR9rN14+vT6tsmOqsytaDdi3qJLXORY0eXWdY
t0XUvmXdO5oHxBeeoNuvB/q86YSRZo9oaxCMNWlEzl0dKIoCVw5d5doIjDp9iiKxGxoryCNnN6nq
dVR8Nw7F0SmLte7q5yhbjD+rutUyBy7NTqyzyeR2FNEb/IZ8T0f+mABk69kAwMQnh6WpP7becerK
b44DV8PeDky61pNZ2lizylsRJZpndm2dBTRkIIJ9hw8OhIqXw6hTr3msLg0y6yG2aeV68EIgZ2ah
iwfQuPVYZTrb9pKzEDFVrbTRPi0J2NYcId9artPiCrHOSO4hqZTDZjTBg/Tr7fJp2Q0/fq1kfYhP
sYJ4rl1TAj1u+460fWjnzqsbrf38wjeao9hF46XeaLfknBdF0PT9E5Q2/8BENFzlsi1NYBZDKlhz
55Q0GMFmv+EX/GA3ycajK99+4djOQesWBMOjuNEENmv2nVd7V/Hi+4nWEC6MGJwFYqdeO7dLyzyL
EBJK7YOeKDs3MU4uDCQC3L8AuinUqqHtl4wQgzBzHzq5L6DM721RBHVkbvLU2RbFSsFvablmsYP3
MbjyU8/OEHo7lgMLnLy+oAVxC2n8r/fb0gedRYc8n3ppZiM7W3n97MBuolXTjTYS7dtuec88vTKT
zzvf2NizEAAZVBN2PSU7a+Xilm1su98hjVCB6zQ/4LAjH13DK4Iq7yc/k/xnLSukyxGoRmBAgtX2
b9OdxYgCRn0oGhVY1J4HwE2cTTj64AUuz2BPB9ATW7vaF1ZuDk4fhWorkgsMRM0gbZs/bc8gGAxy
upt1j3QqfrWZB256sQfiJmildPyuybYCcl+Eg2TSJg/EcA5fz3rhTM6h7MLSvAaRwTo7akwDkhq/
yeTsUY74+uc/TWNsaw5arwD+NaNY0HM7iRvhSKRMA7A2D0nz0+HkV6LG86q4yMKpnEPYaQvNQFM3
9pnCX8n3RuvoiOnu63ksnIU5cB3tvQlPD2SueVrct32/HdjwYtr1NmLyZ7pmkLp0EuZIdeb2tWaG
ss8jr2pfZDQombh1gL/zARXeuNrbWmY+bpluNy4ld2PFAFmO2MvXs1xarVlMcTyv72po8J89MHkG
UAKCpraRj0/7xgHdK6qd26Hu36cMXYyvR/y0C4P9MYsxnoastDlCoTRvnIfWYe9W5H2Hx+lDAd8u
346c47WQ//VYS1t9FmZcLlorMVp+FllZ+8yRF9tsX7J+reX+eZsfk5lFkMHwYN6W1/zccW+Dt+Am
MuwthMCDyJo2LVARHYH/57RzCNl/PaWFUDJHfDuea/YlKvbnlg2PKDhvCwQGYnp3Xtn9S2fUtuag
bseyPSCgMYQ7RmrTtNbr1QcMSFq5sixLc7geuQ9pzZTBHzyKMIBztRuKkjIUFEoIU8t8Zy3TXfCi
s/4P1U2R5SaZg7VPYMgNG5Ot5WxlN9yDy1MGivwqk3ur4VC+LjR5ooiIAciOZ8m8k1trb9OhvIb+
gz9AoEFRdHrcZOv09nvZEP9qs77pnfb7ODTmlhHV4sGmn1rU9lCh9/FjPrSiv17wzxtDWI7r5v7w
tWxlDUMZw5Qn7xoIMwsBym2d7NFAr9A3QTSgPA9FBw9fDZu9oiXO3syIt3J3LUg1WHM8eVmbltXZ
EnZtie72mqDQDSyTO5iws5J+nuA2HkndHjsAln1tOO4hmhpAPBjKOY65nwb5DTqDu0zbPkMxqKqS
o8J3isEJ2pmeEkGWVs+T8Y+28CjJ//dzQQAdnaLMcs+T1CQ08I4GmnRbxnKflOqkc1m8pgi6wMSI
sM73Gm87txiBZBYrF8dSUJgrQhep58I+U/IzjV3nIMUb6c0Xo258aVaARUMTJmmG1k/c/E5ENVk5
VIv7ZBbsqMtknDgK1nkTEMt/WXhDu0WCjKDKTm0MlINwwcmx7hhY0iU0Lb/eoAsBfQ5WR9upbR1e
w6GK5PscuSKpReh07KFqht8szrerkoILI83R3wzaUXmCtsoZLiaPgBxDxMSNf4wjqOec7sUwdhAC
XElRl8a6/v+HUweNA2hxTpydyRjRm85EKy9nKO7Bh8M+8yamz2SyBn/Uebz5+jsuJDP/jwJHa4H0
Fjuj5ii3zBoxLIP8xde/vlR5mAO9ExN6o9AiZ+d2IHEwNuhXem0bZOrSFxOwid3FiMetRiE9mHKU
4Cb7No7FiH6PWPmkSzt0ju2OWwFFS4I/gbZ5gEqLCRSYjV6687OGahVuBTcosuiHK8uw7ehOiWpl
5IULh10/+YfFVAYFk7q08XLSGhXMwkJLPe4vzEDIoiWf/nGYWehJVWqjq+3BQ80wnqLKwrvU2qeJ
fSzWkNGLqzjLnlgzVGPqDOwsUAUotXeIomTndvGuRGV5oEMSEO285yn6W3rvsH3qHg00WFf20NKh
mIWYtoHurqomdk4NCAdJ5eyjPNqJIt/bEnrEIrDd7gFGYifoDe17RHnC5DdCThV7pmm6TQfrV4N3
TVd6K7vawwL+H6TAttgs/5LeVFzr9+ycwb3IS+l9PcmdcY2w0n5qk/Kbzce31XrlX7jTJ8P9H2Tc
lJbV5xU/D3HxSGLL26LZqH3DEs1Z2x7KwTCz8kumwkqkAVffmB2/DDZHw5Sb/SY10DfUwslCDwzv
ijSwahB8U4/WK/NQuo9U/ZNM9p88oWjX0ebNwDV77DVQ8NKJ6y1DrXzltlj4cHPoeRoTE75XtnOO
FNjgXNCAl8PO68vLVNfbJoeuhB31N0XBV26JpQFnOV9hJa1pR9w5N6m0sBvQuIRj/ZH35MoLr9P2
Jimn77J0W/hutSgBf71lF15xczSoQ0ZCWm5bYQ5NzajKt4bWh4T1z05ir19MC++MORYU1cTCGQVo
aWDyABXBypwBMWDWf9opX9PM+pzxaltzrHwe9cng6gabr2H+eOtAQ/238FxYVFYbajZPlfXNQSLr
nGkfHaQq3/hAIdY/3LtFNvl9Op2gw7nyWZfi0BxXDxtI3ZieZ5+T3HxGLD3GgmxhSu9bnrGnk7HP
hHNMjOTcjLBI4eljI8dbvJb+cTfNArpt5mArlQYe/oQ16LpWO5laiEDJ77FKX6tKKp/0yl+NuwuB
b64IbEDmoDNYws6dguzJFEHUtjZ4s0XJwQwMD+ypvAnHVQHipeFmUR6NMELbAsMBFIG2JEdXT46n
npWP05DtaT2dKFl7Iy8dzFlMT5M2gt0OxjKa4cCn671x9WNu4ge44yEV0H+kEN++Po1LqfEccz81
aPJ3EJU5q9J7Hsk7PmGn3WMB8+cIjQjbkveSps+rj6eFi38Ow5eMwWPUqdg5Mo3fbZa9F3mKdiRs
6NbKXdcd98mVMEfdSztq3HTMJ2jkU7BWSGdHQWq39tPXX2wpsszCJnAGRZsJbwjdXvDLZA4GhJog
c4SmDfSGipXjtLQuc/lcA5qwhNoFDXlykkKfwRvfWyI5FCLdJLLZ1z3FsMkt8x6+ntfiiLNcySwE
uK3QDgqhfP3dq9UldtpQNeoplcahiXkAZTqUiMwLHBR/fj3m54BSGxyq/6aBzcSc0RuVFXqsD+R0
Myq0mdFlBppp37QwhInbDcy1tnmnC9+uz3p8EcM35tS/avMXOOiBgVo0vKbqel8kRu9rpOf7r/+2
pY06O4XVkLtQsI6cEKiT2yRBUlHIeAMcK0LM/ddDLBz0OSI9qy1KRTVYIRfvQNltXCLebRBsgHoL
2rQOIRxw144rLpcL85nD0jMvIvAMzoHkYOqJl/a7mcVnC9Z7KC7Va5fQ9eN8cvbmqHSAZly3LhkL
gZREaz7ObxNW3ndCwTtovDHt9CXNx1vqkT5Iwb8ZmnFltZZeMnOwOkc/rk5Y7ITdkbXumerxLNLx
nJjutrORGvb2Dw/JBpwaQ5RFVkZdiAVz/HrLoN/ecUJDzfh7LNKdpLj8jLW3xdLPX///wyOph6pg
2zhyDFsKgTMJ0Ma2qxwYaNcrpaTFrza7tcmEegi6SlYYey0glYPeZUkSem52SToQklI86KmOj1bN
Nh3pD0UfrcS3hSA9V8Z1dGS4XtSPIZfY/5FdIuVMLLlSoVvY6+YslPWwLsrRqh1OowS8y+i9CwCu
l7gq78a1CSwMMYfCm9VgR+NYTqGaLBiLAf40FLrY8xzEbN1Ea5SChbxjrloCOTvYICKnCRHowkY4
z0DiIRoCjCfNF7xXXleV5a7312dHd/Zwy0xZJ2DT0tCbdlEChcH21h7MS8U10lu9/TriLezoOVwf
KWgkaOVYYVpH4yZy9AvYKyh50DW/56UBrt/xw5EZlKWHEq20MBbxDmLm5zwujoXLVi7JhVX/P1y+
ppDOiXrIQOghiEb3J5PsZw7rusjoVlsY1136yUrMUfkegNvUcakV1tw6FCABoMXgu8BxtRlBrWja
gY59pMqBYxOgjUm7Ewa59mm7lZtiYSfMMVje2HAXrSAnLKT3pPtoZ2L9bWiN+gOeE6u1w6WlmsWe
UlLOpsjDUg32wVRIrZ3hWyd//dtOm4UAVdY8j4XmIUnoXetMj1e6er7WJFzaB7O8RaSTMwFICK9q
lFRo4750mgSACD6rNTLjQoD8G7E/bOSEVwackiecFOjq+EQD55cU9r/dW39TwA8/HhcUqPsOyqZy
UCHp9UHWxXZaMzVbWFjzmu58+HVYwJTFMFZDyCw4YSad3YFXW0cbCFDJwz+trjk75qUNcxSSebg+
ugM02Wo/bi5RDr+kr39+4eOb15PxYQYe3lhKkmwKjVT9Kjtvo63VHGnhdJnXLfXhtyOrjEeNPPVU
dfDSquybPBIvnhmlPnhUVcAlyAdfz2Jhk5rX9fkwkuk1aUsqjORRvundDilE7fxqOMDCdM11YWmt
Z4d4Sp3CxrsHN23mPcI1Z5+gW7caIj6fAflb6/gwA/AtaFaqzDtNnrMDDf0CfvgtKLHHVZHCz1Nw
8hcE8GEEYijhpTw1Tizm4C0YjnHTdHG8sd362yQ5nGxy6UeV0cH+h67IiC6NOXtZ4JMByKla99RE
Av06kBkgzs/0ozvQ/WB058bWr9l66WIB0EDmpz1SgFeim+CeEpJsi4RswE8CQ0eF2dBdYrQ3PCq/
j1IFlXhPKN0O0v3x9Q5cmOk8ErCkhGsayE0nTeVWgQbuS1Zc0IA8DhHQz4WgL2NuPdeVWBnw8+1I
5nGBejX2PAhj2I7jOzESCO/CMt1bSVoXsJpkHhf0BGX2HA3V02ga+7IN+g6SO15Q12/1AMpcbj8B
W+e7vwsL6sOlCT+L3EYbPQNv7+sPujS/WfBwK16ZxJDeKcordwfyYbwvOwlLi26SK3fD5wqiNpo/
/w0bKbXTjLCxOLc0/mn0yW5IqDiPXkAjl28yiBeMTgzuSrv1anmcam8jB8A5k72Z5oWfea6HF3JU
oFwAGtzX0/48ZhJzFmUMTtGbdqYC5gSQY2pLEKrHyvKF1YJDldpBBpj75uuhPg/9ZP50aIFeVGMt
inNRmHveq8daRc9f//RChYWY1n+/bG9x2qFPU5z7sTHcI7onSRbUSvCDHC3tm0nR7ElSpveNyCeQ
mEx3V7hqpVW0EEvNWdRJrrq2Gmbi57rPHmIv87b/4+y6diTlue0TIZkMt1C5io7TYebG6knGBBMM
Jjz9WYx0pP75ikLqu9FcNIWxt3dYgcX0OBSKbhOMqVY26EJPXJ/r+XvchBG9VuQRI3CqzjtnzwVY
M15D4eyr7xo3h2CaffDkHtpBTm9cIAeDoUZaBSKDneMAloIm1QZaB3QDhtAawnmhPY5G+P+ufdGh
TVwWcDzs4qZ98dAt34GC0WyapHi2kNpqXFNHwNe6gGcu9rcr3OHIre6xj8tvnbvWpr9ez5H/+AS0
WTqRtbPIYfYJrMejp5Jjmw4SNZA8SeC9A7cftisb7nq4IHOHAJxiDHcHA+6LvfPQIloEaNNvTMf6
20EgLMx9+9WpihOEzmqow+cYZ+EDfRQ0gryTUT6v/IqpgvxvPUPm+EOZlLKulJtHFLrVrQ9eB3Ay
ElCjn4bWHk1bx8zyH4tqZacvvfUsSDZ+N3Atl1mkHPYn1soX6GjvSmOtY369x0XmFAkFC9ZyHMos
0rXqwdC8PGjl8JuP9p6Ah9mN2TaXMYiv/rY26MW31UpZdv0AkzklguROqzOdicjsJxDU6B3cvDoB
HvR3Fft4/b4mcy5EydTYeZCWiPJRPYPAuC3NPAS6CcAg6H2gu5pusmQFKr54IufRkBNVQTsdIvAZ
XgUO4GYTklZsUhIfzNbeu6BGFZbxsyyHgyjkodfJoc1WW5VLJ3EWD7vCZyg6aR510L1JUCyC5FfR
rdXadYiRZAZAQifcwOzz0E/ro+eB5sgTzIR5Vd1BqkyGhX2G0ULY6eaeQUVnE49r3jZLn3rWi4Ev
s55htphHPWTsuWrewGvWAqZlf/1xrcBceMacJpFa3mBSWsAN1NK+1UhwBSbMGE6Ck6ittOEWlnhO
lki8ZAQ1mReRMbZVOEqgPFsv3uWu3cCpRIBk3fmQ0AFe/nakuZ4mkDl7opOegaFyh2RlaJ4YsHBj
zF8ze/SDKcA03pqc4ALqgMyNACyu2X7eSBHBDKE6E60Dw7yFqBIvfLHBe1bP00IWrtyCqLnVmuon
HyU7gM+mneOJOQuZbwfGlUwHKbEtAnPsYNjS7wdibOAYAdLNya91iDyCbib5G62Gu4ZCoT1ttm68
aiWxECfnZA1bFqQbKyUi3M5+AOTq3hT2UYeqaRY6mgPLNnkZvHeSDwfQEELWiGPb1nC1M62dnvE/
tz/aUhyY2wwUksoW7L48svsC02pNHTiEUmxrMwCbkfTNu9u8IV3AkQsEm64ydMM6Wq+x/JbOwaxR
pDfMYawv88hl+jeYfe59rXhsKfj39vH2Gy5ty1mgy33XzDtIAkWZ0aHyNvZoHf+Uvb+BZmNUDu+3
n7JQnJA5g6OtNDmitZBHpmjJA9fjfsPNvLrzIFESDmDxIhuDNIPfdGGsU37mk5MNdfSw4JW44xWK
FFsvdrd/zdI7zyKY8gS8Kscmi/pE/oH34AH7+YeXVKFrJvtVz8eFbJPMaRy9yADxSvGYzAX5vs0R
vTI9NFPxgfv4qc/Ujqp061pN6BL+XFj6oSrTs1H3d2memltEpJ1hCNDu9GORDF8qIcicztFyv8pg
JAcJxz65mzw8AiiCf9xe14UagswJFqKTft+QUkQpNQAOdPdxYTxAGWOvjY/QzhQbG1bICCiNA/si
iOXefuzCIfkP9SJXtIYjvIDRbrVPa7gZ0rF/arMi3vvUir9U5pE584KLkbgFLdOo6nLItBTgNIMC
QbqTmXvn1Xx0Iey5swPfDm3iuURPIlHFgKdWMH9MEgOzyK9t/TmdQkO3pU3dLomKKXtSY3FnpSYE
brQXpsujWBsOLtTpZK78D2d4Xkq341GSkrPf+e17ayFrgQvZeDBYf3aVCyi/w+7MlB8o4786OLo8
+COUfMtYH4POgwdCKtVxYGXzMMjkcHuvLBz9OQMDIhQ99Kd0HgEAGTCxaTDWq10brgPAPDlr4+yF
3GLOurBpMjDeNxxh+4U4YPsL5ZxbKAbHUMUKNFQadULy/Zdeac6/8OGJJujQ8ohlObBGKNotzUCp
Tn9AvewI32u6Vj4vHLS5tn4sWebY6cgjUTPgFkvAR8ea53shtdCWH0Z1cUjCN7SvjgpmCydzoPB2
KdWpsbQgr5oTGZyP2i6SlR+0cFjmnI2GQlChyxmPrPSU6NVJFX0MG1dHrqzswgSazLkUbWzp8YjJ
aeTQZz7wXa2gjZN0f9NR7RlP4BGRtBMh5Nj23l2sVlqwS0nHnENBUHoD9+QV6H2yn3k/hv5ofy9/
NzValT1McuoTN9Kt1egX5WZZYKfGJsVtcns7LZRZc0KElvnZYOR4uOonESzAuYXLA13/5htPua9t
qraPNFquCN8tJQZz9oPdxE4Pi9Uycrvm6Ghmf1bA446l+FF4FD5x7Yk35v1YnxxPAEUHdjPSvmwv
eQfZTLLWBZjC65UuwFyoP0mbvqS9LCOoPt1DSWIry3Hb9di+WSejkQ/vqWWFTmttk6rY+ql9dqAH
tOqquRCV5pwIRHyga6CZG9n638GL+8B0ah5kEmoOgBqt8agW9BPInBAB2ZxSwgisjHQBmQqoitOA
Vvm77XYPhCbnHkaJIhNWWBnab2ZpMcK1doFM1anQNiN6M7c32MKpnavlp65yhIJ6QzTdCmmc76rB
uoOQ3e2/vpR1zXkRcHZtoD1qssjO8kPaysfETzfNEO+kRrcuYPDDMN7bogtVqm8ML93JGLpM8IOF
3tuFef53anpJgLb16hhnIWzOqRSD7PpS5g5+EVX3pd2C41O/6KoI4ZV7+6WXlnT6/0+DIrfNWtco
UxZlqf1CZX3H0/4ZWiC3//rC7pzTIZiQrGC9oV00G1SQ0pP+rho12PBiHDPkg9yxlj7eftRSOLBn
+Q88c9uCAxR8ER28ZcneQYasGw/4VwI5lUzBpVd7GapnuP0GEFXULQUhlpUe1sKtbc9KodLsqxLT
NO3iZnIzifMW+vdp+mXaZWiV2an4ffsll/bDrLlDLaQ0Hs/wtTrvUA/W0TXVKXZwGNYOgXU9nM15
DkAUUCVZxSLeShJYFtQKp7HI7Z+/MLIjc1pDhQ6jchIO87LKSDd5l+/j/m6EuetWgpIT50kVDEzd
+VCirLh8UfDtDaio1mBhCx3bORfB0DrSw1dFu1DdeHEyGhQaefL9rTMwuHy+V5NaYs6eNLaSMi6F
zbnyfSoH5eltp10S0xw+SpZoTxw/IYihzBKgYf5aMKf5Ww75c8XTfFPXf2Lm/oFG5qQ6mrnbou7/
jpYdr2QlC4d9DuzXe6WzXrYaPMHLDxmzB5ZZ29UTuLA550h9A6JmeVPGkzOdqe7bquNBq02WocI3
ECZhgLayixb26FwAP+Y4BLmJB1XGyTTL8lfemejqWE28qYTbH8FVeOrsEZ0mwRoZwDD9TegSgHOS
ZxtTDO4kHL6S8yz9llnUcWjriwa2nHBN0eFLlUCrMoX+2u03XVrRWViJLV9xDaqZFx1inklCH7K0
3ovahkzOSmtx8UTOIsqguZ0Opj+LeghTaZ17b6Az6z+DgT2k/WtZ6oeeo6upVwcy5ufV3tFCwJzD
82Na2HlZ4rG8yQI2tt9SG31TX8ve67iEWKpRQFsYWduX1vE/4HwLQFObdfSSpvkxZc7ejoE2M4tD
v4YNWvhSc3C+YfSSI+5rF9ZQyG9DE3GgeWBVzbnxxMoNt3B65/r3VtNwCrM9KJ+OlnaGV+6HzuPm
0AiolX9tnaa3+5QMOLmSbV5BW3Vs4fEn2ItjDchrjVfa9ysxeOklpv//9IgSOux6ZZr0kvXiqHXa
cUxk5PXp1yLcnF4AaVZnhFod7EVa88Kp/SIackm7cWWB/gE6r2T75uy4l66IYYeIn59b6VttkPZN
eG5ADDi4lR34eHS68u1AAg4CsSb4zHcPjoRurA3wNMkgWMoKCJsCs7Q1AegIfIz6Nygf8q/lW3Pe
Qaw6MP98waKhToOky0BOIkVQdsMbNbr96jxt4fSas6BBuqF3lEDSaJHhZLrOX+XF5wrCLl4rf/Tk
z9Cs7JalC3ROJZCxazaKmdplFMlD53DMIKEoDFGiEp6T5XMMId/Ahir4WO5VInZG74fDqP2Eb9Qu
1uTKhbMQ4+cUg8GWDvQ9fHoBNwpCqpjytgZO9+0z96/XeGVLzbkFWWVb4C9MQb7I0IjMquZQuO1B
NV57J2G56IUK6ogQ54MqLUdzaF9ByCUQolBBmYLwmbnZRZLyXtmlc683Karuun4RFRl2ee/r0D0D
Gc+qjQ9aON9KDDsSNZxTaKvCYoVBNicEFxzOddxrA59RCEyUKm1+FzY3dx2H1KtbmOkvAXXqNHBI
WT22iQBsQOROwwIGiNVf3lHyLlEaxapwN7nKWvxlWpu7DIbhYeOR9iP2ShijGjlUgLo8vwftRGuD
OtUbD0MZp8bAbOKh5JBVFSx5HXtPQJqZ5FHhWGM4aIYR5oNXnIcaWAIbLmaQfoyRWHSYlnRS/Igz
hlkK10cA41seQqtLbbTYy48cTdGTtBJ0mxocR2PI6vtRDPk763x/JeQs9VzmJnYxxJRBLm0gAEfI
SdftYz4pNqfdQ4Y0OpZwzoj1R7+nv5mstxaAtSXO5BeFz8icICL7srahhUwvekX21Mueexv35mpX
+Z/I/7XtObsTLFM6DdosLCqSN3TMjE3dSRbmgtylbRvEAMGOpugCJYAQ4zx5q1JUWqzNBvhpZWMI
TRFslpp/5BLcf9NvA7PkFbQhLH3Tav4jI3RvJM5JFNnJLYs1iYOlwGHM7hkrQ9pk0BrJaOLtJBUb
JeWethACwExS96AAWI6Br354ZnvyLRCgkPl4j/AVhSPWz5WTfb2U+rein6662HZlaYiMgOM2gu8I
t9yk2Wu9+RoP6asGRM7txyykHnPKCZOMM1i3EIAb0JTOjIuFXlMs633ur5UxSwHQ+N9Lu6uNqoJp
wBiVRXzpGXx2A5orCFWp4rm0rd/Kp8iray+AHfIGkIfAUe1z5ccAHeVmcwc82Nc0nXCv/u8voZRY
BAY4etRUzbGiAKl4NhTUuQHHGrYzJYwivK5ZqeoXuhdzVodq/NwZE4NAAQniug3kx3XAiACkMANi
1WRvequaKv8utCvH7F9P6tNmyRuLelZHSAQlFViAlycoMH+3GYU0Fjq390JYOF1+WOu2GQpYK70p
c98m+wb3EKnc50l/f1KDUqbrB3E5OPdFqSA9Q6F2q17H/FVrHYREINeojCYPwkqdoHuK4RDS4DVL
rQUFHzKnkWSFrzIxMhIVyvMUDBOqMrA085DKxocvcRIhufytZ9kfyFCLIB2hY1z55ZM/JStwS3Yh
odC5kAoPzOaX3bl/slgQP/D1LA08ajWbXmsI8Pxs+AXL4Xjldp8iwrWVnwW4sjcdVxJ/jMQg+r0Z
iyTwna4+5Mxaq+OWgBX/otSnryuU7w9ur4+RbJ0uqLt0TwxlhFK0oSv3pn1Mm8sYN0OoW4MTuKRo
D2lXJ2Gl2TsyjgaooMLDBjjyDAEKWkeIaAGgsv2+bQ0MYrsaeRAxFcTBzcx7IO6jQCOqHzx4Tj/d
DjP/LpRr6zQFh0/vgM5Nxb2Ej5HKvGOOQhc26goWC7b7U5V5FcHdwt0VLT06fp396FPNPnrlRpA0
dNwOwu+J+1iSfmPA2Ak69nDK9mw7SPTvhUUONjw0Qrt2v2kQSgzSxOKhUl6xz7PGApAm+RqsHwLS
//sO/jA2MfcLvIM1/MhVfea99Vd69tcQenPUvbAcr2OQjYwKkn6ghG7N+KPq3a8l93PqTAZv99I2
4jHiJvVPg93YgdeVZZiNPQWxnb62wl9rhU+R/drHnuEcREmbUkpE/L6Ot6J5n3R5eZIEPOZ3WTfs
ae5D/cRnAYS+LwyC7as096WOxBxcT3DuGDfcMYor5IsjIAdbXfsGR7WzGNu7rqn+ariPdgi+gYCI
r6mbTwRuAWsTtIUe4Rxq3xR+V3ujHCOYUtZBSs+QYBs2JTPbJ5PufJLuWO8jASaZFtmetwYw/teL
uLLi/8Hga7pbusgUIug8ZRuou3/H+LAOYGWjh2kqnjmQfQFAuxg412KbQ7kbJJsx4NCv3zhW+8IH
f0f1YZ8MsPsuYPNJ6uGkiHsZSfKNWqOOIEGbgwbA+SPj2rMpu7M/iBzpfgkDvdZ5HasGGFZPkkev
1tCfHzJXD2LljCFR4pgaUmyTkpj5JtZFUIxQ1C/kuLbsVzec6c9xzJY5mOjTVUak1RwyrRSK7OAi
pKCm8+pnnH0bxuw4yR76rSohyK02acxXTu3VahaPnv7/U2AbSF0oRvBoF2gwe7KOSMQdrFAgzNdv
SVf/1tZSteszCjxqyjQ+PYqNNE+aEnpNyh43pukACseOqTjr4x3p7S0MiB5YXV9kUR48szlYVAvR
rgpSLlc6itd/gUXmNC2m902BcQ+BJqu1cTnCq0XpicPsnmcqJLheYmKhkZk7MILw3vKxv7CkDFGu
JLhibl8lC3nVnInBjDqWCkZM0Wj9BhMcMpbVW4qhTeqUj4Pqv3av/4dcEWs++u8IYZqeXhqaHBrY
dsOwy1h5i8VANbtMwAT0at/LIMjtFt4JlaYK+AjKiNN+jLG1s3IdtuWa3V4kGpy73pYbt38C6+vt
9ioulThz2oVtlcqxvcGIqj6rYKACyXEfjn/AOyJp8vgWAEcJhUhcqrDyMXnyM9HsjWrqHzyuUkyo
tKeVHzIl39dC1ywpL83a0eCBCVF7o9wPHbmzBzfiurUBy/9cEO2kFQxf1yJYIGy0dVlxf+HBs1tq
hKH2AHNAaMwP7NQnHkMDCBYebv7c5H+7FLNY9uGDr7FyeK6WQTi9s0xRy32WVCkzo1iIFxOTokAl
zZe+Jv74rGBtqRJlScsx8iBbFQxFGaaJ8zQgQ6TC23mM/XYx84Ng6t+M5nvPRGymqb8lsIFJWiuq
yrWh1VI4nOV5JE9Lv7LyMRp1ODObFCol3X3fIuK6/AgLVXMjCkDxVvaOce0T4rVnhyhtKqOoKrx2
TJJD7I8vKeTGG+hVd9bZLron29dP4yCfDZ98l3ALXR18X2/b4MnTL/oUi2ETQ4cYaloRpEnuYXJU
3o8mfxvRVNoNlvzBeQzB1Uo+unmxG+GsXDmPEFqH/40Mb7/7v6L1P+cGv2B2bgrbs3IQLYYIF3PE
PHbiOdkKSwVjA9Cjad93+YnLLYkLGFrBaFG54GHLDy1j2xoqydMqpelO6+45+SXVH6NbK+Suniv8
sNm5YmkCu8Gq76OmB7rWqiTAHsW5BJ54pzS2H7n2qtvGk2l3L7eX4t8A+MpSzFH7KLVMqAA1fQTw
UmjZsM/zmXhMuvRXIuJxY9Xez9pgB+iJ/+zK3jo2o3HfuiqsmeeGPJN54FT282g5GFUZbykr98y2
toaV9Qd9gPAqMSq+YX0uA9ek34pCg/Y7oPvVzmJD2MEoNUXzDCPpypBHMzvm4uDnbb6v/XEzAJn9
nVsSuHYCGKo3FFtUJKGcToRv6wEB48hzvI3dmJvCGTcunK7cNXbbdRyZ6c/RkKLwK0eHnwk8zJBt
57zfKPYA5uU+s/1d6eLTsBTtRLPpj07Zj4Fteiu996t9JTx5tgnQOi7i1DHsC8/90Ohg3WNoO7sy
nxO+UmVczQNMf86joLJSRPMpuHK9ezcAa5Ob4Dak1kHx8mSswdQX4tmcPUEch4N+YxqXRGcT46d3
94aE7Kln7rvEB5JzJZQtrNecPNFAIFnaUFi8AD2x7eQA5oMTFEUFgeaVAvD6jY8Fm90R0uIYNvux
eXGKyeo3hqnZHgC4vYzth8SFUY0cHmunf5pIzzpU5CbLiAetSd4LkYOZp60kzAvhYc5sqAwuUJdr
xgWDYhKrLUlUCOz7BLEp+2Of9bDS2t0ODNObXYsLs+thMlKB+JJlXGBrBjdg8ugbMKTq1gARSztw
dgfoA5wTezXo8IAbXuEDBb8WqKpr/Fzi22mZtTZlX3qNWaSXXhJDD445/78HwZXfVENU8D0EkOL+
HvKFjrmr8vtUewFgiZYw8VwDVC89e36OY+4Ujh07Fyge1YHQu31dJb8dqba3P9F16D4CxbRNPl2k
mMhR4ibcuRSqDmNbARoX30mRhEl/jwYjlXC4VI81+1rUmNMQSj3W+3FMnIsm33CWR5le0hakIiuG
wG+9cpgXX2raMZ9eqqc6RhxQFrvYjf8DG77dTtsbWsmXLMsiQgwaaGa3s+Gt2tfAO66s5dVUGms5
SzFzfzTgd1fiY8FiC5Nl7BCivWIJof2lqR+VqTYN2CBD+r7ywGmnXzlgcwYEZm7xUOMYXNwKWDUw
eD0EjcmIrg8t/oO7/bNRZZe+hk5dkR3RXLa9L0HN8K6zRJMPsFvTGuZeei728KNQYeLFax9wIRrP
2RBpnBRSZ8y+VMp6zjzxTCSQeT7fKsD1b6/dQjkwJ0T4PnNytKVwQSrnj/JwPVtmvb/9txdC7JwG
oLXj4NqaZV96Em/GGjOqIj74PsQfKwvGT3ryAZGIsCs2tx+3EAfnRICuFD6GlINz0cvuV09hqdKX
byLrwdrLNwNdCebXAbYm7BX/91CNWQolYqXsS97wXWYgQYvl2Y/hLrobs/ecAKHwWHfVE0STOqAn
OT2V8q2OFexg7SxAimJuUO+tvPNCXJxTAEzXM53Oz7DEgGXUwVgH0Ky/vZwLO2MO/ndYW9hJhj+N
5AMCp7Qg8FtZu0uWtsb00E+RCRocdQHLSfsC3TwLYDNTwvtDg61pp1OEDa8KyrYuNjYHmzGW5dGA
ZP6ToblnQo2yDmnjAyBeqyTZNKJvtl1VDGHpJ0bIdDfHKA2O57dX4TqTB597dnkb8Jtr3XT0AMBx
tzTL9yXpQtb97FS+HeD1C6/WnJDAttKwouw8AgORdM131/W3ymr/Er+PZG0+3f41S1vc+N9lYwUc
nWOoelz0WKCdO9zBd2THDPNH1qQPZrOyqZa+/Oyi98zOqGCW5V+U8CyYcvXZHVGWvXLVXm8SY0Vn
d3kLAarSZLZ3IegI5zRHq1Q4fI8uAQnTEcIUsCXeCyPfoQIaN9DyQ+PH6I6plCAGwg/chLiJ5sL0
sbWMU0f076KoNnZbPZlFL+4GF0CLygZuk9WYkFtdSn9rpbqgwui2jtnYpzTxsoeKddUxGcnvsm4e
8sbIHzVL614pYFFwN236J59mFPYh7hNom8nGwRhmbUdN73nltprTEKgBblBtmO4ladIUXtb0oGn2
toGJbBWPR8m0yXw4ecryX6vD74UvOuccQHK3deDcaV7QBIdvtYBOQZM4K9tl4ZaaMw44N4qmHtrJ
ODzZZLJ6ycvikg46LKSPt7f9QrSYMwiIzUuAOOE0jnMPLZImfrVsKHEVY79xUD2klP1tUftWGnqG
t594vS9q+nPzhbquBWdeNV5UPrCXRLnHvHbokSfjn6yrMNXuOdyDlT0ENezZdq0FN+eWaEGZwB18
5TcsFH1zGW1ZujAZhlbFZSy+IdSo4g5e14Fysu0Ey+/KdItbrbNJ4MYwjFbFt5GSHegfiKfsLoEm
BLBy+qoE8UJWZ81jT6LzYaCaf9HgUMbdcqPoYwZQomW9pbqEdW2kw0zVzt3A1eTKZ1jaWtN+/nRN
GBD5Gtx2BCSKW3TPIBtS5k62h1g5zgg83lces5Qoz2kXdtaPcVsa40Xm8uzF7rHs4ZTekeED5uXf
0NnaOxYFnljdNWsSDwuhfM620OC7qFlOTC4DLR5FmV7gWfBM0eRuiuEoinYl2i4dnVksr7Ii6XOW
9ZcaA5DRCPvHMa3uBl17aOQYavaIAW/z1WWcRfbEaKu6AtH7YhT0QjPj1KPvhu49Gm7Nc8L0CGJR
MD/OMfQleVeuIFz+QRivBNQ5IcPOewfgNSiZNajX5PjUK7E1uggRYTovnZtu/TjSzWdPPJjmTw0I
Ba2Pg9o9lTBxB8+lHv1w4rsYFTnhyOQom9EJSMwDy6tNBw/02vQ20F+T8Gq/fbSvI2VMf07icDUI
V1sdfrLPftriRW+KQC+0Q6l/z/rdgFZEnwqoPjwBWKHTHe/vu+6omcOTIK+9/+bWgHe494J9i1mK
4ZoV1GLnlzwYyzeVt2Hvx3AP2Q1eD5tjstbpnTKea8s8S3zbuK/TAWjMSwp/Myxuntx5qKhi78mr
DkX3hl/uxnrQjNmuamlAMGmHkGWgw73G8pwdtDN41d9xYQMHiXsP9M5B22ZFv/L7rk8FsaZTEPkU
LErWd7o26hC0y55rV4QwYg9AOg7Tgu7Ry7GzfZLuhICi0VTzolMBi/vBf7z9RZf64HPiiJfqo4BN
un8pqiZwDIwC9BBa7ah6p6ZInR/q9jeCOLNgnmU/NV6UxSm8TADtEyG+FT5uOBlNNT1gCiu7bMGw
259zTOyxgY8maejFY+S9Qow79ioNE9feT41jdCD+It3mIUxarV3K643DuhPGrQ8DRAghpWOJKLOA
U26YvwZ9++ckcm0TzeKRpsMLigoLInnqRzuyjS4EQDR8I+BrIuM314CtgfWW2Ek4gYhS51cBV+sc
M23srtp+n0hV+JADtJvUD2whPX2fNjxuOTRpQIPGnYQKDN95VN5+gsxPm1KMgTnAfCq7X7+ZFuLq
nPuRgc/YuyWhF2WoFzD0IBHZYa8RLh40qW9bhIpVacN/kuVXFm1O/VC2JT1hS3rpgXfOq6d6eKcK
RHPsY01pYJposPRKt6PKtj14bjlsaLBI2PM5IEsQqSfxD1zPio3nxFAn6UVtG8OQb1JuQV83yX/d
PgP/CATXfueUyHw6gUAZWnUMYM8FgTWBtQuz7uyEBFX9e8LTlrIMdPcu6br7yu+3QwKkZxHhNyRm
iVlQvZ1g/ghwU54DMUx87Ym0hwPEXPfoYMSBTzwMTwTxJIOEIzaABVmUqnUvOD+332AhT56zU0RS
crulEjlAH3Sj4L/rjJKV1Vko1efeOm7sx9iqfn3OteItN/hjTS3on6/BMpZ++vTYT2tvQl8mNzDX
ObccE3PJ7GOVGmvl+kLonzNS4mbqYVd2cWYU7gCpVgdGGhkEGkAWQbvS5Pex426t/hgX8RE8Nndr
a7/sbI25vZAIzwkrbGhjAAXqHA6E3csICIcFA8yYa0fNcPQt9wYX6KKVLbA0rJrTTzIoXhMt18kJ
iaZDyVZn1dnN7wrIHTh0Z+vmQcRJMApxWGUYL+Wfcy5K5rN0YKQtzqal7XCX69pRWVW1hWWeTtSp
ks3PpoK3bZtAAOH2Vl/IP/9lJp/2i0ylk0BfST/5pb7RrOqSFPpepAW8uESoA2N++zFLhdScdyKG
UYFRYahzmnF3bxUurOzyQ4+EoBqTfVs4QH8m3+PkR2o2aWBC7vdcpW6/pq+wULXMiSlObTrQTFD6
qQQgaHTioM9h89a1QeXBPiFrLtXUXT2wUltXf1nYrnM2w8C5w1wUhGc7tdOwy2Jylh1PzpUE8ryE
AOdDb7Xgz3ZjsoI8W6iT5l4XbprlbYeFPmP2OHQfCZOHJGteHVp93P6MS680iy65iGlWsFqdfcL/
VmV9tlwOlzZ+j3H02algZ7cWa5aeNCv5RuYmpl7w9Dxkr1a1ydHYGg3rzbM7GOy2rwNfM8X6d7iu
3FZzzgEvnA7usBo5Yaj7pPlnnzfHNIHKCTg3bpei0WRtocIXuR7diuxnmSf7IZa7TjYPXVH+lV1s
hDbL2o3VkHrj00eOXLYcXZijQmaSPbWdgWo8CzVexIhYjgascZ8GbmbszEY+FCJ+uf1xFm4Ww/jf
0E91s8/EMB3l3M0gONOFjVu+raaRCzfLnK5goq1RUtcnp7gdnn1Le3HbdOViWdq3s4LRbIgoRpeS
E/KGQJHmBBzIJJiT+GIlzF1HfMO8ZkrgPsW51JfAsVEszpjT0HZwr6MitZ54Yl7Mnw0BQn5j2nI7
kr1lwGXlPQF9pynNwIcgNtfFxsGQzAHC1LB/ia1yAbB4cZkVQiaX5vlm1eFpIRzPqRNaW9ZGNrL0
rLnOz8Su91QvvplJzEKb1MmmI2vtx4Xz9R96Q9aJtvGAX4+HO8tlYQEFAQXLREb7La+Nw+q2Wfi2
/4qSTwsvFC0kon91Vk67k5V/gJk0GdJz6xlfi3pzQkKCC8QDYV6dvU7fOsQ/KXQHK+C4repL+Evs
nlk06my0AYVfqbNta4+D735ApgZ4iJUp8NK9P4fyp/CqbsQg1TmX9SZO4YVmPIMkkYVirN/L0dri
hn6I8XbQzrodK5b22SxWJFo/2E7nkROxgXAYoeOM6FZJeSDEvhtqMDJuP2epGp8D/XlnoNVcWzDk
tA8Gfxf1eZQdyCI7xd88yEZB3jIwJNbyUOhvDmLWqsXF0sabBRU07v3c+z/OzqxJTlzbwr+ICBAg
iVfIOasyax78oiiXbRAIAWLm19+VfvLhVhYR/Xb6RLsxpMa91/pW5uMA18RIy8mfvMy5tUn9lpX7
71/uykecq/sL43U4TuDdbLiorPodSK83Iq1XpoL9ouTnymvMNfxDnNWBX+NAlqblD5IOz27q3yUB
P5dImPv+Pa6sBXO5PvxLpFOOax9w6/LFpk3GsG9viPtplNwspqVcG+VzubYByTatBH4QuBLOmbZA
mIijlq51vRlB+u43ffXq4Db4/Utdq8TYs7MKVjdEMBIMcVhkmLNC1KRwx1VS7UEG6kPhxhEERSOA
szWgxkNZnND2DoPspfTfzcAiL/7p+vZaDCpinIFyvLATXakYzKXcqSRUWHHugCz+wNi56dqt7apV
W/QnPxt+wDF2Q7I0W5h/14bo5Sb3z+ormw7OvxhiIDfXe8Mulwrav2k9nPnw8P2Hvvq7ztaSjFlE
IZMwOSonieoM1raqQAifPg/AR65sl++z0f1TBZBMu2ZYKLRdmxazApIujJP148QPTm9eysl/rZ0J
EB4b8k574dJw7RGzBYQnypjJFfRgscLbMM9NUBa26KqfahkBHLmEmvv6OXxuF2niHjgSkG0PuX7p
G7MP8ixy4/EVk+L7X+jaAy7z/p9BIGB3T6sag4Dmv4IxCUWXb5o8XudLG9jXo4zPrSAMrehWl3Vx
JFgN72ORv4sC8lq4Q+70WP7ol0SDXx9B+Vy0LuwBblHk4h6RJ/RTWOZ5crwFhejXh2c+l6yXHXBO
lpTyiNF8xywblWktXiu6cHG69p+fHSDyVBYeFATyCF5iEabTuC8vt1BQlBbOENc+zWyix01ujfHU
WAd3lK8kLo6eWgpy+np74HNxOcLU8jbRvXUoR/4ja9watcf6s1VAgSUyD/Vg72xUr78fq9eG0mxe
wxPqZXGRkgPuGvs4ZYBKjnBN8h2UIsGZNM3Cc67Nidnkri2wGhLeJcfeqk+x3aO1X91DXXtO63Kp
bXnlN5kLwQHM9j3mlfFRE4Ce21JDOhNPC6vTFQESnyuOedC0BWnkcGykv20Qvvrqg1reZOYc859j
v3diM0Q5YBJJh2KSqQ4u9ctV7Y7FHRwCblTGFm6IApmt2hvCsllM4LkMuf9/oeZzkTIUrgThC6hC
pB197Kvx3WPiEWlKG+9Cexq8+z7Jq5Bnybol/WNu99tENtHihePKVJtrl4vMd0bhW9mxGsyj5Pw0
+ciKQoTKfxqgc90yCu5oAzpGHYXl//DaYtw2MMpGg7JOJU/Wtnj7/jnXXmO2Ytg15wUiuckhlz3s
oUXjIKDVpAxmwrRz/9ss4Jef8J+dQVkiV/mgpwPILRThNi1yg3Qdoj8bLYZWXnuR2fGAQ2/icXA1
jlM//lBpfivHZm8nP7//TF8fp/icqJ5ZBEbs3O2QUBivOlUdSVJuPFZFF6pNK+g6gP9huUJ7ZXni
s2UjyY2jPbBPjgkxv9pUAQlnMAlXY++9BKX9Mlqp9ZEAqLT2Yl7uGtDvIhC4+7Af0zxq4jLfaNbc
lGywI4lOYSjiC171P32LucshJwPTpSrV8WKKWzuS7wi10GcYt1iFaOTl0Ihk3IL1FmkIq++feeWD
zAXTrkitKqHEPiCeIyxVe2tDk4prSgiv813V9wv755Xlei6UJiN6hUbiqpXket1c8sLeNUgK0lW7
79/jSr2fs8sL/jMVJo/Rvs2w8WQkflIJe8zB4AvH0VnB2eSG6TBuBNGfJB1/MxEg44EvfMFrr3b5
//95cIBG2TRafXoEB3xVT+7a95N7S0OHbS/JQ6/s4HNh9OjK0fd6HAB5C6Z4eouLwAj2OXpyRv/s
l5huf9tjXyz8cxE0a/x0GHqlj0q2+Yp2uYqQWvTqFt64iRUSDhDHWwHUJH/GVWEDa+yhtQIk0y4m
CQndtLgxRJ9lU6qVB54eTN4AZfdWD8s+Gz9aUEAiy6XVhvTEFqu0Q/KUK7mJsi6hH4Np0JlxTKLR
8dQNwrlHNBpLHj/3NtMQuJPyubb7ekVsH2XaghzdEcCyqfaXbpxXehx8LnQ2nWsxtMvtQ5ZERXuT
ZB+5+9rpezAxRHIzcTscU7byvNtFP8SV1W+udW551Q9uh5s7OqhoTnXNo9VYUSJecYtM5KeXse33
0+PKbZrP5c7Y3mzjxEwfJUgrF4RXaZ4CMW0Z0n6Cin04ajyk/SETHchaJJQUGIfSfQZHMxorrHDF
KD9iSDyB0jz6IthcQrgzs0QcuLLHzPXPOh2E5J2V4gISOuLNqcOhfl9488vS/sWongug+9quswpU
6mMqzJOASj4CoYvumqx+s1W9BbfhMA2kDRvsDWhuQ01VNGhHC47cRvInxdpReNY5TbGaICpoZQNy
hVXfWqUjXVA+XXn7uT/ATVrEZ2OPPaBnDYvfZSG2mAmT/OH7T/BX//bFJ5i7AxDdNzaw0BVHaWV2
HRFf3cYXJntafyIQtWW71AEfKmosxv0IVGv0YU310gUWWftyysI4Ybf5MEKAlVfszQg025wk3jiO
PtvcfzGZziJkF1e3BiFrMO2qh1L7DxbH/FRd/Ow3qbUiijtpCK6K/9Qn1i0yROwjPH35KnO6cxJ3
9ipLXbqNHdg/Alk88gDCpDihd7Z1obca0JyMaxBoDQ9lEzmdMmvtes6LG7fwlgGxCEOMb24NCdJ1
LsEcZwpFtyTpDqC/fH7/Ib8GkLl8jrQHMJ4i9BqNDhMcaPVrFPXaomeINDB/C3CZ2v6p0Dcdh3Yd
5r74iEZTWDqHDB6q3IfIXeAfhxdSA5c3jIfKUS8wkB5Im+y//wteubHMVe5JQnrXNpIcgla8p13w
zrPh9fv/9LWlanYMBObEFs7QatwKUhwBbYUkP75uMtVviYPmCkz3rykrHopgCWrwV9b8/4ctm5fV
ATCYbItCtj7C5xRSGUMSC8b8rqubdu8bBCo18fDbLYM6jzxleVDwszps0wSBxVUrbwwjiLSNK7IV
JuWR49vJnUtbpB61dnsfNIiQQ6yEsyvjim6Kxk43AlcydANro5sVGad+HQsB9GCA6GYddMIOZdV4
O9b2Y3VqCjmtvWl8Tiydb0w6oMjkDEV5SfcKBDRrQ1+QdaxK8pRJRBFEQ2Pl3SrJhXVLxNTsJpXD
DGzXpV5JXAm2eZNinPTJxBBFnvhqj1hq0E3GsaLizWud/NGbWjQiQVolL5zU4x3DDN3DOwICjM3K
uwH9toVyxJW6P/u7R/5zqkkmWox51qhTw5Al9NMShxZKPx7jryMjMsVb2wQhdqkOLJcb2jir5TP6
14OYzVsOPVh11MIN7dQLXJwcUr5X+iIMGZJNUcnftACvmiinWjcNWNlxn5Ow9ItXBMKg6MPLhYvJ
18c69rda+s8HcIL0ctofi1NSuPeIWV1L7aVh1Ykd3vr7KXXFQ8vmDYjEFqrqfJOfch9Odji/29gJ
VoEFtoznyTNHRnbUagecwg52lKCH3qIhYYIVNqS92jTD+O5bQPEs/HUuNZov5tu8VdEVfEJgQ5uf
amGj4M6hxosDrGk/s9z+U6TiwEW7yyd1sIDfmehSoPDXp1s2b19w1xpIDXnzqWuDsBvpq+7GEyik
WWh15EEUfKUts9Cpvvas2WHdp6NT516Zn1wiw857Luu7rtEnW0IBG4/5qfeXkChfX6zYvH2ha98z
HmJlTn07vKuujhwNGYT4W86AVYo9LfxoXx8e2LwfYcdj0VWDhzHE1SoO/Fud3NlDvAbMelVY6piV
CMHu1Q/ml+9+yZ7pBPu1m9yPJSdIQVgKI7syXeaZvpf7nRpzPz8Rrzj2FTmnQ/KKCvAQtkv3kyu7
L5tDZgJf68RqivykeXAIEOeABchFigOWATS8FF0x6K9Wg6h28WD28UV2mJTt3eD7myT2kl3TgPTq
iBwxPwVETA0uLdaElVrkuGkQnconGIUkVLbWKmtIt5qm5+9/pGujblYUtRFjQMrexsdBblxonJvA
TkPLDD9qk78X2RC1zCzcRq+IhZk9q3CUXUPxjWqsWzb7BU/rY1JDlcm3eiSbMZvGCKd73Gaq+HcJ
/V8m6cEgMtjcTgP4iHn24/s3vlLdpPOmiN2VxqKFLk4ivhBvqyAFp/Ulnfamnn62k/uYNKSM7AFZ
m0Flv8tARUXTneMeeo7Kvi9btW+B38PkqTBP+3Fhjft6mNI5X8tzgbLy06Q41YF9l8TqTLH3h3UK
2uGS7e4v1vX/L6N03k3xuh66u57okyVrvrNsTk4+HIdhmyQ/VYzMIamddIhUUETGy+uHQCPoqlSM
TyHK9P4GrmB0Fmiutr2AqSMjKXqNzZtVOH7oob3xpkfpHliVjbs6g7WB4AlRwRhdUTguFyqLV7qC
dN6rofAPNypXxYnZf3zXPbvKPWg3PnhN+1jU2ZGm6sWU0CnlSyP3632fzls43G+R1mPr8pTW1pnr
04VJhoTfMv4sHvo4W9tQE43ecEQ8RTQGSJQbyiSUTbrQQfp6ktJ59i98F7EBnqA8dWLaWUj+KMd9
lQZbMWYPtVt9pmbJUH2lVkXnoKEuKNLCjrPyhFjMHSyEJxl0II+6z6QtHpPA3U5svEfCjlXZq8uZ
6/s5+fUJns77QLWckEuVxMVpdJHlBvnyXeKBCkJv4txfowOch3WgXxfPcdem2mzRazX1u5a25Skw
6Zp6yRuv2BkqtD206t+/0NdbH52jgdAcTz3H9CXuB+INTflbHFs+IXJe+F5f7+B03v5xO6wVhcGA
mMhLStUvXbfbsTU/KwXu4ZK544rric7bQC600LDD5uWJ5wWqTn4kUgmclsnuvKBKbtD/qIVBXBDc
giw7U/Gg++6B1mCXNRBYbsCJLVDCJlutvAddlIeq2qLLdsP/Jqoh8lboOFRZcKvLe6NZVCf5rzan
H6zIlswgV37oeb+ozghj/qjwBqp9aUf+kPtoCVFrvUhe+WvH+GJJnfeE/G7ClZ7x4gQi/fiGKCpo
jHGRStdtgG5yYfN3gSzniHcOkPEWrEthQWCOzb3bDp015K153UaX9mPOWA5XHuxgbqCP6Be3YWqg
pKC6aaNSMrLGNwXjEoeEbabS8QmO2HNbBueOowYWS/bgpgY7FWJVojoIwPJrUJvMshJRiHXJt7I0
6db0Pd/knHz4fZnu0A59tsfBXprFV1ZJTv633Ax+7QR0eVafEEtYoBhbr6mVFkur/uW/8tWHnk3a
bKCFKNqgOjl1D+TXCynsTWI3bojJ265jp8JKMaDtUdfeqnElHFEstAprYcZdWxjn7RkdQOQNUHl1
slV84+nmDMvjS2rS30Pc7XyneeJ5sy7KFFTK/gOnvu/XkSsTfd4DiQs0kmvqVKdguMv6m6T2Qh4U
GyHtyIXz8PuHXKku03kLRBk48HurwFPSMhxK+YMLOKN8/buER54Fwy943FGKrba8a9GJOalkyap/
ZYLOWyN0coq8EFN1qqW85daL55Q7W5vXxUXsimOIzlExRCnPJpNdncAlzD8yXf9p8nE9EvDr0o7D
XpKV2cH3rBgnPlQwktj6rLQcN410AZYmcj0M9hjiNIOsiQBc/ria1hYTv8dMj/ca/WAIdYGPzWi8
HRj+wZ3qkx4yd+ePFGZKqI5dWTzrXgdRoFBFDUeUFjdiqB3Qa4vH73/BK/vnvHPsjJaDgRKXpwF4
MCFfM7oSbf2scqTbls64Jln5AW/T9w+7ctmhc7BV4g+NseLYnOy2dfaQLKndKOKnQTzQIvIqV0Tt
9IOPqPSN8NoZtUtRmW+s8kWmow0+TjusKzDmkM5X0KgoujTCLeChylD4sldxp261m8DN2auFO861
dcn933XJdbt8SpBpcfJwZmtpdlSF/vX9t7g2Py/7/z+lmFY0yEbuRHViCDyJGqXKqMiRBM+Qn84k
S7ZuPojV98+6cn+i8yZYX8RitLO4OsVDAnI42evmPWf+bQazSS45+M8xCAXqUpIJTXxX8kP7ieaI
vAQ5oLK+cLS50q+h854As3wh/Bqrhcn8bRaD7OSYHdP0NIEmwUzWoslPN2NeIV6BAgUtzmU2rVpw
1gr6YTuPpd1gZk3yRRkCoaSHNGmdfWaLf78rG8W8pYBqdqeGYSxPlsr2rJpWIiteJ4r+CHKliel2
toNGVi9XPalXahAbYWjksnYlmmlbBslvN3EiQdooHtAV8H5yDtdxiFPJ0/e/45XJOmcV5iiNpj1r
qlNXWTsxgtvdi3Vir5J43FuKr1yBAr1cuDpce9jszj111jiRBjVh7F4fbVMfk9y6BQUExjOP4HZp
P3l482ysl4hSVybbvFOJiN82qfRQnWjq10i39fcMbsTvv9yVU/W8J9lz7smmxW6IphkiXAUkmkH2
scxU/7rKSOedSFVVaaYqkp5Sv4qATAntaZ0E+kym5CVQ1RDaATAUBuImHG33iLNceC/v2oMv2+M/
y0g6UaRm47CEJKMPhxsAMls0kir4kik9lbJhG98qEY9LhmMMf3IuPCQC2fGJJ8kt4Khrwn86tdhz
ma8H1TorVVZDBMfHqmbiQAAjhUUIixGe0Z16VJqEDdvTPUAekV89B0MW5U6Gk5ODmgi1f3ooMCHB
fp+hDoDbPjO7ogRYahz4GonUXdSJh+9/z2sHj3kDlI2B16doLpziGFW/8nUk/pn18am14hPW0afU
ru/NIF/M1P7upuqsXfaf6NounffLelISY7VjekIIy5M/yrcU3SMksvCnQTsPi2mPfztCXxxb530v
7Y68odRNTzp5IEIiocs9dlm80UhcH31r5XH/lsTZxinIkxb23nP4ySrNQv/2WrGLXhbJf0aW38pO
By2GdJKjXU5VAzFE+hzjHNfr9BBbwcbTdjTaIJ1YVXAest0wrBP/zZJ/nP4Ax9/e82lE2Of3v/hf
lstXn2N2imfuNAXKVNnJCfSmnrr2Tnt812Y5TC9TAjc0x5BE4ElQAfroTmYV+4G/qoo+eR07enDj
F2eq94nNHxqaPLVNA0YWjcUt3qRYl7Tf+T5rkHvvYwxl8O0EFw8ILvkZSkO8fwvccSddeqZTn+14
5t6AvnK0SyRRZXW+9oSzvXyOhLr3vKbHpG3pJvGaHwD7LZGGrn6B2YpsN7nvlppkp5T2dpjGdoIM
gWZDSJKCnZskNyM1zSqXYjV45RBOo7BfihbGdQSM4bTanhQvb9oy3rfkj+v7oOkKWoVD5kvsUU0C
cI7/HGNbfkwsh+5cOzkPnn/OGZABVbGNW1/vez+z90ol+ZoHfRXVTIFBnj9mqEYPlSfQMC+yXdZo
NB7S6bbR3q7psOx4/nDjGbFwjriymM+JOA5R6A7kRXbqEHDspt0NGpwfKcAf34+0axe2Of6GGHyI
1MBIeIk+ykCJGSXdO50XQc1SQ6SKKhRsBE2kNV2l7sJ2+/VL8fne7nJkgoskkKhBshO17Yg27Nei
he/rvZXPQ9Qt2yLawtg+eL14q6zi0YEw/vvP9fVFjM+RaWPMaofRkR964ZzdobtLPfYjqDMTVpmz
0OG68ow5lmxqSo5S/gS1t85LUFx0tvIL8z76aHTnhqQLv/y1x1yqqP8sedpF9KAFNcQRpDcVWghe
R8lF8DBrp7tuKbL72kMuF4J/HpIno4fDAkwixhu6qEh96PgkPacTmyKj/lOkosvnWLIRS5ZqE4cf
UAVIAB9q+r2dB0ug/q/LysgR+t93qM2YECQd84OtEP7mTOYsLPcHYoW6SEm9SXrc1pzEvvt+hH19
EuXzkHM0xgbGqgF0PLfblQi8xygAvyGvkJziE6SipSOy5Wi1c7BlLWkFLle8/7/dYKb/7yu6Gik5
EOA4F9RCUHYhYGdR21d15KHY20CSYco+vDBPMxEg1iONLv97ka567QPPNl/eOKri9sgOxDP71uFb
Ubg96tn5sCoQdVFtiqVd5drHnW2rVelY2ZDY9JACS4Nm2TitnIqMT6xK/6CBAo136keIMUEQXCYX
GmlXSDsoc8w+7jRV2F4UOxS+H/svEwK5N57D2GOvAjuEve2sLQS3KPRFo4TFe0Tw7pFuCXhRVjTb
bur5ytMGQNvaGR+56r1THjs7kxpnhxatQv0TIQIlyep7WqX9yp6MFyIfRIzYiZB4I5RyNz4S0R4Y
ETY4W5xtAHGzn508yLYI5Ami1irkPkhsFEIH2b34gbtwF7+yzs+BYI4Fz9ZlsT+0jjZ7DOT1xHHk
jumirfzaE2arWEN8Ocih9Q/O1A8bXsPGyjSz1kwl9YLI49ojZmsYoMyO11WZf/BdFPkRt+neZuUl
vgjJqPffT/q/uLEvJuAcmWU7U9akvaaHKS4mZ+NWI3FWhcdTE5VGQwGtTI6SSV+Go+sXj+j32Cjf
Dj7ytZVTtFNEamNomBOGqorx0ntIEpsn6Q/xU5aBrVVYui7CKuANAvDQjLPbR7vQ9EZNCXCpQMCi
DOO2G9PW9grB9uROpiyNqEnaXdqgXpKqun9SSGLZI8cKkrhL1uuRDfnzlHrxukiKbJt38WhUyN3O
2SIKatxWrqWflVtYiKzxrZ1MYhpyVnk7n7nYa5SsX2OSOgvb2eXX+OoLzlfpDBEKBci+hz7gwaqV
ibvrEL0VDSIH/q4pf2jI8D+//7muyH74nOfVtqMTy9bxDmLqjkam+QuzmwGxox09IVgxDokc7x2X
PngQ1K1r5DRv+hKlvjpxWegR8TCySoSVtpf2qCvNXj5HVBY26GIawO+DdPPgoRzSlyrBmRV50scU
e28cmbLowGscUASzgVqFGs9D+/4/fo/ZCu6azsiaZvRAieQRabtkZawOg4qoH2QCiBOLnlz7E1bY
pAgiXxOxU0FtdhCFBRjZAXxat7Uc093CX+jy4K9Gw2yhp3Vc9VPGnAP0WWsbtT3pqXRdIMEJlyQ5
RbKvYSoGds7pY7Q/AmtduKb6EHJhQl+hXfA5liwZ67RCMwTWVQvZVPu4yh6GAsCkxARd1EzUCwtL
POrcfpV1TG/zTvYrobs7Y5Nbj2j7ETe1EA3fPdIl6CeGzWvc4g9lJPntQaWDJMbutlJ8B58VjURv
Dqb1jr2dQtiadEu34svX+uIrznFnGvHPSlZiOlAAvInVQWiet/d1X8DIXL6IF9tFvGWZ63Z7CSL2
/SUp0pW57M4WdSepxmRqcuhqy5e4GnTUZxyRYkAGhnlA2nXf1fHm+5Hi+n+vBV+95Wx9n4BDU5JI
2NRtCpVRlMAcKk3Ulw0Q4WGQIj/zYeo7Wv+SEKEjqC6d0gENSpL2lp0jf5346O8iaYSjLQSosE7p
XQwtQKciUzuYC0itplB7hhPGn5NF8HYp7wV00TH3gBkEb+pP3FZBjLpZDXsILryZH38CuYxmyQpt
swpZyOWUI0aOQOS2NmNAtvHo+da6tgv7hFtIK3d5j37VOgE5460RldnCrAMX+whWVqxHaHsh57bh
P0r8FdSZ6gCjOGZ/0OR9uqss7t+o1G3vHWkL+MUnCbtUK7JkIwPnTyyt6ZfoALRRbQP9pB00r4IN
4lTEir7nwdCeKySrbhJGp01/yaT7M9ajKUI1UCXOJjDNW8458veSwldA/7W1QX+8xpaaH5gnUyvM
XKc6BzIzqzqHriqfrCCKx6zjK9P6+Zo1bnUjIZr9JQtkwGZUPaJU7t0EeAec1ACJjlTtiBW1shQ5
V21+z8APAEbUVGxT4ue8s6WNkl6gxFCARqn9s0IY7tkSTO5UmztW2EoHRfZJiXo3ZQPyrtESRTJ7
kgdvVmrglWQxJSs3J8+Ik7Q/URT+Q8esOJSpNDgvcSjZsMLYMrImOAyCQfmrvMQZ2UBss0GUWJ2t
ubSE3DEUyMFLr8uXslYEa6VKUMQ2CYb1DsJhYp8DsInENun6qt+lRgzuc1WUFVtbhcafb0d/GCIg
dyHY7xjNd5Wkzh4/QIG/pU6Bdd2XfczBP+4dZjUhbvdW+iJi3pMjqzOYz9cO4pfSJrI0ggxuHI4/
eum9ddFkYvtO5rENwxzVZCPi4hJK1vZea63QhC9wNAU7LDnroTUbifF+o0bTb1q3rIGPZyVb6VpC
xV8Tplda5aa8ZxlX9savK2ZvNDyvdJP6Q2DEqsyni14NvoKiPOPA1vJbvxJV8tJmKHn9NDj7dJ8C
W5cd6URfpKRdWylri4IBmQDq1H3mHainW7UhUBOYDbEAtPzomk5OdxZCzuRW0twq30g3Zr1z4xZA
lyMpHCaNDljmrtM3hNjKvUEHpJSfcoodeeNIRMff5Pgk/j14vaBIj/gtoD2UvqbIg0ZA367XwvAI
cV+gW4SlrQo/6uox4LdCsyB+Z17smo2YfFefeYE/sJrywopBvx28RtyLDo2iDbBqtN8kVenJ3xns
ngC0Jl7XxefSxTjc8rZDDa9Alxy5PGUu4R4uY8DZbhsklXR3GW/jdWos0eMIEVcdg+qn7+mrcl0X
SuvRz8p7DquhXEubY3ZCeF66u0l7bPiTksTq7jO7l9UNTMdWvHfzGiPWSdI02aNWWDa/Xch93Ftu
p1nznplggPPb9aX1HEN22/SI6WSocA9l6gK+xPpSvOBP6faurPzJZsiXtqD8ksyG1iZtRtquoZAD
u1kxb2iBAcGwPrI2t9i6InQsXyksCT6uISrBMG5zO9iWGeQLt5MbNwipSNO8erMnTvLb0Svr2Ik6
U9ltHFa0cemepU2jfxmRQq0XFU5Ptqmj/GKnBtDCjyWgVs6OJgEO12HFBzXthyDv4IhCDa+Qq8Ye
vMvi2iLx4FVDMN9swHQp3RuCxWj014UsRHoAkFWJ186jNHvOqQ4oCbXuhYdTnpoqcVJYKvL9gHdK
7w3ES8VaBKIGzlMLX71rMdbskCCnYiMNPAFb1ePfX+lpKsSagjFU3QtS1DbucU5GcHtxurEHz0p3
ttrZQSoHvZkCXuubUeGHOVkUzZ0GOV3QAG2xD4HQ5wQSxLS+aHv9myFki+5IURJYHbo8i8PaUGNW
ZZ0p59dkOqvd5k7QoGdnDOvGkCaorscgKls5jD9F1X4UBN7YO610dgmv9oBft3DJsKv4UDsU5a5a
YU+cQmgSsD8FPkqwP2Mqe+uBVY7THnRFk2HrgX3KbxxYg/hnWhDHeW4yYulNCvK/eHMh+iK3OfOq
BkdkDNI/HY4XbJ/AnVzZEAARx/sJQUJjdu4ESeGx1t2gQx8W3uo367oODA23I64Bp1bWzqaQQK/d
Zo1Nh5u+Qnh8EsK2xDO08loRnLij6uQdrD+nAwCO9bV45qMU1iYVPQwmhI1DfCPdArriyh0dP1nl
xHOPqrF6pMaatvKPMcmIexc40HnR0Ok7J62hICBBr5HIBT/RJ7jlOM3jQXkGnDAmRz1GwoMTvocw
mRibrYHI9LMbScAnRhJxHNPu1wSOQ/aRaj9tPhoE4bHQRwbl+MwLmPOf3KLrs9+tkiAGAA9l0dbf
UOmiYAHjROkgCSPBIntPUsuukx3CLxLeRyASNNUOzcXBjXdNEY8Ksb6IJqFv0nc9sR6nIshlyBUt
/SGEllz6kF0n0vZxGCGl1d0QXsGfoQPhMWy2QtSwy6HWbnwQPoMRnP9V4mq/8BAR3zXtey3tfvC3
/VRJ2YWjB/fSj7T1IfOKaNtV7TpHad5rQz7quKNAuDkWiI+NI4etUBxCVGCgKY2h84DY19IHKDRa
9550Oe37yB0CWn2kOGKWZehmTiKBvGhchIx40lH5FCoO4O7BHzrQPFb8/zg6r+VKcS0MPxFVJCG4
hR2d07jDDeW2uxFBgMji6c/nc9dTUzPtvQ3SWn/ECSBVhv6kJXu4ddCspI4mrum6x46tL9JpveWf
cCHrzis5Uf1Zsc5TtodrgkgsqSvmpa2kAK2EaJJ5AZunl6g9RtWy23MTrbX/y8lVOx63OQ7/AWO2
3l+pl6Cm39ar+QJDP2smsod9ZxMuCI5XhWe6W4r4Nil8d7uMjog3S0W5F9zEvWqJIVlXXUOuO4v7
XxvUxX6MEicX1bnwqT2/s6OzeJ+x9t1LGHphdY4hfqpj0ZajWLJk2evinnJJz7/vNruNTZbvo4/1
16z5U6GLNn719LKYj3EL4M1n2p6LdY6ypp+/c9rKYjpTVqmH38THEIm0skTG4VnYcACvVS3l1Mc4
iKtkSklYTNrz6BBAKNOyQniXbCTJxYL72qQMVWvYni2ye//F26OtcE6BdM12o7H7VM+ONwrvNhS+
z7TGq+vZLpNBm6g/hROY4RKX8saLw+6q/MnFD9Qm3a+1T5yZsM69Lg+VtH58Fd4IAtomY0ueuQOw
VP6pbU5g3r4oR90wWEfBz2ng5nqEm9F4T/rdra/LFPMARmhBwLeB+CZ9pmbL8JPENY6sC7+/rX7e
IzHehKMuv7a25DKsUBEXnVj/STmqeUzXpV167Gd5O9/JXtnqMSBsQDzabRuSVxvY3l76edMlCYpI
v4Jb2QTWnmilGLu/iUeF3gnfKkrHcMZ/9ipm0tFe80IP+WfFzzqhJZNyV7/zSTqRm22ocaJHxCJV
B6nVNJPLJ3OjFvdQU96WwRgSpR0N47J927pdCgs6lxzBa0xm0gkvm0EOnC/k1fn1IkfOiq2uHvNo
LhwGSmrhTOT0WZloXNvHJcbp+SZIYFk8orP14LzOOLX69YhyIBf9pWkqkGEZc1VPMo8TlQ2I3gOG
s13Ir7xd48Bk0YJFAqJ4FeXVp/K6S/112c67DqtXWWmiXfmE7b5RKN6FZUytw+zq+zAeWmTglMFo
8+DndUMd7BzRk8L97Aysv2nkfPNrevTU3GVVby3OC66LIGuEYh3lguD4w4ed42YuxrI9BJbGqS+R
W+c52sP8NHzbCm9bpvRp50Tzhx0wDS3bG0+tF6ayghG9kuzdDbR3aOs+eJOJRZvmiUiKuyiKSZzA
497F85H/cXOhVTbe3pTsk3W7N1wKhiDS3MpDQyaP+8ygULrH3daW3DuHFgP5MidMK6d2iOb4eUh6
tZ7HWeZ3YYzURCd4xxi5kJOnoVsnFIWWjCWPO2OgPvY+z1V3HFxRj+a6iE70hoH6G2VT3uLcl3Nl
FjJQq0n+Wb3Kf18jP/7Lbsphdkqs7qJ08fNtPvSEv3zZCPihBO0/TaPro8ojdZBuhozDJ1jssVoJ
fDXncAYeMNeC/hhzdDZnDmZY0WFRD6pXxTodjA4mU5BWvMdISMN58OcnkYzghjRpOL9Ks8Y5MC+L
QZwFti3r+J3FOJ5uZxpR2i4jrMPiUa6cIUJmoUE/Q3FQyEXbdJuS6V5tgfsxkjSg+myrnMrPD/7S
U2qf6oosw5/GoyPogBi+neu03tccMGRbKyqLppxJFk1w6Db+cdwwa/yOyz5ekTJ3RrzEgV6pPzNy
FYiAe5qaKtPbOSXXHQxUO9GyZz29Np7Ptts3y0cXCM8729jPCT6SmzM47xyyOhpYXZ3aHnflYetL
k8GHPk4J5C3mc1Qroe7tNgTBZZ2TGFFG3BatwuyqweLHHW5SvI6iqoc73YYUsl595vtfmPaCFGVY
x/UIRAAZ09QYTNzeO8brLA6YNwL/MNTu9otEGucsfT98bGfrOAdn458BAYO/Rku/P02Vqe55VqLb
MK4T7+BN1smmpQ+uOrDLW4VK+HWWxN0hPATSOEC0h1PqwTPY1A082SVvURhuN4a2or9BNQbo0BvU
rWagFRZPYfQcowo9M5JQ8+exFSKc3omE0DvB+ONaP43BwAm/5XtwU3Z6uOXtGr2MoiDIeZPs1zp2
NazvPjF9ryiD3cnQkjPQiWRjnWEFGM5Vv1BLIPbxMgYiP8sipza+5ICKvaXLet2Je88Dr/FUXzGw
kVQRh/lwS/+De5QjUQCmqeos9oOVdOCxOy9L2P8al5FDq2v8Q5XD9Uc5x66jW5kG8foDQ3LNWhYW
l35i496b0T2qijNj9uEr64n6tbgLEzB48A56m94DtUw8cmSBc1DkR0jU0Oc7cPLTVLsDG1M3XWn8
/ZxIf2FqxP7Mr4efp/y2jHnbmPP9F743Zhh1DSqMwmcLoKzMmMj7r284PsLSWX41HYmdJhyip2jo
q/+qoMqvuhjymyo2LeeJoZndMVGmKaU9Yi3aGUQj4uVIZWBsUgkCuhVF2MGaipEuQiv/G0lPnPZ5
UpFq6cm3aixhD6KgOMW5ry91zxCYVnojPEc4Or9lq2a2w2JyNtjTbn2ZdH0qAOrOBZg3xUdBMKnj
huBK37az2P6EZmAAZrkNn0zdlWz/cuv/1sK4lzF07EtIjvUZwz01GFG786UVpTgUlKQcm8D0n+2y
xrdzFI2vxdb7PPl+CdMRrSJVPAwnI4rtlvUYLqEq9HFPAh70gZyhphzsjrdoWk/aMTUJLkRf/C0a
XT5WSVD87NY6SlF6aX1Evti9N21OrExNjkJ0U7pdfSr1FM0HL2zaV1EU/XMfNuIj9/ry31JsztOw
Rgxm5FT/t3eOE9wHUawel6HNr6uvEifdyOc/NKFiBrD13J1LGJqPiXPQXKIdlOtAkHB+rkS+rVnY
Ny7GujK3lzzxCnWk3J4WAunWlXfou4783Hhc7AByVM0tbt6CzXLPrfdr1Bv3clo21r31QrlP776Y
VnmbiMUpaXLRznhkW6fQb9wT9RDssrgPPMQ9IKeyAUPS9tN1rf4VbUbdR45sdn53rIislQt4Avek
c5xkPLzSjN0F6TAHY/MvL6sawx8z1ENR+Vt0KGBKv1uB9/Gp8Bgxp72ab+zsN9/FsLEpHqCq+vph
Z/wtjvUUFo+hn7TJYS9oJ+KnZ77IYq76jyjaiJoTqjv5kTP8yyd32IE8Vxob40DJlEK6RGQ8HcSV
NsCxVeb7ZfgYEA6+ZfT/uf1BeqJp0wbRoTj5myB8Y5BJEmfzKHt9MEEVmGsjuf2OWgeG8l+flh4n
1uJZ+WaM7p1hir9cWbYqi+qBgRaDn/7l9qHkKSZ43D36e8OYIvmtdscmttNvZrzxR74n+d/ODIFI
vdgp/CxaQ0ZjNbeLfzNvbJmZXRJ0ZIyu7s+yW+cHDgXvY4Ce+TtAjj2t8WwT7P81z6Sz7tP9yrJ2
s6pCfaJDE38Y2eSP1tXUH3GJLM6tXVX3T+XMb6nfh7Y6FMxJD8s+KjrAtiC59YrR5zCfRv+lnpje
UpfnX6W0khS3PhOIykzV+uO3un5vT3TOLN01wmFAnMU3BCL5y+AefHQUzJ0aUKMxqskClEjyRxkX
IS5lMZP145OK+3+dAEUhk0ByrVOaWOr9adwkJ1sccv497fucOz83probMdAQWc/InQ+7uwG4kqBX
JzAv6/Tq99UmMjfcYkEybF4kzzt06AXEg92MQ9HNAYbiprszk+uaTLbWucjccF6ozkT+D1Xg8dn9
rXvrvJINfJdTPmShVGAfk8nHnaKBZhvNaxOF++c0VfNlc+MxPDpWty8BBdS/nU7LczfEU3k7m4Dx
T5iwHi92Lcv3aC8py3XZZ5/pEi3+Vnvd1Jew8vY5GzagvVOkyTpOrd/oXw0JMI/JuLQPvSQV55iL
Tg1HMItoyVp2kOKmAJTHiK9xQftIZNpzIL2oOoTRQEL97paGOLvYHfpjFJG6kmEEVuwcaAimwzSE
wXOyWn6h/L+VoXOu3R9dTf4L/b7Okp+2YOPK6sIubm/Xolo/SjGiWza2QcocmTA+u+FAFg7LCUN4
OK5ksCwlrZpgs4U6KN86+7EMtqK7KXdEiNRALsa/8r0V0VHQV3gtKfi8WdvJc68+X92HM68g7w2D
yX0SUDd1yt1+tFdZ1114bZOQxJm5W+onGZV+m8713vJCcLNF5gp4oOrjIAHILqTyL4SkzTq+zdWG
qsY3kmuojZbFe2T2slhpq2VSuMQ2t2SFqxZIM4wU3L9+3iXJpZiK+kdYuqonHMRTzrO0no8zuDfd
dnbGvphOtZXe07y01Uc97SzSovwW7KKurKFWvND7JHmMCQSV0ViQ+t2TXOEOQzDfh24oJnbaxd0O
pSnlY185y59hmktMLHWHPt1zAFbcdcFTyy+s+RBLFRzkPlckksQWTrSNmAwGFrPuhKJQnQc89xIH
Nx0tO5k99yAScXS2sP9XKBBdfQb94L4sQ6HZhYZc3/XurM2TVIF7BYJ8Us0aPHqFu994rN0tEU8d
HN3g5xKwsdUqOLfjRpBqW87Frz5pbJVSn7lcdTRVYeaXG5kV/qpYmXcMpK4ZhzfVd+tdH1YhW/qK
T+wgNlG4Z0d6/Q/Tj35yYOodOpJ7urk/079bcyXPLGZpX/vxsQOoTFLdeZV8WULV31NAXU1IpkOS
+8NATy8KOwugpL+SsOM1+5cK5oR2KJWga+n9ZZiOSUJg+Y0wHP2gvGjwUlG2Y8H85DCsub4hXDCd
aKRVhy3au+Xoh0lSXerIjaMMdDSgsDRUej20blQm2Vq44hCNawTlYSPbEUMDYkOdy3ehHO6w5EHE
DjLwMC4/t6CuF3aM0l1OlTt01OcMGzOPa4tT5LcJnv8kCECa+75wCVXq9HTd296aQ9tZFadNs1Bx
rA2SpmMD+nSVMypacGtxqJoAIXoe8pz4pXyPJh+8iiKNKKXJI9fvhTONAv1N0jDqVYk3ZMTRVEj/
YBu/P4rbqHRN5oJ8GY8676BtdzfVY0DTlBDE/dKVSizbzNKvRg3NsiTDC8299rdwZyEOUkMgZOvA
yH2cy5KTwI9F/O2g36K3Zt9rqoryvn5BDWzDBxM3m2VZXwt0s1AT9ihy9sDMaNH2JCOB4ma8eDgn
xz4vnRQmzb50hbHzAUyfe8Cfwf/SqXd7kiaLRn4Uiarbf3vQUy/Gegla4PYdXxKSieI2HwIag9s2
bJe0ypWzPxnEyvV56JzFMCFPdF2y4D7lc5GrY9SSKUrgDh7SwyaTGiVhboqXjZCsJbO0WLxBrA1/
e0/a+MgsVV0EFddn7nlupsLoGw0utp0CtsZvZmFRj+XKM4UXyDbiVplVjTf2/9aktgJnuMxForcj
XtLmwwB2H4suL3+uYbT8CrRnvyyLzQ0APE8d5WZvW+P5AaNqjOqhzk34OLPaXHm1IPhtEBoqBQby
ONluGhncNCpwxjevC6foHOmu6cmpS0qbQQ6sD8TVRPoWAqtNfttt9yDjBqZvDoxB/yX+zX4Ou/KL
0+ou3ltVwI4VpaHtlbvkdqZQ7ouFR4znbccHCcgx2b9TNPAUFPHmdUdNOxS8cGTYe/PO3olojK8L
UdVvMcVgfi7Cg6ZMmUqeMSQw2beKmcJMX0m3jct9kUMRHtuIKrM6jPxrbILhblrp9FFuvPcZsJwS
YL6Shcig5LtiYCsASDuPFVSOXHBMcyVBxls4ADsAlyKmJCP2LPXmfynqMp10IUYnnUhW+rfU4MUc
9fRSd0WZv1tcJpLHa5TdoXCGhYNnNdO9cLbynw4ThmDqzqRI4TJhWWRRrvf91BoqDqa4ft0cBcdJ
Jup/G1cbl/FIfZlotxAe2MTtTa4T78U6QfdFWol7XHq/O3ouXFnFGcNBFzAZBpSTHgPfLW72fm5P
a8Bf77mTOo1lB+aX1FwyGpKH7shYnYCFexJO5FJSTguy9lLXCZtYsZcw74Ob3/dlx8i71Nv0sVS1
OeSDENwqDqETpLzsOFnpQoOzKvKsWxLKQWS7vMttnptsGjhDMFjK+1XL/oKpuKWGkiCERzYw6G5I
MyyEYgAEyIvg19iQAzxpnCQIB+LDhB35sPVi/TE7oz34MM4vRjrNoxZ1mQFzdhclc+edtx0toRuT
oAwa5p3nfHCP6wiAwF1YnJuA8KZ0KHPWkriQfqY1KptB7y0jnEXjHa3qw/MMlm0Rd6xu5fwwaHyl
cc7cm3lQWxd/BANwh6K8n4PWT4FEv6sCp/FebOTwUKa3lYcwCWlt15S6u1YcCGOZMrFJccEdu11C
DzK2ba29Y9mw5IY1ztMinPKC918g5O/iEwFeeLqKtrmbGlyOFEV+4qKcM/5TnET9kJfp3NXemtqu
tIcu2ZKnuhLu+1p2/gFi0n0E1G3wGmnvk4c9OOyh6rIgWHJ8CJ0Ly1FQXtMFCmFnu+fHvF6qj6AA
Mwy0W1zG0lMHWewjp7jjfCARygE0yw/PRvockZZ1WuJNfz8X4ZckrW1Wx51O5OJQRbJ5VrKcTiDS
0KL5th2CQc5nOVnp0G2//JkXB2immver6cIvBu6/VGtHL8QK2wOl0+7DVsFZreD0b27hSpD82j+U
zpZc42RwHsbVfER91x9ro2BXChIibaOdn/sQcNFwn4dvIAt0BNZDTWdJrk5I/zBD+bb664dTdwGH
jJ6bYXrDJ4Fp0Y3CJpuZAc5GjTk5P3VNTvYUv3jUjx32ATzi5ESJTmskUT71I1anFsUNKijvUyLK
4ftcxGFHHoZ8RVlq7ehiqYcMIQudg6tY1kwhnlBc9sjYD6YeyoPZqGnZnPKXX5EF+aHWNtjqG0+6
bRQeC9k52ax2pYPzOs1chHXkwMc8GVu5xZ2esTs4JxtVaw0qNU3FLngBtFh+LHuytRfGNru9AqVW
HWSVHcLkPzUu4aeobaceXbVJc+y82A7/Shvs5Btsa03etxqV8e/3ZI+nj7g0bnfD1101n8JHSQDN
PfTq0Td1FNztg64PYbFo/4cNvN3c+LWnSSoNplWZl4RE7YFrb/G4Jd3GeOt/yTwo8zd21sjYtO1L
b/gVz/wLpg0qAdd0Qpyjsjkk2PEcWi/5TfgcM3Qo4+IB+rP2jsPS5v/PYqyOvpymN7XOBMqvYzw4
x3wxpOoA6kpGy3CaVjbJdiIMOxV956sPa+oQziunPbl5INrPvLNQ9sxIDceNzspmt+/uRmrpc1LG
qzpRjuW5uLtNfw+o4iNnqPO6/7c4+dS+9ZWw7YtHbvGQJSUX/3YY5Eq9bsnLWt11Y2+QCXoUTbJ3
QmOFKddy2z6200S85VbsoLVpbQGss2b1BqgGGvy69iZJgtDeoXnNi5+T09n4kWnLLd/tKvY+3eew
X9/L1vAw4SzyGdsCu/q/IF5j7wklSl38U/HU/psl+vtj0CH+LQ+LcGO22Q6E4doNsxdkIE2788To
MxXHMVbOW7LylJB5GdaK3l9WUlnneOIFmauFM+MaiKepBDeexLKFOotVPG+vk4KcOZQjoicHkxJy
W+8ouomivFPk5u6M1ayvQ/cIn9eF4m5rVDGnY0QoMh2x3jQck9xz5p+1cNr1bwKkFPupJaRqaJnH
aL3cMsO1DqbM9VRC/o1bX/wIKgdGnGDsIHauuldjrA8VFWvtTeOjOPpOMk2mnIpgob0Lcp/BXsfB
GXV3kCOBZQ/jNmzJWaoq7s11lV7BWFTE0f47XGa8dKsb6A4N2gzTdNA6ket/CmgreN5m1/bmsI1y
jvJ0IkSP8TfydvHglMy5fzV/fXlwQ76hJcX6QkpM6jjFdjd6gQz0LTsp227a+hSufQkrhMAetUTl
jvxHdUAWlM3IohvwCC9gYLNbRM29gQ9rPiGw2v3HyIEl/lXe5EJMRmWzlrQoxI4INbOCRCoHt1Xz
2WnUwzXuHXcvalt2JzU5E6LR3XNAG86aX2bRXDlPWOAubdv5+0+3WGhlD8YpLgkearRdu4fY9aV2
D/Femv1P5BXR9tHQKk/PyIbd8M8GIjCbUxkEhTr1cbmZPht9sZv7YofAJiU6Il91Ax7Q571YkuCl
3wNGU/ROk8ngQ9FWuzsfIZ3iCsl9uqIo+wfeX8sjb18TL4d4ssM9kvGmvfcEq1l34i6VxKfns2A/
sQHnBN+0bvo/vMxVeO9OfkmN1xqsxGISnsvbX5tAZYs3xqT7Tsm/Qrnlx8L8s03wXEqQzFsHyAuK
cx8We/OSk3LDFenq4YnDJKqukFtavNZxOeePq9ss073Tu4u9oVlpOnnUAukDynFxrHjcmE0WE3+p
pKrJSw8IR8j8grGCkdFMzrvmzO6OfP5mPpa69ZoDsqTg6EXuPj/kIYDOhyj2qP+N4sv/MsG2x0AL
EKjA2msc3glIanYOqI3gnEcDgiuvS5qXuC8TR6db5EYRafauP9wDNTY/FSKb+TFhvbAZxKg096or
4/JkA97fY59AAqfBvO29nxnlS/G+dtMaHBPP3UZUs9v+aLtu3bt0wd6zZ1UF/vpEOiKkMBQzpbxV
YIVlINnMrfHNvGV53uTqQisfPhtXWYdoEUkFSNj524uhOSL84a6Ru324bYxXwM4s5ICji33ffG8Z
GI7F0P5avKQ7TyuKtaCI5DWh7/AEIrgTdFA3Ykpj3+VVAsig74j0HBDsxI9ElnCP7Yeuw/aYil3J
6dLyAPhveS1AifrGaTKTV83TGMYmehyZdhla1ERiBUIyfVPXpdyvEQm/17Hbo09s6Ng3EWy4P/1I
Lq8Fv9mRbAFj70C5I8Sg0h1eBjQC8isCm/+T57wtF6rX1/bgixBkULqMglcJ+x7eIEpYnsMypJ5H
6zbO01m4GLZrp6pvq1p1TBuBnj/CPgm2B3dL+t9weduXziW9PkmfK8TXcxjC6hX1gWUAK+ua5Euc
YW1WJJqHQl6AGfnjzCQM1cQvq0gJ32ru+yamLqvQy1nEcqsOplyBIdzvF7nzE9gQ2w+/1TrtuHWg
07krlp5U4Tj06+/Q4O4vYQ7bV7fi8njdQ2F+Wwep+HPV1Ca/HYbaGW5d6yzJKYchH47oJvf+kLSj
ZjBZA9U+YMFeeWxLQJQT9qHKeYnQd7QUtNTDHyi5b5nxN1xP/vbWzSD6m+qh7OrCHXKYmKIKsrX8
zgQXNsC2HnsxdlmeQuInAHAxAmEnMvX4z5tU4R0VUhaGLTeZCUxphdXe2ekHAuxcQobMO2+VXFNP
WwCu1bh185gAYw+4bFst/45JX/8pvc54PEP7rE5yX/voFg0ZV3U54qWJktrIbHc8/9IOpiL5F0tx
No1d/7xEvgHcHJAqlE+F34XFC0BV9AIEWxdf0chO4c7V8rOjOPQZyyQicS/ifMAoN4+c/c7cOC8F
Z9dzmG+FzKRcRHyMNlWjOpXGCcvblXj05kcd9i3HZaEccVlZwOSFwsnCPckIeOSEwqucD4W7IlHR
NhbhVRQGjY9sKte+Gv7tNtAs0YWcSzJsYzsey2Ug3j4oSC1+I3I7bLdz4+s9ONQYwZ6KqXOTY4gq
iedq1yuWL5tY4NnVTxCupGLpZPeobK3y341oKnEHILTkcRb1eRymgEi7OQYmkuI+LhiNH3W9Dlfd
lUEICT0YzqW5SsabKbbrG1noBsO68EdFLpGGdeigOM/azsVVak76y2Jn0rWATaMSgoNz6La34+7f
Ih9169eOWwlNe4vjAB15D1D5U+xzFx7JUw75MZZ1GSjjKvkUUamTazTn7WuyrfLNTaLkh294krPJ
W13nnyXqjz+LNv/rT8HwO3YX2Z02GCz6d/OeuNNmBzrOHMay6NPn7KN+YU4IVn+J10jsx0Wr0byH
O8z/iQCrKf9qGTPkj70Xy/NQ+M2tw6jzQoaXQYNSD/y+mlxYOIZ5lqnrhBVh0bG0I0/93LRGPYWm
bdzHxUOHetfkk0NZOooWbs7WPvQOYxXi7KquH8yk4FRQfmJ70qppjkI61LnLZtoFbLlXBG8turlr
501R8dTqQWUrW0Las0xjpRRRchla9J1L65ifAYn1SdrQt/DYe0T6PwlORXXYq6n7xWZSIADAWg7M
AYjT3te6GQiu7lbboFuqyeF0CYLhEGv9JE/RPPqcUbHaf5GK2yHXEuP8rZb3n5pxdItnvVQDOeyy
U9V1UCSvMfvzqmCWD4CX7BKIly2aSqTXPgK/s2L6x3Yoc7ujfQGrfGUjIS/ADP7ygClF3Bd9bq4J
8wJCC5KrgxcULVt4YNkax/e98ZFXypXcy7eyz932WBYbih3Us1v1I2qVndBu9Yso75DrVUDBi5ny
f5AH1fSLtSfySc0Dag1PTPu7k3HO6J8kc8ejTpNuWlYqHeOKG6nhXuZw9oMkQvYIl9WfF7RPSwfO
/O2U352Zp7avi2nqs7l0vPWSsHB8tG2V8BOUPmLDIe7RE9EAIxL/aDnemvuV7TF4XOkWcunnWJfo
adNR3VzMkAfBz60ui/UdkmoyYJ98g0Q4KyGTnehuYFxI3VCAy9ql9fJLl+w7dHhcT+UPbhBKHMsV
Beu5/cZBKKeoihh4taC275Y9IKI3DyWw90nKbyMuMqzafytaa24Sb/O2q9cqBbIgEA7dqdlEwW0Q
rSPzcF6zdX7y8oeWECF0lUcqvdlhw0b7y4l0vTZ6D5N2IE6LQYDkpTbCFsfbtIIYVXmvzyTks+kl
K2jUQ4KQNOG798udl7oYgj+4CcAIYp9YA4KrVULD9FgoMBavdsOj6MPN/w8b6uSF5xVHiv9zGKpy
JV8eqe1tbnyt33ZCfLb7VdpovYVgQz9eu2Kov5ppjnGfjly5P/2xB+Snr8qEP6IGPQIQaRAuR1s3
jAEpwlemVNJdxH4CKc+nG1NP9mssNVU0KWcA77dEXYxAoMoLdUWU0jhvsPuIIS1A2/os497pyPET
VXDyC8lP6IUrEBdatLXKLKKtK1/YuP7B7MQ71gK+QkX3XO3/dbWSYcZTOQaP1FlZPoCPBqUn9qiJ
6g8v5jNlRTe72zsL+nocp9ZdCzgMuRNaspa92Q5qHhibnTkv/tNUqOC29wYZFAdw7KTMgqbrSeYL
KayYXgFxZg3G2fUN5ptC2MfaG/QPgsuaFxe9wJXOMHEO1k7fDgsmhrSjc+G2HVz/VJZ7EmWUGywv
PGXbfStd5ykHh12ueZVXFTMn1Shpq5LEZB7C0GOFEIlxvpPFduDPpPRXS/9jxK+G26L2WonOwiXI
Nq8je+H0WfZzgmjmv5LI87u6NMEnS1xQPu+8zPQhNIt1p8Mws8nccy5gEWE2u/uOtC//sVCGFTeg
UdTWmZqkfxlOifirdRiZ/6RvF/+uUc0OzW8aP/+LLRVkeRHt/gUusQWXgXRPPsIo2GYOYdR1n5wB
rvuYQ5OhM2x9idIlCWe8lyIK1uaznToZfkMVwRAdodliG2X/4+w8dhvHtij6RQTIyzxVoKLlXA4T
wmVXkbzMOXz9W/LIrWdZQAE9KjREM9x0zt5r87Gnf4Ta46xn55pqAWGZSWNsJI+u/FUPnRujI8y0
DKETtYlYLA2hYMXSIcRVM6E6vjnNKtX11Rddpw8VsNNpHRhDDbNdAKQkQfYyJ89LzeZ1oPqUf3mp
YenORx15495ty8pEtkj5UHnk/+2MzWCwPeIpOvu0ynP/Sqv0xF/22RD80tssfMOPQ4HRCM3eXlTV
aFIwcw3DaX/R/zKyXekq4UcQh9bjxKGOD0sLTMn6qCINzibqbG3BjjCZuslGjOy4a6ePzD8x4mTO
6nX9KPBMFF5a24TK4BXt/gRh4XqhNdXFeoxcA4VUFsZXbdm2hzJv2tSbutGp7rKpjRXUBlEQusCo
iypcdi54MoXuKWC/MHDqpWG448qyFdDPfZ6Eykwe5d1sVNLAG/0oQrWvKtncGiznA4GPcVf6RbQP
c5vWkxMKjhT8sXT5p6kZvaoVaD2wJ6jFAw0ztntKYKuUP4nOlbMg6XR/3eZF6h90ZVKPLrsm01Hy
qrmiXBkEn2UveV9H11mW2eOsHS3zwSx6RedwpDpyT6DKYF31NVXhP0FsY7CZMhKoQF27IZ0Rmndb
g1Ji6glpTvQBlGG6UtAwsIWJ+2ld16Z/k0xo2u5TTko3htH1NG/xMy1gwA3TXsgotj2H/uIra1+j
zUU2hGM0Q2A6PanASDe5jw3vXShW096ZLZJhT6WJHlw7sZMmh+k4b2xsnFWPfeya92pNiBnnfg4v
qy6N5I0IXJt2joy7CC+RG/nkKsSBPV4rSpHhs7LRos77oU61J6M0CtDobt8kf1xmKPkbO5TtrE0L
PadFpS/if83SPr6ns2UOz4EcWC9UCgT1Aq1jrX8IbuxGpBCD6L5Q0fAmJHiYRPS20B7wQ07ZDRvj
frijFUHSqSRf669D4YQifok7aVNOTmHGRNSI1w5l8cIOWXUPGdKrB/TBfGS1iAHSUbtKivu6zZv8
YXBYKvbsfpjO0AjJHoaBiWo9lixcembrS9Tp9EyqqCAQ0PEdRVlOvos9bNQc9copGvHuNzIvtzaH
QxTTRRb+GcNevYrQ+tYrw1SD8kZBh1rOFBjy5aJJ64GdXB/UGzlN9XOfduy5OmSw/i1NszpHKaFE
B2xiwd9BFyxCaaOZW7asdEGR1E/WBmlz5z+zBOKwIiuyo9eQOwOWUrT0MzeQfnyFOp7wD9rvg3vo
9LJTlkONBpheAzngi7gfY3mntJrErGmU41XeZBA4RJXYx8QQE+uL2ZVlciNFX1ePAdZPYyYxDcl5
7viY/BLXtDixq+0kZlXjE0/Z9iG9faAs3Ghnmc1V3KJ1WIo0LAriIXB2gAJQik3rH3nSZW+CN7JV
rUBJqXTpdc/j6uaGAZ9+3ijj+JCpBJl7Tok+vKGhxCL82abzC1Ghahlb7T0AcfeHTRSt8rFLa0+W
qOI8BEQK7Ev8Sgu/0PWPzLYz6WnUdvkwOHAuwyERGE/atnhS8PaNC4cYzQINo828QYMi52QKc6Dw
+afOnFFFgfTa4AvEtSc4Ael9FnNA78yxntm6FgQ4f1rfMwa/g/+ZwNGBh5HJuVFLDpo0Liy6loGT
PzodfpalaPvxOmhamS3rItPuLTXU32K8J7+H1qDtN7gUiQ8qOmn5FvkaNSBtRMHllrnyV0UFsDSq
Npn+gH3WvLoxWucatjE9v0ZJ2n0VoInctqqi/qprkmRAiakl7fmmsOUmDOj/5BzYggZKaS3pj0Uy
TKoVrignvR+yzNWW9RjmV6h4lEdRcED03MwoSVexqS7PY7QIgYfQ1/woQt/KV2OJinUWOgOTdVSJ
VP0Va5alraou5ZQzJsqEBxQFzsRSmWR8YYehJS+mHruBvUJB6AJ84tHU/BEOKVyYPR3wkYftVkid
Z5CDOhM9Lh8+FUoMTB6GUV1OM5wSiP2rpjE3ij2W4jWlWA7909e6O1xVdvMAZ5kN25SL3ri1y2Ea
ZjFkTnWZqY6+s8dP6Rcgk2vask6yJ3eHQU5hxZf1waxLOTSzikaJh4kWudaAbN5ZKAWDKPfwf5cL
BGJCUkSw1aLgfw1yYoMWY2ir/QvCuWMpLwqkwn6vyB0cx/i390lddvqvjFqPy0xGABWajCQen4qQ
01F0VVi1Tr8hK3ttqabAZMZVPY0MOkqmMYhRXRP9vJr6Et2Ce0R33Q1NzEoZWzSmUl81CBeSplFX
V5S4HAclaGpWAT1em844FpusmnZFy4R2NzHHiWvVUhFmzbECTNWN7hB1hgLJNN0HNVOrZjZ0Rjvs
S6UY30xim47RpHncenlIDdKdVYQhwYFObNPqZswhNntgS+sXolY4PKRTrd0DmauurMFBO3ncNIL7
wsj72LiW8zQyg60o5BFbm+QjfEEdqeQgwauM8XVbHXfFNtjPksL0a4C6dNuWhrEcDZtdaUHHkzI4
UlWr8pUlfrweE5oV32gph67cRAlgOhWtor6x0qWZEnGCnd5vafG5ydUYFs5DFxjuikOQiS4gFnNN
MElHyPieA6bEYF6aChMYEFNtbmOU3RpiGP7SdtDmsjq2sGo/E5SmreQm65zwZiKPDZ5gTvh6gvas
rmViziTZu8aClqG4GSdlvOK0FSOfOXoBZlEv65fK51xBAokZvuk1YQJFFg3eNDTjIkit4tdQqmjz
jG54ontVPVoCH8osMTPt1S11zpx6T68ss6L2AR4ZASV6RB4wpY6BbyPv+4Nwxvw511H9s1bbJPLF
zriLyjb5ZSRF/xpDEqjmIaNCp/7NpSZ8hvvJrpAHaGn6q2HELczQSgqan619i4NEe1eigdObHIyH
SUTpVazaMpilxdA+pSOaLIS0+cpkI7Z32Nqs6xIh02xEf/tc6ELelf1Yocxja+UZTAcUAzFvgbgO
wwdVyYPXLOy1ZI611yD0bQgXiasfQbX1cdlyusSrAgVxbKaX13EUM9mMSZ+9GINEF8spN7hnpS23
gzVNiy4brA+hqOyh0aw5czgxrA9lrW97il5XtSbEs24kw01mox5SkfTuK2FSIUA9CzWdRoBzG0Cm
nOFVACJvkVCAWCe4cfkTD7U91X/xReCG0PGoVuPI3khitvG0Jgh2VuFQwNBDZXhmN1odGkDH61DL
2gVeVPmrQcwI+lGzFhBlRo+EhxTzFyoYwjo5hFfLRBHH1Lu8qw8R3nQLdF4tI6JotEkp7kTfiFfZ
q2ZOJ4CW3gJbW6V6o5JPcy0etIc0plbX850MnmrrRfdCddPS1oJmYeFh/Gyec2d8RhSPHkPHElDO
LJYyQpRtEk/jLLe6pQrEXh5UavzBVagUdkfmQFku6lFmE9zRgsNCFqaFl+mov1btVPUrkslbwh/B
nh4bGK77apGSE3oK20BGJAewY03WyKe1pnYUXEacyeRnQKU2stDxchUZwdZXGmxJtEDvsMgjrx31
QuVbtqNuIv8y0z23bilFR0pF6YrT0DwuG9Jy9LZZapyTFHZIabyu+qPG4WiN9ao0sTgjufAaQQub
7aLDorAu6r77HY1oQam20MOkWkaeVi9dA/kqtlcSTqn1lJDY0YLosv9NtwmihODIgKabTiCQNENy
yC0hGcfE4o6YTPywwo5cSW1GdQtlQur3M6Wr/PgGE/+0LosOpY8clC1/FxqNbjwKIFXsRdmgFUvf
9pONhdRnC9Wg3+khnpUhRAlRE4BDAX2sqPLLIg/VJT069Ec+SJt3mvV9jT+kKR87+FwfR2ju71CP
3GUq9PS64tT5VMXQqoaxH+etVmWrTLWPgAJZKNliTALlXppu8WdMRboMGpfqYKdUOaDRSp/bk4P8
BRlLZeBS8UtKgUr2keJZfpx8m0q12Vgl25IJUZJvIvOKQ61ahk5HI9YXCr1I67nu/JxCqaMdSi2O
kYpJc1VTGfJYj/yb2h7HRzc3sqUvwKFS23ce2hTVN22dKE29rub50bwJsRhTtb8rwJ4w0lFU/+l1
5hClNuiu46J5n8x4onvs5MXcRswwg2A2LFC5dCmCnSqQ8052ylalKLyoerWnQloJbRfgjIdcFKDh
dgR6mBXAmVxsej9FmCoGXYnmDf9wrKFjjVx0Nm3mDQkS6RrwWHKrR4Y9B7sh55jc0Iy6BbKAQQkK
SdFUm97YFNPZdGnrRBwgAF0JfOMTVaprFufxKRrN6k4psVfiBchjql4Fkm9Xl8MKspWreX1JjN4m
xr4d8mVX2hVn92PnhiLY3mTd+4WvtKm8oq3DZu3mVvqs9s503GtOxnE2r0R+SzPK2VPUaOSvoGh0
POzw9KuESF5KYIX9wkZ7Spl3ELnPoygv1pOFowxeCW7D3tSZnKe8He44SvDowhSG/wK9TlWvzQzJ
Ah1zzbFozamNsWBnVT8kYytTZFCCml1TTmBsAMzYwcpSs26a4Z9N0kel1IHN16TpHJvQxIK+J70P
MYltT4VMyoZS4d93I7VKkLhjEemepmdpiUHIHVIDagKn8vcukmX6t0lt2liBBThkMx5/fVs6o6qs
R0QK6QIJ48Dh2eGYdESBEBK3h8KniVfsebbN0LMzsyBdSQ2NkDNHPHbbxOh7e0Wyt0tiJMp8qt4s
s9Y8bDQbTWfUg2HGX5vdQaBw76pC6x6avhjEsrJHustscof0SmnStt/hdJK3mdtXT1NnjcmcKmMf
ebqV9r6XUI9d54VR7KIsRoesZfj1absh9RwYmvMwLp1fUVMhsTbQdrxHwh/9rZ6zZX+REDAspMCg
6RCmjOPbyIm6nJtVX7+hbgQZ1LXCEDvqub69UqPY9Jcl2qyrINaitwH1/b2ujMZTw4GCjhD9XU6j
ZhgZ2xYX8QiLscWBDUqocu4TNejLe+nnc7qfidemTEaF4+44u5VLR3J09hx0yANkXxP5Kv3U5i4f
VM0TzaQeRly4V3WTm7Q+aes1K9wCFNAS328e6dhJloE48NmXhP3fwiRr2CLBKpqnrdluiN00oSP3
MGxwU0YfrRWY6mzqnP6tNUx5j4Wyv3apDMWL0uw5a8AT4PQmcnPta3qczTgRFr9awDurzg6tXerj
lU4c3fzbFvhEiJHte6ZpRc29lN87uI1ji1UyNfVBQ8k2LAeLtrB0j9ji0OeINjeExLTlonHM3FT3
HHRe5pb2K/8vs1GuLgrbsQt6QDRmZg6ncjrS1P9WepOZi7ZEtAiAgc0rQ1tvZlORMkW55YAQtdFy
53c4IQ6fYR0cVlVpq3uT5NDNENMPo5wU+Fu/opMGcLF7K+2ix0YaN26/ad3RJlo0TDyzktk1p1Qg
E7Rwk20uh2xfVkl/SNK43Fq+Hx4yMhppFjf6o50qWryVFB5XXVuoysFpSnelSxdYh2I+aGo+bgzf
MK/80o/dbczOBEzC2K9tOdTWTVb6bn1FOYCNDB5eaYt8UY4D3BQKhjYpB7QturLwb1DBT1djzcCk
IJ97NR0UMDg05cAMpFs8WQbnuwz1ZAhB4SqiA1PMWVe0V6Cu7I39KEz/+OjwaJsN1WtgkA3iHmkN
86xM7BfOAfCUYwXMJk3J6zKsRrrDmq8Gc00BUb8MdKnC2tbDeN8jk1nlAlKSWpr184B7U91IFlP2
kiDa20Iz10bfVgXSyaRxFrkdK5AGEmuJNPkpMXFakQDzlIpCO2hQTfDlT/0qcyfzoY3U+j0dnOqm
stxsw9jISWI9RtiFYG9YNlVrnBGPbkezciDKzRax5O9M0O4sw9apTMRh6Tt+3XGn10O/NDWOOjMG
k8asOuqim+NPAocz4kA/oFTpSGlKc2ebkutI9QTsF1s/Z6geXDGkHtshSg1F3Ne/c7gbgKyPkIWm
H+9NLU+seV2wonV2063qeCo29WC495OSWdc4us17DvTKvioaY6chyUVvz4vOtmqDYK7UiyxeYQe2
VeBbcUJfwObAPVBaifYGoRtvZQU01KCpy5EzGLqVhLWxwlTCyj9WuLJ0HZ/UFDX9OqSWtHMyv184
THrvJgDcB8fKBkoiGdZc3W9oDGEAnIdpx4rcj1iLpHTXQtLEVQsf6kgXyvylNsHzt1TTEZIgiluZ
lcPo81W7GKnKq12wdvK4fLArET+quAxnODIUYE4FfpQaI+UCT45SzLqa8mdeY3mbMrW+A/dl7h2t
BPIV9KKkqEVJcJakreBc26jZQZL8hXrCxBHuT+ghQ9kBjEgTpKyN4Te7QQKqygrd3SZwBR6rLDoW
+AM9vA4KS9sPrd0/16X6MU569KxZWnhnNyHhXVZYLgLB2U+N22QN1M260vuq9hwntwByOn6xLqQB
pgrq5AzGBllBDXrAGSqe4NUPVdEsG87VkNckCmEkIijOj4NSj7sXVRvNp75uFU8ZDHlFeQHHn9Ym
S1tHQxTkJNfQewrVDxZe+91SUMSOfKnXFDU0tMpm2x9CpRrfWoXc6nZq5BLHs4aIO6eoUa5hVlJO
nKfRgIZmkwhYKqPngnyWuIUjCLC/pcxFsZcsViGy+t4s64PVoxVNZn1cpj0VRMU2/YMaxjn1g6Rx
7fYOtVBkyDm+/jR5ojurMh0ynF1qh2oI9obRRWs7veEUNdGZgPrd4ADh9Ez+j6DSmTATCE4F16yv
2PRmuZUgFrqaqBJJxZvwygfsfifI/86EbONOQSuR//mZ/XeGE/4J7P0Cpx5zS0dFrpOKOFFUm1U5
KNygd8Tjzz+vnfv9EyRphRjL6uLS2IYDs28krI1L6FcGLaB9Y8Q0Cz66kCqEdqtI9a/mtjszyHeJ
Hn6EjXuB4Xjubzj++5d75Ein2UmSaVuXBIk1GhDbq5PGX164xTOczc84qS8/rytBjLgeN6DM3EdO
P1fIaRapHLf4U+/8ctqlVvvO0fA2GYdFMDjZnPbZdAE7egYurp9QR+M4tSJgdgLGZqzPlbDZasht
Z85wx38/3+DxVX3HhjzhiGIsT+1+LMSWj/ylsJo7S+2W9DZnP//8uTs4QUMHpd7EKefTLXPZNZEP
8EsUY+d2HEguXOEMSvMztPDLC2phPWGMCqi0J/WKkBtzZmhHuLbtP2eaeIpH5ffPt3LuQifMzrBG
91M7bb+1+m5Xa8GqNeIDhfJwVknTk0F0Ae165oP+BK5+uSG7gERGAXPY5qmjX9MWLDfY/dvFz3dx
BhAuji/qy69HnYZ3jMbsNqbEcm0Yt81k7ykxeH2K+X4Y/1DhShZOm/Wrny945gMTJ3OEo0MHarS6
2/p1XC7pCZtLdmSvKlqSC4TTM9/YZzzZl1vCpKHFQRRqW6SYHzXKAzCjI/b6Ln5DWfrzXZx7Kfp/
H5tSfsJMK7E1Wus1supVnif/Rt8W4r8/PfqyFWjHBKwqOtkyQuvOq5nlxT/layCV/e/vW4Q6SyHQ
8+ep/5um1z04y7XNcnbh0ZwbFydDXNHSJo/jytw2rG5GPW6j2PgY2/TXFKnPsMu6C9c58wq04xf9
5TUHik8fporFNqjba0qJTxwjLgy54xD+ZhL8DM358tOVliO1kHaxzUbVaRf50Ar4+LSis9buPEt3
BIU5d/pbD1l3/fMHdWZYaMen+eWSBtRS08irYmtp8d/ODFELq+ZKFdGFpePMW/nMjvvy+0PZwjfT
o3FbAqvwOyRu2aLCNa8n8RLe7vLnuziTauR88sO/XgZ1iKy1rNiactiRfLmwJDHykbYPKLY4x3w3
IVeFz0Y8izZtEnuo5/HU1trbz3/Aucd4/Fi+XF/XMZkKBLh0pfdgfTUqS5SJlL4yLkwuZ+bLzxv/
cgH8AI401SPbQY2v4ctuoiK4AoKy7POc2mhISgVsesO8EI5x7ks8mQzSsoA+EZkFP52zNwZYrC2o
Xm36rF7HrXZfpsaFaeccUF07mRdQeBiVS9zdtpHdjSPvEdnM9Vzb6P0VWLqVopPFTrr5pRThc8P3
ZJpgIzCVbI26bcYRQYTDS203F/JkznwE6snMIHp8RFKo1S7tdU8xmu1gOje6zF7+6RtTj+/qyyeA
z9bFFRq0uzTI7eseT05S29mtVl+Y2M6sX+rJVODGboyJLOp2Uh+2RRFu+jTgVOWiWrwUf3L8fL6Z
4NTjpb/cAvr2NInNsd1Z2Kvmfq7Fy4hjyNKln+xDCTRTx7Occa7Xjj+vORTfJa7yBPb20jxx7h6P
r+7LHwA4E/6mCLsdZEprT9OIQhIHaM3fDE7jez3nUQ9/br4YQaHNUBhivZa4Z+Om3yM9vw0saDa4
lW4xWz39/FrPDQD1ZO7A9FIIQg26XYNZczno/XunC754azhM8lbTqAaSFDGLtALTsS3/9VGcbCVy
iXQK20G3C/J3CUXkoSyHlo2RvdYNbTWU44Pab4ZS/IIEnSwQrrMfSDZ5jGbJN/34WPf9qCkBLC48
huN1v/s2TqacAXRpp7hau0NKpnlxZga3hIwsaVnXcz8rcdtS1930U4fAv4ue2+C+qDdFbT3AYbuU
qnxuBJ/MRdB660HRcpBXIzVP5Jj11kqF5jk2HrAL93n8rf+/T+s0dUrodYXEWZJanI/L3C1uHBv4
XhpZCyrrGM3geofJIU7UvRMr17ipLgWcnVkksVX89+Nv+9xSQZolB6FHiDiHAlpcGN8aI9qLMgmh
9VEhcVzU66Gh15tY08lpxHz427adep3lmnXhrPy5LH/3DE6mmijs0cTZUXwYjF9408ZyTcu4TGid
CdZOSMO30J5eMXEuWyV5wtuKe0i8x4X9KxXJ488v4vudiXWaZdUbqYOZ1ZGHznVe6xDbeRCo6wjS
82IK89pTaeNe2AR9v3jDHPzvgw8oxELpdOUB5PUM+ZSngK3HxYRKz7mFUryma3e4GDF9phximScT
itrF+KFNDBVjMKK8VfK/wsDdDEp6TDqwtH6ydVx3BaHhGV/unyL5MyVLDPsz0rfyC9PL9yPJMk9G
0giEqahVKz70df7hkBNKR/6GOMALa9XZb/lkGbcr0pcc1Y0PjM9oe+zWHEkusq6W4ljCogkZy5Io
3ZRcLwd+O6S1uZnvqkG98E4/z0XffMOnkUudQ6MfoiV6gSr3rCPtg2AtP7wVydKiJ2QOd1iKFO12
GPrZgIGRYrMncjqmMcd2Q2xTncrd6OBWuZXyUEG7msVKcSE+71w282f+0ZeFjrastBsJFM4W9PeS
PvXgEEIMBDls1RCUuqemKIgYK/EtdVr+VGHmK3C1EjMJU+kdTOmsdpJLW4vP48R3D+tkwNud3g1B
60aHwp2wRY0rX3VmNvHc/a3uyufSOKBy3QVqRpc3QSAWvvFUr2i4IwiJUi9R/SdhXRqOn0WG7/6a
k20ImoJx9JVCHvDtH2hFtcAOSt+69/PUfSqhaNKrrYZ93o4vWMf0K1gOyODtuPZJgEl9Z2FH/W3E
BIaQcVKbtVZMPNeGRnTQIWw6YuwXwtfF1hnL35qvIffR9FnLTvMPxvZ76mnD5udJTBy/929u5TTB
pcNjq7hgtA+TUR5Adc8yECtdAZPewSSpbdJM/xhMSa4zPTzIupupBSERAtVZhtVuLD1LeWWSUMyw
fBmszroO8+JSKNn3my1LP3npwARjFZgPUbNBPbCDd+9o8j0DF9+h7vr5/s9M4qeV5SNl1qrNWJI8
7GNxDW8wzO8LkawUaOPuePvzVc7ciHEyf7e9MQ0kFET4NtINbCvPTrJ9Pihr044vTCdnbuQ06Erz
dUDnIFQOZD+QLCSWjTYt1KxiOxxcQ+L7xzs5br6+TAui7aK0LSJeCTYtGYCEz8LrsusWl1ef7/f4
hFv99xJmQo3dctLogEsgn021uYoG4jUmBxwiiTrvsbG3zP0IJmvu6u/QEMc5AMz4wsJwZt0xTtYd
u8itasxCPgirrzCwoV+K8AE6cbv6+Vv4PJd+M+JOA6dcPekFCm8yooFu4jJf2qn/18CMnfvsnOD8
r0Vj7IHooX2ZkD9dPJ+dm9NPU6LCsSCuAG70Qeb9hkQDi5kmnduKSTqaCv8uu7ZBs4DMhKAbrZDj
gy+ZxFulEE6BIdUzA2XVEvvz84M486T1k0GRlr7TUSCWB0TBKxtTEg5N0LZUiy9c4MzByNJP9jFB
1clCL5imfX1c2Ca3lmYgFWhhGe3C78uXMNaXqjYc4Hv8fE/flz2s0y4LkGzTyGSfHBBRLFEXLDRg
W13j/vZbZ4PXdRnbDz9f6cx4P22puAYLPnyF5JDHW0uvcOWhsEGhuu/qDMuN3j7/fJ1zb+lkPJhj
L1tJQtbBBUV0TSqOc1Njw/OYYqILD+3M7KifbMV6WrrgvPP00BTun05Uy8hw2WB2H6p5YZU787BO
eyt6I0zWkSZBOxetHdd6OZ6Mosy60afhd29eqk4cn8k3I1ucnI9ygzQy5IwJSm4Y5dpQtfNMARqD
oXea1fFvMvSkiWsAqHuR4TiWAkPfvz3E025L2TlC0ZouPSCO87pG+U0Bk46OOrwnzT+Veq3Tlovi
CoAukvdEZ1e5D0IjAplkVk+U+X7//LGdO9edNlnwL1uY6YrskBCXzoZWbVtPZI4HDuPQqOVuco21
nqjFfMK2hrh51dTZKgEuSllrmYXlvy2mp52YzDLzDi1YesDF9kz82TPpAwhnpggxDLEWTB+PF274
zPZLnKynrggitCcKV/KHF+y41EpdzBbWwsVdmuBFR8pxANuHfV3cXLjmmUnqtFHTqJMFNtRMD6Gs
PqTt/K1U5yavCSDtQBPE8Ry2WiOKBajImdFvq61uJjvCsh4z177tUXp3fvZm18mlo8ZxOv5u2JxM
MVigcRThcDmkmItr/cFPqp1rxgtpA/UHBUFwT3wMj0CYR1BGrM6bAo5PdOGr/tzqfXf5k+kni8yI
mq6RHrDDNRyvtXxbco6wc1sS0RB9gMDVlnlCjHw8hvFGm0ZkEX39WJltCC8jhryj9QV0P7xcdtCu
8zAhxIyxX9vOrTzG2wWa0xiI9TuQSKQZlCSgLPXY0AlUaPXyZnID5Rf24GZRl80a4PLwMYRNso91
SQQcvnF9LKct2J5soSbxpRjWM1/BaRuqn8IRLUXPl+dSCDaUI79ok+Vtic8qm5N6Or+4Vmni+zd8
2pfKfBxHlq0yw+e4nd9Qes/C6ndrDfOw7nf1WHslsdVVkq2GONirenH786d+7ox92p2yAuiMpkU5
jByXeA7GnOaNvSKYb5GruAjaFotcSoDQSgz2ddgDVAc9jal3RIiY3OJ8xhoQ46GmujqfSoDb18zh
PBfo5dDeA+vC33luT6ieTAOBQHVUt+zM0PTD/zXtq0ptsgUnk2pJrFx9ZwJ6m7lRmswdIF5aGz9g
2r00AM9MQqc9NtKhEtyTenyo7GAdRW32MmjWuCSAoaGDju8k0K1kVnfYQkUFAQWWgriwbJ2788+V
4MuBoqRQ6GOjopJXxdeUsXj6jlwAF9m7fjQvSiAgQ5+ttLF9s/VmHzvV8udv40xN7bP49eXCVjOU
vcEJ81CmWezVBSWXXP6xxmYuIbWW0OsROjsvsIC6f9z5n/bgwB+IpiyoOXUqoyywN4Ul4BdhS0mO
qVaOfhU4yUoT9lZTPi5OcOcG+nFQfrlRjbE91K0dH46438Z5b+hqYjyZ1eG49IkAI7b95yd67nzx
+Y6/XAn5QmljNUNNIvBVVDCe3RF2ICAGkA9T+y7QmECaEje2DJdFrz/VRutlln0PdW+p2Rde7Jkd
6+dp4Mtf4RiQtI8Q8wNlFEAwhr2abO0VReSlT/bMcDlt06WlCynOHOJD0roL4EHYI8odurwtaL0l
yYAcFoMVNcNNF10aoWd2lv/XukugRbZ9FR9SMkV7oHgrPf0Iq+mli0Oy4C33zrHyNTptcGIOUIQc
/8/iwls9zkHfrI+nbb2uD6ooqur4EFsOFpInjbqz3bsQXp9IClmlOTJBtkU7O2Sp040pnB05iPWl
fuuZvftpy6/vILVFKbeuhuYyEPVO1sQvYCAjA2hhZxc2YmcGiXr8mL58NJWF1ShJKeajGIdBHl6Z
dks+e3WTadd1qC0unhDPTDunzTp7ZNtcYlU4AAf0iPreN4wTqCd3pgttiuDFmUpsC+b2C+3xM6NB
PRn9PsSIUOBpOvhIWeZToS26VMIWti/tJs99msd///LkIKpixQNLfijiAipKTfuNL6CcXgphXYFj
vMLvSS+kfDDceCnLu5+/yjNnRvVk08ZTTEZRIFyb9Hc3PyIkg5dB8X9dfE/ffxA8/P/eFmWlzBoB
zB5M4W4Lu8qwGlFlJjZuSTH5yjGTdNewSP7L7Zju8a/48hA7WIGidrha0oaYbdRtlcmlQr9BmOGF
D+HMJsx0jwPsyzVME1Ghi+3loEi28Y3+njnVHuzBuqdC0gXBWq1cjDz+c6oXrMbl/cVn+f0G33SP
L/HLlQfMXiP73eRg2LDXcWvMssp4+/nJnXtPJwPXHUWZ5xO/TfqQl8Ie1zgVgiAMZrqdz8YWuEQX
X/jWz13reH9f7kMhtF32mI8OFTvk3LEPgcsJzWKqNaABNPhPUvXCIvN5APz/Wdd0T3aEMIGwrkA/
oO6CAXvWOR3A9Q7gS8JsayctvJrABbZY/8Yf1G+ysRxmBD5cwxGiJiuR/IOqTMbEWijs7y0/nKdB
a0PJwByrdq15OzT4yNGYktZaAHS48Hd/Py5N5+R1OAB90VHH0aFGvqi11S25wtBHO9B1CLd/fuXn
rnHyGkCvmXgZguiQGMs6H+/QHoyAIygBu/oFJc6ZQgRosZNXLYjZigfOpEVDpWHsu1cXA6WglzSL
MYRmpeKRxjv1RTdTClSURDEuMMI7c7M2/gaN/armwYUD6vczuOmeTLCp74p+0vnq4qD7Y6DU+h9n
Z7YcKc5t4SciAiQGcUvOaTtJj2X7hrCrXIAYBWJ8+rOyzk21fiuJqKuO7o4wiZC2trTXXl/SmI+p
myxkpbrFqUbSuvHhKQljaDSQvfqxf+uXaA26/qW+37sdpgTRNKWRj67v4jSw/reLI80dGvfOMKlZ
g3FQHcsEl2DXn6Q5RzhMiaBZCY9F7JyIMfmuHshO2oATVLBcoOJGUthP/fDKs9lWt0WypIDRnC7h
I/rfSdL3CaxZ0T51MoSAi0M7yFvXMlYGbNC2lXGxTO12reuvcYQI0Lr3ReUzZApDCwPbAZmw54LW
Qg8+enzhfFFaQZKC4pHBQRfdfHB7gE3Ow8LoXD7mN9GEKREYe1gz8zFPTxeNHNrZLzVlbAhbsHfg
peq9O3KeAjhuwrjvcP2Ruk+vxi841I9A3fx/IJga4+Imei5gaurD+2wxMdaFAmWZuih79XaKwloB
x+lyBZ8GcqoBazHXQl7CJowtW29hiumepazDBNYMTowGrUupEK1XsG8a4LoZ8MrZLBa/NGudqYsR
NZcB/dP8lKMJwJJjh0ZvF5bPcA/cXv8u3+efsD3875ylzeAY+UD5KcumZ9FCUwELqREwK5+hk06i
/yQj1m7x8Kl7nLIsYXZrJO6ArlACz000KKJ5S+b+Bq5M66b2DvAHRKP3MIwbQ0TP199Qs0t7yqos
iyn3WTRzaIPcn0U94aQb7xKZbXATz3PolobY+LfSheMp68oUEm0hYDSdYjOH6hAe2bAN6j/iyJj2
IBMupG6aEO0pm2qOGj0Rl9MfcG2wb2vhH13wPN5cHy+NtsLxlP0U3KRWouyCASvgpr0xgNlCm/ZA
0DIGdktDYXnR2wP64PlkrrLBADMEXGMhPQA0GEndM3MpLOFN2LSC6gOakOEUYgfkSbQk99KEL7W4
Hcd21lROAwMxtNCuHB+Vrk68wKijhRF99gmD/r0jJ3cXje4r6HcL9RxNCPOUEEY98D96DwKdoobd
H069AjpGWNHeOGP+AGTYQgare4wSw+rRmqbCRu7P0bIKW6oLOcZn+YFMtIKF+hblkH+LYJ4SwVDL
HupcTHhSMp+hIITrYDW/RIDcrvqJpLuF+aT5Wp4SxGAqNxBo6XGYkWNpr5Kkz1Gh995di/IXnBfl
7eD2T+kFi1XD7W49dmBjXX/2ZUV8s8+5SnSD/Y2A7BX3qD4M6ECwr17z2odD2v31P/+nAPTd31fC
We7DsEnkiJ52AsReSdeAkqUclfr0vYyhIYMr7xOPwFAtyI5Q+NXC6gt76xoNps/WeNddSupUSvNA
4RuWj9vED/PepqCJbefuKarY8/UfqpG3wTruv2EeHlLo/YxjXIL5bBejrNBRMJzmBFZvTbaS4AnB
FmI92e/9+AjvEbhybi04+y88XbNVukpYFBbkLkmKz2ByGJT4aDqP4ngb5+U6te/NITTqz6p4ATTk
tr1wfEi7yuV0k/sEVgryJ5XxwvfSTYfLf//rwAZmLBhpFUSEhQSIrJHFUToRtKrycP1FNbubq0TO
wSIJugJjfmpN4Le959lzbyZoC+KYwzoie+aGuebpQjjSvYwSjpDU9E3R4IoK91HvA5zTTLdHR35a
L+wyugsCVwlE8F5yZQRu3MmGMU0/W/CtLnx4wfvhmLlJwMDiG+AHwKkH22TvXtbxYbKs8/Wh1CXT
rhKcWj4XALvE5WkYYGoMt5k8ouc4s7svejFGALF4CzurdMWN4VKiaoBrhXEFTDDjbQOrq7wXG5M5
oFwxeob1INg4bm7cFuLiYCB3fWSuQR77vP5jNSHbVSJcl3hFbdZleaImgXcijBFqxztOotvGPSAS
S2oSzTJSld4W/EsmiNOLkz/B6tX3gRiEEV2DazVr3l9/E90jlIAGR5RusnOrOLloDSOc/ogjubYa
ON2h3HX9EX+qfN8ETUeJRdXUmAUsXKqTA6YuH/1VCZk4mlHWuBYCL+Wmbjgc38oDik77RhSPFLYz
RbSN2VMh+1XGt8y+kax5u/5zNMtIlW1zsL9Q+YmqkzGk8y2Hoh2dQqQ62mXe/br+CN2gKmGnkbEv
43qqTnC5LQ/SLoHBhanKXcXg7uDNP64/RTMJVZV21s1uNqAjH1oj2M5Z/dvkz2d/xEol/hRacn39
MRoVleMocSfnZQxOaVaeJlCOQKt6u8jqcT267uCtEgHWicYLLLFhHc8Lj9Rk8I4SiDxuDV0VQ6Ag
ZIVtFMhex98XdnRzKQnCYP6ZmtlSaql7lhJ24Hrcw8sdohbYgaLts48pPBz52jGSowPFGOgeMNQG
QlmiSh3A9OYNKVNYwyViZTvoZW+l3MGp7nYy48fZ6d4BnU4XRkG3hztKlOnNCA5ncipwdf8sC+sW
4Ji7vjbegR7M2mTHGLlP53FTAWfa1POr9PrbcanipNnZVHF6k8zlRMysOg1uc7ANsoaJKny1L2pB
+Ub9+lhAio/04foc0wiqHVVtziTJSFxepC4RqiDghm9zrNLV1MCkgMjh6OFgVQ7uQbY7UkfPUdUd
YbEF+g9ghuuyeLON8gmue07Q2SPAEN741Uh0DRg5MEkwbgdoaRele2RZmX8uarGQT2vmjq0ENlA2
/jDe6hNxaA+3b4lmnwHFt6zZZ+W4twQk00u7vyam2Jf//lcq0yaNDWeeocYpYYJo9D1zXi6fYHHN
aZo+HFWjTCsTBuApzliVdF7BNUaXG4xa1/CvR98oxtF2V2jw3noxeZj8AsBr7EVDwZd3O/v73N1W
4ozwmOU1Y12fbMs4thfzpmZeSG00oVKVFCewPYQys6hOkNC/mFWxa+vuUJhdGyS5ccOSpRWr+0hK
MBGDFBEMVioYplwgqObJgaY29p3NKCq4acbvBmxMDS4aWOwI1F2sdYz0XAB0j375I2TUF2TWQrqo
S+dsJXwQOFAJgnh0Akh0b3bOAxwVbetp/DUw+StL4qcCdrEAekYh9+Dj2TRLHgOa2KHKjNH85MDC
M69OheXubBtoWNvC8ojyV5BZ1nCauRva4m6oFkZd83HVDgb4SsPPwsTj3AtaLW7WGRjgM2m2s/nV
j81CRUCz1tVeBDDaWcvcBAGxgBh6EEcwEXcN9qcSLJsOBfl/zfrUlgRA2PIOvNbqRCNcBxhw2Sw5
pKPGuoyWhkyTA6nSa1DA7TSJsB5gMvHLjlHAnytYf4GDtb8e0DULQVVe206V4G48rVC0b4fAjXFi
wC3tCtzbtVcsfHfdSyjxIuboZ3UyHFdSQ35CP3VzkV/M0ULI0E1iJQdJgepENyfBjtQBNuzlD9kE
P+gXmMoFqWndpoMELLJc0ndc1uQ3KTJVAkfbDMBjUNhh4YT+qwaAtan99SDbTTWTL9gi43yMvG5o
/OPi2VUX8FXZNU2KsvZNzOhx7nLYlw/lpq8aD3DdnWebb7BIjdcucTaMdZAqd7AjbNmXXckH+Eqj
1aeWu+tzRfMdVXF2G6Pi0fb4HVnUbFH3/vRJ9DQ0S0N7+WDfDK0qygZu3ax4hqlYTfQAGhk4zdLf
QsYnQdYVzSOInjDUBWo5H+oQXKj1nLkLq0D3Zkp+0AzdSCgIcqeUXuzNJpgqGUVzSNB0cX3oNIor
wJ/+mxWAm5qhtjpfqsRR9jspoA0E52XexAW4GznMnq2Wf3I/Qil49NEGLQGcBLwldPk7BON0DSQz
nMijmIDmMS29tmbxqyJuJpoiY8yE6BKGpMye90DzBK7o9mRgm4UXvyyM777qJYn4Kx0Cwkj4UTfm
JxZzzM65PLXwAe3c9ofMm/Ule5Cwm6px41Mk1qNVLdmRaMKCqtcGG93zSYrnwq4w5DO076vIc3bI
XdACx86uU752S8pk3TgqIQiWryQyccN0EiaM6cqYr+fafM0zmM0vVel0j1DiTk1nEKV8qCfKi+mU
HR2GLrk1OHCYS3cYmn3zT9/hXx/KHz3T8RoPH6piYEDx7tNgPIzK9gvW66c4mjc2/bw+KTQvoyqa
QTlGXSseyhNauO4aKzmNmXGbV9bDWLsLWYDuEZe3/OttaqfsWjb2KRpJ6qcxMk6IXcesyv5591cV
y1NUl6SZCG6YzYaiclWtyhbmwSMxt8OSuESTMal6X4g/YzCoU7TDXOzhK5yNahCJzKxdQwcM4PnS
sU63xajiXnAQU3iCoHnIsymOD7e48QaIMQkSAVx15a9yL98Jh+3zoQ29xLr1KoGMtIIjY0/p9t9m
hRIpXFgcwyLMg+gWAKw49Q/cgADJtQUPXG/prH75Y9+EI1XZCx9lK+pbLz5lFakOxISpltX7S93P
ulmnBILu0oBnZGlyAp3tR+vwXV62j2PdHxZ7QnRPUOKAWVVW3WZUnNhsrx3POaKJbAwK3CxkrvAX
EjZNKFCFuQKUQKDkiDhlXeqsLeAvV6AcIseJ2mcrK+G4SFpvl3Rxu7RLaD6LqtQlrlXCC1YKpNIZ
3DDQ6pD+krSEIw1cNGF7OnZ7bqcGlPyfrfEjMfH+VfLYgliyI7CaDq7PQN0u/T/qXdBAogZ+4qdI
mhVEq9Mch3Hm/mY5f7Bpyj7qqKt3ZlLzVcnG4R4lrNbc+vBjjRwQScqSbMBvPbXU/BWLxlrIjL7/
5rZaJycjaGlAcxSnvoY1+QqTDNLdTgI/GpSQ8gionSzzHy94VBFxw3tm2lHbQCUKGfzHbAmzv4Nj
TvkKogzrngsXHWxZMPDYK4FBiNMOrLDGrF8G0yPN0fYqCriOBTgHHJQ9DlNq2nRTIOuMBxTN8fNK
+hx7GMt64ykCPjc/ASH9NLYNrJ2HCGkfFNqSdrsedMsgBu+SgEtwkQhe/8bfD6ajqpRZ4RQdKhjt
CQCj2xTIIr9vdg0XR8z1hUdoorYqUXZynAXyNgO0jRswhs6Gp8xuQJgyGzBQ+rVpPl9/Fd1zlIBZ
dcnEPA7XVwPy9tJIYVBvrsgId+cmOS5fK2uSY7XlBeCvHmCPWpxKgZvsC6XJZG80FTmarU15Y0/8
7Lpw+19zd2qfbWAvyNbwmHGoh/YeFPkas8WGVA3wnLYbAK5r6ULY+D5O2aqogxai9RMrxpVwSaGG
mKHYQlcXlFHUMAMwwQ98qaPy+6GGV95/04nOx0m8n3HIJO4UwToe3KBH1+mcWxDTZb0xcriNBRPA
EEtGrLpBV3YSkYNIb5qzPJVzfgQhmK5jF+W0Ns3frk8e3TpQNhLuerB5LiN5Aqu+/FnW9gpnyf6B
urhBtqun6w/5/gM5qvh7hmF5PdUcoMPpfXCsF+6fe8SBaL7HYQ6keLJwvPr+ZWxVAw7rAXCsMjxn
hCkzNirAsYOifVzMvr//Graq+h5Ls0Mbd9qhH6gRgDejs5G0JFhcY9+PE9CZ/51eczuKKBWFOBmj
ZSPAA+AHNNxv1OPyl95Ouq8YN8pHWEEn1kKM0sgwbVWAkaJJbIw8uCdbMr/oO1cChwu/TgGEJDdw
YNkWrntPiBNM5RyiA+/6hNDssLaqMAdwVhIGO52Tl0J4CMv09C3PGABfvZHczFUMjCjuH09VmowX
AojXoZcU7kydmUzrPgXh2QHRzLEsJ4jGAjhpUhZLtqK6SaSuceJVE7AW9Snx6l2XxkensPZSyKfF
I5ZuGikBG8S4XpQkFSd82NumE2c+08PYCrrwUS9/53+TW3BTlGnUxXNi0Bh5m6DjPSq582ridby7
/u1046OEpIk6XjvEKGzMbhyaPQMW1mnfiKzcIKILEurvT+22KqGOChjitc3cnEDUJStBeVUFfeN+
wDfP2fh11OxaoEQsKL1lTvOFF9MEd1+5f8fZmmWpPTQoOqTdO0i3L2g5zL8obkbnbUeKYZ9WrTO9
/tMwupcY8NfJNKHMHhs/lyfo7Ldu4b+ikXUPghkQi/VCrVQTTlRNkQO2Yz2Wo4TCFqAVtxWB5RQw
yYFpNCPbnNjnOjEWQrxm8FTlOMgzcoDzPRpRJuPQ2fSjLlyQGOC1WBUzNNLb66Om0T7aqmzcGDhY
R8SsT/BxZse8k8Y2mmGyhowdbpIToyvA1XggCzHuZrZrwK+IWWAk7RnS1h1J3qwGNEDwLC1ezAvr
TePJZKu68mS0+4bBeewOYt2dBFIIkCrSrUwIStnsfhmN50I3keEXjV25xlV7u/ISAZJu71fbKJUR
YGsx6rUWqBYruwNNB9Sbu66RIMC4bR3Aje/z+vhpPtP/CL04fLlMaklUReSeD8YPOES8gPSFWcFu
uqh7uP4Y3cxTYugEqGSVRbY8OQn9imR1SKruJsn9+7FpXrFNPyz2sGpiqaro6goIeWdkXScnZ/su
T+8A2vjyJ/P39RfR/HlVh+9KkDhYZOO2skn9wBhaVPxwWbnH0c48XH+EZqz+pwMnlrGDsFaeHOAH
wW4LqNk/E0OsO8u4w9QCJm5hnmr2BabsO9bcRZQBwI6x6qsXo47coDfgwnb9PTRTiym7DmegEDsW
7u1BDkbn+56P4HN9+HMHmtZCiVSzLTDy35gJy/3CkRKP8K38o24dVGRTMHOmA0AXN5GRVeiZGut1
7C3dRenSI6akx7YDLmYR8wqZ6x5k1mAQe6N8xdv5Ge74xJ5adwyq32b6t5Ct9hNAbppxYAvwhvmI
Ox0wySGd+dWgeygofNMKcM5Dr3C1u/7JNFIhW20u8Iym7R3cgYMrzuywj7GHM8nMAAQUOGrjTunO
zk3nBxEdf8iF9cvLQB+5/mzNyvKU/Q9+MOZEBS1Psk1u+q49ZUO1jwCgvP7nNbNR1cj7DrGFBAfq
1JSi+Bpxr/kL2JXktoAEi68SBP89a21HLpw8dBNF1Z7zFOYYZsVaNLaA5E7zD+IDj5l5x45wIBDt
VcoaeAoNZSgZ0O+zsVS813S+2Z6yKLKhaeoCV3K4yqzbbZcCPNc4I8TvnLxPycRXeQISE0nZE6CF
xjod7A+7rKMbQtD32/q9WPux+zlJIL6vD70moKmq9XmwQJlMnRbuFCARWiAMwugVBDDrzp+yfIVv
vRGGs7n+ME02qmrXARTrZtDY25Ok9nNXNQczT+BCUT8v1l01r+MqcQ2AJfim5kSejIrA6JMf+2x+
iKs8RFMjsKM4s4Bidf1l/lQ+vsncVUVvUdQgGPYsDdEcsSp8B2jf/VQMKzDngdcDqu5SUhrXrtiB
JbRysl+IfUiE1miF3xQCgszXpry1q2Th9+gSG1XjC8RJAZCsmYY2hOgwzRyBOZcVGJLwZ7PnH9Kk
wVR9GAkJEO3xW+ccAuephq/sTzs6I+vL6a8K2Q2Nl9wF/vhjfTdESpZetDThAwBYoROR+97Ex4Zy
q3OLLRi88DjcCAEWYbb1EmNd9fABKK0Vqhgl1LIpkSsRyZVLt1DkzWg9znJgP0HnGp2TTMqV6F+4
V649hHZvqZz2R2/yze9VNcE879t48mseevMF6YX8sLor2niDHhVgbV8iH1hAIH7WGL2cZpcPjqGE
fjKYrFdv+nR6bwN4KeyEd/i0EX5a2T9mVr4d7J9wDw/ArLzsPkl6uOxI4LUEKVwd8D8v/3Dk+fIy
+LfFBFwTtlVL6ZFOvJVNKcPZZbcmm26dGmd1eD1dXwGa5axKj2VB/L4foiHkdneWPpyZef9gwq85
NuOF8KTZGVQ9sWUZRJJJTKEJB5k4h/yvz289MeySOXttF3Wq3ytEbNUCuqqtHGpIYN3yDKC/xPxw
S/sGgKjQlg2Mt/s7IExvM+8jWqrW6LYgVV88t4PlcuB4w7YY87M7uBTuRKDepVPe3YFhlgOsx0qG
CkYbrWmdMtjMk/rNi7z5/vrX013rqNLjNkekpMgxQ9/ozi1tbwvGzqWRr4qkf6w9+hIPN+MvL51W
Y/Q41ParFM0Ost1jZQJfSGCptLD96yKXKkkG17TltDK8kIq02/iFC1uw/pTUAg6ls5XtwPP7hVh7
jIc8Qt2slceI+3zdjwBsgbkacCub71o7/mqY90zdiq+kZOM6mTt0WMRzs5Dv6XZv1TYbksLeHmG3
Htatsc9ZyfdW6d/MtfeUkQOFj6eXW6uON1vbeDZrYz14dFOP1aaVwDn7rVN+LXy6S7rwXZxS4moX
o+xftiMLB7t/HVAdBaPbCDKzIyAoAhTaNQFumh46T6Cq6WcBm8oWTLesXVj5f7BA3/wAVcFsJq5J
BFyiw8g2v5pKlBuvtQ4wyEy7O5yLAfaGeaxs83UNQlFTbvvkaWCvdEp/0miw953XnuP2cab2w1Sm
a0hgD1XpLvZEaAKTKni2Slh7JXnjh4OfZjsBnPcarcXYpLuDUTxy+uEM79JFWy541tW2FjnQfqz4
jfpYGrSpA+jnQw+W6cL01iXuqpK5h9tZEhvCDyt3uG0Axa1FecR3YmBfM7rLoHYD3/DWxf+5Pj80
WZAqZy6m0k74WPkhrr5BXOZ7oOkewGHOAsec4Hr36/pjNCc8VdScl2VRTjMe05mkCIRr7iL5Frnb
SWb7FlIXe+zv625h8Wn2MrVLlUHl6giTYxDRxYLTnFgBGXzj9fnC39fNGfrf42qWum7jUM5C18/2
Pm8+eM1uILT9ML0ledMfje53q+aynP+6RsySuoO7FGVhn4EKm024P5hkvXUmuPvXGWHrmBK2BYe3
uk+pg1PBUD2McpYBT3ojLGf5q2izVW0SMDbhLwICPCzrYCjjBhWt3xMYncOcBYcIVDIPKTU+Lp4k
nMkjRRPSxo6MBxMEY9uK4wDk1nljDu84UL4mUXzjAMdoogs66F3gNkHGeS8dYz/WvPx5fa5o+pRs
1fqZAjtt53GB2OlFYRF7pwmkc6SDX0aZIPmhOGOlTdj6FtzomjW4BO/+MO+L8pmOB9fKLWgo2W5M
qje443cL55E/fr7ffRAljroGqyPatCwkbLwUroFPHmU/rkQsH90aPHcBdHrj5vYjbpT4JV0zQcsV
0bGfxe+Zx3QnRmd+nigKS53ffKCWGUCXmAHIAjpSwPvSPfqxRVdIMMwgScbsPm7bT9Mx+yCqqwf0
sxxYiqatFADxoJGSrzl3I+cIXOznwsBrVqmqfhV9ZLhC+E1YjfzQ4MxOMn/vy601wf8oX7tzBDRu
ESZmHEQEBeCsfyq7soc6wj0afrmKBN3YzTlJXPBtqu31X6VZbaqKnUaiTyK0woewL9g46O6v2+Ih
KeKnxVxedzxTletlMhIP6CA3dOpkgw7ZIw61K9N6Zf2NSBxcNrfraAQ+vTVXAwSqzN/hSL7vhz2J
nZVo6Y1I0U7sdd2KlPmwMON0733Jc/+KADwGDrJx8KNo1D8AjhEHcrb2SdodFrXVur1ZlbjDDBvV
utjxQpHanzK6N9GEYOTsjlfzrVfKV5Z4dySBFK1pYO0FN0bj1QejPTatORh7+dNroj6QQyU+WFI7
q6Iv2T6B0MMrl25RNdI1W5XIMzSFiUZYXgg4wBrpQTMdLt4t0gp4uwNigtmQDRX52s5eoSV2oxMr
X69PPM02omrnCxJJDsiPFzLAxgWp3i3G9vOSaY0uQ1QtyqmEs3AMEk5IDNoHaeLcDLihMwv7AKLF
ltP8F7V6dijSL4MT6GykYe7hFwwFcZHh35yNPeZf199U+1uU3Say01LAOMML5x4uo9LFJsPoFpw4
eQNmFG5I/Y+cIFFsGKwkk0OaTXeZh5tsMXx6NIo2HJYGC3fBmm47W5XDl3FPxpIaVYiayqGp6xWZ
jR1MNuyJBkXabmqWr1oImc3OfYHBwe8S0al36EK6qsvAVBV81fa+kxisxzGSf0KmmNzOVoV+eTfe
wbHl3BaoAoH2DjlIFQFRL9rhfP0jaDIxVR9PXJiVRP7ch/JS2Cqnez8utkB7vbFq3ruehUo5f77+
KN33/nMJ81dscfzRcaPJKEPTG0PpoEse8h6yh+7e5HdxPoXog9g02bSu7fkGrfoPHTLTIK04TAKy
pRWgWV+qZp7azmDN8HtEgBPnVDjbZjBP8MT5x0OrKn+v0rnLLC7w9+M+SCp6Llr4HOfFPjEHgHTI
pqujsIYBa9JhIHCKr2ZzG/vpefbq/sKN20nP+HF9xDWXE398LP4a8NJyB3lhTYRu2cu9GeU3wnaC
xu8fpT8l+znNF/J53VFdFcYPJTjpZdG0AI7Fj0YTr0zUQ+PkR+2gU7aE699b4w5nUzargd/5UF/6
LppOvGHnGx5YJUvrSPdxlYgiG8gJBS/aEIbwP6GeP88mf06WmjA1icqf/eyv4ezghSx6pK7hzMi5
mOlmKkm/QevMqis9GBuZsEwg7CyomyzcLml24z/3EX89MaZGXlDCIY+mZO/X4kXw+Dwk3c7tlswM
NM4Ltqqb73vH9qtYuKGR2DwAXnHcNGyIPzvW17uoH45dYwFMEkFtCBaER4O+qugNAWDNzqM46LnR
rcdmyHbV7P2cq9x8EG7+VoFBERTFpUM0NRyQ1Ht/QwQs1BcipmZk/gTSv0aG9rBHIFFKQn9M1glD
o5LM3YeUW9XKqIAqu76AdLdg/2NdTm2Qn73WDYshxUT23gebrlIAaGsByVDZo7GHArlH+vJ3C1wL
aq//Vv9UGwHokERNLWw3ZHVHgqm90N7QiI7rZPsN7VL+zkE4uf6SuqG8/Pe/h3IY+5n5yDgaDh/q
OYkYjgilc2QU1zHVYg1Ns9P82RX+eoxjUqOIa9MJSUafJh5t6v6G2G6QG+OLD2r3ojms9qMplemk
npxhtiwrdIvsxXDydsMrP90lo8W3o5c1OGCAWIfdnmOnqe6BnTAuF+hyc308NVFX7Qbw5j7PpyIm
oYMzsZ/mu1n6j2lpvtiTG4zwRPrH76YEO99wJlu05hyaZrOVMXwDLSLCTJbHxXtn3asoBWvTsUGz
4TkJx3q8qVJnAy3bU4uGxAo4FdxxbK+PmCawqkJ9O6szmkrTgn3p/NTBriiW0HtHRfwwxd7Rnvwn
WklUM6rmH7MAVZM/VGlfCzKTEErzn/0w3Kb9CJ3nwvtoVpQqd0erIQGceiSh8MidG+W3pWjeY79b
4dL8+ojpEkZVcT5bQzINZm+FkreIsUUSrXHsz7eGBVs9Bhsa9BwCJGzvcoEGx7KN04UERzMlVB16
YSQiRk12DlOvuie9PHcpWfkZynd2thdLN+66pyhL2Go4WtRncwxrOB3A1zNbgXq3FTDJbrPmIfKW
hvHy9765X1Fl6FCszWlkxGNYWNNTNfWvple/oNi1Z+Snkci7ObqXhnWceL+q64co/xDx+DF3OBZf
/466maKs4dEb+3q81HXoOB5xX/0bO+8pspLfw+hPu+vP0B1mTWUVF3NRtBJtJyFu3OeRreokCyP5
lHUtjjTg2ZT8IUGTjDEGDYOqj/FNZ9UvXf50/fm6b6ncYXmda01WmqLtNLHjTdUbrxMOlQ5EmYE/
EkBs2egsDKfmVen/aLbTCDpzOIGfxhEM+qI8dYwBiPth2rhVuO87XABnSFnGlTE/9XG/K0egVWAX
vZCvfZ9/UlXSbbaW7fUt+ntEYt6i4IiWxzGGWLLyX66P5febKFU13S2tmyKhZhLOfnfrFmgicuwX
EtvPA8v2SNRW05KBxB+54f8uDaqKqklmYav0+jSc2jLIxQGFZBqdcfa9/IsYkM39oukZ9WdW/eg7
ASPsFtpdjtwhWXFIvxvyozfmoIz81Vz8lCDpVfxH4UFxDaVIlsMm+bGUyZYIDy5mX3kGezGwv0S1
k/yt9NYt+eGDezQWb2n5yDzcWFZ3eDDq2HNxec1t2gCvhiOWNW9gZr0aKpjLMhyx8pVV2Duv7cCZ
tl9oBh8ZFJVLcz15e+7DkwUsW0R6OaLYMMNbRp7xZpdSNyPHyPg99jidpRtBkjVsL2+jpDmg3N1N
hyyJdnJ4izPvjsXFDmhFAY/WFUoyq5mSLZiU1mgupBDfhwWqStNsOy0ya6q8k2tneNHkjrTOGv3A
p9lbmEi6Jygxoe5abBcEt9xZMcCLMJ5gxFp3+wjuOItTSHOlTv3LMvkr5fPaNDNgdYgplP1uI+s4
eKekhB4sAljhdRSbnLQHRt5sCtWCTeLdNDlv3rypLfHU5MaTXTQ/Z3MhodZkhdRXtpTacZgFrW8K
tX+5kuMXlA+YRR5vNlB0IEgdkLbdgO9+WBxjXTRQKjZFVbGkrCT0N53/JDK6nXt0vZnz4Xos+D5r
oqpJeQSPa146Ig7BlN3YhnSgQjbfuAd4bOHcych8bSP0d4zuv0FGqaqj71zpuegMjMPGbh78kW+G
ON2zWj4Zub/LKBLQ6y+mC3LKhmHE7ZxXSNlPSbrDXfTGqQA8yfhtUhQbvzfx+PX1B2n031TVmeez
TFp462NdwZE4jcYHQ1TrpusPspaXzuu1Ie5F+UUD68Yfv/xkvjPHIUxJ/ClMIYK0rBcWvG52qkr0
vnenvm5Tdsqm6akb/HDqEoDI4BNuxneJT4KSbw0m0aPdmJ9GRJac07/fnOmf6P/3Ei2MCsW9FmNd
jbusK/eEdcc8G+7cGE3aSzYcmi+qCp9rSARxVMncU0ecrZAufantLt3ZZZTeMHpRA1DMrHUxAv+4
8Gm/z+yoKoSuatOqh4TbJyn8LY/FWwHnoYY9yxku/Z9ZcbCnbEM9cSyZ06wK0HitvDh0mf/7+g/Q
DawSbqKkhVWlHOmJZ8NzmhoHTxqrnk17MU+HJFpIODT31lTVSZMZN1wQ5xA4K5aruKU/JTS9sFI9
5jJZO+3agh4siU0YJY93SARxk+7STVMtCei081ZZq8LnJVzzrOHkTKYfMgv9i0GCvoC1MyXdWtYF
bo1kDh6HU+fkBzqw6c2QDSj2opV1Ib/VhFlVdgz4TAStbDzAuJTdGLbxQJzxWFkf//QdVWVx15oc
yy0bQKL3f7owLS795HfTW0ELs99UwOX3+nN0qavakF3UmRHD7b2GYgXY8olgRayFZ5wNl1u3tPRq
QOh5AAvzO7jePxfpcGNZwt2YuEpZC99hWzQUAt698GsuB5Bvsj+1CzY3YV0zF4kIreT/OPuy5bpx
JdtfOVHvOA1w5o0+J6JJ7lnS1mTL9gvDg8wBHMER/Pq7qK57W4USNzt2VEVV2LJBEkAmEpkr1wKj
hoYcVKIn4YvpZuD/5q0dyEx/6vThuUBet6/kc1Y5/BUSjfWnlTeYT8mP3mBe7neeKeyzCZy3sjrH
hfhRFLF1GDi4lpMmcQMHkVZTDT8q3f7So1fPrIt2a9dgZxIh9yOtvQpzoau4bw5GWV3qU3U2myb2
WMxiAGHMatNExXfDoWtcVgvpc13Fe1clpLQMo67OFq3uQbz43Lf9MwFG/+iOIH5J4uY4VonHO/Qm
DZICylLtMqzMNs+KKKhiPeVAm8Sl13SjXMmwLrkWFQqe2Gk9OCEqGVUS3XJLB0w4NZ5rLTonzNhG
vPeHGs48/aabHbCozyIKf8nY6VbIVpaiRxX5bdZ1bLG5PRPlYdfNcKFotgn71nyNNT/JD6hgeJN2
aOl2giomSZBbI1+SVvfDYgi0AqC8biXQWoiV/4YKb6MijtgkziBK+JykZraV9vQIpCMQGXlUrOy1
hQND7Z1tRNu41ZiLcwwaaVfLXp0pechHkBq0yeMwrGUn3yp7H9jV31oFo74hkBdqzimNfoQV67w6
ESyow+lOtNkZYh2ZnxpiM2hQNC0K49NYR7/GikyAXYJykkZV44nI2I1DeuwkuC7N5tnuabFrpbtJ
LH1X1PLE0/QRiqW4nhH6IGtjK2rDCyFtdtk5LKzI33oRE9Tw+sSuoMdp3EdF9uDmzh00YDJPZsPK
MxZiFrW5zaxYyZhhwf+40Q9m71JItISkuImadl8Zpm935YqrW3qS4unqyBjcMk+RuwXf6QT1mrLo
v7BO/9RRlJRA2LVx43JzeeYWLg1qh5ueWtYU07HGpQEYraT8zfvwWJrxPccaBg4CWtRRnvvxy+XH
LSDKdLXfwRoSM2yhHn9mlbyLmQnMwcg3GgcbFApmZ0oYqCEB/TTTc+6GP5qMPaSIQp3C/QnAJXgd
hjvJmsPojKdCH3cjA/zFGs5dD7YUkPDPGXwkossaV3vmiZHedRKCV21rPaFSZ2zBugbf7aaeAY1J
kD8DRGByP5O8DnSQ5HtlZDVBRPIM6Pm4X/Gcbwiej0xsPlTfHV1uZnWOYdeAtYPGAWXdbRSJFtBG
+wB+9ScT8PpeH/wyr/eja3sT0wO9TPYGTb8UNrBv+iMupkX/y7F13xHfY1s81223cUSy1zK+gSDq
qUhyQLZ4oHFykPp4WzvFjUv7AKnJz+jx3MSww86pY3SyGi6kq8fKc4zmfqhWU6cLEmWQAfnrR2pG
wXpa9e05srWvkVt+Sku+pwMDUIjdsIKgT6MxUDIcIrQLhYfKEOCXEvvBjirITHd7AtRTSbjm6Szx
0aoV6A5/iU0gXGOL8CDpmpcqjFdawJcOE5WzXYylBtVOuznHuv1L5/1dmISTB5KAr1kMWuDiR1+g
ygkaxlmRIXBd0D1Tgx+iOj5BkPppNPNtFEsNFNHoIhiqlfB9wfLVdo6x7iAfMBL3rtbkdgCVaDrk
uxqHOdPAcsJTaDTEz5ctcek4V3stWgATkq7K3TtEVhCCIoFjVjuisy3hbUB4cU/CKehMgeSc7n5y
Q/EMopkntCKvhJSzN/vAKNRmjAqZfLiCKDq7UXEPmgYdXjSkjxNLp5UT9A0t89Ej5uPind3ZqUn0
aQIvW+K+jMWDy7W9hGKjDcHn3ILg9EvNnupi2/IHq52TMYGV19/avETCJNl0xpPJQyzwdx1Y05YV
nmHsOWV+M7pfLQQbdhV+Ax+3z9lsV2vBxcKxr3Z2kNgV5tDi+CqLdAe2stP8Lk3HbjiLhwAR7eXl
X3qMch1NHNmjP5OQO9J2QLbKW5SN/L51TpNpfimI+Hn5MUsbeg7m361ANyXMJPlYnQsI6MGSS6TA
RSa+9gMHjspBnO5pcV95nGhr++oNoPvRqivettbh4kw0uwFGtDUKeJmqAaofVbHG7g5DNfkCkH9D
fgNRuNsdpVbsgVRAIfaVoBFudGMPEtBeGB7q9pbmHdZhK9nJSj+hksaMo14hCW09D0wAQMuxPXSI
AG0B+7WBj0/DE/4n0BJax4+kEGhce7bsx0FbiTwXIFO62tDh1iA06cawPBdFei8mbZew/VAcWeg+
F6a0ILNsHg0QNZGozTY1tMJSclOVtyUbj8Zkr/WjLuRSVCp6aDS7GvIM5VlLAaKHwFMnX6A2XF93
gf9br4bdR6ImIZpZtUnidqm1gevo1Y3lrkzjwvur7RahG8aEOHZ2Toht3TpQhisjo1nxOgt+TW2e
oOjHA3why8+1ae3QaPBjNONfI1kTYF4aXvFpVtcwqwDcFAynuR91z6z9DLrrlUhlafD599+Za4/U
l5xCndxprfEASpSg1caf6z1kcxLoA8tUWyL63k2iUuLdYZlxqG8bgKdLtLjQxK+Hz1VaoqcQWc14
xcctOB+VQj4DWQioJCdyZ9v249RNxyx0DnUR3bfNsKvAJuB19tfLfm6h/q6rnPJAh6Ik4w7kDmBg
gj5WWfzKoROBK5Nm3pXsibuQgFrjaV1w3mprQs8610TqkNzpEvh/8CbldujB8WAuK+QlVj5pDtw+
Wi0llcdox7u+wVPGqL6N4BdFe4sn9Ont3HZkWJ8tfSYQoBBwWbFL9+MnqiB7y9TBg0hH7G0UAePp
qTV3ReELlBgnzGU+1R6RD5e/buHGqILttSiFGFSMvVEDSUsN82AhV8ZQt8shW3f5EQvb761n950x
ZZqeWIKb+JpkutXSco/cLPSfSt8Yoq8sKvYNv/JjFJ+QQPx3LIGnurPy0cMtFRGb9MLhhlkr9OcL
fkGFvyMvn5mVjgcQ4DfLpsFVqwE31uPliVoaXYlFiKPZQyewFnmTbKiVbGnZA0iYr3XNLI2vBCFI
iINPPKbkLiZAaMexjc5DSFuABDu4/AFL+bq3dp13S13o7kgGqpG7qENfGXnS0Bib21vqPo7Ddoqf
4dbS/ACqL6xMA7zBLdwDvIEYVwxnwSGoLTMRVHFk6bbkrjOzM++F30fTmZvAZM07wmzYCix+aSYV
l8Bzva67BF5uLMe9Bcnj2vq+apILp7KKeUcZIOrQyUHuJERUvXmXGY7GV7zZgr2ruHYIbEj0hWCG
SJz9ymJjOw3jfTE/A7fwy7tg6RHz4rzbBGbnWgZgBuSOVVAiS8p6h65G0FdWL5X+cvkRS8eMilYH
2ElPiEHDO1xYkuqJOv2Whff4xeyfsa+Qid2tuuPFp83b4N0X5X2Dz2ls986o5adwZAFa7WTN9ilE
1U1zfAD2ZNdQ9E+a3do6LewwFaJuhUJwaJW4dyM0KL22m/Hpcuz8Dhft7eVJXNpnijuwSoMNUW04
d1OKXqlmAHGWMayxIC3OmfbXOUN1z0mjnDlzINBpX5IJuarW5+MzZTvEATbK/uZ4XaipAtBdVwcC
XTbOnYa+BTMS3nyIkSRac2sL8ZoKN08Kx+2nuMD4NL+xM+3BxHehMeUB/CA3KY+OvY0CRKa5N7gC
XV6chUNTRZ9TQHA6PZT8rHUDxJt1l546DRSYZZkUAQE0DHnXGJIrer4m7bGwHVRIN2EOB4i742cZ
AexitrHEPdgc99d9j+IUeA1gAB1bfo4c9Jbb2W1M8g1mC1dCBGyV0FZO6KXC69vR9M5WqynjdQSG
9TNLW+OQuhp9NrO6/AGAeLSx8VGyGu7C2No1LpxfOJ5ZQnbXfaPiJpxIayopLMB6qtTDKeihMAeK
+kNl1V432QFbYz5fWqr59999I8K10WB5k8515dAzC2h8r16tF7y3itIWIYq6IUS1zrDbrB89p+MI
2IzjlZJd+psw07uXd2UNXn1AdID+IQnS1Ejp8uELtIMSn7TP162EkoNNpqkAT1SanunQyCOoDKbN
RBzD4ynOCVs8WWYygP3HHFZC3KUFUeIBYlWmDdxRdnaS5AbLbLE1MraF5VAh4NlkNtEYUtSf9CGg
k/Hd6pFpSAY6bSDhsrlqulTUN0tZY0XoNT8nDQiu6LnjGejD6w1atub9u7pvF+41Kv6b1dxhrmFl
ZwHkF5q/7GNcFGB4c2TgNtkO8rwbWoe6V7l6cPnLZvfywd1NhYNzo7YAHmAZ+GCiI8PJbfbgkX+J
ebRtGF/xOUtrpNo978ZRzxFx9khaQ2OrJhuAeJ2HiVrP+VSuNT0tbDI6//47w4khncunIeRnEoLS
Pdf6LY3YWmfv0uBKMOA6JckyM+fnAjKZQCK2zzRtVnz/EpyMKrGAqWcWbdGzdU/4eKor4TFSIj0Q
2/Ye3N6fsnZCh+vvOiwCXoFolIU3U/ol7Snf9s4XEPD7LYhqb6oBmdPL2+Kt6/CjfaE4CNKFBfRX
sui+cMhDyJp7h08g7oEo6abrTdr6TmwVnQdqh28xko3+WEU6iK5ZvdcKchIR+nKLut9oZfjVcrvB
IwT1KYvKV8fhYcC0JJhi/ZBXpuY1cUUOrZP2UM+sQPF8+QuWTEnxOKYOWTy7F/F9HkvXs0BzlWYU
ZaLpxhmmLzKlZ/RX5F6zJo7ycTyiqQDySItA+NpWzhkC5UeXi9STCBizGnkQCyUa2hxQXbv8aR+b
k6aCxZlthmJsSXQfurL0swJ07LZAvcGVRb9pqxXthY83vKYixtupzx1g66J7WgzDVi+4vS+HVq4s
z2z6f99fmgoS57055mHPnDPPYy/piw5l8XT0utBYK5G9sQJ89AjF61BOSGWZg362RnPTReYsnM67
V4nSiB09pjWUsFkWkAqssLdgbCvTI208zTpEAtvC/GLO9UfrULQPVY1LenrMHBCyZb/1ZAwccazk
LX4q0rmsfMCSl1l2GNPX1k79pkq3q/vq432sqejjOO+ayqajeYZsKLoRmj1O0A2jjue6X6BZ9WS1
9Sdnta3l40BeUzm789CtmnDUDEBVm31DhmD82eC7OBpixfCtTlH9NrsNND/XkodL+0DxfIJHFvRO
beNMufT0QoI9JDX3U6/9vGwrC9VLTcUeD6XlpnZPDMScJX8B6Vp5BNvkXtC2+ObS0d6WUOcFZmVk
m8mJfudFo+2zFmq5Faj47NJKV65gS0ar+CPUujkweq5xrkLmei1JbscRNJQx5rm70gepqGQHGt9J
bWD1SCd9ij4F2j+gRyEPh1NamR627OVJXdiTKuZ4EvrAzVTHcyh9Tll8kE58R/vqqTairzr6S5NK
btK1lrWFLaIijVuITdp2WGjnAjlFySNI7ZnDbTVo2vby5yy4bhVkTK0uiwyQZ5zdQduX49cyng5g
Z+wLHoByeVojlVp6jOKPbKJJZ2ToiUT97WcM7sS8IQe9K442yvXt6B6qdli5aC1NmRIJlVDCkUkY
a+eStJpnh7EB1Un0TmlOutZHvXCP1FQAcQGCgLqsnAq0R9Y9awsDveaOiSbqQgPzqYzQW2j7NVqE
fWbb/mS7ZzPLfl9esQVjUttcul7SBFra9bnT5HdIPm8Trm2NyARceUIv4+WHfBwaayrpss0Q8I+k
rc8hS3clkhigHIm2RHZeX/fWzuVrKM6l1VJcA1wS0wbwkiB7Yvzq5EwGNRZeWZt/kvP+x8/x/0Sv
5f1/H3rNv/8Tv/5Z4iadRHGr/PLfu9fy7nv+2vzn/Lf+/5/669/593OZ41/1j/zlb2DcP58bfG+/
/+UXm6JNWvnQvQr5+Np0Wfs2Ot5w/pP/2x/+4/VtlGdZvf7rj59lh/2E0aKkLP7480eHX//6g81B
/n+8H//PH87f+K8/9mUR/eM0/+fpvx7/9vdevzcthmDGPw3Dwj+g6sdJo+EIGl7/+yf6Px2DMsNx
NRNSjHNwXJSijf/1h6b90zRdCsUQaumars1lvKbs/vwRMxkq266rWfb89/74f+/3lxX6nxX7R9Hl
90hLtc2//vhwTwAzrVw3aBTnQyx6eorMxueIKIvM10jwbjL+fNj/ZnDl0O1lkxe1NtDTYJWgbm0+
A6h76N01RPqHkSPeXbk79HYrbc4benIRJtTEC+nateRDF4qRFUtxaJVq0D6ipzqa0AQ2QtG8gYpn
uZPjrQbNs6R/vTxDC5+glhgKndVaOOFBwrll4sY21rTfF9ZVLS+UnTZpiWbMyUo0zmkGFtX1S2da
qbssvffsy95dgRPd6clQzxMEeubqk119vzwfszH8PV6nmlpPIGkSSlpV7MSMaWvoEcjfoIWSk+1g
l3uT90iJoH40jr4+Rnui1fe2qH2ndT3XrG5G1zxHLIQwlXNygJZJY6B56NGySqRPVjFxH/prvOI8
5e++vaxMp7dLSk+jmX6RIfWqNIYq72/XyI/Aj64crUszPP/+u6ewrGdtWGKGWfFNxy0P3WyXp3hp
ZygWHwFL1WQNLN6mnyXnnoXAzVkJ2Bbs5m1V3700ir7odKV46bwDb6u+sSHcl7KfdnymQtuHaxjh
N4T/365cWALF8qO2hGxRhtZLU3+FGOGpzpCzRK0W4GqkYcN8lxHnqJfI9JYZyHbNbcSg4ceLjeSu
H0FHBz0KQNUOAbKsu66ooNw2nWsrDkTCA0A8t3lENolR3KbhECCTAGI/IENH6voA7W76imw1kBZM
BtmJyPX1Pgti8XmUL1XXbuPRPIXVbYHIhGjcN/v4TtLi3JHSc+ppW2qZjzzV3TCiD8QxPd08liXk
aWq+YVG7QUszJCYpFFGsQ0NL9L8PELr71rvAAopfpUa9PpFgE4T6kP1rnNLADlMEPUjbGI/QVfJa
XTxct08UH1gMqRk7U0pPsngCO4SR3rCSeJfH/hibSzW1qpKmvci7DDZk1Rw4itwz2gyAigEBXJPu
R3mQ0DOLjPvEiFG0irdVYW506QRDEp+quTEaeAIHHbi6iPZO2x0BkD1KnGXAmaW+7PoVW/nwAoLX
nPf5u/0MVoq6qwT2c99XuLt94QSgE/mNgdG5hLLLBP1RY+1O/AaZ+2BTq4w6MMtxYqSlJzBKv8iU
bRsINjfCD0E7P7mAUWevLLVhWiZ0wNvcAx8J5PHsE5hJArAzen0b+VlHX6K5mw34Ai/ChhfMPM1l
D0cX6Gmv9naY+7j8+30y+aXm+Gl6dPXas42vUGUB5RdB1lzzzeo3wyCiH3xmOV7Ka4/zzi/ycqeN
yAJajh/Rp4F9Lks0e4E/IHxGc1WJ/HTeXpXKx9zPMfm7uQ+J0w1djrnXOttL6egnob+y+xZ8q8r0
U7JsGnPCsKwgqoxj1EULyIyPmxgyd5xtRkJ8hq5rrQDb5Td0RNoT9yUzAg3XXYEKujW9jOC0lczE
8cJu0uShsCK/Y9am0NCBcvktl15SOQDAwa3XtuXKE2LgPe6NtylZyVUsHGBqZclN0m6WccbREt+Y
LjQkIdeh/wLYn+VX4TKweErkBwXnNHEHHDItwYn9uR++6+T1unlRfD+v8p43EvvCdb2630tz5cBd
mhXF31VZVaRoNoJLghsJO2hUNaNXC9BqxntDPF1++YXDV60iWVBG7lmDhwzhfWndpfVPK13pIFjY
L2rtCMzYFpQEJT3FIij0fWsGl1/5Y/gy1dRiUe3Wjk37kZ4qdBfmqdhBP3NjySwoqOuZqXOwk6+i
gQqG+JSkh4aFfloaz0PbBnYVQQgFPb4GigxJCP4Mvu/7ZAsi92Ni5IGpiW0E2CW4gHcEuh81Z14s
rEMCNv1kfOjtO82EaEv+vUE5gMhDa/pVWx2SaOPSbRW9GFG6X/lIOJUPfK9aniK9PeYytBEUCbLV
661wyZUjzzvhnRuzKgktrSSfLymPqbzRyzVKw4X9qlahqhhlBYNZ0wncOd4w8C3tY7TVPIygR7Mz
urb6CxOjRIt1OwFIGnK4ynhHtIMwVgxh6e0VB9HlSQqLQwDAE4ApI9SZXib5W0Yo9QCUdt2iKp7C
MMrWTNJwOmXRz46d0CnqXzew6ipSgaxgjpNaxBsAA+tq5YU/9g5Mre0MY4wUFvQrT+iQ2lpsCGQR
n0l01Z2NqeUc3TRFgxZpbBjQ9LX9VofC/eX5WHrveZHf7fGI07Ck3J1OZfjUNMQzQkThYG25PPrH
W4WpJRxKjcgQ0A49obfbs/nzSO9jI/FTnNna8OvyM5a+QLHSROp5Z4/zM8S+NT7ZvPGSdk1M4GPP
jML6X6cnKTNogXewVBDm1rDRtTv+0riKbcaonLVOjnG771nqG2vh0dKwimlWrUMS9OtPp4HuY7lB
09XlOV4aVzHH0RXRKDK8bmtAsoc9gbTy8sBLi6eYI9GqyuzmgdG71dMHhjuYvtLjvfDOaqUj62Qy
9APmoqgOpA/i8vHyKy+Nq1wsNBfkG+m8dC7uNdPeXJPUWhpXtcR8cqMWasGnIt7Zj+UaYHlpWCUW
R1m1EXWNYXlym8yao7vrpkExO14jSBQNxs2jh1H/Vg+v1407f8c7h9TyKgktFw4ps7+P/DZOxYqn
W5oIxeRArgPB6BI+FOI4RgTlrSsnQrG5LIpRT+jBKm1YTxr6DNYusAu+U60txMkgCxs8b6jLPVi8
fegaKH8MUUCFcxgL+8pZUQwwauMwAR3SdIrBByTJsRzX6AcX5lulTqn6pu6npqKnKd5A/A0chFdt
EJU0JY8Tjn91bOhsX4Jyzd1cN65ifx2B7HttYFywVxud367x9i3Ng2KAOgAvROfwF0N+LNA1ft2l
AYiOvxoK+jpZN9XuCCbOwCz2kqzsiI8TJ0zlJZlpxZy6xDxM7vdB/Da6bCfB5qiHTeCKZyMCO157
f92UKybJoXAc9sKecE9GKgn9Z8WPywPPc/D3OwFT6UXyeqjsdmZ6p2A20SjdaRLHgLlS9VtaUeU0
5IBAgDkLsd6oWT7LDD++Bk9DmUoGkupUrwobU9+LjWXvw+66F1bpP1qoSxXh6CA4tR1vJqa98oVV
vg9w0VoMgQx8X3Wvg+GqW+HHWJhhlYND6F2e2jHWr4hPWRd7MXR9rtoZKvOGMMBj5c7ewzWEZ+Ni
22n3RbTmTT+mAqBgpPqrUVJbGyJnDsBY+q2R8X0Mbpm428oeMt7M3rjmp5JB2gjk1xEpPGlDeYQ9
Zmwnja1OKp9Juk+SaOVbP+4fwNvM0/vuLE26BFTpAm/T9DYoj9FhXHXeyI5da3guLKNNE7+zH8fe
8S7P7tK6KQbdlwmekGcSvAbxfV2VZ7Hi9BcMWpUbHXthxlWGL7G7HQTvvDI8x+ka0djS4Io9tw1K
V92821qd+XXGtw59Soi2sgpvlY0PnJFKD5HZFlSWhDaeNIFcCuDgXR1tCwu8RuW3sEkC6Ax5kUaO
muxOFtO83ATziJ4EgwHhksr2TKBYSpageZwEWWp53KbHVq4RiiwsmUoTAWBvY+UDTDim6FhID6Nc
u/wtjawEyuME0iwEK/A60mflobBXvNnCcqlkD8YECeGOY9yEHcHOgu5RCdnKNWqqj2VbKVNVN+tU
yAJq6jivmww9t9mWz0Ap0+doSLC1aTem+m83faEQHUj7H4X9bGg7c8AyFVZQ1L+ywTj1xlZWL8aU
b5qGgwgCfFGaFaST6buZjrbazyZZuYzMQcQHe0tleBAAGLvNkMtTBQUrnjw0Q+XlYI41mH6dSata
nSj3dNCDovJUGiXwsb9le52PNxVfkZmQpkpoIU8UtT1cTK68Wqt6mhMDDkdWyNoNqJMQiERIS1wX
6quMCUlWjWxMMduyPIHqp+hXVnHJUpQgXGfmJETH4IBsC5XFwXey6xJpTOU/qLPcYUZdypOFoido
Jl6ucvQq64HbG6SxMlOepibQ7qM1Zs2FiVD5DghqvpI5hjwNRWDeXT3sbD3vzkE35W3P63A89c9T
0v+osubn5WlYcEWqCGRlVhEwbii09mKfkq+jk2xCPbsq/cxUhoMurRIzHkZ5AmkaaobiuiBTZTIA
66HdlgWGhb4IErj1lW+r/XWOR9DvYPkwrH5jPgKmfXmClzaEcjQPlCSVMLAhivjetO1vGQQTV4Z+
Yxj5wHcaitUJS//T6sKm9Fn/1cXRbEJ4uwy31nQgExj4muiBpsIjwvTM0oBepbuJndcmBMlzWW14
+AT8+LYsT67zgI2LtrhDoj1z8WKBxUe2vdeAVFKWhZdMkDxPx02R/hwEOZhM7p1wb3aP7XC0nH3l
HkJIVXrING4yBgorYYCFXPeotcnBfI5efy+nwnNjcBHGnwT9ctXkqhQJrWnnwukHeYLOY2P5oQgu
j/sxoJoylRDBdpME6E46niLgaiz7KYojMBvRbT58CckDTX5l2Su0aOvhxeyhXbHWL7uwWVSShHik
bVjUuGk7ZFMUe0Ou9CYtjau4D45OscJwCTIO3/tyL688TVQiBNsdeRSa87C/zfLY9Svh0UJIoIr8
4cRjMptXNUxfLARz2fRoWT/D4briPlNhh3o+RZaj47XL8LNueYmxkgpeyHepvAeWURWWJqYRpe3C
60FO2AM8YaSPZvG1z9eC8aWlVPyJm6GFqh+RBGT9DhpqYbWy5RcOAhV1WNu06YUxr2W+syj10sL1
jWituLTw1irUkEunyy2Oty4B4CjBO3W4bKhva/aBC1ShhmFWAVPWdgjuwhsW6Q+ahMy4EYTymcaf
YoCx0M0e0N7cgjP9PgEZCGF3zCXbBKq1aVPvzVjsTUMeCxQuwbeyqasuoKX9wIgZEIJbSuWVxWtX
7UWCnvU4KFjjDygATRGotPi4csNibwIxH32HkrszeuhKAiCLZHRjBVM0QAjPCBzUnIf6Vxoyf1b4
iSId5eHcj6mzyc3amyDuxUcw80PEo7MPI6L9Rtz11QBIWhE4RrclVrbnONiFtdHoBDBPBJSaEeiA
blVacWMVN6MJ1Hw5cw5mG5d9Go1fUFQD5uaLXZEniDZvTS0/l/wHbT/bnbZpxtKL0WVkEQvdUmJT
9IknjZ9VchPHBIgWa9uW0Jp9ydKtY9S3DHyA4wh8mHkoKGxieoCMgNe0ULsA66SAgLLjfNKrPBDj
9yzr/J5+zYCsb2iLUjzFnVL4RBreaDe+4xDwyX6azHu71PyQ2zuIj3qFEwZDtpnoJ3BZ+nlkbDg1
7yzns6Pf8NL1pHQDF8yr0NIjoePHKb13UssfLbIRGvPK/De1zE0Mlt6W3zd65+t1c53PfUtpvAvZ
JiOMgG6fqyy6jwpZX67tldnSP9gqKowDRWUns0Hxeqqq59K5cX6VNyLynMRPpm3F9hE/hOWKeS04
BRXWkZgRRI9N3CTD7Nh3IboYd1a9Wplc8JcqtqNnpCtdBx8y85xa4ruNMEP+zvSbKnvOyoPbHUL9
oc0i37V/NtFTWQ3HrHkifJubg1fHtt9bwgcRsucat7g07Z2sfqJdt48ZUg927DtV5YXOo4jKz7HY
ZtA+sRprm2vM14CoJi5kzThYm48D4HXdRitqgNOGwNCOcQqVo4cigtjkjlRruMMFH6jCPFrDHqHv
SbEhKAdXLqrgD5ed4NLA8+q922lhJhIxEMxjPitR34v++fK4C6uvwqEnEEwnILlGNNLcpOI4pnuy
xtWxkKJXYcyAh9emzHFU9twAVPAXFLv9omVeEadbCMsE0qqPg5MElz9kIaBQaVRCnZdygF71iYf3
4GMW/NawGq/tV4DHS8MreQCHJdXUlziDwgQU6yTZVPJb4ya+NaxpfixYigptbjp0QXdzxEKLk1Hk
nuscwuaIrWvxlW9Y2EMqqFkDGRB6XHBA46qmd9tVxeylcZUrCsuSTOcVxuXmdoy3+VWki5SpGN5B
1zpTt5DxtPhhpGBIXrkELqzl30C3VSVYISJ5QkIVDccF4NPQGDeg45auYacW9r4KtRWk6w1nLrcO
9ees/gYCQMEHUMehLxcpMCpnwPFaYLEw/SqOtbR4R4oUKaqxLXytc3YAml3ndVQcayfrEoxOjTw5
0o+SU7pWbVzY628KEO+8GeOZLuO5Kpi0zS0b5AFkN37dMcxOdqRkTd3mLSr/4BhVgahWmbR9psG7
2fpNQdCnot+4du1P9H4qW19m5a5yf7TyngBL7yR73Rg92kC1cvCGevJSBxTdchsK5tGpDgYCMZ7E
BUPA9FzVnwqj3U1J6jnFK89vicPBQyS2tfDRbL697NOWsrwqynW0oMjtCFgWNOEzEDKjCxF80rhj
5/2miH+kOUeYo0FWrAVG7AGyypn1YDs/RCX8GkddmgN1PM0c2fVpQl6NuG7Qp9s24jjlHxj/nEsQ
Ka554IWj5K2/8t2ijiNxhAsC05PBg6EN+p2eXpeEVZGITswgsTsfUpH40Y1dkIo1lcUF21HVD8MW
fXFxPW8Q52dR3pPh6+WVY2/nzgdbT2XCmFoad5OLC65AsUQTpReJRz58y9lZFMiTyehbhIpAVn17
AN9XZwa2ccyqzyz6ptcSHQmpXyPZYU90Z0DGL5K/B4m9mX7JhhqyTBFgal/ZUAZZtmmgShGBqplA
eM7ufQ0K9b1teFbEvDFCY8koX0Nyk4lTnN7Q/JFVt2Z+qopbOt1m5qmVr60AD/WWka8Wf0qme9I0
yTZrnxtUHTxK5K3DokdbONjpgr1wg+N+dxTWVzmcI54GpvOtFTcgTo3+L2dX1hwnDm5/EVWA2PTK
2nu3d8cvlOPEYgdJCAG//p6e+zK3bzKu8lQlM65xMFFLn77lLNNL10BAIy9osg4yaddPf7x3RhGO
xXH1YPftoEBxgHh3I078mECWvSDyWIxQuRkf/eWxhPOHfuQayqUqVle9hoe1O/B8CyHDutuw9jDw
88IfKmfvkd1aBnGxstgv9hWHAag+1zClXMVT7ewH8ktCFd+zduWSZyUUOQL5qxk1dC/9c8DlywLS
UwF1GD1F0rjDqzvq139/8n/bUTe1+8SI5r2JRA3Ekmo8lcY3z8DNJeu0HjR2ZzxX2yCjHNevQvGf
3TBM8xYTykEGKVgx48FmnmIsGhpQUy7yO9YaYeE+NVZM6tfq5UeeQnLE8H8Y7gdMasM12NLgxSt/
Q//ifhDNnWvA0bLeFP6DVYnURXXaMxDsvgeMMm/Bpbk56qG0gMLIB7jd+HuTfXFUgz+WWuatPAhf
S1JVYMbs18bFrB0mstk0P5F5BzeIGfH9O9vCvMWYwiapVkKOyN855ucx6pPvPfemLgg8+JNAkg4F
R32o/LiZ4v9+7l/6zuYtprRuoLn8D8BmAjtVVF1C/fdiSm1cKR3MCZR1P7MP4n9wqG6VmNpIFet+
13ZLKsTGn8GXhf+kTzCcnGAKv/4UywktjSaYw5GbYDVdFQkMeSIeGETJaMNWJW+S0v60abXp2t9G
MGxV150GkYeNtatnI8qDNWXlFK7DkxSwxElGdfTZ2SUn102p+5Xezp8PsHmrHEI9Y7HaHDU95/e1
dfDRwPjvJf3bg+3/W8JV02xBmQ472LIT70OVXyQJf3vsTcAhrgdb8WsPwjQEjCNec3SuvvfCNyFn
CZrBUEaOYcmHwazT7IsvQK9/zhTMW9Brp2Z2lWsD4iPoww6VcnE1XPnK0O/PIlSmeavqUXRXf1jX
QSlo8FAU/t7RIFPB0AtdKeiGkt8BBph5N8vIFdDkrxukK2Yblrw6jQOs5pnx5nflb2p85bz5l4/o
VvhjBXS9Bclh2bfe+Iu8FMT59a1P6Fbwg0EjzHEtvQK5DnGMGGJU33vuTVRhgV0OROC5CulsERe/
v/fY6/r8K0MsDYyrqhr4GNt7Eebum6Bk81bBoyetx40er9vCAitI1Zezj+tO//9JnHkrzzGZlRoK
hRcec8Aq/DWk3lPQQrauO9T+FLLps1tQWIxxxY3IKe7QyIRzFJij830XfBSVC1rvAr4v9EsqsFCa
12GZHjRolGOTx7hl8haMPiubAys0x34jAXqbXlf7tPYXxrOm2SgrWydU6+NZy1fCvqUBhxNyEzMq
uzEJH7BgzhsZdlx/LxQFNwFDLnO1liuWy4D655SZ8ovc58/lonkL0i0mUlmjRTDHd87aXeqw7tEf
KSqMdSCdPxbfO023mF2myaJAxkNYsrt4glip9B+/tfFvnQ17ubrm4F/P07xRMva/N+Uybz0KjT6H
WBtk4PaWeVCv+iu+w9/W++b4z4QotvoT0O3i0QO3t+sxI31SsC6XD99bkJtIQHp78Eym0Bsc26OS
aMGqL9K5v9wtt0aCLl8s6tp4d4/84N0a2uQgAvq9K/wWsUvczgnk9eErhNiWr7XR/vbSN+fRHhw2
8hI5qFtBZfCzwThF+EXyvbW+OZVl3ruztrFJONjYOeS/v7cYt3hd30Te7PdAPYypM2+6IfvW696i
dWe6NBCywuv6+TuzDg771qzGvEXrroYQlNsKMQ+Sp2aivvJuuW7ZP9wRt1jdYJ3RCTJrBD0rtmEA
33wBJv3bc28O4eKD2En8Ch3nLL9MT99b3JtzVypXmKuHh04HkXwl+PG3N73pjWvq0LVx/vdN0fb5
7zcN/vbUm3Q5lx1qAGue99odoqoOgDCBhZW2VNQ7cte0Mury/ehZadWQqIYITdli+tkxTBEvA8SQ
Qun1WY8Ko7ozAFbruiPvntvhtXEYDIRYXLprXDL9AbBcwiES4TeQXshV5I5yjRpi7yQkD9zyKSgv
FRgnYutOJ2KjhXLu7SlTA/wPxUsz8W1L0J6uYADXRfCfJdu6cAF/9RorMkGNiWbTDw02bHM4Lk+9
3BUF1CXmZTjK8aTtbheM2ZjfzzMaKvuCbWQD2xSpZGjNNqCuLovRuIyHvLysut+XRrJ4UGrEjRLK
RYdOu25pr7eUdpnDrCwAb7nT9JGWHmTyYA+46clXVjl/+UCcmw+kZ2vp57rHqKiO8z4cviWLB7Ll
TfDjJnb57KMagMS6tF89v4byxPdACeYtfIoyVQ4dwekc3F/Kfljax//enn+J2LeoJDnUJlydV7Ar
FkjXws1ZvQpsqv9++F9W+haZJFuhFxc6rCAlhRrmt84Xg4+/vfT1vv9X/i3aRQyThZUupgyZeNi2
6TWL+u+X/mfe8IdA+I986b+fXjZihIAS7pnZCFdixWNHEWmfBVx5126CCdkcSovFbWvHKvg0vNcB
uNda5pkzTXeO85XOyd9W7yZwVgGzxspDoDchKdw/t9/MWW4hS6VZWpQB7bC3h2cZnIn63qd9ayNp
KTm3lUb4JCl7Wn7+96fxl0W4hfP3JjVJQUsMhVJ2XL7YP38enJm3KHxHDpSrqVj2/kpjBz3tdQRC
xvCA/fsi6l934h/20K1FozvmhGsOagbJvbSDDJLpznGDbL+Uj83y+q21uYXml4CVOnOFBW+2/Pi9
GYV5C8ivrdxz6isGFEIPTxy/2PdSZfdmOxsSP8tBH35fOWPSkvsB5Ir/Xoe/hINb0DxX8Ns0wUDe
j2KrZgcjJMDyq68oCn/ZgbfIeeD7IEWr8N6dBCjnwQQL7XuvfXMP2f66FGxGdKz8N26sd0GjQohe
tV+syt/e++Y6anMudVdid/D1LJfT8BWm588jYfOfRuu/wqOx9HNt5Jil5kEO51rMOkUfQX02bmHY
Dv3ZWNhlIr7if/8F3QqBx/8b65nqV2+SmAqTIlsHGo/924xOm2vOmYaovNNOEaQkk0FwNGUxlVEX
yJn/9wf0lxW8hd0Tr9dalog99T1GNl9Ehj+rYCNNuL28KoDM6IDg0wVsX6hkrPtQBe65Q0c9b8qY
w4m7c9xkQO60tLA4Mw10quG6C9RJ12VLEIBz8gNPiHSX1cFza57Xflcz8JWn5ypQWwZWSg4EYW5N
P/X0XsuHWm7Mdav4lM5+EAn6y/C/kpb8Z9T9h0jnXGPsv7ZD1cLJjrhi3RMLvZ6dA8R4P7SJhgSa
qbo9UDgw34UrDNgLrYQFq3VX2vf//fn8Jcje8gGqwgXluUK12RZHBWO7fN1K+6Whex18b65qOtet
8a+/3eIG3oh9AEjI83pff6+9dMsJEKKSTUPgg93U+Cz9ZFq+OvM2/vnzzXMLGHY0MDdN3yG7hUP3
qCK7/+npAzNfA/mhgS5syYZN53qgUee/TwXD0H0HDAk0QUWkaj+cpk3BDsEwQ6vsRfsvgbfT1it2
bGi2RhZYfSwNcBkht0bNiyUPPtkS/BF16eAwpdxIEZGtvcoMAPx6bwN9142EGNpY7Ch+Nd797OS7
gQ57S3z4MPguhzryCAzZZ2itOL97V25t/9EQsNEdgaJ0TmixJ4ELDV5zyOwSKhB9GU/9cr/ONswX
dmN+0VaH1qMX510em0YeCWOT+yitPFgzVEGoSHfsKY+ZlglGzhGo8rGAqT0aE+06RDPUyyam74vB
TF3juRt+D76FgTa+opmmftQETWLnDx3b5Y29z3WZzuSyrgcAm6OOx5BrDX3j2Pe7ybGiQpNonD4X
42AXJTSeN07FUuG0WE04ZvZ9wvPfpn7XcxA6PjCfVvU5YIm8ScESVCeGeaItvLerRPB+U1sMhCox
h4MJbc/F3M6rzBYTkobGb93OlwVRl3ef3NzVo4QxxZu+Im+vPoVF6mKWVtkv7bCn+ndpbmX5bPdV
ZLYDGo1FfDWHDKZMVu6zzO9rYPiFaO/dFuRfHGCKUTbTKfQQYl17sas+dT/E3TiAs2hnpnuhlQpL
cuLNGhoIS6FeUovRtGFmDJeKiCAaGbmIRjrivT/q6ugMVgbJ6mgA+8Gahzgo19jxH9A1Q8colHOQ
5csYqbKJKOZ0tr2Hm1g41b99Xp6cFfJZYHNqclqvvhvSjYDFDAl9b+AAxnSshZethRX6qk1wkQIN
Is2Y08SB5vmDa18kfWTz41QdpuYyLemML8frf7vGVU4y4hzKkk9DfcLvHX6fHmmmkpWnmJwKmkR1
EVfom7d6RO88k7YIbdTZ03SagEMpML/zTq3Yc/t1XDhQNQjE3Wdg/5D1B5FvQZBN+Y8l/2Gpzwb/
z7eyGtJ3pd9GTWMcmyqpmmO+vuX2pnKBE4Y17HSZm/PQnOxmi3Q6MrCgFs3BXQYaM871sW2Poky0
eU9L6GuDycKNUw4sRVUMibmc0cdJmcE3PGCxbF+nqsP9AqYUsgvx1lbbTolj3iwQKpxT04aJNge4
AqSXwqCboJs3rXMGIDiC4547HbU3RuOYaBgrW+174D52Sx/7EnbmQj3OkC6z0ZOASt4ReVIyWueW
4YXlDp6QsP99WfutO87pxPaqt2OP8bB0d6KbQgeb1KhpOCPqGFYe0utglqc2ApEPrl/lh9KpAcnG
kuuqDpWkaI0AYLLOUWDLmAcZyeuwxJkqGnWk5cWF2rl5aQPgsmMA0jETs1QB7YR3X9xZ9nxgjn0/
N0ChECc06ucKfdUVSKerzQXq9KB7qMdyQwV8EQ2SQCC1MzAfBgq3Ufft8EvM9cUL3F3V9GFOqoyQ
+zxow6aG/7ABkRAMSGZJgDTXod26qEdVTPUjvOfDQTqJz3/AThTMVuDPBxaPbH5q0ExRvYgr+MpB
S9F1dCjok5LAQOHsBQzG9cUc+cGpxgrQ9r10AbzhflQN7QYz/siA0ocCmZm4Bw9I/148wRovJLLc
zM3WBe/cn2LwDQC0qmNBnqn3kNvPqhQnG9KTDHxHCliHTYYU0PpkkG9sQt+lk6/CnH9aQPT51DjO
EpdAtzZX7cyo99owF2pTwbGYkXErUDFNNTgI5vCjBwS+mXloAiShGjcegqt2U5068nGBTThVeTov
KhZrGfudm1bLVjbjfmjSgqWjgRaxl3XzwzqBllolndo38lU7Z8WfPRsE/juje0EL1Rh2LhIefMdM
YV5rvHXFncYO4jlF+XaVjG3DCpD6msBHrQ5t9cB6zORtlnpTVogk6M+VRqPquSofHByWohsxqt/l
Nt1jOBZ1tIq9+m3uhx2CNQXnzCAwTHVM4K+tZDDvJ8vOKtx8E3ki8CSWAFs2caPBPOMvff6PpTh+
0lazY9/1icMdtNWKxLfnx5K8dWJnGWjXFkPcGujGgV4GlBYUaA39Jodfrr0lEknfsO3du4F9WKvE
iThARGdT8c3Y/LTGXYVX6uEIpfutN43ICPcTrHry6lEvmTGpeMmfgSCyeiumjh0OQ2rC+ISXHzNI
dlTfuTJm8oHyVxGk7Xw2pp2yy+043qPZgyu0WfTH6ljhJKrENoysWbGLfnjdu0QtVcAxXS7+bkKI
rQYIKlRbuwKr+th1FlQVeiRfYgN76LDt02Y59aoKeYfoVcTSulh1n3VQg+VyTXO/Ci3GktKFe4nY
Nuy0ooPdyI02fnvQMARox+xx+i00PkWENiEqIxcKfQwEv65boqGl4TXerL2Mcjk+Klzy8q6t04Wd
HRLP9aEAzdIvM5NkuIyBHYvqcgjLJjatd9PczPbedZ5WdbacZ6u5kEZhPHbHDQC4QGBWTpjb5ykI
UgszKOhgVLgOdfEyslh0G4ySIOpwX05PBu4+EUBJfRygf7wKNG/xM0D9oB07MwYsdQXDpfGdTQYO
phPqSWxtlccVgGW9mUwUCdm08Xt1DBoZirGFWyrygpWfbZE32NCnpsUcAllLW9cx5IUjNm4Rnk/+
sFeITv0wRCVjUUFlZmg3ggcvUi3IqsJsyAY1Xg0P1GBpPR0rLTPaGVDIUyEtU/DILgWaV4VEexZj
37L4NJdjbe/b/jekIg3r0hS7UT3krQpd/mNc84TJS8kRg+fjUD6vJSRxVxEHJBnRtnbKH7J9qey0
1pCbU6kCvyaoEcEYrndVpT60WnptIoB/imoDolJUdiU2kR9L1DArIsD8Qulj42/W8cTdPualmzVq
39MWRqz6VDPgtCAMNBvlgUNTbATeHhaZS+TNPiqj32AuZ3Mv7wfOoyHP43JtsmIaPsaZb2aV+PhL
51REfc4PrdZQxr1DcohQEKRA23jNu932YVmW8TIasexlatmPQP+EHaujNThM7k/b2rb5dV3JReZ2
OOEMybHej1gCDxUGXBi9aoKedNaZAywBP1bcby2ylxU5PQnQg8AmJsiwOSlS+LPE9vLTwAXnQQ1Y
idPC3nsk0yYUKvxis2KVOw57Znc9K9dMOse5HgBaqA2T9DiC6ETcX76Qae0HCTPACsu77biYIRE0
4tg31dBvGutt7obYa0YkApF1tEYS5q6diLFMrdJLJrkRgsdzAzIhrAwNuqvVsfbUQ+V9es4l9+7r
9oIEdJQyE71O1npPGeAlFo/6agORmAjWLNgDCvEdbJT22Fhu7FRF2Hru0enrWHLkhr29aYcllGub
9Q0uNt5kkoMO5lo4Gn1kIzyPztXt1gatyskm95em0PpbMHiALekL8U9kfhqWV+QMm8nUbzCDwI8n
e2bVEXgpCG4a+K2PZchM5iYVWrGrB9dZP7RspPMKmxFp+cCnS9k2kbTvOi3jwB1wMMbIQEKlvBkg
bY2CYM4s/6VoSbqq7jB1brgUM+Sd+J2AWmUhrIvj4srRKpS83tukQy3gJ6zalzzO0YugDY3kFES8
hUiY56Aj3Id0RXYjgkiWfuSbWy6QLdZ4QItFETJ263T1Z6hKD5dFnfnQpUMtj6XfRW1QbAAjjwyo
XwR4qA98RjVAKNqDcSIPNmSoDxMEvwmWeTXWA+2AH3PcHw0CqoC8joWkaLU/RxD9vNwPad9upd66
cwPPFxnOFBk+hGhst0lIO9/Dly/rcDiDfoIICxxUkMnPdXEJLPgBjhDfIK4Zjd0vz+/PdrkX/bsk
eeIFNi4vHXuL3PgSKP3iJHtwnIL9UBshRKgTKOmhtgXPrc8gbRzmn1Nexvn4rDy6MeGeCvnyPaE7
/D0aC+ZvRVYsKZ0TQuYkh+zQRLKlDX5XE6RyaJfU/hwXDO6rYEwflB7TfklHH742eHGw+joNoLpS
Jz74iafvbXvJRvSAejMIocSXzqV9J4b2wEcAIgUgrAEKxyG2vQLDsacRJSLznlnRRxzgeGSOFcuT
gPUJnGxAV9XbKeCfPrTBQz0itPlKHofhAeotoWffqb782TrFBQ7HCViQHc/KtYwAX2hb6CLPh86a
kNxBDtxC1C7l3G1bCMuMpD/RYO+CJwaBnVB7HThbPdDJwSYf7qU4auYhOr6W9CeE+QbYSjbQGSlw
paECKkdA+BHFoQlMlHXSAfo8q2CRxefUMvsYDtNHDY0B+OTEOFvZsD51YEsyXLyufoCMYjIEkCrP
+0ftwtQY+t2qqSMMfUBszKSVNQ5+4AqH9Xk5UEMnk/ZTeEUAKBApnSe8UKFXPVqsiX2bRgtsd3oU
krpaI40jOOcwIlyffYmUoHWi1vM2tLJwoVMj6wCCbBEq6xHa+2K+UILb1YI3MHfz51XUUesWp9Wh
sW1uzbq+UP4ZcCd0QOCUZI5X0JNXYM3n2YlGFAtLIE/O8riSc6fz/TraiT3gPLp7mt+tKMqLYsxy
iiqY8dgenQg+M1lX+LCfmA5D73w6UKWHSj/vLyNJ/e7ErB00oUNq/bDL56m4m+DITccD4hbQ7KI8
8gptDa6AhE49SOvDNPHRKKoIvrNR3TcXjLmQPwwhxryZt9A7UhWbfKHbsWZHp9Wwd7Z/1chQ4WV/
0P7zMnFMq5Ax0BYtmDUsBUlpW0YdqLFdjeDhGRmhxc4EFEtOCwpyNBig2wZxaDskBAo8LYNzWHkd
8qZebuxz70RQaUgfw2T9qPwV/jQo+/2VZIwcJw8E3KuWfT+HjScSm/ahGwxRjWhnO9a5NIqjxshY
m7EDKpiBTKdl4CjZsWHDaGDx3ubgkzbFnss6tMqfY1c+YSpzRlcE4g3WritwwzXKPwWOeJRjngFu
h2rhEvT9eYDf9Hx/LUyjFslwOZKo0semw4DZt4+eXqLAGZGeraiL9swTpyHHNbC+QxYx8jsS2p0B
D7g3+EaHGqcIfSPgcZsCI/JpDRtMiLu3vgFt/drJKe5H8V6hXeM5DjKzJubsE+4X6Gsx+P+ByAuh
+oW8zwBG2pj6evQj94uHYMIOXjJXBRtPoVTh5FDUJB48GNpcqTQiKVo3a2ki8Ga+/ux9L4Sv+sYd
Tug4RhY+ekiJZyzYFJ0fes0UUaNMPbTenMlBgY8zAVuAMQBHe74Gni1hcgO1Ind8yT2BIPu5InCO
oHxWOTu1xrRhSFobeBAoqwYCuYrssvmcBxkBmg7zgbtrW8TCPaad8aGyNwE/YegGFgykzbrfJX+n
Mt+X5phZHPeOtVx40SbwSDTWzG3d1M63TUBgZwUv21VkJnZtRZB/zu7GRfaA2tgia1IsK2KeSbbc
D1DX9nHVsk3bTJeOvnWWOvXoRrkuCdWEXJ2ZpxWvNoLeKmHFUPqv7boz/ZcJEB1m/O6XC9oaS/Dg
xnWiy1/CDg4UXaHaPy2SpjVyqk7XYHm/2e57m+80Ou1io8cuk04qwUU26mONTG6Sr1W37dHEcFTi
mse8HOHZx5Gf/+wgpFwVXjjgMIkSFtnr54yEZUV1OUOMm8hDbemEo0FcQVTJBd0J/TXAtvW51caL
gLClqrtThTjNG5gntM224GC00DW0KsDRhrtumuO6JGGPunSd4xaVNrDfBzYFB78gmxYpXOvBXm1+
a0e1N/PzUJZg4p97FsQGV/FI3x3pQDWrPFYYXZh4X2Z6WP1pOzowx3U5MuPPNpiiMZ+SiSP762Vc
T1M8sRK+PjnalU/5mm9okAWYcXlw9Sn9Zt+K56HLI7oit+rdvQpAqTHRyR2vdaR75MWyozICLyAS
PrDpXhsZDaAlso0W4NRp7RyGGUGcwn2+kEnfz2g1WSA/6KhFVjBzBx07AFFhuMInbEBugfcCpjIy
J9HDZqx79tlVmr46s8VPTBdRw6Oxy/O4HTS+VcVFxeGnqA86wEZp6wNbTrPdwOlzvggYqgUuglhl
pI5VZlOfow8Abn+nNzVClfDffK8OOfAvDraLbSINMUo8DXHDexnBy7IM64479NmFqgu6E09g6UbQ
ej/ylT7Vnd460jqOznRc8jmTgNKa6GzbxrZtILuPBuT12yvHQDbeJf5chc1kbHEd2osoUGMiHWPT
cVx+zvfBSPbjOP6wNaAoNqpQleuU2Tlaur0LPrDxUCi02IRjhhaaI25hX0wRIPsVKy54aDL4U7nR
i/gw6QAP5DXmJih7rbNrLSMZe9fIdPu25s7eBdxgcWFdUid2WTMwoED+N1m89D9mCVA0X052bsXd
dOgh0jH/IP4c1vmjy16ZoDs11Hto2/0oVkRuqjOxLpFb4YB4L8EEuxvrk08vHP4cTuHDWhwmOmOe
FPWQtLY+S3H1YPWKexQlQAfEU4dCnb4WY7DTRfc+a0B3vf64cHdr1QKKEqZRh5U/YiSFORQKIY1A
VFfAwWvsryXRjhH5/GBY+kAE1nh5YMshMM5zhY9sI4u2iEz2VPlJ7yHNpyNsCgJoVdi9FzuugJnL
akZc3LnQcFNGxZBEudGan+55uX4OTjaIAVYqBrpvsK+Hfs+YatT9BX0yxb1f9XcG5wmt7V0nF/Sv
eSoh68MI0FDzA0W6KjndicFGbYYdFkwUgkFD6JVvWj60aFzk1N6Zo4/OJu/DUbjImdY+NpxTVW9Z
4ECcyMEGEP3Gtu+c9VQAix9oHfcwaUhIwxvAqe9dBhrL1L0HV2ZjrdKC2hiCqfT6tZjg3otZFce/
RwwJrl9fuaJ5D893JIPaCsIBNLWx7K51D9SS8OBWWUgRG2hKOlc89taEXAvhhxEJg1yLO99WoQE3
TsNyP+e8h7oQpGhkG0TeCE6LdwGdMa4x1qn3ukUTRiCVnol4kL2fzVqEGlPnfDZTptB/omdWktgE
6EWZPBoX9QArl/eBgn8guki1bzlGrvOnKx79/GNVuCYNPx3dIeMO2sHQ+piGX/7wyP1dSyfcuTIR
+jgXXSpVmRB19gIj9fHtw/ob1XEyucNOSZVJ6sQQewWHgoZIAPajgo/UkYsqY8tbt2wLd9/abdh2
B+o9c1Mmg7ZCtpqxga5BZSaBCa6mZUel54Oa/y6x9we0eC3M2GyKPLxHw3gBl8IC6ssqstIQr+Vk
Pw/abXAcdYbW130b7IxhU/ss0eN2cdd3E2knrJ0hNAUCJNvmepNzvlEGhD07My1KdKmUSnPLTU0c
hAWLrYpfc929l7LFCYObsadx1f4Kljnq5+C5JJCZpH79EFRWZNUA0xvAn62VfYQgTMpqC7n1btJ7
XBtbbPBsFOZWWIgD9fTpIUr1ctis1iODdYmH9+dY/aVUaDHmfrwEzvs4TkDKlXeUeSGZcEe7HdS0
ejSQ1rXbdFPQxr7pxPN6B6MgGFSj3TfPS9KR8gDVljt4xhy0rA+Bt26K0t7msCg1uwBVnXMoyu7O
ApBrHGWWoyaYWifl9bRxJjiPYGxhNUdGnurlpa8+aPVR6XeGK8CCtkl9GMl7r9FqH8/MPWnvbkLN
1kErmKETiYaJYTRJvX5U8oUuL7X6nEG36paTM23QwwdM0AxSdFBJ4SZeDZrC8Tq+FhYDBfOCgaIl
Ojzhwuy7AF0Zam6NcTfru1oc2XBymqNVHEvraC4fs33V837ANoynoU6VYdxBFLRDaFrNKmpyEJNr
vbwWIHZK/zS55+Z6Az7yor5fPBSkvE0aPkVYjF99/yHcdCCAN0rcuHMy5zSZywiRKICCS/HgId91
0YTvCmh8spiTIVoBTYFA4M53UICBK0t2pDldy8uFXmrjLBS6R93RyMn9SsTBxZXGHIwCN5Alx+gt
ky5ow8j+14urt3n7CZFSwC0OyvywDLYhBAdKH6sqkcbzXD6JObKtHVoFHVSjan3VqZF7280GQuO2
X3Yo/5vg+nnvlU9ORnmS49l1IF2CaS+GaQzdy72ud50KyI9qtTOwi/ZN/2bP9EDUvSNnaDF3JtRo
6Lvq1dmF02BMp3fXfB4LK0WllTJawvEQdlcjHEh/IubfrYxuHIMcr/I4jboLipdWAdiunozyucW8
aHwIhrgagp1T7AKk5hvH/2XoB/dHV20NIRO5OJk0T1Z7BpUfY41IZsEEuClLWA7BHkkel9aKGsRj
nXPs2xNppruyPvmySCCQnjV2/sMr7gpEBNOFwA9yRAwMUPgFZdj5mdiinGk9J1LBgzKarUFQ/5j4
QQOcmR6BlExMha6k8T/sncly5FiWnl+lrNZCNmbgyrpr4YDP7pznDYxkMDDPM55NO72YPkSGuiK9
gqSaZlrITMtIpsPhwB3OPef/v3Nd+N9SP30VZb6cOnGQNX9vqtNBLSg917XmlBbaXgCsCXG4CO2l
wfIdliuT4iOdUEKyANcxR1I9i1Z9Qwudxm6XVYBuKdBctbulLyCc4Jqa815uXtWqX6GbWqikPhIS
GUYqu40iXQ/FN+xXZU0uo+AvWXTb9vm13V4rsrT8WF/xjv7lB43g9fkqzHz6oir/TQ/8ump7hIJJ
7UoZ9ftP2GPvXfdEmRQNac7+x3XtelWKY2F9TRl/igWTw1DOjZHrRhQy2438RcHkKRAso4WZWtgo
wMYKmDSv6BMB2HsGv1MgmJ+W2tCkEpuSZm6j8KmTuqViKuyxVGRVfT3EpeMn6ioVb7Y3XCdBvSjI
v/qicn0s79mLGcef3Ms77+QHueGXd43L30ii+TeWBqUpN/7aqz7F8nRxb9pxziuR07ORUhYF8C+N
zVMojz2ZogvTFMeQ4rbRMvxM8POONPQUvxNqlR17Kv5mNpvMSNeafcaxfeEl0yfin3cA1fTM/auk
KJT9RupCqYdiSrqudNqpWfsFMTbF8U7ZWpG8GCR6EGralhPjPjSMpa7ee2NCGHqeCWorHeswmRHF
y8/kqjtv0k+cGu/e2qwp+mUQJF08yYGP4jgl6027WLzqG9gDflEc4vYbNeht2W6y5ha1j24eCxDq
JhQLqbTAOMSLhDMEJyG6Ah689EY1vmjfPcX98DpykgkCTG3qknOmU+rXhtCJn6i007auZZSuDaXZ
UX1rv8Zll/+F95NXuVVNXFhfS82CHj5fut9T3I/Vx4ouCRNko+rIGsdQ92vXPREkWpUel31Ycbuj
6vqoDw3SIF+79Ik4kI54aja1OBGzZi8nq3D42kp/yvMJaCeQ+d047pXX6T7/9vHNau/oCf+F5hOq
kmWMFsuxjjoLmUdHw3eJOKMappDCdXIephohoHcppLlmDRikor7YJ4dCf6QEIUkHPdqFRBNFRFss
Vd9SiVjFdMotp29ZB1a2H87m6nwoi3WnPMjec1deCVVem9JN4HcIonbKZIIfZjKlytXHP+sdLsQp
O8hSo4Bu9gZqw/56hFXSVx29GOr+USvK57DgJwbe8MUherKAjLGRmknJULKi86laWfbdx7/hnd3p
FMmjZXqbKXrIau8f8mg+K3x83XdW+1Puoam3BaxNnk0n5SzEdGGUPBJLNh3APwPE/vDG/kYge4pA
7CJZk0uDORCpgTNll1l+kPWbvHtqEkGW0aOAvO20Q50frOQpq8/Z1vPsvpQkhG7xgiwmqevEycvX
tHsS0rVn3YfqI+3VzZGELR016IRez1VLCcyOT2onT1Z5+aZRJ6UTtqkWbOe3YXxnhC5a5oVNySYS
awX4klUGTmMd1XZt9RcyeUT5JYwuDeVVTI9kn50uOFeGi8mce7FdpJU4k6r9EJ2FObKDvKTI+FSQ
3zHL6sLPNHSRKHj8K3CGdjXRYze/HnTZLdK7ztuV6LPFzm+3H7+19zThp6hHE1NYE7UwiWY2B4dB
hE+UamBrjgOJfhPxo3AMX6HjRu4WnIR1ku/CD76En5NPUZD1IHKpx+i1H8qj7236z6TU7wzyU+ai
mvt6IKEf2Lff7Zvikz39vUXtB8T1lz19DKXc7krk+ll3b9BeFCko6TEH6pbu4/ytSce11WrwFVcZ
zYUsT3SYpiLhW25Rb4N4y2m/b9ZGMpI05GFT1bAM9ejn04Mc1udCz1AbmJd2FriQBdcKyeUhNLf+
tEl9zQnS8DCST461Q0pvllD7zNn93rOa//svv6rRkz6bYoWYYAeBoP8ihUY+ic26mmp2FXDZ8Ixq
XPgZMeUdg4p8sizOzQbiNGXEeAZluW8YJzZm9cW9UD45TYV131Yl7Ll9OMFgWKbRJ4Hqezd9Eh4p
UorjuuC6gZ86oiPTgZik/0rvRBrMndKaZNp1pHILtFx5pTr6hdPGfNF5C/xlVNSSmtXJgFfEevBu
zJePV5vfDbX5oifhUWz6tdQh05nZJHXk1l85cc3XPYmNzL7OvX5+AtPDdPYZ6eN3G9p80fll/vIE
0tYWQvdSYjlRriuBHh0NkiUjk7Ab92vP42Tq6RELSp9owz5/at3s7WsXPZl4ETRmObQZbNVDaS3J
4nztsicTL61CS8g5cSIqRspc4hM2w3tP+WTKqYZfSb2qcoTT2o2FADj1C8eqtbWWfAbgfe8rTmZf
rMLWtFHiwpWnKPHWmZcRjepF/Am56HehLuPklFzUylGgSUrD+jn2h8HvFiLp9zbpzFG9wMzzhTB9
/paT+Rglem8OMeRcNUVmvhGNv/rSez0FEaml3rVjreCpv/NvpK8N7FMIkannFGxlSgSG4m1J6uNp
//huf7eSzo/hZFKang96cz6thPEmRuREfJUH2fLji7+zPP3ADvwy41VBS+EUt+Ocre277ah98Wmc
zMhijAwy4zziul6Ns1588fH9vjfyTqYkCINShR820hIOUXADuD5GM3dZjtHS06dPvuSd2XPKBVLN
2PabiC8hLTrrOqgv6Ki+tPprG80pIEgz6Bfi1zAdzLIOF6auuDlyw48f0Dsv9BQS5Bu2Erc2L9Tw
oMFBfvgkan7vuieT0YYnno4j96wabv8qReuPb/cHo+f0fMPoPmUC6U1viFj0w17GEzbCBIzQpA3+
IYLOKg3fJr9D8YivqMarMZauNMhYuLYmmktZXZiUs5IcNde5qdoIgLF5lME6KjSKnum6n271bJwr
/fvAVh3EkjMdVCuCW5HqS3s01/lEVlZbK2bnkjBzdBAaXvYyuyOkWEaq8DRxyKKbw8EE2DdMyV6X
G6Sa1zXS7tCkfg5NNrWeKdEvFU5ZPqk+k5JLkGTrKRm2alMtG/h+duZKk3lI/HErIv7cvhkUU5vb
SfFXAc6kLr2o4fl7+pWtokxIVfyotwDsUBe8fPyYDWveXH73nOex/stExyqsKMSmPeTuBq/tnTfc
GuiNJASUuX2djzwf76mPpLUqtO0omlUTV7uxNqlh7KxmpC7fb1LrmHmQy9Gn6pDLB0GpvFh09rc5
KxHnu8rCTKTm6xlBMmjLGBmAL++QCq59HcMOfx2n8zL+FqnPWB9wONxkFA4zfTNRex7a1aCjY5l8
8IZuX6ZuiM477F9zfF8gjBy9rhcJYmFrGPABbXQlWsVUNyZESQmFeuMbXaPNfq+1j10i1qndr42A
JAkK7fElV18iOpUM/TZCl6GcN8lKEuhuqNmWilMV20H9Tpre6c32Nq6z80Jq9mNMUamjUolJudZy
p0JS5qExiTUYsP3dWKOU7i5GJPN+ypOIzixqchjU0EhBQQvB7kvtVR2UaMD0TRLozjBKV3mD5vNZ
UcZFy2GzCPJVPMV3A/2/k/Aun4ZlXu01c5XL1OrhObZK5Vr8sU/vJloh90Z/KeEgL3U+rIYdCllJ
djUE4+2oLpgGhXkGB2sxFBuzaBZVfUkDDScL26WmvyblwRgNNzIzR+uV+6wusSmiSeeuulB7McG4
02pqEwqo633XruSJztZ4UtKgvhrKYlZ/aUZ9NXaNa+OkaFXJRbexHsILdNNWmi0TAOWWpDh92G07
VPi+lTi0lZwK2k4E01bCYKWf0WDPTZCjCyOmUYbtKNyCwVeXKFk6HynWXGBcqrrn6l61Vbx61fUm
pFOxU7B6Cm/AU5UuA6vZtNTamjBYJogV4mpYl+b3pvNWYSg2GWxNNdBeMx/pNAYtnwKtncpLM1Td
LLkeK21GxDimBNq3Ss4S9VtoXYxYGUiSOqRDkKYK+ueljm212yYwnHH2HU4eYqKHRBSX9gSTiQqK
sZDwI0jSUUTNsaDwWw7LVH8Yab87hQcL/F274SB0Qb7s3J76gyKulOBt8HFrKkgSCpTtRu4M+o3c
9zsRr8koURf11gZ6C756MfgrqnSWMB2BBh1ZkKhp4XDsFRm5WIYIs1z2yXTT2hiCSmSjsr7IeGN6
dl8N9zIjEWnUQJHA6zwn9XKkUumi9iWnGmGQ0PZlEtZC6+/hHtdh4MQDFpMUZeqUrnptJyNzMJsA
ORtVywK1b4IJ4DmPNWyF2zLSFoGl0ScRzF+Ks7E6hOOwggIFenAZxddxaiMceOs0e0GHGqXeSRnm
dPJEQ8cL70xHgxekyVcGrmuMO+DDVfBZtfFU5+kqoJphRzfpeFXLCMx94fAy0FjtVRzDIkNvLxjH
JCOb+F5KK8hEGl4MdZP09qVviOvO2iPfSpE9F+Guh2heDCuzMo8tC7RVP0gJnsAYr2hYu3IBrDki
tIK4RdkE9WwSxMukeRgM5meLTIeOI532BrHRUWUMWKPuFsZzibq1Ge6aIVvLoUXt9TK2wWbaG8RB
ShM7bUDvyNn82MW7fDpX2MKU8L5uUcVHz8LUN0VhIjesNsKSyc51ixwrZ4LwU5KZdBh+zs30Mo8Z
xoOxsNH1y2IziqNn0a6ttiBG507X3NoK6k009m4eB29ylOz84Dqlvs5cmjfE3kAAZd3rfcYSmS2n
xr/3qHY1yIJTkR5N/8n2kcIz4Br0cz39YRYjoqGCKSrbdxFKj4wWOnk8XZilfJuiiR9T7MVDxroc
iadUYkUMhrhaJ4Ppms3gVAa5Z6PKH6vO3HbyAVFqAC0GxgPWYQikZrbSwn3TvSjVMUyOqvxo98Mq
ytmVB4qS9YzM7feqzrb/bWzKbV1o6zi6Qmu4HL3syAnA0XlvdIOp4mujgMmMDbAR6GsbikdeulEs
cazUY1e9lFTk/d5pgNebDRxDv1iO9taohkVp3Tb2E7klNwo7tzTvjPS7Zl530SN9w1wdK4lP0NFm
LxY+honOO2ptXVbRRVHTLsW/jqq7NFwxo9a9x9WMJDz68XjR0xMslHZxb6GlYwVGgwtb1aHighEP
VVMc1XiC7V2dyU6fIh5I62jZRlde3uy7DJ8GWhwTmXeJdtMkMuEwRbj06I1Xcpyhw0XA4gc3/nTN
bbgyoiPZ7l60zjtU8qWk3/bhuiEnjJVqCPttIu0sj5ywOMaUkApE7DMuJR2t1zZnx+necrx54Zis
0nY4NBZWN8H8LR88oWyHgCprjbJTYrAmsoxfxlsYFOnmlrZSOBAK9wRqV0b7GUHvt0wLftRpI+aA
5okehph+L8azplbckLW5rnCGl9/1PlpnhFYNQpewymgChZ0d/wDdf5e+KTl9gPct/D6p6VXssbl5
11WauqnhE+epbs70jHLyjva2aTtEVxjew8apAmlTtTmqcIFX81okKEOzfGU2iKoQBn8ccuk/ADK/
C7lODm55E7RxEXRkejv0igmud+A15WWgtptaKt2QxRin8abX1mUxHWzlsbK/oYFdqInpWnm3CCa8
lxixClQeQ2TgyD6nw8hiwhbRTxhIpWWpt3tkheFwGRXJsgA5b8YXbYZpNVL39awlLAhQKfU1Oq54
q3CS7CZWLhvAB1PTu3auLWVvdDmrfksxoYp4WoU+VCqKBuMlDdNXOUbOcNvjEwubCwMVkzbSg0i+
7UAzWphJIu+YBK9IaY2i2/XmVcQ+FfXZ0ucsabfWMYpRpJHN94isMLBRZ8hj2iT2WKfrHaQgZZGW
IZbyVYXlvqc6XSEKYjmYqqep3MP8IRLCrmzl97IE+ppU4oyhbaWDUfpXDQvXiBNgqFeiPArjrKrc
JrxU82kjR9uR917j5vJ8VMVSvtFU30GcRlyw84q1l2zVvnZMM3AnljPDQs+J2cLWEWcrxVK3zzMW
ZblsF2qTs4oj+cRIpD3r7VWfXgX4z8jC5nOqOrwsEMpBzBCVWIUxAai9lkx8app8CJOzSXpiy0CR
2bsakVPRXY0RdVJ/JXvHic2zKq/tyXZ9dS0Ni/7Kqo/lMC28udYi7/3pUs1uLOXCiKslzY4XOkXy
sD221kONLzPZDixrJuGyoTCSZ108PIGY9z6FTzawiRjbf33t9XeyfBn4L121D6N7D291yFhIGX+a
cVb4L6LCS8WFo5u8CueO18QaLLg21n1KWvRX8Hz7IsCFM1jolmmEtmwxIlapfDMklzl1dYvOAwht
l3aqboWqrGzTu6Ip9zIWexph2HG1Kgrk96p6aPJgm3H68ZCI54mJcorXI0bKBeVdXj+l3nUd3iqp
2GESAgio3XhD+yDJxT5hSufW62QOlx29P+m8QJs3N6PxWU3+qc1v9IYVQsbIEOQ7D/WnFvIAcEuH
kn+NwMupsYl2MpvAeJmnHq3KhkXnnY107yxQupXPnnLVqfmiwoghLPgF+q0BoDYNccvK8UEvbrtk
3Q4PUTy6ebsDVzY3CiVsRYWlszAq2jFjKmrFJV2HF0wyPPD4mGndwGR/VqKrlvBC5u2LW/xd9B1p
+ufK22tUhdUL0iWE+0sVIXEzHQ39EHbD2raFCwGkkfcj+0eqP0U4HQZxp9tvCi39zDBf+l1+Zen+
bYZZOwQzAgOlAQPvth7S+IAdKOb86cP2XvMflQSowxisU+XVa8alPRAGoAp3Kn2jB+uxL3Gy7xWK
mInJ2be+j6McQ3SMbq7F1A6GoatvbaneyzlNY8qg4cxsepuJ8Dpv64cAQLYpWjxYwVoXgAyoEpl4
ELsGnWfaLH1cB7Ve3pit2MLUP+tx9VsjqtbETU3waQrGO0U4PS12ovko3hMK4f5vzQsD83/gnc0u
GuApnr1qBkFtjmXcx60MWCCdghWGppIzQD8Hc7TVE9KwCpD7Zv7g2pgmrHoXygc1vxtIoGnJiFFk
cmKPiBwvh2LaV8VEn5D5fYpxnXWbutvOm5CalN9DPdlEnuZgOXfsCkOEfj2SQkjJNklYsqbEdzF8
gKzYhi0yaHMzDLs6ss8tPcVYGx41DUhugqiwbJaBv46Arth1euUp+rrBCeNX7Zmnazu4aesxQDrV
0+ytGjaTbm+tVt7XCeORFckGxNwbjxK2Hy9jgaqvfAT+VfXUVd7KStE339Czpxi9w5hZ10ncbxQb
5SEgnE+2s3fyB3Ne6Jf8Ac4lHgae6f2IsRBfdFC9fXzhH7qW322TJ6nCXunMXlfLYW+3zS2L2ZkH
pmcwiUM1wBD0iBqJ/+0U0af9Bq6BGMR0MJftJ0k5jwd7K9fTXWB/j4R/JrzvH9/UvEX/7p5O0ozV
JEr08ybYsERfxARBs0S5L/JPsqM/lCa/u/5JCUCP7a4rE0p6hay5zSTf9v4uU2lV1H8PpWu/VSjM
b5UepXGz69kT2zE6S6yz8tP2uz9kP7+7g5MKAYDy3GQM8gvJo0w47NUxxQ9SLlGS7bxe4Lqgy2R+
PtBHIcTpXLNXpSq7THZoij1S1wGqgq3KX8v1n1KUA4xgYUxhfB9Ia6W/ncJP8ovsrr9/lacgZcvM
8G+wX+0x3y9KeuySjcOXuEEacc3hGXNIticAopVH4mRU/bPwtUwA1SuuPNXXOTvKFOhuiUmNvWCp
Y5Ue8C0kGcffy6541Hx9ZZjtSp/0XVB0y0B61FGI55p9LvKHvuic0Q+XaXpXTpbTx7jhim1dH7zx
LmtKF7qRwBGrNOdVFDkpUJGKRHPpXWj2zmY1ZU1zCvOA868s72O5Jb0G24ZmQgOGMlb3OscQFE+O
VTyCCkk83Gy7poPILbuoQNrUInjEJi819wEL5YDjaMjTOZPgeFK9mCkDZVsQVTzHAcFijFAXgEbS
4AwN7GNjDltJR9E/kzqWdnIQ8hITqz5hVyzPgnxbj55jkCJUyUMMWrqJAHHFHAvyBjO9stWLeAHQ
DY9qPt5GTe5WbbC1hA1p69HSCNvDbVzuClJstFoK/edp+J7l/r7A6FMG6KdxMUJoUbW10R8EuOqc
vgaUyA7TFJ5VYchuTNzOrtorEXMldf0BB3iPndFfeyvfUKBNWbxqrK/DY6Srxyz/ruXlJrFHN2ln
d/+uCG7CanqMe4IfE9+gqSw5cjpFyI6DTa/Obrr4qMZHhKLAnbxoJcYXLVWWoxxdWc2bCF51NXCL
HnhcapH4iDhrxYtKlZ0h20jFVWMV7qQV3/s62zTSxJnt0dL3CMmxuzaHVNOW8Ew4yOsOVKVFZ6YX
E2byHr9R1Q2rPvdIICUHDG8/Ooz7QfJoIywIkpyeuQ8xCeJ2tlcCUrSmiDSStU+Vs2A6NkSP1ejf
GtL9GFV7kb1ZAa5aI3UHrVyO+AraXpzpgbZrfO0l1MhAINwQ8pvUaXiPaatVG2BrCxqt30f4tqCL
tcVKwNfIUv0isuRP6iDvFHPMkz2ljKOOIeP1RB0dWcPrwQ9cyUZCEuCOmz5TOLyzlpsn+wu01kwF
ItTvm/g2pc2wUR8EttaPN4p3yiLmyUYhpoxDCpHUPpc3kU/DvGH87Pz4zrp1skVYvhLqZHb7/VAf
2+6aHeCTC79T3Tpl4ppCy/vMIlPegofovAkyGBA5mh1n8mfb2zvFhlNCrmFlSR1PBi8WJ0cRN/QQ
NEmX7SKQJWF0G8jrMbNZZ0JH6PYnxfp3XvMpMzebFNka559VBc+aNUeGePpAAHz8nt95aMY8hH8J
f+w4CNKp5T37hkwn8v2gNhhQgdD13z7+gh+a9t9syKfk3MhrUNIaGjugOc4r9TaswrO40F8UnyQ9
rXlDVtZGebW6geNtcpZ6D3bFkWTuhIfhDsqS2xaAw/xxExecaOX8RZjptsFvSfFuVXXKMoqSfUY0
/ckdv/OWT1sJyOboy14xUGrEYWgGlBXM/NAn13Hw2BcP/tBAWfMfJ5BcOtAPEcP0sSSQZs1C6lF1
FVg7a8xIdi5TUnrOpNcICPzH9/betDypdtVepECXs8klojtkExnJD358ZWNeNn73nubx98tIKDkH
K63OSGiy6CI1xnWZ+kvR9FvVHNc5tjRJKRZ1nriA66H8QOPI8juBQUghqe1nGzvqnch8UiKUlLm2
o9q08AI0qZGTWy9+xModX5czqIS0pqIQZtATVMYh3MOC8mtwWjJINy/e1Haz1ILH2HuOjWKJP25T
jPFdPg6bGLlxEl5oFPMz2qy24snzdKcW6ywE/TANL/qgX9E1miyB9slTeW96zO/hl4cyxiLwS5D8
eyXJSYIkzgAwmGZvVHJ/6tf/7XX47/5bfvHnI67/8e/8+zUvxir0g+bkn/84hq9VXuffm3+fP/af
/9tfP/SPs+cO43t++v/85SNc+ec3u8/N81/+ga8sbMbL9q0ar/CjJ82Py3OP8//5f/rHv739uMrN
WLz9x99f8zZr5qsB0cz+/vNP22+4oWZN37/9ev2ffzx7Tvnc+nl6/ts1M7X4lw+9PdfNf/xd0/8w
TNO0wZkTcmvK7Gfp337+RVVsoVi2bpoUimYRTZZXTcCHlD8MelLY1NxNU1G02T9U5+3PP6mqrKD+
UDTZVAxcJv/75v7ygv75wv6WtelFHmYN3q4fTq9/ThVLNfl+CxqIqXCHmn4a3BOAm5ZXUPWqDQ7C
XStBTek0nKx55Hr40He4FjPK54WAwJst/J7/ZJlGtanyFniCEiCXcOpY1Y51p8Z7oxQSwNA+7RYm
nNKaLOoQndfamK+qIPOrZT94EtLdeEpJ1QySdI57kVbxiTTEzpiFBinlmkKyV5iKv2nU1qd+leVQ
W8epzlc/3tT/heF6XrxlvOS3t+b4XPy/MGjnUfb+oN09Z387Po9vfx3o82f+HLOS9YdQbUMVliY0
on57Hn9/DlpJ/CFblmIKXbE1GqCas+r956i1lD8UU+aDDF1LprsOu9HPUWvJf9iqZWqmpdiW8V8Z
sdZfF3dDx/+um7aiQAaQFRT2J9t9qPtFjYZ+Ijc1ZaZT56OPckChTkpfDvQdHmgTvwvzbllJJHBK
32jDvYybPF10fuQnG0mC/L3wGd3oyEuDwR405JwWkh7QytGyRHjfoblHmR9a/VOiBKG1ChqP1O8Q
yTSSHIBBQL5RfTZ9zYDYCMicUoxaaBdIHYfvClx2/OgKCEANBJSgeVQIv0uZ21TpRfYcTQ3nTdmL
2uvGGN3GGsFfxGFNpkE3/HTdwQ/a95IMjE4LmE31VKolWfm415aAxgKS+Ub0SrukrW2YqLIjdfDh
5+iUMkazaO9MxVJS4Fplua5JD6wMlpNknYnmRmScrFZaUbmF3kEwi0HV9oqRQe2XtRjQrqQ8q5UC
cgi5KZ76slbB6kTNU2Z3xSbvMSQYDWXG/z8Nm3HeO1Ttw2l48z//RxWH49uvO8ePj/w5C3X9D1th
LbX0PyfTP3cO1fjDtDSLFrOcCGydPeI/56Cu/qHIfECYqqHquqL/cw5qBtczLMOiIahu6jbI8//C
zvHXcIItQ2NX0+Zvl9lD/qVtjcWwNguYu05cRI9t0ENdFrSOhY049M+/LE4/N61fNynzx7nn111q
/jKbi/F7LLbQU/l3DD63yUoDjE4updN1GhVKQblWAaDWNjm5aLUYVOUYGAIi5VRldJgPtB7LbQ3+
Sa5TULQBIEN9YSsQjS8lu2yNbez7UX2hloYNPyGkJEj74Bgef1mnWPHU0mvKjWn11lELkzI/j4NG
PRh12PhnWRCFyJpENZS4SUe/XE36DEXtUtunc24zGTAnJRmEFI2GJ6o+6pS5Q5XMHzJUgCa6ZzDf
mrZpLkI2YGXVaXGmUZ1OgVYnWckcA/fuUU5Xu/PRb7kScoYucswiLR5FbLOWUPvXJHpwW/DUqi7g
UURtrV1ESF0jp4h7gzoEyVLSSFwAAkvS+SvBSqW4NI2UIcjbciAd+2GQt4QFORTfpu/hgE4yrsF1
ZuZKeuiK0Mh0UjIyi2o0mV6zVUUG/ykFCI/Gg2xMTD1CEdU6mHLqswrrFsUEn5dIkQxo18IgwXfX
j+2Ubae80++h1cF/Q05EQA1IQ5Eui84ARK5yp3WKmi3mQAVPCjGbysq3SPQ5GwatfWHEXuYWEt/Y
2dY67NulLmVQAZS6cdtgmGv0xpkorCu0foWrgCYUEjXZZjCDpRSoD0Fr3ZhjdFWo4VFnpVwYavzN
kKBBjW3cbSeVPkbE+itG/LYcbWMrUsODlg72uZ4EwFm+ehGF5S40250Y5dDpBnWlzTUMRWvWeVqC
YcIbG1nSeQfgt+um3g17BGZ1Vrlx3F8OZbSfZNQNAWykOs1nPDrZzXDwXKFaqCR5z30Kwliu35Re
jSCBUwgavHqTTql6RG9ypWcqC7PqPwdIHkbLPxb0wHXjGplkOXnpWsnqlQ6q0+4SNxpaqAuKdNYp
7Wqyq6tR8c/QRUrQRNXdRDIJNiJfZsFGjaPqaOrRhr60kYvRAufYuJnG7BxiMczP3DygN7sw1OBN
EaoDpaS6qUh9aK28NAB6jBqgOarZt1rT7WXd20h6BNySsxfPzttONOLb2okMgIn+1ZNKg0zZnOZ7
QtjW9KGjNhQt/Qkhi36exLJY+BYc/Qwgq6PAg1zocZqhBUxLN8mCe71CjSaJFqTvmMMewVQtSKsK
Sm+ZJL4pkqB4I4YzKyyjdWDUbzVwKpjQnQXOPrjWVNWtsH17k4JiIQb+qKQ3ZowKn/B13wN8yKbw
Ip+R5ZpCyWeSz2AgUqsbjZ4vivVVmkWZ4xX5sPK0HG69qtypEB2RRXKYFRP0CsCbhtk8cKMH1ean
iEZ+FbCZSjnILyb4vJPfXre9NEJj6tZVae6zpH0wtWHTaCEskBmsHBr1S1CJjkwqQECtzXRnzD0J
QLt2lIS6t0Z+9MSp0SFdqYN8iqJjU5STO5rRBaGHvhZFcTFJsMfToPzW9gDpKvJ6i66cIN3kgPYD
601B05jmdo6o0r8qFKRCwWD2S9UwyPaVOZneipw0fSdodAgGPKWGPwvEvnejBpqjFC9TPJInlfit
3hHCpLH1ROctPdRKVVK85aEA5oP/diEkY2XMjLchkhZdGlIppoyahEGIEFA97ybKvuBs9zXIRSA+
5kpLUb6NFg1UOU+sJnCUdpDuglHb+l68lyPI9TGEKbnzLuu4BbZTMlVVK72E6V+h4DJ6p+NUg0fN
uPPRXvO3DmNkT15LxsTtpsiFvdy6UI3YvvAs1Vo2RaYuo9y60ZVKbAIbiKQ03NVlPziNX26imTbe
l9tx4tu0yhwdlUwvQl2FFiJs04vJJyFoT2IdxoW/8Ic0wWKXfR+T7C43rW8ZQMJMkdE1yIHmWEGr
OZoXUKE2QsoWiltkNlJRMQAtj1vqsqW60vnnQa5Bmul6B+G/k3aDDZSt4WReO34Zy3dB6gWbFkyz
h+JAhxQPAtO7TCwfQWf1WhoM9LwjRR8CPhB2uUxr6GyW7cmOPIY3qQycs0Ypa/ZNgEqsqll3/bO6
tJfjWEFfTQMYOAPMFQZ9vlTkvlKOQzIJR+lr6VzW0toVLV5WLYHLhPOYd9vFq8Ssd5TZB/CKnoFy
tNvnZbIr4eo4lbC+a33M0qDEMfvi/yLsTHYjx7Eo+kUEJIrUsI15sB3h2c6N4HRmap5FTV/fJ2pV
1Q1UbxpdQJUjQgP5+N6950aSWHXf7n0uS3P0S3Fq0tI6ax/JVaJop5hqig+yTB6jvP1UHDWrwn7p
nYLHGspVyzEZcPjivZdAHn93aSEeSonoYhnzey+v7suYOUrlQBzL9QxktflJxM6LHCv1ey5gkGu3
uXiumR+zZs73k5Ps2Px+Ll712dcs0UHRzMcUXFIoc0QyYY1IvJSrtKx9pt7VsXQFbUcv/DlPxDY2
+s9QcXPlgOAwVXF9HYhOO9tujeiaIxVbZFm8ROCr98ZTEGlg6nKhuEmlNd3EAowXh3gbdMw9iDl5
kppWkYJyhPv3T1Eu6GkMlqdpdh6SjJeqUBhldVI2a7Gg9QQsxjbbmosJukiu8PyXm6go30tqNbR5
nf/Qphn1QmDewhsK3808gEyxJoioCOeT1wIiB0JytChc17BLsTaj7i8jxqyxl36WfWmOtaU//LkO
tla1/Ijq4lGwToXKxkPYBu09MQly4yQwCDlTLGs5GdD6qhGbgu1libOTXyWPumrvfa981n7CoGWG
jcsGOG5B7KmnJZjDlVPc4ggWK3+GWPWpJ4jS86D2YYXYtHKs5CAIwtjYQ2Eem65Oz0qK+5p5wsZ3
rc+INwKPp2Xu3CCdWdZdbxuMhfg1Ovk3HYnqwZ6SJ7C7GTeOkifwhf2mfQ/ssE72qq7Emmwq2qMF
sH2lYaDFyE/sgtveiNm5OC3QpmWC671k0HSt8Jj1Dgqb+KhQh9pB8DWq6Z4nXN25QzFs3DDfmfyW
nKKDB1Og03Jmn2itnl2iuAmtJpriQGU3kcIInzFJrsrhF0LzbeDY5zzR8ESD7MslAWFpg0vaJy/1
oDacQ+/b2ELJX+ffWcAZMYwYFVauBTHdOizA+F3pPPbQumepPjBJ8HMpMSjkWAb9BgRobn31flIh
E9Fv/Npb2ML0cxjlq+UxyeT8C4rSfgl4EAtptSdl3GHt56PYmDZKLkVB5swUtOiFuuazTpFJmSWU
DxVfZjriFqEoU/Wcm73fTiBjEz8t2F6gysHJdkewpqP0smMcNwwaszkvniJLZtM9CzPG3wTmQEy2
hNbnOinAahInUgpSjRghHJTrWeVX1i7Z+5iaaoAu6zpslSoKaEUZDOrIfC17nbYdf0R5Jf57q3WI
lPj3s8k/52O3Y1CgLElWr+Xh/+Kf/9ldjUrJ5ctjxnSFR82bolPaVDx0d+UQQ5ifUV6361SH/8+f
dDv8/a3HfftgDI6MYMgZ09K3nf8andVtP8D3cs1a2RXhFbIWzBzHtG9QEvp+5iDRCZAepbMLVCR1
C+57SfFocZ0RAtJWQaXrqGEvmtz5gMQCyF7B/Vp5BakIS9b7+cafBf3/LF30OaaxsSJGFsKgIBVM
os3X1otpSQRYR2KY/o9D6n+vKidb16EnqR36ppoW7N971k3pxV4+eAZgRpu/dTrI3waLzk0h2YXF
LLwPt8l8a/vv99L+57Tkr5vpIHF1id+2feX/JYL9W6s8E0vvRNaI+yAdyGtTZe28Oo2tGNEQ7QbG
VA6M+ipNHgFJMKhxN9PsY1RgfcnXPPPIyv79G9Fm+6+bjD3ndmCXmHtpBN8O4X/7QkMU6EHI1lob
nuZz4ZX+eco6cZ9yAL2Kuhb3TeUBbRQj7ql//+j/Od//1XRQStuO9jV9g39+tB0L3wQOPOLcG5En
Rj6Dq6lccIA5MuWut97i+v9nXPXfz7TmkwJHajoKgbZofv/zM0c5tZ4XKmSu+XIqvEMZmq2pPv79
h/31zf/eTNCu40nf8wMN1N7x/5oe/e2i6pG+dOGhtbCfybXaLMdL4W723ernj+FU7qoPUMmPbBp2
s7Hkeu0fWPR3//4VgOnSJf3HnWUmYNHxv7X4WYNhKv/zp2YpHnwvQnzbx805yKqXOKT8qjMzbByv
Cp+neLwFl+rTFGeXutDHumfpLfykO8w5InbKvNu+jHGq6VnmKg/7yeTFf1xhjmF0w78X6PBY2J3s
UbZLvLFBLlOzEnpS32KRGlXvlQtbIwBd0rm7jqaBnqvnKtcnL3GvdUoWAHNLV1QPfSuJqmEi7QpI
eo1DsjISv7As5lU/+OzXDjy9lBIRumQmoUnA8h6L8WqckNihcBvo4pmR0ffiFGfyD4goq0hCccf3
Vk8nUmAknzxgfxg/ZTd9WkP9HhJunTpkDLK6btI+3Xo150vYz8ehAA09CXK+Rok5m3sUWoB4UOWr
6WjZzSUYFA4T3/9Opdgt/S1cLKIrtXQ9ZUiePttx8VAr7BLJuO88/1Q4cN8nZqCB9QO44HPcu19J
E96NWXSYR+cpqYI1+SctL3n3WdgUh077zlWB82JQIIMB0oG9T+fkVAj9QYV23wmsFSSVzZJ/WUTo
hmrzPngcVlJmhhzQdpESGODEd8b+Ku2kYJNE96+qF9bpAJb+sh+T8RQGll7zdiL8CV+JlHRWft1v
lxgIfOI9xY780BlRkQb/WVCdTIEMx7WwpdSIrj2I0TE2ljTMjlUroWIGn+WkoXewjKTNg5zT9zFK
brXxIYNSm4TDVzES2mec6slJxuc8DVcNTCSrs38I1zv4XUD9yo0lTuLSdTlUI5CKCpB+D0F6UcPI
9gAZfhctJWeZtPx0EzGto5QWhEuZBqogfqagfEVB02zoyDUYGHiKXJr8j0bQXhj7S++UL5GZx11z
C7ZIwjb/LivH27WWfRemFU308uzeoiisseTjrGITkiCjFu803cI5woJ7zJhrIXKno9RE7N0iKiuz
fl/ny92s4WUbp3sUxukfygk2WNmnD47fnTkQXwSpqhuXjIqdiNUpdeszx9NTsPCemdlLdzUjsRXh
yt7etLmzFZFMDnGRzZesqu+GNNuHoVnoVKRMBMCQH/Ih3pEsQdHnLPNRteIW5CWOqjHikS7NnzQf
ltu5+b3P+x+V6r31ImZ0SEXRHw1v2zapkk9i9l7cG+R/mt1p03EtLG/Zsx4Amp6RjMUsGmVR3Qkm
IX2YXbiuCK+rDtYuil2EOsNKzvgVmgqsZ3ITsFkSxwBJpFuFO8brwkNeLfJtnhhyE/zwEtz0zs0M
6VsP1btfsxk2tNnu2jEI1xVl4krXwG/zfvQduCHm3E3Nn1BqeKIR8w1RxdsGJsrKa9V9EAdPY2fe
RTc+jXG7jjqkTh4pa2vPoVdW87avqlB9qNZqTgKT3OKXIz0Jgo8K4JHpvLUd/4V50DaXtofvgui5
kG/vAnC13OFBTxFRfBKgPkQMOR1sgP41ASl9p8lJpde4VPNDYuxLGADI50lpK0xydX/KW7GVgogo
ehSCjI3at9clSaZmTn4W6OliFENJrq4TauvWX87dHOmVjcnOCqp9gxvELF92bL/DlUpP+AtVu1dF
LuL3rrWGfT965EbCf+Q8RAxQaQQSgJZop1pGfLmk2RoPTlPh/iZVjhgQFZBImduzh8o/WY6hLgEr
u6YWX16JGzO8eaXcNi2fcy/RT2ZMW1rCXHTgpngT6rMthvIRTWz9YOEB2s8BKHAiHd4UZ0MefpQH
gRePiDuQeZdSEvQRZM2VJvKvXtjHZRAhbRR7o0fxRxh8ZqE/THrjOgnCiSULw+3Y9levrjCETo71
Z1pokpzi3tDpDHMacZNv3VeYKwofNUeVYAbQAPRXgLEWsqWsVy0H+8my0i5Epum9mkSYbdqpjhCF
UV5LokSCteRHnn1mymvq3v5nlKnmlKb1DDTX8pBMRFlIssSNYuf3l5F+yr7JuyO+WOBHllqLPuxX
lb8ssMQ5Xc2je5+g4sWBKe780b/2o1TIKsNow4ySKKaQ/T0y6QlRqcIlznzZHSlt46x96zvno5nw
8PYt5EPtwUNu3UacHDjoHfBhPLZ3ai7hRHteX33Luf/l4JrZk65tr4dG0A0umpAOl52E/WdgDZhI
0VyJn9iM/QK1C03QgQngaq6aT2us69OQKBTuaFfq7qmwl4RWR5EnF3pV6rfN1GHX2V0Tb9NG2SDB
3VLTWsziZjnPqk+dDepfU21838nfZBJeWg4N4sjSGg90YwImgV3u45ccSnJY11Goph9JrL5NZOkC
h+NoP/RBgb/bj8uNJwrUmYKGBZFmXdztEmvC2Z1hlbqnf+Kucv73Jk15nGsCeqow5NzVjnUF0rab
ki04UJqouS+rC+N68xE1efMA35ycgwZ7wiaVvkXTvPJ/duhft9mQ109TXYQ4ddI7HVLMONb04MdD
Io4grocGPt8UPA3UFy+9iNpTK/PFrIM+KR4zg3WVHJrNRN9q49dhhon/5qhrJ+IJie8ZJm/vi+pt
oLM9+Q7QtUXC2rfKZJvSpVwPpEz5scgY84oRk037ZAemWscjC2AygLJumlvI1OAFH6KPmRI7Saj+
lHRaX5aiVTP8c4zvqBsKCWEN4r2qyXdoU5e/2PhvTVXbK8HjiJceuWbTTukhkCUqq7av8mdKEVI/
msU/xqPOn4KijF+t2czzS1ApXDP+EB21Z003kKh6L03coMezQtKxFJImOl37Mg2yjXbakdzMcLqm
9qj32RKMBxWYrD9oBT2B40OT0g4cWNCh7CUrh/f5MAR1sw17eqTwYe5Kfxo/mIu5sMMN3HggoW0v
aEFYIVz1MAv8F9b9S+shPvc1MHSCMSc6haAlb/JqP937kPdzxzojdvri0nwSQvKQGrlj9nVsl3qf
LqRxRZ23abwxJdYpixic262Hn93xfw86LnGjLrvUK7EvWNqajq1pw33Ec3nbPYdF7Rw55Aj7WERL
kUWrhYnYmRlRA3yC/NYkHSrkfgMTcV8/hpmLwX/J8eIDo79W3owhLOkeS2jN41LYB28ItlWS10dm
I4TYqbw6m3G55w2Z1wH8vK1oxn7VtdkXu39xMNa4nePG3yVV9tVjQF31AVmYjRyvXVFvgPncRgOg
BkbzO3L1kythSJZhe5JlejfKcVzT9b5mfvDdpMTu3kIGZ3ozm0H30Q1TMTNjsomDTAFf0/oVgGRW
IhrvrRJhezoGp1TQTBZxf9/4/jUCfZAsXQadPSCTFjMSNoBhO0WM9BhqsBviXI7KhNQisyzYkMNX
FbnYbspbuGE5okRHEu7oin23zIl5tElvXtt0GlZdZ+SPkSIMIyMVpUMA1KFyIwaEaULOSt2ohWsd
6OSKsrFksAPMXdf4WjPtX9s8dO49IyCjDtr6oF3Zn8IuXxNaTT6TDPJt31C/rphPcoRu8hKgu5ga
5NGt9o5cBTJ6FJanrvQOZCgT6WAW67tt45jANgZJvxKytfeCdgUcRecxz9X0kJW+82yNcGaayb/W
XV7sdKHKHxC47rFBDvDX4/3oEBzclFSqkc5emyB96zX6D43+gp4p4bIhSbWl3YzQI+ZT1NL/jcb2
h+/2HbKIPkjY4LzuUpl5+FNmTb1hZflM08E7pT55t7jgP8os5LCwZMldEfEehVYzHzT9gB3AzPoW
y2K2Y8Tgq5MJ8TRhRVCnAx+9GKLrHAaMNYR3i97Jf3V1MT1KmaGL9+qt81e3IayOi272GWseVTZj
6KLflal4W0rvsRpaLncNkd2sXZg+9H87H6eKXT8lHRnWfb6Fb0bSQRiSnDUJ4//s0b/RxQwBYVa3
oiSa3WOcDylGRXa9BIeZip4dZ8hBiurxzR0Qm+8j+vDmOrhVlSGjx2w89Xm4XQiMGs1MrxDcQ04n
nYWegSmbpRzDB+xbWzMEcJZvyQYkFzDHRDHZXVzyMCfiCSAXPBnFrJq2zt4iAGjXeoxU2i7402Z+
bVZ92WOQF+jPJ2LiihjEOuoxmEUY/9KqFmszR/muS0nKkVWNHHOBzhKNxT7qRXJwmRextHwNdofp
z5L3lVRn21QnOkvfjDLUlgVxm0QevBlyPVcjzUkM+zXmthEBTzy1V0c6Z9PxBIApfs7BezqMPQtf
IsivRswEmpy8mnmaF7UPTS/b66SCc+C12ZPKOygguN3a0MuPQzMSZxDhJOfo1TCKaLBPTGZd1NZ7
MveskpFznAaL7J6wtDetlF9NLvEIhPqJyTsFFSyeT88GJOIlGNv7khCZdCzew0JqRpr9ZyViYA4y
V8ckWV7EHFQERcQU+srxt6P2iTuZy3DH63PUHQFqiYzqnZPSEnBDXPWWOxESRlfswWNxX6cxdJaK
cjEYEM16Or1z5rDYGk2NPZp7Nj654plEYFCG7lm6g7OTDMVJIpWPURc8hYLL3nh/WjKJ114aPHqT
SzYsSaDrqSJtVQmO6Lp8CMpZElbQA3WwMK6X/TVegrN2CThMqG3IfeFAlDrRcsrrZN7CkktPvLtg
A9o++O0k4krMwJdZdLvWdvnldIR7FWl7zYikLgbvrWcL5kjhHFtG0se8c052yXjJdiKfl7d9a2aJ
q5PZzZPy02vGnOl+iIhWUdFYAWIxd4Mweh9lJD3iP5Gk5QWLd25G0MBdXJ9mlw1SzfXCrjx32OLL
/BAZOR/CIXpmuiEAbtKHpwjZoWcEkWal4jFp9dGIofgINJXykGK2nYXD7yXivo2ZZN4sK701PPcN
8Xl+1D3keee/DDplSp4tEb7TItnWuUVi70ioTKO6t6kz08H4xgVUciOkdHN5aPWgsc6HB1klP9VS
Tr/Qb+GrLzUZjdny0yKv6xRU8zqP08+mUbSBvPqzcNrrYtXlto9ccfQKyKvZGHebIqtfUN38DpMM
bTJr7LYsnC+dZOW69vHmkzL+0MWjt/VTFA1TRwADeI+4aySUjOiaJyWUl4zb1JNv6ir3wZuRq906
D1INz/5kLlwhLHVucZgGPPiGeU+s3bMjY8KOsEXvG5ZjGs+XdCDjDZ1RcKFR+8Oal3aFH/N1NvYf
5o2gEarqaEl1je1BHWSWAIXR7p7zrwAlT0JqVADZmbR09+OYX2cUgZsoxzYVFLccwYRBKFDfn3VH
17zvGZhT6j90Sl3pVKPmr7NL1wBhSBXXXwv9U3spH+Gp+Li4S7Ru6vopA6yC5ZcNx8YkWhbDPstj
Q+jolJ7i0S5/AfyQ+57/ZHDTDyN5OZHV3lW8qvd5PaHRp9feEN+Jhah+kJPimywJcZmyfm2AfcyB
d40KoFdJRY6oktMm1II8WiVfbJ1cTM0LLaz8kbH3D91TCwU6PdfONK9Hh/izFjkkCvyJUPMsJ9y+
AF6sJ/ui6+wXLCi5SbTYxBmxJnFJiVg0FuKjxKHJPATTam5vxxxfi/U8QoxlQd7OCzvK3AY9MYNY
g0lbuevm+jVu8ufFQyfRpOKlG/L3SsUHriJcH83/mfPrVJcfFL/HoOGEy9mDdmJLqjmpvS3PSDBt
GsfcEs0YaNu92Oqmfh7G9jWfafOIrnlME6x+Vd2e0ya6d4B7mXRoD2GeYpixzDUM7TMy13s/6J7K
lMj0ttNvCo3RuhUxskmreC8tTac1v6RL/OrBEuYBGHaqmo9TmH8pf3pNUxDeAaKsxCk+3DZP3yzE
3KtxICKIC3PHtKCjpUc6rMuuvQJNdzeZElEHbUbuuEqPllbfDSLKddynO6cvrwnYl5KiQVOgdil6
/K4gGCDKwBI0sAmEVPTQ6ChNes/Y/OJGaCBMh5aG2EKKnq+BfKpZDFQe5ALvxjwY+Eeas1VtPQ91
/NbEy29ebnVWcGs2TKFyQlSabQaUlA6Z/5jlw7PHkxvYzJpHzx52/tAfbJNe3ImKUmhEsASWcQ5k
pkD9xTyfgz0wtOTKwTDhRLQ4VCz+dVYFPnIgbzsmptuid7OPIJXjqnHyiujF8hBPTOH9lmBrxy0w
twlYSIgIvvKou0O8N+w55u5qXOmbohzjTTkN18ZtgAl1+oEWwtPo64+GZLwiVxmmM+LMy4BA4GKX
T/T3qoT/MA1o0UnfoXQmhrbKM4pH1bY/9NR+5zGQPU5YC6viBPZrwfbCCVaGchOXGvMuS/FGOlNG
qW9dfY7eKyfEmijC8DLr/G62BnyA2X3U0J5y2lt0hzX5T56eX8dpvCWCmc8iszLmZM7ecsMTmr50
ZS1shJVNQR8ab2WR/YvtbwBZZdwv39jY6js+tghrEmnN+GhrLVe9hwxL502/Rq9wArn3ZlXRS9Vx
aA2a4s61nGQD6eBFzSrkgSgP+c2Xb9JQr5m+0hYd7yOreahHn5xNBwqAwHSUJ4RmL8N337EExCZ/
xkRGEixzwIUMYgnY6Diq5dRkHTVUzAx4CIkyzKuu3CyV9dYrdnXYfFTsEi7LODe0ymW+GcbEWwk/
E5uo5kSBzBAiAHPeiQ6NFXRkeqM1QQXyKJdq2uZMkO4tp3yem1GzWUb+IbI5EDhJuXCppN6G/vQm
RLlOs+krSEihkl04XayG7pmqClY15xoFROjM0HmeoBTQ08okNJ95Cn8NLQoI2SzFz4nIvXuPcNC1
sYKtTXgsujwISG45P9kELK6agPjxNnBRLFVESXdWcI5JGN2XNVkXY5tcutSiRxZqmo8Ji83smZcu
pJ+Q50YgJqztnQB7w5C3voQ8siuVuO5mJmydutNH39fFon5DLtu9uGHVXefcCq+jsCt4gSUkn9BF
R2HDf3Qotsy4mnovi8+RxY7J8nnDaTCdyeAUkeauUGaFVfMT77JaOwz97pw4CHZt5RA12WqsE97Q
tnfkGT4lEwyWplBfRLzMh2GBfELdx1nf+ijxQncCYFWj9evSoDpFlkVamp//ygoSTuOWrlPmjp9L
hvxjid1rNpGJZEvzhrbhPQncYZVSRSBqur03dZ1smZuRj1TbW9s0l9qlInEWZkNOraI9Majepu8m
+oGz/JFHNuGACz/f7fvDGE9PrUiIPWHSuXUd+TvIbAzB0uaYHednMSws4j7aKwu5yMqzm3eiuaj8
vGprRT4cSLmcahG9Kg7y6NnpMWdLuWVcSAiHTdlu5JRi9rrpXGiOdWAQitAj3YFRabnkgAjdgZPo
gEAmB6NUxNypDLcvSRDwUmjroNmjqGtdy98YC3pp6emfBrCFUmO0pivrbRBO6Yfe7ut7S4PQSFvM
zZ2OuWb2qfab+EHQC9s4ESSKyJkHNJpZmUmI6i0bhCO8dUn2EpKNurk0Y/lKwOTI6pvnIoVUmOck
wi4NdCknaqq16yYMeezeBpSpycIpt22HWHllt7dpksvZvKDm0e6pgzEJrq5B+nVrY8d2x7E1qw+N
rB/KBf6YDl2SrBryKun2O+veda5NzdiKVec4kGNVx1ThkKqWXVD6TbAaEl3gD6AQsmmrDDbnW5CO
+caIeSuL8cQM8n0Q7s+iNjyuHlkBdRW8ygaEuB88C1roefRKE+ISmCJ/mFHbbswcNETMJiBDA3WY
kL8hzMLwIGNV3X5MBgtFLtSCqR3SgRJylS/NsQ9qWhrFpw6DPf1wek46vy+18nDPeWR+i/5YLEjV
gA6i+h6JtA9eWofDSrbITyyMb8FYEpDMycLlrETXYjbheuZ69WiiQK3Fw8cwLpzl6L9PhW/tbLJF
Pad7HnluvdrMGDZvLVyi30reTgz1VgQCJx4sZl0lPNDRKyE3cdZWUFGasHpDsQK9rTzOcJfMYH1P
jnxqJ/uudgiTFgsxn8EMsid3hocSkVHgLZtROZjFQSRCXnrKi67dZj1SS77xH+SzD5CcSTYLh8ds
JOWtdDPEngWh76nKt03gHKLFP4ctCjWdUqJl2fDlFMT7xgPstak8ho3D1G2i+1QPVyf+UTikQtCg
gfYXbH2Rg0wK3xk6v4Td73Hm1MvBKRZEBrffUQolwArkvBZJfKg89TFW8VPlNUzeImfDHn2O6KB2
sjtxqjyYqf1hL8u26pZtvYB17Homr/6TaW5I0L6/z1woHV58mWgP8NQcObfsdZ38INC6XkkEJcd8
8g69tpFqTsfYVsfCi+N9EHvPy4T4qZPVuQ/nctegweIIuaDNSNLfeRj9qSHEiWa5hlpdKMrfsyS/
gXJuvWznLbJyBKZeeEvWUpTui0C54pEZfOfjRqYupuJTcnxNi/mRIowwWhLuOHGcgyLfqIZWp+VV
lbtLybriwtD6XWfWcpEKzhOIbXpsxTB8NkCJL5xYmicd1eEzaxQj6mxMMLQp+5TVLeP53uYZdOpi
A2SdXv/kt5tSeCbf5qJ3/3S5jF6DqI0gjmJMbWVP/KqxCtIALWKRNCwwOZevMlkWhLM2Wjlmvq1B
HDFaYAwcEtg3pU+6q8xi8p3c2trcjvCJH4dkmXvfYTQ2z1VJl5QQSzeEsqOJ8sZ8YrbDoreYB/i5
KXQFFxZo3w4jj6T2knKNRGYie4SuTA4uY+8o6wfdUpKxqeB99tbL4jksEbVl7ynsvgHiBBffqT8W
xUgHvutDH988tKLv0Kf56c7qzTaKlfWURFJvnNm9W9AaIIXY3pBgvfJQXNdt/Zw0borIvODNU+PK
yhBDO7X4JevE35RuyLS+Q6s26bp6iGvbpR4J9gil99a0DFtPLgChQ/3dcmJ6GCJFmmn8GHpUcu3y
TSdTb+2qIX+cvFx+cUT373YGcrzol7nFb4rOi45zLC9uGr15szqCFX3uag3e06wzXd2WSav4Kom6
NazTSyIdhqiMWNrIZKeirT84is+7aeroBNCX3TupET/ThXUc3EGzqxsHc1XTiAQtnVtAZnegBtEm
e1T5zMdHfQnsND7kRPFumFTd4X7AnowoWlRIbNPQxebWYzGpOA2uTep/CCFeF7e+WDNYrEky5gMe
yPQRUI+uJuhJ2tt6CxNYBQRuVY9Zu9GSI8YSPFIhbBit4IaOneciD5BMT8MmEuV7VHbfTVZQr1XM
Br27YlEA23RKuCnvq+qvpENKEsg9rAy52eYLOzqdd7OKUkBIvmbWSSF6TmtsHg450mvpQ4+1VHta
xLiNl3JHTvG07SUz33oJFsJ7zXH2HQiyajylc9Mc24oOeRqKh3ZIT0I570WJUrQTgbVLuui6OGa4
F3P62Sb9azV6M5EmADdqP43WsdHzqtb9k5eVO0Luq3UOPHZtyoy3xFK7ts68LXjrmKGfYjsNERyY
oTlbtvlAac5jxp+pSIfzxMa3c9JgFRbBMky9c9qLXW1Kd4VuNXzG72huRpsP1DRmTdF9TXN7N8Lf
Qtajpl+WEe9zZ/jGRqMhZc6ymrEecjhM4j1Xo4VY7KcfROr8jlunf1ZDiaWh7FiQM7kwk0ceMk8U
9yXX1yLVU6ecqpxCBOs5W65JHDlPEjcAgLlOs9Mwv163iPfXcTyDBNLidWzjO43jEAkkhXflv3VF
a5iTcV7NgowxesOu2NDCYOgEgYB+5zGvYonaqzm5wLGPJM3gCbGKF469j1nhgn8OcrnvZgZ2XqnB
CiMuMum6NWXO6b6Lw5bOb23dKL624l80SoJM5DdFkKHGBRZf7SFpDpFvlp92zgRwNTY2GP1BeRGN
VZyn+pzHt0aXZTKDDbLvMAZlRSsvMrd0dj+7FR9SLhOuGRGpYV03xkpeJklvcjtluFBODPoDb3tz
N66TAe8zr4vDeDzDCQUXxpj5y5PeXG37yq7dre1yYNrqcUh5DmbXbBc/qrLLkIni92CoaERTs2g3
PX/0LtHe3G09MPo3s03Gq9gFFBecoNL0t5tMaflWTrzf2C6QFRHqmRjzu8g7tnobMdhhttXSvrd0
WnNmgW/0RbnukSGQGfpgf2MuOHM203rWVEtlYwvnMBUBQVa0/X4p40gGOIA52XCZ/IYDKQF3U+wP
7YmZEAojO5qDz6gt+V6TOyz8UWTuPxu7T+fvUQ6D/z2hO3mLx9BKtop3gK+lLLBLEaXp0zDaldrI
pcjuHXuAA2enebWfcFnM95YJoM76FOnl3h0jiDWIgbGBIMRCreFzSsrWdouB51nbQ7+XoUcC0WBi
Pz2wZ05c98WCLpe17uxdA18FwZlgQt98Uusl1bpD2knCdV5Y/moM/FF8pF1Sk5roMlbkRe1diz5D
TP/tP9Sd2XLdyLVtf+X+ACoSiUQCeN0t+04UReoFwUZC3yb6rz8DrPKxRNvSqbhx48ZxOGyHSyK4
sROJlWvNOaZllsqhZmYcDKxT43tAMkYAN3NgarLWWYiWzlHzg0a375UXBskeb4e9HIe8tDqCrIkK
vqy1Z8WnQT9C+vdxABZvtGPi6RjTlkFglOqewjYe+xpYgp+VxF0xVc+g+eRj0167eKeKT8bSmpKK
UfEEu5Ch9JlRCO53eaOkOotUmMjL0cMiR1uEWUdYp8ius9axxNaaxQRNzR6HVxpY5Uih5dfiMh48
ankhspSWtSAu5M7Ws/vYRe04752mR6zgGGa/t7K18hIdXQobM9Its9DY2CgpGlvu+lU2eiZ6E7dI
YfIZkqjd11VPJNkgPSwenDDktY2YfbjT+aLJiooSvhkmxTyMfe1XHqFlEfIQhLjtllsJ3Mqa6nkg
99qqfMZbeWpdJyUV+0WG85uf1cJMq0S5yFPc05V3teic1wcbOrrowK6GEfqFQTkqBkNf1YoRAoCf
gnq8RUEYf1LZQgdGZLr+XLZR7DIty5fqshG1f54i7Xmz5rrnjelG1QkzhfECsf5lKpk9QnO3EJyQ
sdrdFnVBcC5w2ZpRojsD8rcqRZGQoWWjy7fmmUfgJjc2beuzoS4GzHFhlB4KU4JvMuvE0p/IHE1y
ms6bKe4YyyKNABfsuRBAANVqu3hBLGK/JCmvlI0zvCsxqagAFDudqx5qdyCWh/NZUAOoSpMJn82Q
t6j0uTs3BVvZ2oGsvzulWUrAH0i8t6OYUKmlaHmdU99o+cXCCc4sbfGwd8TjhEYnMn6fniIo5die
yiJH1Jd2g3tS+wmmhl5b052r4/ssmdDlThJrGaTHcJT1WamL8XvEdbOrkmYJnbY457TSqmoIOQwz
qcKYqe4NXQ5SaU3mdntZzzCxUBi19CtcFb96UwMnqEzhdhPY5z+TGl3fTENgblxl0dCJZcpAjvYV
7aUpmj976cSjHJisk9dTyq8DEtLJT9109PUuTVX3WkmJ3Lyd+hwoNCq/E5UXeHQWWBmY4NyiO6Ng
yBjGGMHmKaYoO+vjNhsp1By0W5TMloHBGzB6VYnk/qIdYeu0kVRhcXgXvOsEHT7J0UgUTBky9mhX
PfsMt3RHP6q5wtbMFslU5XPXGQwvjjQabluTNSfJbPO1BDXI5k3pd9a9i18o2sG/BMPlFPFFR7/3
phK4n6AVAHOz0R80h84r7Hs5B/3ALysSHCpWfmrCcf7Ux5V9QyODXnnd0KjctqIE95YndUQ6tcOj
OdAAVPSn6LAdiTZhZwNfM1yjyaoe0dmyhdBPgpIbLIrK0hFL3O2WMWJ/5PQUAo0tZucbxhMn3jlt
sgL4M3sAuzxbAY0JlNw9eI0Luj0lzFcBD6hNFh9gTTBXpwU5G4968FGw267Ne6id6CtXVcULt/L5
nqZKj19bXaXFVqvCrziDuO64UcY2l/GsxQsSJ2r+2qroXJAvfY20hr+m2CUwukyASTdlkAcEw4SD
IEnCwM1PcJVvw9HGpOuniQ9DZ6GduWd7mdpDUuIc28xYK1MixYOBoMGSOuRM+OAmHeQkbKMx+NZ8
SYcnk06oeP1xusHl7Ps76vv8gWkh2XajbRB6CgulKCPeSF1lvWYPt8VEjkFtKv+7MDX42QC3GKVv
jRzK8OJ07Blo7ZgW/tNQTfU96qf+MvGwLbcNC2GLOYG1VMgc42oSGf3JlBqtJ9o/HHxq9p/DJVGP
iOv4s6WkgrjxOWXFO8HGztAltOK7oK0rdAjGy+/D2FyoLjdgSK2COt10033ZzfFjYBp6XMIrFCIT
QIDlsxGyvJ0sIV7cHMFBPvTFS6JtiMipi2PbymwOUd1S0/MhjeGOwQlCO2HVzg5RE1BTsFXDKcGA
+ntS1xRSs6Aq6YpRHui95Q+oUmMsSG4c8c0sqHIKMcDBHO3J/dTnjbFOFFOWK3ovw16OdcMncuLx
jlPufZe7ks1KjWiYAVuk93Mblt/6IX/uPRq9mv7bQqz6HQV/dCN5G936jAyz89Rr0YVPSYCDOw4w
47a63TYMRRGXhOneIc0SyHrVXzhVFeyy3Es9NFRWd7UkeY/SPLbj1yQKQiQjypCImSccKxdkPVum
fGTEJwPcOmEv7S0KCf+Njx3dKidEW9RFFbjqGvJG23vJa4XYxMJR1wf+YWAizITPczsFB6fqTxN/
jQKIaV0d4oiOLkpCwdImCYtXmnRWX27ezrpAwLK0VykHina/IIGejjlNDR6od7/E4vdDf3QcSnMC
H+wbqRfWJdUe696e5lKjDSXmwfFzpg2zCSJ5ZnWl+53ZvHVNTm1KP19gY/7z70EKYW6LF6TZIaRY
zhF2BV/7BBKZWHCj7WjK1Xdx3Act3ninpXWC3Og0g9kMNHwCmoab2mEZhwhEAYI5KG2Mh5bfpA0v
n4o3NHIjlz8m1ucpj8oKKabE4SsFg/3R4P7dIHVEctVwjInCiYI7NisXJaFDgOC9sl1UKGmavbTo
aXaunbrnotHsuoPKwYzEtMPOyoYUHkgsnvs6zYNjDl3v5uW2wC7wjYNFeFlhPt55yTQfRORlQBWb
fkvZwBTQW2g0biaR+RhyrIlbWVMzN3RHy/RYBHIwG4Mvt9xjycxfxpIz+45pApYickC8g13NVrcP
aHV/R6MsQVhGtn4YeZDZymAyj7h1PUWCivTi6ZORnmR655QtUtIGe0gwikG+de83q+uWeHmgh5I/
8AC76BA5ikBrzLuJlmuIHwsKXs+7k/pZt4RqUmFwRzqblhb/0w8vkYlbOzH6ybYMgummFcmcQlv3
4Whv+d1ADWRFhaWsSKMy+Kz9KDriNFefZMXMdOon9yHWDsVlQdUlNilnuUdlTyWeRuUjWtJdfBub
ablCXCVvx0VH7U505SpWxzia3GoksoSouKJR+8CKKJHaOY5vvT6wnTOnK5ZD39DayBkXPcSBh6Mg
aT+3FQLl1ic3yF6aaCXiJy/0dfUlnX8q9kQgV8Uw1kr+tsal2+Cpzw8lXAU6ZGJguZRzzvOzhJzt
NlXFMHBTLVV/Zxdze1a3KrliwPlKYiWyTxHZgQ9XG+DGQyWzWe/xa/CF5kXGeyRrO6lORBBb7f7P
t/+Y9MiscWPyaCVo23e1mqcbQqvjeuuHLSt8oMMynKuIVUpoi8uJEhYPz0OwvmouS2MZ51CwUtoN
1AGay+8/gP43T0SFMRe1QVqZ6UY3ESWXE6wnN927vKRGWfH/qGniwc+ygHWJd94GPaqr2Oq2SLLE
S7auFQT2uBtdIYDK6SWVl9oLVHbZzf4UHhZbuedu3wUal8zADYIBzA/B8ckLauzmKTtx2rwJ9sBD
XBQZS8/JWHbjkJ3U8cSf/3MXYBQT6jMfmkDEASmDWIp8NcPq+b6B4TDwZsJFnCGBPNuRfX3bxyqk
OZInkouhjkULU1VcUntutow8dAxu+q1f9pUSJ8g3kdIjVbA69Gcj/bTsbHEzzhIDyjpiKmhxzWqL
8Zee/pbgYwpCw+YjPhfdktXnNAec4gZpWpBuux4x4hZrrMyAxHoqOAli3bWEgK1SyJEH9bhA2Bbo
J3kuEDnn2YNVJI3Z0vHVzHER9rCqkWh+C1rep5sJGQdwkKHT3rbvKKRgGoWLICOXc9U20Qnf5Czq
vLyoATalJ33OtWHyZoTeWlbVfmENadqZ1eRG+ymfenpSYYsAxdE0kbZSBdGnzrQhxQw8/rM6Afe4
sbURWKyTDCNHI+VMcLGLJHqzLPRKjrGdYEPfoAmU3WeXE4i/pyzCP9g3GpEUvAFWTuoN+cOf32FL
+90cchNl/clQZsIl0IYyG7BkFbwymxycIz0gxsHCMeZGJm7es6v4HYyDWAj0K/2EJyiPQ9c/pE5A
QhzEwvqW80LoHfWUCHwJY1G8OprWJnv+PBdbucw0Wt2xE/dR2arm04QwJzzjZM/yU+3E9AU9VPZg
nIAlD/wygdvsZeEp766Rr7fowpxzYgycg7ZibpgLZlj4g34qgxMz2c5Xqnz/MWvCfepbyKcSnDWr
kNeKojuLvHV3jMqHKJHEuFX51TAqPB4Oxx5aEZtgLqK7KGWAjcmsQ6jUfZdt8IRzkB3RdXlZHzox
fXl37P0tVNx9VfDvj/S3nyCH/zP44fFbtcIDzccftf42rz9wFf/67Vam4f8v+qHCt/ifOXJbPkXL
2/dHgNX6N/7kV9n6D9v3V+Bb4Hrv7Ld/QOT8P2Abahy+uJjxRr6bl/9iyNnOH4L2ngwk8dtKacmP
Q3O+kg/tP7SLYVII9mxFnYzX+m/wqz54TR0B5cV1YLy5nBGFese//+ACrTKOu0QUAUPqyxMdmuW8
WYlRqbXMv3F7fnDS/nUlLsTdkAEEq5+tnh1CWD8s8UxB96BaI5YCwx9I9UPhiRcd4Hj/jXX3g2v4
/YJ6RWZ5gsLa+xiivgBUjlWQ7uI4S45tN9ndNu2m+fvsIy3MTcJeqgepYpBUgfXwwwK4+dNG+yOr
69/dVsiOAZsztk8H1t9PjmVOc0kVo+QrRSJy2LiqnY8KQlNJDZmh1v37V+M1xQIC+0GQygef+IRp
FqQePEkb8cAXK2wJMotGH6sys5rf5nb+u/vq+yzLQGpgYeKDZzex53is0Da1XloclaRc6zLvUWUp
yJsKlJ5fp85NJvmPX3/KdYH8YFhev09EZR6hglrbgN9WfP4PS3XQblZnHLkHmJjbhfAOl04onn7n
FYekQT66RL9ZQf/uipxfpMQKzyHpo/9elr5p/RZsuyhHTcaZr3ZBoYdzt5bxJ1ssy07idrj89cfU
av0gP31QEG/C9pBV858+RvCfP6i3uhKmTB7oTjM2hJyA34BvHodBz07yxtk6vIwrtOsnHpbDhgFS
jHg97MU92aNoCDHeNe2mcfV8N1sMCnZ0qpxvdrcMn93U6QT0+BbTZTcjB6ek6xF0G16s28wmUmxs
PQKeAlTiNySDEVgySWMXnxXHtzWYYKTXZ8wUVXsXKQjklAmc1G5G7HdNENZwF3dVR6CJn5a3PStC
gE3K3XBPdVufWWhwnV2W5qG9IZLOGRHyLe68n1qDGG3JvJ7BTVLVZjs0dlWd+9E7iGxq5644yM51
42TnFUE2M0nmUDAc51rpchcDSRm2AFaRm6QMpJjEDmPx1uUtWTjobfQxsZOMGD9l9C1nQxfEQ9vA
UIt1pnbxuMht3mAlooLm1M9gNs3R09SpNx4pnYcBAU5RkvZnQYM/WLm3fB0qFySTB6oA2AuHnadq
MGl1iEOLwQ/2vexrRJkPJ1mxuHZBU9qfx9pW5TEwRvu4NFBAITVharw3cnBZzSIiFWeesOehclan
qOe6b7EZCMHp/CB9cyobP18TGmhiK8X2DPTlEJ6klRrUg8NBPN30dAbL04KJMMpkazTzU1ol2H7R
NLj2I51lI+F8VsYrrtwsMghgaaMx9yGsr4wfssKgadjwrgiRn3R1VN8y+RDW+dykuQuspAcohEFy
AIr3iPVoXGEwbhxfDZW00BlZZd9kI27iTjXXmRxQsxSqUinE0AKPT574lJs27lvQT4qZfkC92fnZ
nXCTJD4rxDirSywu1ULx6q/CnsQF66M2jUiL6MIuatd6jAvuR4n4kMkF+o5C+1WC6NB25ycZJfmM
mgFj3MXYOGY8dinGx7emShq0mmQEiWghuKIbmNL4Ld/Llc1MInplLFnZaBWm0DnQhEwU09LG8twd
zJVpfFwEJ5hNHQgU09JtVfjEA4YMnggJGe1m4DDYHLvK+97nSjKT7jjlkDy3jDyPAYORrUDfNpC6
Ow73hddgd0Q4Qqqpk0RdjOpMzY8xLbd7UouZKGN7CVEA11i2cX2XpKz44/hYA0LDIMJbmnxPE9sb
JvzoXP08I9nMazX5HiY8FovtZlvRV3O9mWELokQEInclamauqBmnmPgmkHcdWcGVji8if6p4/NLZ
/oRFGuAciUOEpE32c9Bm+ZPDNvLayAAVGi2QsdtXqchvojIWL63xgzeax/XzKENQlCJv+w7fZEM7
Ju/nkEldoa1b3cShQxyW67xGK9iDHnypPmHgq5uNiAPuJ9Cq5j7BO01mbrOgSAlNln1H6e6CblG+
++x1OVLyiGQ0g2hNzMXXJnHgQDGCCLUoTwe6G082ljV+ouepN6cxgmP26HUMnwbmpeglMYhknLOf
SMupSC3pszjYFC6z9O0yifqhFnR5t7rjv7DQxYAVx6QuHrKoSgyhHTk28gEVGWjcUpPBFtEPaAHk
cnbCkFdjtvUZvJB3XuDwII7Mqc7GAAA1fE07ubfckgF6qGIO7W0yuI+1nzHI5JTD9L7FhstiB05z
1yURSamx3yDAa5Qqvhqmr2ClMpAIB4VRjMG6F9OhcR18eBtGNEV1HqIMKNB0AzukHx73UFmYd15i
soLNL6QX3cGCyzBX8bFOfa+u4+vE18m459BrhenOY68JySEp5HxT4zNMTh0mY+3ZxIFsoXE0eeMZ
wlNbH40cidXkOFaFuwqAAoYfSyLBlE1OdFSHk/K+NWW1HHRpOwXbe+kMn3RhIQIuQCwthCKuTvBi
5FiKvGZskVM1egJ2FruqW73JPrx9zopx9C2oYb18jmrOMBdWXCLjJEZYMkUKLMs579Kc+DFZT3n8
ZisztBdt489rzJ+v5lO7wQ1BfAgxYTdZ3dXqnD3XS3gQq9rnRd0HmCqy2ObIj/qXxjvgmgk5ttuH
7VtAJ7nESVwX6pIPtiyPpvcn0gyiMEIURlGSdHeMInsAfUzADFb8UacvLQd4C2v6mgMdcmnvorGC
pIdIh8cgetG0vLHRM+FF4GV6uImnwzg4FUdxA/4Sm0XyqfLF4tCoGPCUuYP8HPWJ+R7XcXw3jkly
3nkto5e+sqw30/SGyKwCmMFsV3F6TKdYMXGZ9doJLdye/n6Z09eQUNzcQ+a6FuIuP2rPK9+lFxbW
KClQKVm8ZpHATga5Lea3nUmN+9ol/J2t9BqPFSIxm1lOh5pzbiNDg6AMY+A6rf+KpYbBa5uY5oVc
S6BlGa15h7aOHSGRET5RauNUhg+aWStdxyoCrXkY03B6dPSKArC1lZ0jBGLgYsS45Ke1iGuDTRrS
DQVAgn0t1Gihdzpt+wuMyGa5HNPStj85jPYfTDQxO/Frz1/2JmaevC2XcZB7HJl0EaGWjdUnbJcE
ky0KrPcuSqYM6gPDgOJs8Oi8X1aljUKhb9yu+JKA2tSPbN8ATTOrAtBmMzdH40ID9y2yfWT3Sxc8
Yx6xriIcK3yVnbavnFLlj4xFNe5GkZAisCC51Ht8Oszi6aVjmp30xHR9IWEYgRsjF/Ceq2d762Ch
JsNK2G59otjnwZTxAI2bJZ/X22qReLc1upGovqoh+gpzbb5MOIvhWx+ofzaOG1tfZa3lpcntFLmK
Gyt8cFXGOM0J9fKmlsJcELVbyMum7JNxm6HuwmrkdhNU1oK+0JfR6lHumMQ4+gWGYlAePWsO8xOa
akQLd7hlg42lTcMu6mdTdjZZPlsnJUYTHuJsNtHBwrRDdxzEgHve8CRV94kb+/1FSzxzfA4ii42G
YTSvzV1selplaUwxgfYw4skAXczBaCPHFPmV3TAdUuxWMBGmLg22TqZMTm2A8mc/0vRecVwmOlNe
gI65C+L6xbMXRFSRJ2dq0mC+XOaBKMg25GVErVNg0bDHecZL0WVsxOmUJDYG796ZrV3dhb1+G3Vi
NwyAKtUiTPacKPyeOquDlOYyD6UAxJl+KWA+IYpCuhT7r0GiUySKLLEHMNXVi4WTiI8j5wHNLtLI
bOtwjn+uImxYZ0QJYHFFdyi/D1OO9I+Z0ZNpyuJugcvsjHdJkcDDQKtEd93QYN113ditj2ukzp0F
8xgd+yC8AgjmPA2FEs+tksRqORBhviZ1Y0+nmOJX0SgKI/Q+jnEQxTn11eT7/neN4fg2IN+D+rJq
W0SZc6q2EVMmmp4WA+8LqoLpOm4HKkA24IjOGMDTbJfVU/dkjMIfJO2hmXGJzYzicdmQ/EtxrAi3
q+CgL0m6fMm1L0uEG17y5jfpoPZ22Ui+QuGOl3HTGG9bZY3/3MdB8wk3M2gwvnlx0tkV6Ewss+i1
ilJo3vgtfD7BNBU/dTR2WxPa1gskAABHdRlM24nEZwcvjidgyM0ZIzTTBzdqlK6FJaCYh8Y68jKP
Tx2T+WYnbQ4p1Fxr9LedtMVnrLljsw8oGSF4crxg1qUb+r+BksVNKCZkQmlonMeKyd+Xem7KLyoP
s3UKapcHKtHoMmzT9gkXRIBrKbGzC9fp8nusUEuxaUakSttAKozXgRqqCltfuLw4y7jUewIRxdd+
UgNjLTvxzxMrwdZqZKi/2ACqb824LPddlOVMbzyxxgxFE/CguZ/luVuUbnxAMAuYMU5j574OgxjH
seLAdZ7Gk/LQHodoAkwS9AGBaz5hr2E5z7d5HaIfUopXYyEVjjlEUl0AICuHMKyone67seccAA8D
TAotRNSHleYYVzp5dyE1Uxaea7gQfxLN/lbf8H/WFPxfFzFBd+Q/dwY3z+3L81tlfuwMrvmGf3YG
wVz+wbNrSyHZIFzPt2nc/JUvwT/SLlEpgbM2zFwk/f/Ntqc36NDl0YFHUC2lc0AD5h+9QdqG9H9g
uoFSc3ngvb/TG5Rr3+ifjQjX5ZcKVugdTSV6aIyI+Oc/dFxAa5hS1sqC3GhfiMCNuh0nCwwwmQuS
TgeFQqYQSoux0ZwseOKMJS1G3y7D+kKjvIq72Xx3l4GKQ2b5+G2wsDgsLcoBXpdew4HUscc3O/Rd
XIm1/ly5ZXrZosRyju+3/f/FAhy+tV3ffiMZpDb/hxD1t+eVBfC/oEltr9/ff16LZ8/1808t6vc/
/1eP2nX+oAp971P+uQD5h38QhMP4xqYaIUXhv5efcv9gQaydKRrUdKf9f0YrSMF6lqSlCOkHjtD6
b7Wm/8wz+Of6o/XlwBIN1meAjAdB0+/D+pvNAG6CcHlSgOQ5BvJwk2acknQipgOKbjBaE/KUvhs/
+8F4RTJVOB/bJ5VUu9zVp1SDF7141vl6QOy/1ROGM6bewIPOsiI5HCg6ryan/Loy8cLkNpDhyYh0
HGE0dtRlsgqEMcVE988NUTSTRhUW6CHhADyrVOOPQbMA0KKljb3aoOuiwAuywI7wA8yAOVngSf64
zDEZ0Kl8i9aJEtUlfcTo2kQdOdfVa7e0gtEqypwF3f0+qj9JwRiPySMZD23gMFuXX/xqfuV9pU6C
zKMkz2NoFpCsv0B8KC4dY/cnKSDe7Ca90X5w0gXRxVJcRKrd+Zk4DZBDADS38HbDsocAWLZ2vhM4
QfdLFD02CEIw7kJmL14DoEWc+pz86MnTGesCYuEU4A71oD+DSsrK+lBwZkPaPMLCduZy65bU6+E+
ik7H0gLg7aUUYXgop1Hv8BZstXylqEuHrbZxPyKJw95HSY5d35AbXdq5g82tc77XVtteR0vPcdly
1KPVWs+Fo2BdjZ3cO2PpbItoSY+BgzbVANAyUSj3XUtHcsbPepRisrcqHLAwDLUF0L56HXqkUEtU
BYR4pubMzPjQJ9009OTccVf7GlMLzflLjqXjHk1buQts6kEOLQ0Knja97n3jHZdJTbtsDVFOhhY9
VZcBcxoNrpr8ZcgFpTyi4EM3cDySQ9oDOuEr77BTQa3z8pgeqcgOnL6mraNDONSw63fR7OOjdUPv
RnRERZt4VuclBrsnZ8SfMM0VRvakdLC+zJWg31n1X+MmTWHG4yj1EqXPvQbVvcgRajqlgC4SzdVZ
CjDm1BRkZaD20Jyw4dIZhHPbntYa1MBiPaDCzIilqDdJTb/AjBk8cAvLrRV5wz5Jm5JduG2G71G9
6nei1N4HS1A8E9NDTvoYQj3nzLaBD53Yh8MwYnK3swWmVRU51y3DZX7GOk+3iDTPMN1ss4X0LJph
Oc02h4TAsCCatSLAkwqQ5HZF/IENP+kRiTt8caxnuFY7cySMqUP07ZMbn67ILkxrBBV08biiWrJD
j8xhU2K4xrAzMdJxkZOh/exPYynNdmW/Ue6HERPRCppIgNwHNIy9nZ0C61tE4yIbgB140fC5nAC/
JIPzoK0x3nR2MJ8hd6JtO+kvzOft41SRe5B4yXdPkXDYDSMBIi7OW6ufr8sWoaeyeBsGbYG0lnMJ
cQXRiHR9zLfNEqR7BnigaBLtH+fK8nfU0s1ljtv2tA3Seef2pLAn9lTs5RASXhtI4AhhnpyVFd3m
1hsLnDTRsp8LrAB9w+MDdoejP8a9jS6S55HyArubV51FfFwOsC1Ud9GWJzLMh1OIIE+wfTEUM5zf
iQH0qTW1Gd9jG+18Jgz7tjbeySBzfWhSStMfXi3/Zv71YUb0vnMHttZS8/Kgfln/+Q+VgwUhohmR
Wt14AaTNoN+5HYU5fZjAKj6HOuq2lR2e/vqa60z0h3KF14XLGyx4n5by0eAE/3zROXcLBLuivmGm
44cIyegZg/44jTMjiRJtvuYAwDblXLIqm27GUDTR7QirF1vZNhQd76nEk89uBpTcbQIiEJxV8Nz1
8UHm7if2UERJJorORnQmULV894Rz6e3smnKb15CAGlUhDKim6DaYwuA3H+/DSJFPx7DNcznzU96B
Bl6HVT/cUkY/XbtgLLoZZu6lZSIfWFKIKMWzvatf38kPcy/sbML1NeY/PMg0Sz4GUgOWDljennPT
ZunXpkSUswxnURKinaTD1v1VnDHG//fpex8mw/9yuQ9lpr3gN0O56txYSfqo0vnRisOdm01nNZf+
9SdbOeQ/VRS8aGgWUOpIAIDee7TpDzdRotArkPVZN9gPUdPxMvvbPz/gFE9RxEXWb+nnLynllvJp
hvS2TdJbXpFfSs/c/foS/7IOtP3jJbwPY1CXIAHMkn16C7jiS58Gp0EyPy19+ZtP8nENsNSkC2qb
m2TD/JcfprwE5zRD1c75jT2B3rke+oMH9iQkAvE30cofPw8XYlEHYOE97fHUfkDH4+OrHRTJyc0c
FKj6XpC1ecNvnh37w0jV5yLILITmLO0raX+8yEBUDqBQFcHZHDYC6/csbgAyJfkFDBIY2+i46OOn
4cOvv6uPyw1R5Voj8zjRp8Dpsn72H5ZbXI71xJQnvWm2ffhtDbP59c9/x9v/uJ65ABoSQWwmM2ot
1wPkjxcgSWCelzhNbzAb0AgchuqydTJaiZOHHFdwSivmUm3MUIn9WKMqG6BofJW9AitmVY9SjAxp
BoBUsknd2wJKz+ks9Lcpgm6HsgrnNLq4Ywknf28PDGZ8izcX/FpESGzw0QZnBGWWZgzGaJ5pZuCG
1/4Az2BQholAEbonSATH3+xPPy8Zni3OxUzjEcZIW/G0fdgKUbFn/gIS86opj4w0RH7A4f7rO/vz
nrRewuH07bFwJMFj8mOuQNkXIdL3Ibii+p3e2mUXwp4ZfrMb/e4iH5b+UuQVcz0uonAWNzi4CAzZ
uunu/+6jfFiE1YheOoNqfSVhK49X+PClZIJ5/uur/LzU3/c78jEVd4xQM3bXDy/f1FHLrLBQf6qS
pD9EE76SdB6i46+v8vM3v34d63pHsSRROjBf/3DH8EH44M+95GbMTnP3JKiuAHX/+hI/f5B/XIKN
Gk+FJwP3wwfJq6B1Rh1xmroNaoqm33wb//rjeR/7StB+Qz0jxIdvA8oRXNCx6W9Ght3+vVf9Lizh
dxdYF90Pe47ypZXb6wUYXwHVrLvffADeNuuu8vOuw1MhXMm/bIcfuP4KP1wCyU0qyJ3xrr0Mq0Ne
4rWVXpacdDKdTrCJmF1Ocf8oUzrUHe/h42hSJp8yBp7tBaO3Ke0ou+R4G2Hz2SPcCDewgYAgJfGr
y1ziJu1jlypZeOFBj/IJanKy7SdULLuGGT2G6CG88DgzcsQf5ZVIUsL2+gJooj+CNkNneo4TEztv
35sKH57Ix33JTbnqXTXd9E1vn87jlGOPdqLvUzMVx6WE9H/mOXW8b92Bo3bqT4d27NEqj06GEbz9
vEzECyJYNRF5XxT1iF2rZTzLFkWWKARUynicSNqvn+oJ4tJQS9jeIuAnSHYqKE3MRqM16I0gPka0
Lnl+2diFX5y4gG8azM3RwXzMYIcgQ+0M1bU/WQ2+bVHtsSz7X3XW4/716jC+0P7SfFbN1FzGqtAE
EZMo3BuoUFk55gcazeoFMb88892y36E9yI5u7ntvBl0zzB9PwCwaxX6idYHK2I72jvYFzFhOJlbk
jIfWn1+LhPmtKYcnL8YGq9YcLszOGgtkDGU86f2NjOI7IUlRjwGlOmaCD1GDt4MfOZ1HJmKu0QzZ
O1lqwHOcc6dCBTbGWFD1NEzjyYeYzyFNY7vB71KhBbpqkqE8dG6DnKVo+TXbuTlpkA4d+8TrOF6q
ekPDpT+phize29QNwNk65uONhZoh6IR32agsP4UayXnez/1b2xNcAOMdmUtl92B3QE4bK81o7icN
zA0BUaDxu1O7SAOSwXt1YbejuGj16G6y3F3OEgVTASZzcoBPg0J/go2DWMhCCWRqX31Le/eSM+YM
DZAEIoyq1R2CL8WS6dU3j5MrgXR+238zxfJY+nl4CvNiPJtdR10sIRll+RAsd5UTNOc99K/vUe+/
gLZot9ijSKMIeAM7jKkP3GjruuvmBQoKOg+MrvGJXQbZ3q8m59rXk8136jnXtDn0aeoh2I8reFep
13BYjBpi1l3+WlBEDwGw48NMUCI0jinG4OUV3wNEaJvaHdNt0RM/FYeTPp943E4XtM5nmYgZIRVz
fVoydd6Cw5Ub3SkX5CgeqpLle4fvokBmo4xz2w6DRocCuda2XFxy4RBu6UPUkBHc7hB4PoOkDAe+
YfC+tSPJeMtGtO8wAulUbU56MRN2+F+knVlv3Fa6RX8RAZ7D+bWKrFEqqWRZlv1CaDLnmYfTr7+L
uRfoWAlsNG4HHeQhsVQs8vAb9l470tBNaegLmbhFH8jA8TVW8G8sFzyek6nQX5LmxZ17Nygt/VqR
gexbVdQf40hVF20amiOruyEgiNQ6wNzwjrSj8w2sJ9rdWhhHtPQR/zIZUaLqF39p2UnasxpXmcyc
+6WBkJGCcTx7jdOyb1fpTkQttoxVgV/VDDJqsFw4LAQNIqkXTWfaviI7DAMUbLfC/srA5KKh7QA9
klQ39uxGN9AEGRmZJfEQfIO4/bptWj66o7XKCoNoStdGf0wCYlDfKVi/9Ibd4yYFhf1DRlPrO93w
dbTXLIcyFEcTctcuJrHkjiDF8JCsOAPRzd3JyhwtsMc0PrbMTw/YZep9Pjf9rQLSCcIEAcJIOBIa
FhkxzOjz4Uo2xxsO0cQfwx6IcUOslmu2JnCc3vGTzjZuZ21Kj8bq7TANtVoENA/tRlSRJ+nEuCDa
wc9ti+38lEw18YBIOLZtz+GF9U5/0WyrOy/u1AU1J+u+xVAMICp0YKzOPJqDFx8reDpBnpM1Jouo
2ul01Wz6s+pejLTiRWLkB0Q49u0wkBLHlvF9SWvvxks1oPSJznQhQZpSico7qSp8Vpb3A/jY97Fc
IEklSGEF8q6dNWAgLKfyTSJ43i7SXLYjOrQ9Pu7sdZoLwG2oa66iGYePRY8JFjGgNmx1Ww2PQ01u
KSchWKaOJaFTw0CLKlrIEXczeQPJg1Dgiusln8hn0L6AthoOZRQ5u0pZyZFZkb7t1qmpilMPJp2a
Ag0r2Y7ddIqTMIG9q3EpFRKS79BdW0RXUXGcvRmtgE3GA7RKtphEDEC4Ven9aGtukNRhszUwbWwW
K1IXwJNkZNQmYOdGxhrNWrqmUdTO41jbUJeqsDt0+Bu5KTnitpY7MtnWiv5ZzBkarcTVRk54XgkA
+qc3vWHK6mo61CdlZF8I/sBfZuVzwgAw1E/A1PRLn99DgslSBqnO+EagkP4IfR2fH5z+PfPWh4Z4
vJ3BrnwnYnPZiHj8IMxkhMBaeqc2LWDh0rPfmhgCOcIaDxaMw/A7jT9qL+WuthcyFMJSP6AHAmer
FUjOLC25nxzjFZVW9C4HLOcGlvU710mr17RbLJC5tpb4mpzqi5MakhPbyveFMXQr0EZsNbTo58nV
uXSK0kFV6ZuaTKzxbScIminsLrvGro3kshzTaJ8Nc0LFHCFag9yT7AuSn+hWB3PYlJ2+7Kqh6i8V
1UHgsEfFteqi1fRaZ593FbCfIn5jjjdvzKkhzkczv5GHIXDzRa86H8IvWI3DNmGQvC6j2wJ+cNnx
UkRN9sU0mSw3Sc5ruySEEQSs3V9LB7tn21v6RSR9fnb1KA4ID5vx7S94TnVT1WLjFL150pCa+d3k
aPdVaBcb7vnuOuUKD37Y1Bd0n82ejLTOB0UU7RAKdlvDAHDsVEPyPNLqISeFFIAflD/aklBm++iM
Y9rdNkz7gySsxE7QgCJOiUe/GUDGo4P9mZph+xJb4mNc/z9arc+N00PB7cFzo3Hxbq1ofAErAQkw
hhqTuzI/TG2Tf7BXWqkOiKmEob+ZafxSjYb2guJK7pTpqkBDsfwIb9jdKquc+U/Tub/UBJahshlG
P/eM6DCYEN+c3h23iUcgHYI+FExkuG2h8FYBnHIS3dpVMNsN870i+S+qqnTcxFH7Kozlw7TIvq6V
YIVpatOM3c5JzlNOXIJdsGAY7eHVyPEWDzrYSGKrQIXJXvGW1IbxYucRIp2Z9+0sBwjAGnEhe0zb
d2M0XwxWOL1uAhx4aqNnN2JJINwVs+1EkFRRZZhzDDVd1T/x+X20mtYz2V1TkImmxTIYj2eKjWpX
eEiIdWWTBFmNcGowEG5rG4Wda5NAaHp9E3RgqvYwQIrNwLTcR9JdHABaZrcVx8+FdVYJnZAhoknq
1K5tkDCVLV8E2wT403xzhHK20bgfvDDx6QMiv8A+v1OejI7rZhrhvf6jFFl+mFNiqFVis9DIDLXX
6sI7NeBJeGFGXDrpSqSuswup1Fr2JvZGohZj6I65/WakvdoaxFDwGlT2uQpHay+AaX/VPHB7tUHd
nvWZOmaIzbYw4BogeZ53A7ri0npIqTDDak9RPpuBYnz7lJBLw+PKOhFLJd5rgknT+KRcGyUIHkl+
tWk6RYVotkCe3YcZSd5GGtp0m+dTtCV36K0cOuKu1GLeJrn5YguqrqQgGdktFmoDtGLVIVnzjKmQ
Kn+pzdrvlZMBxlPWISrsnuDTMrxM0m1u4rkeCe+pxQOuMTxdnP+8a+NjOlVX7jrT1zvPvcObmt3j
aEPeOVVfJ+yy3PutRFFOvljZGt9gc5hBLyfBhKP8qc9W74dV9hx7nEGrxYZw3y7Gg1mY812+osIc
xFMbHXhvANQGRSSyX1zvcSOfOtMAbmgKOhiPVdYW3lV4juGkTTxqqttlxtD649CG93Y+jLdDZEW3
nHWwNJtcO4RWigazYf9EPVjtBHnn3MI5fBAkkf1t0rQRmWq1fcxmRMMboZelszF7r3noOsN6K8os
DYoapw0rRPVYzLrJi7MBfOvU7mPFrRK4YuClZFq14juU1rFCD7pdrXOnniiMPY4D8ILC7E9Cd99L
GdkBiiprW0Uy3pMKAwF3MKIdhYIVkO+FJJNYQ3QwCTrzRVJfRAS6V2TPsoaob9OkJ4i8nYl6a5pk
NzXza8YUbbMm7RyiKvqwCne59Tpu976KvWOMvO0yT4BbaU+Qm7ZUjYY5aLuYnDOIrzLayrqTPlut
mDDxVC5fkJ01d+TCrCbs2Rv9QeERVY0XvRkEpu4Mo69h8sZsUPH2H/JZDK/s/JZbG+JtIDNdHYiG
mO9dI56f0jKRp2YZZt/UcIJ40dyQB6TRIM9mc4ZF4z3ndpN+1TSB2sjpSXGLNS3bS9qsPYtuJyBg
5MHChhixAp1QG4ZW9mCI+tBSjNdMC/G+AHFo9QqblB6fLGA1T6neUMzBC3lGOAmzHWLQ3kJZ75dd
SF4zyRpbCVwFDIdqNj3R3LtaX77QeIFHaXHScuXmhH2qFx/mkLXkkojxpexWaz+C9bulBHtpiDk9
JjCifV1Eb1HjfWGfuiYpQYMLYYcdciO1bgEBpQ8298/RDptoT6pNs6ckTS8m3fylWSxzJ4zpe9Kx
KywpKoNYyXmPd6UOFqinwSDieFuMLHVooVGAQZwGeqw6P7GpR4HFGbdtL37aaV0cR57cPbQvFyG4
KHY4TyqftvyaiGg8xrArAOGO7dmGU7MbOpBwHGfyxmEBDzEmii9VabfXUhJmDGLfCiBokY1Q2cIn
CAEYfc3316QTfJM4GeCo2cRfLIyzSBqpvO91nHzgu14Z1pZ1KDQXw4Xm/eiLZtjmwvxmIxQ4NDNh
JTqy27M0Emz8ynuisWKjPlBADX3skUE0rCTXRsDEAqK2hISiy4X6HPSEdUwlpF/yeTkYXIOnH6DD
tjQZPWKwlWgTBKLN2EYMQH5CIinHLN4MEAPHWzDcq3MZcP5QWPZXMxmHvRUZ1j7xsNCYTTUe0FeS
SZF13n7y1syuRaMVUJr1deoL6ZcJev5xFO8s+bNtTdbnTZHmr3NotcchmwcwujCP+yaa9no2fihH
eZe5RoOfolTiWKymI0wpcMYt53uspeUZXo53KGQ7BtFMpdTNDu+9MKVzik33NKgV2Tkbjj8l0vou
PeUe5ywsHrhwEZd8yt6aFc9jZ8UPczAmzijjwnNCCl+O9VrXdAhAq+w2N4waDbYNX7uiE43JlAeh
JwsffXK/U/gJA1PjTWSUqt+iAAF+6+DyGND2bqMBXbam4oHHhcZ5gvy/NSF+bqdQDRgQ+4+wwmKW
1SSmdDp3hulGboDMUZ3DUUUHT5RYtyM7PVUw4XbuGp2C/QXbSnfUmxLscGptk9E8miqz7gzocI+a
u9hbFPBP4DTCgPjWCKLzYqN9ScgdksQLKZGzBrGqEaN1Zx7rVDwjv4dvgtkjaJwOOG0NhRmq6Rwo
T1fPWUtWHF6cjhWzMeL6E3LH8oCFhlPJac/kC5JHhZ8c60AN2VTPMLCTf7E3BAJs1dNIDJLjTuRr
hYovYy1QwbctAP7EqFuXpOs5tSvAB8uA08ICa3R0KvXT6CzIkK3K/DZ3uqATWC8yl6TS1Yr0UKXU
Tk7TlfsYMvdRG+du31VjeShUFR3sZlgJJoAPCm/ob/kIZdBMZn5rkj9wM4VT/5Km4jvqgB7aFfGa
llnOGCcLfZeaikohdsx9SsIai6FoPjCwolFPcNJwHxc3XhfXj6T4VHc4dX+COodM3GQE0AxIjPoR
CYlnpiWxkihpigx3UMm0NAAq2l4k3MSNRVbpfQLS+Dya6tXhf5xvDEtymWR39C8zYhY3uiQE6lAE
cXsdmyyriNIcvUNWd9U5Wt1HY494KQ653HnXpCdHFs6zR3w0qg1jDsgNU2R+zqi1G9BSNb6SfRrX
Die202jETQHSqCeLARon88asB4KSUiC7iHr9DpLEIerm4uhwlYiZMHgQ3LTd62kjrnXvshVfOp2a
Mkz2mCGqQBO6vYtC5eFcdLuN6Rh8mjVhNV2UOthRPuyaxP0OEq7fl4zA7ps5meCONMZuktyyE5v2
u9RKhn0VTmIfifVdRU+3c5JWBEgoCLO3bODsjf0M+bs64J2bCcDkxxTlHF8jU1RHQ3PtW/Q0Hbya
sTkuk7SRhwz5zu0nlELxGi5TJ9kxBJK/TVM38xWp4Kg2EvsQmSzRqkLVoNOZKJR9IXb1vIbSu3X7
DmYj/qIRY0aQOXgEUTK1DpN1XkybOG611tgtMaONcQ8D3edttgoieX+oApcgfIdDZeTyhrQ3AjQc
QfNfRyElXFSW58LS5S5S4plAO5200NCF0NCDX1ujTaoM7Bn4GsbVEsGyjcbjBknpdHJwPu5DbWmD
2qnqG+kieAdMWO6rDmibZdrV7ZLro987hLE1dibuY6QNhxH0CxbB8mOJsuLISat2FUEAu6UA25ea
GePbPqSQiPp8zxdJUFq09ogE5sAtxIdn5IML5wBzSQwX9zSOXXVKUH4+NjGH86JF2c50Y303Fh1I
JsZMIl+0TeSMtAVFjUl3kam1cxmDbRWcpr3COryFGIXwRuY1M+D2iXo39Wf6qGCeSGDV2OkfI8MT
D+PKG4cxhsetHjcZJdRGmDDukFwhxdahXACzaTagJdxvxSInuNPaI+6pIejAcMDHGHVeEOiJIt2B
mON2DKSW5s3MmRkMEG+DUUeVWqZLe7+O8yG3ubynpTN/jDEmVL4d9scG7tNtQn7bIStU7jco3Ikg
WuwbEoZLP8nwRlNTE+42rYRVxnIPaXaPvShLTe0V/w4McBODF2gMrq2o7QszS9Degi/XNLT5Fo9S
tgPll+47TznHqXDUo4WdjsNHV2dYFeYeL1W/C6cSYHjbtHzyfN0zAOEy3KT2PUM22wGr5z60iTkZ
K+itQwGHJzXt9jnJUJzBsGi/qKZ0ocZ37gRSM1O3FXgl4MkZknutkk9sXIZN4lAJbsqqidgklBaT
UXCkYYHqyMNE0efkl2jdt3ZYB/5Y8bZgNGHly7G9cVaXX+mO7XtWk+ARirSBokYb6xRy3LtL8gQe
qj8jnoN5k5d2zTk2gbMgBZGUU+a1QSmpdUwVVV9Ns5Q/zRCDEXcKhCwCsNBi4WsLeqvS8Z16L9gu
Cbgh9IuBVE5dqLcdWV6zexZI7X3JgbdPZTrs1giyLRNWWNyQ2nc0duYpLJmOxXZurJASY97MA2bT
gHzzaNrYHpIHmK7Rd5VVGisk6qx+WoytHgIX48kJ72E7ToSR5eZ3w1vzM1qHQRnTAzJ18HVtXXOy
zn1ijxe0UoSoY2r61nHv3vWAbGM6Q5dog7H+1gwl2izR1o/gAgBjqTdIoja7Cd42hpXkL26qy6MI
4/HOpuTC8ZMNhzDGgG91ifjheoX+k+bwu4Wl6MKuTf/hkWf7lNqVIr2EYdm3IXejY8P8ba+N+qMp
kmgDDdbh/HB3wuuMCzfdkwENbvRJuCoedVXXGzOu8z0+HiwPVb0U+7xxbMuvyN92g6WuZ6ob7pMi
xcCmWse6o6185zAkywjHxBZL8AOrQjjOvAUY6FIyDBJJAl7fmT1Xb2xmK7V9r281bqes5aw10yuM
vld9BGJOK8n+BloeiZ4J/WdTM9zrmBqG0Hnw6o6viKZW81UR75UhhnpT50K7mVkv+C7CVr/jBrlP
RyYGQ2cN9M20+8JMqKDgo94UMClfECCVm1wz5XecmW+OHersGIphuktaWwtqI5ZkZUGA1XMYvwWQ
U3QOVdpuIVwZOzF7+s+lGAV4uSo+gSP3/GEWHjL2OL5DKfQXoEUffNF5/fcekYR0kiD/gdl24WS1
tLPnFkRgjYCyN0kaxryZEvXaC0LMmCuTmAYoZN64o0HES+fm28xp429ektUnY1H9eeTdSLbQUuE5
crVbELr34H76A2g03NGstQI6sZaBlAZGy6pKkldq8txqPMR72M79tjYgVExL6B60Mncm38vH+asS
bopetWEe2zpxfUSkjU6YiKt9lVCeVURHE4/Suh8aQbA7KMTrq5leS65/g8mj7T1imQJpsBmrs/pH
aPTiIGT6PhnZcmIH+ExU9RNo6XdH03n2VOwakM8jTacejGX76CrvS1VNeg82gwQXTSPdfZz6Dooo
o4GnRhPme4q7KfH7SLo3YRYbVA2MqqqEZByy1KKbLq9IaM2Xgg1W45zgds7AGhJX1nu9XrRbfqdl
00wpgmdZkG2kOS74N2Bth24BGLqh1RnQuaSR0WPlm2Y85WG8t8No+B6nRnozN3VzIU8Ikhf+p01S
kCMPiiC9MNHAAZTZQ1QGLntGnwUtL9qwFd8qmwwM5ssmb6yoQeNdNqTLAvIeBHEKcawvvu20EZ1I
p50YE5cnJjOEGLCwPVozch53gOdUrfEMTFW4G1l/XM0lHg51M9PAmEX2QCOGvrUxh93k2ePBEhTP
Zii9IDVNZweUKNpVxbCwfOfxV1hqfVMHt9bP1XIoBiP03VFS7EeQA4fIzbZOZhgE9YW2P4xMkXRb
/SBplEC4ys0DZcaM2AwiDraF1/5MNG+pN2lkSobZUmcjv5ZoBgakDd/Ei9m0+jvzbL3nz5rbL0Nb
uoFS0bQFcNRjL+zxuvZ4VSc9bm/BJ7Femkm419yx3DmdY52dyZm2pt1LSj4G4lOXvNNfS39cUsSt
a13WeUXrJxHjCoN1zFYnyfug9/OLK2Ja6wJWNps+L0oAZ64swF7Nr6OQHdJnHGkJkXW86syncJXr
M2rNvk2JI968psDS0mKBtDMjoTPDAMgKlBTbqnvLbSe7N1goBeRS2FtSpPOHWXnWc9YXpPp0Vo+N
fMphNkXgarsBM3BR445teqbFTmY/W11lgBCnY/bIuSJSdZDnhYRXUj40hlSuw6qRHggfcu9QmMO8
1rc6u5sXba6aeJdWmiP9Xs+InMumH2PIc71Z0qo/ep09FFSncPcm6o7LHAmMCjD9GCrb7U66Y3/A
h97zw9VwKKIxOpmge8jecOTznAv4HWkMEb3ynPFONTVhBfYcn+3I0H9ouUmBZHVhtbPKiWRVezSw
X0t1dGhXHh26pW1MjOB5hscG3V1U3zwYeTTz8wyHz4T+G+rk8ersqVU8plAgaslK0Z4ORDmP214j
5r1HbRRoY9Xv+W2mPaw5d2frof6NB4cpuB4SUY9r+0vuCvMxKmKK+1SRpxKxfUzG/hWePUEcdlls
s1qvfZTIwzmuu3KXir5AOg98QltMvotUUiNBgFPAmBXgQt+p5/xRm/P0nQWg+xqHYKv1cBp+1nVS
7WjXx30xiexLSnTpQehN8jplRPLqOP2hs1kjPSNYrgXT9aNTzOqBXSLL0kFDIwxdRUA7ygb9TsnV
v6/Dut1g7p+vvAFZwuqdIsA2JKi4ZgbATdnyrSmnoCicXeBedbPzlKEHLrMOFcBFn7GuNwspZw67
OWXOO8vIL0ZaDneTVlscM8Z74ZQ6hSEj6tEoe5ymRXpcmN6ybapWWY1mAcOA7T/Vjs4Y0HqdAWQG
DniUFmsLVH7KfAy2WgQeuHJ2+BI2C7iFeCAqIbEIlCpkTHM6YZPpSTL1sX6nX2JunAeMX+k7kzil
dla9JPfsDlHi86jskZ0ua2hF5JP4oGJSh+W8qYw2vuTs7pi0L/oxz5mEiyr3Dlzt7lo2Ay5OV4Gg
1A32kLV9N1DkXC36tAZtTT7sQ8VjukgkINS8eiB1ozlWZPwFoj1IzTpD+IbJOc48JHFRz6QN6V2w
5H3BMNQRxHnqrCVukhK5XNHExclQYfVugr5kaQKFwK6k/T0ephQ3QU6MBLjTjUlxsmPWz17OifSA
PbB36gXMVAUC1zSsiSpKzcQEtRwltVczBCTPrkQTmkQ85mZlyDvWD/J7QZdl+e1Crd5NzEtYZSAK
yK3EbLeAfeenuu67A6pIZgy2nsD9iMmo3bRCu2QA6OhUYix5fWexqMLJAq+QaxEac7/Hk5f/HKCe
PIedXK5pmthPXhYym0oxAWda3Qd27jyMRkokPYVm9wep6r9IcNH6Cx2NvsB7D97oV9FYo5uR3ltR
c5848tZh+auISrcUSQ4N7CCj/Apr4YeOvqCqhz+IOf8pifOwWuBXE5xYKNY+SfpiDN94tofwTnA+
KKayp/9WMuihhNPxW4LEkrbxSfWdT6U+wu8O7/Qpv828we+1P0lF5WfN3aogRpIvUFryN1qCXy8f
SP3Ziuy2uUgRCeY8mr1O9frxnLc93he76PDbmEsQdUyTVakNt2AnM78u6V81MqM/FPxfWsgh1k9D
pCDuE8N+hNssGR3TWWOuZ7htKDZEvLMZzjsVBcYfboLPglcPi6sJugvukWsDYPgk3O0y0dW63iz3
DPoiXy1zRqBzW+50ZtTgofI/IeDWC/8foaKLE5YCGxEnEDjDQgH+6YsRY7QiJ+PiWsXfEP0sIyRp
CsF72T3jsWL1/idB9qe7/B8/8bM6n/1NGo+yLHATtuG2M9ObNW2vmeP3bOwY/9bUEUwPT0BtzsSH
XX9/I0IN/OUTYznR0a3iugGWJnSky58+sQ46cg2X7S+R3bW4qhxGtpmgtEPcsYyvumD2k5vAfGlX
WVtBZuCeQOm2oQZi8LfQR5he0X1nRoKSkO3A+kofn0JcJltVY7BSch1g5wWHOyOcnQaNmThTy2Kx
kvYFCeaJvROJXG5wBA9bq6eUZCuryOwSrLi87pjTp/sl/IMtO++nQSqYeLaofc4MDd1H6xwqorAY
rTCI0SK2DWVbfg0nmEyAuwVIkRhKlikQO1GTciZjCMT8viDQq0tAYyruz07SV7vEKbJLz5HwZVaq
vTgjz2W5NI/ZFPZ3idC7c2mg7HKPQD/QUU1RAwA61Q51PRHsPdZvFDhQ/mXTPTmkbx/LaOr9FtGI
nwJaPkoXe3Os00IQGjkSy5N/8HS613iAbWKSN3LruEVzdIQ3PuOLY86tBtvZzbOoef5oTGco3XA9
UixtOH5+4l7Kt7ata/4oDaIoS2ZZjdV16Kkxu079kF5IFRiuYLszazcV2XKcW9rdEkNZYEx2cYJg
H9XsYUEP4Yq0AlNpEBRYtUu7scnlpW+dse+eULbbIEpKB2sn0JpNxr9zG+czRz4NFXVJMkFIyXJ0
lEmYPVGxDP5IQGpgVGB64Q+FH66NuXFs7wSUZBcmkRHFZzQy7H4SIsMmfazuZ2acH5IQN7Wd2O7V
G3gpjKFLHSMi5fgRkdB8E0mCoPKS/Npa8xhjkY23pYagZXbpGc6erd4T5rtXL3XqY+csdBpCSy8C
ysURZJQD5cMr9swOKJDmDBJGF+oamOguv6ZdNQd617CId5sZVc5gheZuJpwFzItVKJLUkI2QvYSb
EByRDVzPndlk2MsbtPqVYtUI8AtjxkrGwQS/U8tKeY7rBP9klCxbSZTLW6RD7MpFFxF8rk8kOrTJ
LQRv9gzaQE7d2BsnODmEdAHe02F26dW11r7P3TfSeKRc9mhUsRkCXP9KXti91lY3CR3XUITFbbIo
9IZxDtbGr57KuDN+tGmUfYmartkvxFsea0EWoRIqvnhj7d5QtjBGdGHLYIqMV/V35dhngtWJhWHd
/q1C6PgVK+1M7MBhhmHRbYiXEGS/z9wnoTNddYfNYVSG39t5eoOLUb9qLUlSqVj3lgxF3YuGbAVt
qmWwYIyE37CWhh2h50em0uNJd+KZHRkwQMgmatmjfnf3baPg/cnOT2WQt4B9BvnNHRCs6r2L8nla
1hz71luTUD0NAvXiwWJjgSSJgJmjU2Rr7zWQjT0O148ICZPf5Uhn+BXCn0h16t2kRQPKuVZt5Yz5
enaan/NAt2vHDqP0aBW65rpzILmTwYwlx5Pk3clXmtjI74R8dCW9/2hPLzaF47toYc1HkIjwA5fm
rQaq7KzZcxkshtnchBVs1LobvZuqy5knrNdwtPBnzpKQMjfBLlqYNZPpfkmjm9+f7X/ZF//5MsPt
g52Se/uzc2A2kp5VY1Rc06Y9hVPzrACLGQy0hyRJ/GEIbY4YxKFzDR9QpY8aLd0ffoV/e5+iusd9
YziGZ5uf3i5J1hqip328Ss24wOG7HfKUYaxcfrrV8mwTDGd78cs0tbegon0LE9yGgQdj5/Ql1exD
m67rYGLSCZcXsj2zev9Dpfevv6DQV3YmVhRdfCow1EDeE9Dm/JoXxtUmggUhHjEMJquLEpWgXc1+
a/dvqZP9wf7yry9+WmNh890I23A/+zrqTmRmmhfXDH1kB+26LXEOUeIW1tfaejaGH253o01/qDzF
r2Xh/9Ybf/+xn9weM11V3NbcFKFJ3p12aIbXafwxR1cr9vxkeg7BSefdHSNxtN3x9vf3g/erzfef
P/3T5dYrAg5csNlXLWOCgeT8nDuNRVuFVNEuXgcbIXxPgh7pFCiTmAa+MVL5yAf7i5U7xCrqu2Zx
bmpUklZtHU2d0cwkatRIzdsYkzNMeMy9RbTdDjJpUI/8jHYp7t3GKKh96R89MtuldHfzoH5WBUpE
ssi2q2ZjpOIQJdo7zQ7gfMcBW7IL5BxIYcszirKzmzHad0c85mwKiyrekXPiGwY3TETk7iingwpr
CiIj/0q+5qNd6vdhRrgMBLINyj7WBERJ1eXJbURgzs2X0fYgLjHCnUpiNsbCzoJ6gLCPGWNHNIaz
Da2Cd5RIscvLfWvLj6ExXxBTIieHr9gWxPTO1TlhAcyYGXlDFD02CalHaSe/8X45O+5HxmiNmuTJ
hn23EWrY1wuP+8iGE94cYXvRcDNX5uOkEQqVElLKXnM74Juou+jh91/8+r3+5yhaq0z8lBY2Yby7
oK3MT72cLQczIYlruaQWQhRjtFk3eUO+T3tZn4ma+9G4qfmHm+1TZcuE2TEEdnL+Wu1lf5mS/mY6
wrwSGrGeh19YVzNpZeA4O4xk/3CAfGoVPWPtD4Fqs1HkBGE28GubRVB0W8N4lV/y7jkPv2nH31+4
f/zxAhcq14uPgjXUdD85pyxrMgEUWNrDMHqb5IqO/w8d1nrM/O2bocN2JK9428SABDTb+vRENsmY
D2YorIfdnD3psYEUo/zvDLssDwFB4Y70BGW9lN4nAzLYP94OU99enQF25hAMeJyoDn9/oT5/2xzg
tNRcLWDnHKafLegT2NFEl2N9hSkW9EnQDDoC7idSF/9wwT6doMwk5KpW8VgT6Zj+LO/TV1LWpeyy
JeN1kXcGz6s4tRbWMatH71ep4m6VcDGuPXcdDqplwhA6PuEt+cNB/o8bQ2LtR9lo4rnm3vs8HRFa
E6MZsYYHqS8vHIbPgFd+f0V/Pav5nH/dcjy6wEdNgYX21zt7Ij3NRhXFrLRufK3Pzkz4fSwOWxAg
xy6rgkhjH/D7n/n5U5nMtly+QddCiMVt8+mlKLrKUiVQkCsVMGRJasn/35//6e1nyrrqWIVV1zy/
euwE6/3v//zP14zb22be8tf0YB1cfRocJV4IDY2x0r21hOc+JljBVKd8cFZhR7lp8xDd+fSHa/Zv
P9ME7w/73zIgCHz6TEs7hm1k9+JexrEzBaj0lzs9LJMvkVk7r71rd19bF6tLidkx+cPP/ouo9J/j
4/9e6B6fV9j4quXn+on6jtaKZujKmOGeoXyy6b2pZhmsnaZI7uO5CSwgiVAO9gZJS2IKv8ZQJsUa
5RHKl1JpV3TBf5hqfHpE19+K01gK969TDa/7p7LTqBjxJ2ZVX7Pm3WJ6w/vXZBOoia9NuvNYTGnz
Sz88GnA85/YPt8CKZ/vbifq/P5ybgBvZNGyHf/r1udGRIwz2nHESDVp5Xlim7wxNtkHSmwtKn0n/
2bJUfl28Hvms09Z3YItfWVXFp0XoeqDlhn1So9fftc0aLw75+QRU0tzpY6bef3+7Gr9iDv7vdzV5
rdgSdzxqgl9/VxdFKxIXq7q23jEZ3pPqm7tgtPVSNjj3Jju/VN1G+g/EP5uquRgEL7QQm6ylvGmn
uxA/P5Jl33BfSlIAh/LnxNw618BnCixnay4sNtzIuJn0hJ4+u/fS/9LXv37PzPhda/2usRh/Oi6S
NKqZgc71dTH7czhn91nSEFfHiPwP58a/VOsctoJTkLkwRuaVYfZ3BzOMKtFKNBfXMkflxqwpfmcH
mh96zXmfyqm4SzxzusXoPJ/R9CHPTCZz9/sv61/uKyZ1rrceMB6IgU+/gu0k/0PaeXW5jSRZ+Bfh
HHjzSldGJanAUqnUesGR1BK89/j1+0G7O00mscRSPT3TL3UGwXSRkRE37k17r60LNyw/j71xzNKJ
mibc4Na9k/zQ5eT+ur3LpxFD5lol62rAlGMLh0iS/Vw2YibXzxzzhw75LhVMWJR8qwnu0cdWX9O4
gkZ2UECKNhSLrptfHC40hxDXQNYGkfz5jEsynMdGieQOhVJa4EhGb/w8O4ZNSpfKKD/oiNW3jrly
es8voN8HwkZ+aBZe4USgp3JutZYDjzTPPMkBhGxQy0rWcPvLj4n9x8bvQ3kSmIaITkJr2BQuGs9I
0m8adJ4K4zM4MNoQhl3n7DMlfEAiYWUDzTN27quxayGx5OgajDBiPqDQFNrVPJsZVZxPna1Qt+9e
J9AM1xdOubRDzICQCne4wpUkJu3LEHiamlmVWyvGx9rLXqUcuQV6tvyA7CQVbehJPtGb/NDo1SHv
J7LeFfRwtDY5aXHsY2VlJ80O93zc579n3mkn801vUzpOtl3x0v5o1Hgndg54NcSQKwTHP10f/Xzb
XhqzyMASUIP0F7btAIPDRGcBoP4wfJBzAIJt84Cq4D2AxZXLd8GUAhmCQf2IUoUsUo6EI/5vBBcA
+Cl6MY3ccWOlcA5+pP7yvdFamcWFVcWa5fAfTZsJCs9nEZ7DVom6ZrbGI7qoD3Au71N1xelcnnri
WV5ssCFRjUCa4twKTBchokZD7RZGta/T9ptF56Wh2XiBeB819RMY35VjcXnkZ5MQCc2HnkKTcOSh
LLeSQcEkIm3qA50d0ju5lPq36/ti0YqjqyTDZNm+SMZpDvSQNFrVrlZkbtbpL5oWrMzdQsLPoFym
alQWNd2g0eJ88kDm6eDop9q101+Vmm/LfgSS9fdgk9oraEEbdnrmoigHe0SwsjuWhndqWjhjGlhn
37bndauL+xLJ9I2NKu7Khl/YgrzqVW4/6A5U3iXn48sKgOjgBI1nq+tKyCo0BBNhPHiHoOm0Ellc
ni0iN1iY4Mvl4X2xXFKERPNoRqHbGtbExgMbF2gwTIxk53dFGU8rTlPwUeQNdIdVczjHqnrpNmIE
NJU270a3Q5JpK2VpcTe1MjSKyQg3tOy3JItqbSVDfGEUnBaURSRmaKyciXLO59NLVKST29Zyba9u
D57ikMgKxvhdZyDXMjC/j3EvxWu7dP7qiYckUyJTX51zDtAoUGMQPKRWUu5MBllyVVBzD3KFtE3T
0EOLQjskDLWvfJSssH8jUQjHBKHyo+3Xcbqtujj+Mlkx7SxqMKGh0faJGxZ0GKdJrT5PfkikMoCo
zKmQXD+7wmbgF0O5bEMUaFMgxUkI+66QE7X14aHn7HyLx11LE2f1HI8rccGaFfV8NfTSmGJnyCS3
d+wXuSjyFzMA8t77gfQky0gFXB+UcGJVgBUsOlz5xM8Q94opObR6tBnKW7rtSEUPpraVw7r2/fnv
J7duWSc0z8pO6ZZfGxrIgn/584VdVAwT0mESP18f91YClHN3fXqUOXF3tk2F+ZmX6+T3q4YEifzo
la6DBvVnR3HJlvJ+TskCa1Si72gzqelhepuk43XLaxM3n9oTww1NinnR6qVLx6Yy7Ip2ZWRr3xdc
dVGkfUCTNguDYwN2vgZpWPu+4FXGaZwkeWJlsumDrh9RifpX82MI6UTLaRsrB53vEmbSzPGhkFaO
u3DN/M/JgPmPF6Wm2GJAANfyQHOdVLq2/VLmd4N+p9Q/ro/hwvP+3lz/MfH7uXmyxnLcdYmV+5UL
pGEfzeC91t7q9pukzgX6tZTlyoDErJRNByxMQBxF6n8O/Tz1A0wt1we0ZkJwXnQqOdo4n3YoWjIU
XpWndloxsbyv/pmz+cCezJkSVT4MRpgA/k3LiHMbD5otLrtIFecpvpEhtlu6fXxfpfv25d/NkOCw
FIme2XhiyXlHh+0upQbd/NHJ+GeGBJfVx2liooldutUndcA7rSzA/H+/8Ig2fLLOjF2jHex8AQoe
6xAz1ZU7pPUdrZHQSG67/Au6Lu71qVpc6RNDgge0axhmVLOqXMf6KKGEPfkrMcjiboWwiIcGqS+U
uM9HArR1jJQ6qlw5jXdWR9G5/JhaK7qMa0bmUZ7sV6C2gwlpVOWaoX+gEe4lRviQbuyVQsCiK3H0
WTGWZI1pCMEJENxOH4GsuvYdFNq9uX3WAMsYz9eXZHHtZ1ovHhdUpMSkptHViM2bbC1deYy8d9qv
Ceq6L9dtLC07RRyiXwe9ABhezycsVcuGkl1XuZL1nkZcOsz+4HycGhBuPpqHZkZkDDjA0sqv0FCs
GFiaJV7GkDWSfWYI4giMymcGp8JNv8ESnw930IEU+UrUvrSv9JkiW1UQ4LXFafISRGM6n/SR2T5J
yZeh+tAoN4aiCvUti8f+nFlQoZ8TzkcAzZfZypnu5kCS7Rq8lt6iiwd5TLRSGxTX/LclhYSTQ6aP
Mpawe60R8JxTFLorlXQb36+c88Wv894GAGvpQHkFnxtrZpKmiq+7MrDlb+ka5bG4Er9//MnnBYeY
5S0QNRSpuMX3sOU11ZOtr8yP+FgSTQg7yvZpsO9SRuBnoN/pHuQZep9Je/s7FbLBXNm/awMSDgj8
exDv0d9IksLejuaHHppzK7+7fsznj5xeI7+HhDgvz3gHZV4xvEI5Rm8yUONuGL90gNlTCga+8V3V
Phf2c0wsdN2ceCb/25zGe9MyHf0CQgyVFLygBXvZsuDkij+bnbQLoe0b7P11Q/NSXI7rH0PC5HmU
5xLIEnR3LNBFrKPhI3pWIOWDhCo0HUegUKKVsS3ub53SGgdn/kc4p7lT9wWSa7o7DM92gATXih9Y
/j6vX1Ab1J7EhEseDypp3kkHHHRX0I7Ur0zZ0n6zZ09Pgp9TKp5PqjqlDc5OdSERJd2tQcWUrNzC
S8t/akI4o0nQ90mSYAJCDWPaDeoj4nSx/QcLQbGEeII8wVyUP7+62gmhPAoKKv04XCohvGBbeLXk
FStLO4wUBP1bYPvli7AF7UAAR3Wourai0WxsPjiJs0OoLoVWrDpo4HOv7+il5UeZAbJ1GYjcRX6o
93zJpDdRdeHlDN66eHf984tLQyaIU0kUdhFTqFXlTKMSq641+t5nKx3g04PaJNwYIxJSjtEbf3Ad
wKQMw7ozF2dFyF0/QYKCsIhKufDJKj7Qwn99QIvbGawOQBrCDPAZ57ugkp0CCghZdRMl3ZXBsxf8
VKI1H704a3hNADtEGmgHCEZQpZNQF2fWCmOD7vNO8+SDHn/U6pU4Y8kQxVXkHEjYyWBAzg3VnemM
dsjqt51CF7ERv6oApTcqJaQNlPHNymZb2tyn5oQjBG2OGaXtbM74K7Bfk/QAyj7rXjXny+2rRHsP
9XkUMkxbDJhhZYV7DslDt2u/WP1XbzpU4W3ZYwrFqnNqQj2fuhLGTH3qMGHBOO3AGPGg1w9KuHKR
LsUGp1aEnaBA8gwdJjMWOttpOPg0Km566y70NtovVLmvz9qiMTY1tUMC2wugR1FIaqNJHNa0pHIn
m+ib0PNl7QwvVR4MhBGhsCxRcUpj+B+ABQxr9afF7UhJiMgBPBzVDWFOIZ70AjtVXcVv35cV7Ku1
V0KPhDBT561txqWTPLdm/a+x+cecvN38En0IyLPwfEiF/p1F93BtXp/P+fSI0QLFDJObfwYVGMJw
UiOBwWv2rZ1xDMMPZv5w/fvLI/jn+8IIklhNc3rLVfBwEFeof6PzMzqf/p2N+UifzFI6RlPtdNio
vYmOAGN6Y+fDCpt3b//OkBBada3fRojNKlSurTtw+nBldDuUUK9bWVuS+QicDKcMhggqXKzg3+GW
qa17L7P/xKlS5uE5wr8uX4jdqBUdT3k21s5/L8nb6v2wluBdXPoTG8JsWR6IVNoXcXDm12A4QKTQ
dr+uT9WiCTiGeIPO/4gVkcTJ/FjJmSo1eaT9I9fDjdyvVRDWjAhetGjURGk0j3EYH+XKgZV9r4fm
yrWzuOgnIxGcaNSWNAwZGFGlZyt6RI7y+kxdfh89Fx2XSRcpKL3fiPiTTeXBHxsNvaG5c/NW9a2H
9P12A1SoDH3OCSiaCEedZLU24RnR3OHdVMCl2ER/MAINcDAYbuI0WxT1RNZkqKTY4BEQ0UE+xFvw
hdeHcOnawS3Sd0lS0dJNMu7CwRuGqWrgPuLZOfpPQNNfydbSL5bkR6cKV4LAyzhDYyCoORkW1zTp
mHNj/swTCUJLd0sYSeK/UGoJJUh7v2raze4EzPNvGzNKAwz8uaG6GgMnrBrd9d4PJoxBKw5+aWOR
1aBLlboxLw9hHEOj0qEW8TaTKdiih1y/XF+Uxe/TAg2uFJWl34Kep96wyjoP2mxTdxGRoEm+UVeS
vJenm1SiAkiWhBkpxQukB6ALGxyC4ZbQqiXwdm/i2+9YTNB0wPsCLIAu1rdpSnaKEjSUq8C88KkI
nf6rNAT6yoa6qBQq5K9oUUduTebftiHcG05GJ3nTjIorDbQOwZYtyxo9TRZxyefS0Dc2eiFV+FgP
yNaHECX+nbQrB2hhrWghogHB4NWBYJXwC5QOajhDl2T3QHcijDvqSqS5cEBPvy+W3KZ88gEjBIo7
KuPBhwNtyIKNCsOj592ccaDiNus04QjQ7RGr0vA9VBIUWYqr1+P+Q1sO+5t3tUorCNevRuczgez5
oVT0LMpD6E1cyf6rc9vy9kND0sJiY9Pc79D3dv751pLTWYBKc0nFF/1n/faIa4Y1/+f7InSwhqXG
Mitbc/vg15g/wQ+9cYaVxV7YTGRj4CiZX8lkzQTHUhlZGBhKr7kxZzL8WutrL9jLkw86Gxwt+r34
lQskmdwMJOKLqHOl5JDSMwFZtr+7dZkxASQOUBeQfCgQztfBRxezgz+6d5Po1UODpG5WAqDLE4EB
ZojGC+AzsohOtVoj0OHJ71wNfmsuqW2Z72rpkNgr52HNzvz3k/ChmBtu0d7tXJ8wvqIjUSsOaKSl
dGpfn7HFRUH3XdHmXB+SqeeGGkVNkyFXOxdmDcRT5R+Q4W40M/jx78zMm+9kPCrZSujblM7NGv2g
VYhyFfl3W0u+XTezNG0Aqhyg4Ujmkig5N0MnH2nLom2hLXEtLdzk1NThEYKjtFvZaXMwff6O4ylI
cEQ4j7u6qMYYzdSYjaU1rmHeZcZz58Bb2mzs+FPvfxujL9eHtbRIwKZ4LZI51y7w7rXRxCQHpQbo
xn1guUl8r9UrV8miCQshbTIkMk5f2AcmMPukBcLuBpG+KeQj5HiQ8O3/YBwWxBMWFSyZ1pXz5anb
MI9lXW9cEksgnnUYxe2VdVkaB11nGqE3z2wyWOcm5AARZhj6OjcpPqEjscnkj/pa8Wppl8EWgks2
jYXu5qiCFhn4c483jh+tQv/g5MahgBi/MOyH6zN2GbUSQVoG/8z5gotcaRhbBamZZHBtSBEteMdp
rnDUndZ/iqq1ZPbS1J3amrf8yRn1KqfpzSAdXB2ZdPtzldMUHX66Pp7lqZs3GYnfy+7nKojVwSuZ
On/4qkCpHz2iNAT167+zInhPQ/EzJWqwArfmneJ3FM8g10MArl4pj89uS/QCJP5pgdLpNrpA3vZ+
68CZWA8uWX9IfiGUHVdu5cVFObEgLAqMUE4cOdXgVtqPIX/0ogfIPlamSwQQk7ec+2lgvuHccCxN
Yb4yr6nsZMwG14veculzqj5OsbnXHXqO/Whuv9hK6mOlPlVtuTK8ZdP0VNJvqBKxi6UmOMyDqLPU
3q3NAgUB7THKlJe4KD9OMGBqkD1D7vvOmHOLJtypKIj+dX2r/B8/gA4bmVo0DYjClVEYstP1KnvF
ro5wxypdt6vSQyk9yO2bDfNbcd8oT/oaBHfpHBBm/ceq4AmzsRnr1MTqaEDyRUhU7sbwu2+suI81
M4JXL6OkNaLR7N3S/mJmfxX5oYgfAflen8OlU3A6mPnvJ45DHXMjkGcrjvWb+GQTfL1uYMkL0v9k
cgdaC92GVTrBnz72bBKYIbbyUO/8Ca5PB10r2f9Lsvy36/aWLneEY3/fIKgOi094DQ81Bt7Uux78
2GoJs26+aYcHBYZJNXY2Sb5yLy5OIBBwZZaQpegi7AYn1Wge9f3BLb5E3qturgRf850neqkZYf6/
nxd2QRJ6qt3lfF4unrM2QNN+F1AUp5i0aaoNnPc7Wbq5/GrQVsFTC89iX763oOYLSdz6uavnr06v
bvQI+hhtW4Sfr6/U5czNiRDDRFGWIBY0/fnWg7oEQkqEAd0cVT5/C7PR9rqBy63Hx6mCUcQlpgC+
fm5gCtRsiKYxc4ODo+zNX85IJWy/1jt16eVnKyR1SHDxX/EhL2lJMIUdVuIq2Gw0+AHX6uELE3Vq
QXzK59DJG/ZsQUFlCYJvY2WeFr8PgItECAVK+lDO5wnWobotnIl5io5oUfruHywDNywN6TTtAMw/
//yUGlMfaD2fR1IrDRVIMf+SpJ3i7HJeR9dtLS2GBuQN7rwZmSSe/qFPaPIN4syV+heLdwTkvGst
XJcOBuYFijSKwZC0i3ZDiPOsGEbM3JXDeKe0j/X0xbAKng/tPoQrTc5XPPTSLj6xJ+YP0FAbigGV
ObdUYQRJnE1uhC966igbmMXv/Qwdndvn0CC5B9wHL0D34fl6NWbkGJkuZ24kh2/qEBEgwYOZOCvj
Wtp1c+6LZlWQkKYuOE50M+wUyVeO/5Rt0OxbyyQubQWe+TQeWdRAZfE1AY1qaqe9lLkQLQKDsX4q
WYQmmkeD1fX5WkgmkkekHQMqC26ei+ZJjT7JAIF2dL8QDm2KB6l8yCA+l81hr0n3pvlQp5+mVuFH
5Bt1+JhkK1fQ0g45tS/GmZCUtRlcwK4ZF98qXXlKvQh+Oqh1YUp61qHhvD7gpZmlpjyTF8x0m7/5
CU9jhgi+hHr0a5d+W3pGCbLGe5r0rxtZ2h6nRuZBnxiZ2ritwwEjdClL0PYdb/48e0IBuKbgL8ho
n3++HrWWEnRaucYGfRJ9zQ8t/Hp6EcjIzeks+aKQEDhJNXkZjdgyDrvu3vKV0Hfx+zYcWBQRABc5
wuGpJJDKUcX3veJzilrL6/XZWVhhEpZc/0j9sbHFJn3PUyy/TaPCddoALuYKovOP3ZpjWxoDF4LJ
02W+pEXEKj2+NdJMXeFGPswOsFAMK4HMmoH57ydbSO5qoyN6KlzVfCv1X47ycn2WTP7/57HZXI/6
ZwDzLJ58P6qRxDQaCAbG1NtAlj54O8d4JxdfrptZON4ABcEngX4n8yqm+fI+RXt0gvAhhXh6M1Q6
otZZ4FJYfPM6+4vkNytnY3H1YeQBQGbg0sSMuGnrELXD5e0aXY7420CRp/Std7A33oruVuZcNY9W
jWKlqtCsdz6DY47cLrzipUt3xfgp61c889IGgNEFnCJUEzTyCgvkeHGSIvFKk2EBIyfSv8Mxb4N4
f3191qzM2+RkG2TB2HmoDxVuLkt0X+rvi3YNGbJgAkYfiiBEsSC8ZcEZ6qanBJ2vNq78dagfh+zm
VAhVg5PPC8swlTiYIOTz6JMFz5N8d/MEwQmscFeAgbssd0M7QEKn5PP+V739S0Md5Pr3F/Yrdzih
GH0IYOxEZxgVNsxKsOS5MrBkeZZoz3fWGnJraQmg4rVmCBpwKlMoeFuhLHVln7ZuCvdmvPdQLL0+
igVvQuWWLD6ZhTkrLSxCnodp0Bpe444IsxeP4fBunPUHdtetLM3VTBL138wo1A3ON6vT1KUfSczV
iNSLn/2s1Z/QWq4syNJcnRixhQiyA8qSI0rQurXxpURFb+XyWxgDQC/exAB353M9mz85cIOG2Ekr
K7UreXcomVXTyoNl7fvz30++rxSyneYG3y+aR8n51GvbqVhxsQs+nUc9tDDA1WBiEpdBDYjfBztu
3JoVrhRkP9UvdXYcsqPfvl1f8YXFANjIe4jkskEkIvgOua6UFmXpyv2iOG5ya98X1x9VdJ51kD/w
khdTcG3tQP+MWpULmLm+95qVUPPyx5NopkkN8AcPNwrMwlJMqlEE2aDhwf1NVdH1tb91djDA1QDr
k8ErS6ydtDJkMVSZgJb4Px+74O/bvz634/xuv2MNhNOWdGWjwMBhuOP7pP7gFSsByMLszAglA7gH
H4eE7Xx2dESq+xJwsesk6kHLps+KtdbMcumVTGBvbFEiQZK8YlU2ypCd0qHQ5W2zCYxt5ey86t5o
VyK1yxPH+48E8sw6C8BEE/boGAaNnLa94tqNv0+g87TkA61rN3tYrHCBMlUy7klE/Jd6OdieVKrA
V/pNbj1I474YXVlfyXguTZnKm1MlAwEP0kWHh29ao+NPqou0D7TpvAQnP/lAjhX9XTu8ff/ORJDk
6niJ8RwQbg3b9oNE8mrJtSCLewu8z9c38MLC0OrhwPkwV80ZzPkOC/vALtHjst2wa17hYscItNCK
9HrdzMJGPjOjCmYSQx9TC2b1VKU/fNp0w8qaLBiAipOum9+E+RdtEa3ZOGGicBD16of6SY1Xfv88
y+cvgZk+EAjMnEXjLTNP48mN4WkRLOi5arhp8gPRvuKLnD8N6kGeDuHw6+apYr3BH9P8TCFTPPMK
coZhXGpgsJBveoz6+9s/T5swPheSIjL2QpgzGVowdbJkInC8iaifrGVLlxbi9PvChrJDORplJbRc
5aVCKt7225XYY+H0QVhL8gr0GHgYTVgKOGCcjDZ9xc1ieHPRuIgRcy2LdIuu8s1TBWyLmFY2abiA
TvZ80aNYSuuxKGW3foy6Z29cgR0vzNTZ54WZ6tQyCqW4ll10dL0NUnT/7tcLR67QwkpOBz4fGjPP
LnTJ178/z7NwJOAoAS5g4Qfp2xFcehm1Bvzo0eSm7bE1n/X46xDd7py4uuceOg4d/lZYauRBu1LK
K8DGkb2paaWyxkd9WFmGxXHMBMgAxABAiZFaAD3TZCaR4jaqD+mKO9TIeHWf/mCyLBP2CmjB5qLI
+VYqNAS0I6Sy3CL9OBk/0fTeGmuAw8WB0L5J0EypGDjduY02qkkRGgACzZn8HvLb6WOvrtEZLJy+
OU9BSEUphIMhDGRIS5S540h25exXrj7NSocSWKvX69O1cDTOrMy/4sTdyqOlV4iiya5m/Mzl59g7
XP/+gjt3QNNA1Qul7pzkP/9+kETAwpNMBj591CPU3R6c9EEbUUc0kEld6zxaGg1qSSRAZnjjRRm9
92PHittEdr3O2CNh8ja2a5t4oVJOI+3cBWSBFuAtIASiXkd5t0wr2VXl8XvVq/s2NRAI9or7hCJ2
YJT3NsTpZm7uVfrSKm6zFbe8sPtoXwDZB2CceFKsxUFrFsmS7kxuJb0a43steEi6h+urtjSPVBNI
99MiNq/d+ao1IRyNma9OrhlZT1rXfPCc7u26iaXtDfx5zicRSV4ArBVUVfwqmU2U31UknwvkfPvR
oES6AulaNET+GP2FOfIWvU7DKhhF2eP8ZWR9iszSN/I47MxQC7dFMXy+PqylxbFARPFMIS9wQZZl
hxmvjNLkJsvDrQG3RhK+eOEa39w8/8KNALz2HyvCjWPn6M9VqiG7qWS8T/N202Qt1r5JYXNnyisu
4nJIv0Nv8J609ZGmFbwdajF+FQ4BImhtQaVc2Sp6ulelL7dO3Ex0CpR0DvbVC7S6F5gUsRJrdBVP
8jdOMD1PPVq2Ur4qDDIHE+eTd2bpogYsh2NBnx6WFHWTpi+e9eakv4zwUw3Vg9zSyRf8P9IUl9uQ
Bg8N+POsqwbh8DzLJ462RR5QT3p1dHukc+J92W4gpZ7W6s9LazV3LcyuljeG+Mj3VHOg623gVIUV
KKyRhz68wz+uL9Wld2AoJ0YE72C0ZV1UkIq6Uis/QsD9ZGj17rqJxXHMlysJHWDqopOFoaCdzNoY
Xcu5S6eP0vgR/YbrJhZGQS3gNxklUGnq9ecLMsX0V9XIHh0/2pW+4SGy4qaXvs/DgqwUSG8cqTBL
Ti2BNHaC/Gh42cZGHOn2ziSKylCFkuiEmRmFifMBqJURpbyCsyOi6mN2CF5vn5+Tz4tZ2tgr8aYW
nw/UV386mMGnP/g+bc1AcuZbQAQph0MVKpGtpMcJFVuVmm6+EjYvLQDQ5N+dW6TTRG031U/RmvTT
9BhDtv4lz29+BwPw0LlXyD2SsBOL4qh5IgM+yOUR0ostneEyBDHXZ+gydsICygMw6bKJTPEWzvRB
aRRoIY9Guw0QenTeRcpGTlErAQC7ckteTha2wP3NpZ2Zwl94Imld2Be53FQgnp8KWLynNXKgJQNA
uihPgYWi80wIBFU42OpgMsojFJu7WZciWMNuX16KdCQQltHdAnqM5Nf5eWgbKZvkdCqPu9r54Di7
FnmlDRRE1xdlcRycaBXuAVIHIr1ziuhO7fdOcdRTeedNzpZL499ZmLfFyU0x2AlVngELCVIafSjv
+jW46eVdNHe3kOICRUgMqc5jPLHgpJYR59DCHMv4Mc2BpN3X7WOzRm+yMFOUFUgRkm8mpSYLDtYf
wbJOHPNj3RQHxd5kxtrjYskC/UD4WKApLLzgYq0gCgbHt8ujFr5m+XN9cxQMqYmBk4YKd6ZiFz4v
efmkJGGYHkfvGf3a7HYHxfepQcI1BXkKRs6XoaAPyHISLzk2QbnzDA0l4PvrW2lhoVWDwjOKkjCk
cWefW1AMaFLGxkyOrX4opPdm9ejEu2SNKGXByoxdMTh3M07MEcbhmUqSQKaeHaH7qX7+jJ0fa85j
0QLEMqQnIAvAG56Pw2yLvJSLgZXQHgv7WxB+orufZsOV6VpwuHP+Y0YI2uCPRCRLTBZ6MBquPMmI
nyKEBKVe35WNcxgQ9h42Zf3l+vIs7N8ze8LEJUHpdVWEvS4Y90h87+W1FoD5C+exLgg+DjqZNbKQ
9JueT1wnRxMa51Z29MqD7QUb3d6U+t3to4BCGeA8JV06WoTHiFa2CTo5bX5Uv/b99vYEBeVosDmW
Qqp5du3nI/BzJUD2ScmP7fhVVX+irHj91y/NELgflKBItsxl0PPvK4lltYmtZkfrRUPdu3oXJu4f
WMDRkkclYILB6NxCEvXTUOslgRQ9RXYYbh0DMXB0qq+bWTojsz//HzOaMFFlTJdWhWTEMU/3evYs
RS80Finb60aWdizIABYalABpbcEIjNqFnTZxdiydn+lLu9bhtfh5im+8APEo3LLnU1WhFQSCQma7
OsQ7fbJPoOi9PgJRy4SaAhuKPn4OxpwUEPNqslpKdh0p2dGWJWTh7g3b2/nFzyiK9qk0ImEqb/pC
3hRDsTJ3Sztt7r3FwyzxL9lJkFX1ZKTHYvqpOa9K+Vkdf10f3EIIxG1CqAgoAQyl2BWvB2Hrpz0x
tZk6WyXXvlp+fDcZ2d92qW4c/3aeGASjOZczxSBoEdEt6w3Pp7r20mNHl6wGJZ+EvJ/m/MG8zW1m
czKKBLUYmqIQ3SVjiZWye7Ktu27YqWt910tnxyKWNxDsoLNQDB0HP5Eiq+QGm/XVvWYflumm7j/U
/Rr0ZWGByEKRAZi1tpFhFS6yXtUzsJRjcGzS4UuXKTsCzY2MorzZdPuht95u3g9zS9PcejDnBESi
ZadstLGOs+TopK7MfoteC1XbjPxP9j5dN7VwdEE4G+RdeZTOzuH86MZDSvjdGYQa1pu56dTbr0oa
UeAWo1eIGEPcBN44eVXDshyTT2G7bddYtRfOJp2FXPnoU1AFEQ9OpgeSJ5d5fmzUHTJlhrUblf31
CVpIHJPqZP8CPJwvSzHc8/OJxa+I6yPzu4/y7RDd2U26jbtDI9/5zsGro32effDUtSfLwu4+Mzz/
/STcr0yrnizNK45IXb5vzH5nDdpTnnoPsMusnFVRe2z2rtiatQHJUBOba+e2kFROYI/iaaFBkeZH
H2z1vd69j4q/0haNYfub6XzSwmLnmc22XTvFC+EbuWSZ7cfVIeMAz23TjOorlWkXx0L/u6neOdoT
fSR7a7zzynsfoZ2V9VzY8YQks1Mit4AEjRA5VCVSbz7K58dkeqaKsi3sgcxysfWRa0iMn6Z/r5f7
mkYNFWayonx2tH3u/LXyIxYcColg7pS5GoA2o/AjwqK0Yl3tq2M3SR8Vj4NBiW3nBeFB9bVPWqoe
2lr7Qm2P1tl0k2ryvpPqA8z+z+nYIL6UZTslhHSw0vJv13/axS/jjT83a8+rQUO1KNjlp3YXTByq
l374CNPuZlQOVbXXgzvZvznVhgGuPWigcREk3ATfow1F31ZVW7xoabq9Q/F9ZamXhsIjba7DkZi+
oDswR2lUA7vh+8omV8fdkFW7+kddfgvy79cn7WJPzVMl8+A050iBQQlbOI4abcj06sXcTsM+vVU2
gpWYlXFmDSOLkF2MfYZQK5OiQocqNND2GsqtUq1RNlwcQp60Ojm9GSgHuaWY5zEydVSmyuxeDO1X
nL2Ew51c3fXS0TNgZ9JX7reF6YI+k/EQzlHyFcFOaiv1FSrV1UtW3Uvyo/J882oAOUN3dpY9Aegp
OJQ6jb1OT4LqpdJ++XstW4nWln495TVwZ9TyECER/PJc37BjU61eaGX/0ayFTWtfnzf1idcv2tRs
rVCrXsr029bUVrKfFxcmOZfT3y5E6nrU+B0KK9XL12g8Sl/79vPtU0+ODZ+mw4dzUf2WaoR5eXCW
L0n2V5NBWK7cKCiIV5qbvLnzST6TSBfddw7ZjqSELG7gvB8Ggn/zqdf/1qx343Qv1Te/zmZrlMHp
CiTbY4r3oqRz99p5VL2gPrJR0gbtwoNhvXprHaeXq44d4IWARXRSS2IgAx7IyTu/rV6UcJ+H+/7W
nPo8jJPPz+ZPNtUgy0mdJXy+rZ/C4jW5mZ5s/j4SfSwt1RFdTHkXuhMFvsf35cbeDbn/sSzTraKk
WxldqFizP13fZZe7GGATQQopfIySWTofTuLUjeVPQ/8C9nOj9D9967PZr7ChLqzITBnKA8bhmXQh
iNpPfkxwHA0vvdXvjLzaqTc7QcroPCmYMr5/0WPio9MYmGHbs5E3dfA+kG7/PqVzqDrnxxdUIoIj
YerK0ZZj46U51E4BpvBmnJlKWxSoI047EukXXTlTisyXagXGixN/NaKXMD2gdL/W97Gw1Jw9DjqZ
BbrIxOCQdoCRECrUX+ojNNK7pk73wc1sigzk1IaQHekaq2G3YSMMVVjWP5faWm3g8nbFAlzUVC7n
vLf4UNXztqXtFwtFsEu1D1wshyT7KY8Pkr6P5TUYyMKc8Wakq4yk3sziN//95LSjQZoD3dHUF3uS
72N5B3+b1Ph318/gfMudpShnkUwQOxS5Zvit6Bn9oEgzNbblF0X5OahosA3eduhCkjHtShi3YIkr
ZX6ezM+vCwB2HwLMISM0vjSjCjV92VfdO9Wz1K9xHzo7Ijzv5viBfkLwMzPTP7AGsS3PnryRC67R
X4J6X3f7Zq29+HdOT5g7wlF0mmArogQpBiiVZnlDnmfai+I0BorkRrJNkcDh4VHV76d08gcADgV0
3HZQ+AR8Sv+g97q1aSalfDcpdvxQZGl4VKqy2fh9Fd7xyrY+eNByPGnpKEt3o2m2HxW5iT9ow1co
18Aum/exYjSHRPb7fVaRzgzlwso2nhHVHxG+8veIgErf6yRWjlFkrtGzCWs4y/Hi7GR9ftASjYsj
duS6TSs/j9wg2BXKpjJdLd712sP1PSn47AsrwkGO1GKc8hYrivK3M5EWXvMUwsm6MCBcPFWXDHUW
YqDyvE1ovSrdser21wchJhx+GyF1Pr+F8RRE/ufHN6+VoHKywXfDfnwXh/kHXdLuLKmSNnCDfRw0
9aAY3s4LvWdAP5s6s19XfgCdJReHG0IKGtVoLYKo84Ipt6xaVA49U3sJO+uzGrTZewgMsvsh1CMf
LK569PKm/NiaarrlJGp3lTrCBd3TyrpxpnRIt84gj+o2cszybjDS5Klsmu+1bX2XY5C8Ywdnz14f
BvPbpATha5B4UgpCuUWwO7FpptnovfbD1OnyA06pPZRxZoUbxxmiXVRJBeK0mXTnVOZwDIZ2OEqj
Y36L0yn+NaU+4t5SZh4ahV0my/6vogwOrYXCexiC6ipLRLYpelbbzrfI5juD8hB60fdIioND0ZgV
dJ4NCXj9OZsIwzQlKH/Gg9I+DfCivsvshjpMpYZfg4z+q00wjirXUUPYk/j6YargediWgfG1ShuD
SrkVfuGEmvEGKpEXxe4/J32d7yZrit9Sx8p3bah0BwMNsgO+dNh2ijfdh0ksb+xWifcFks73UhO/
wqDkP9WjJO+1Vvo+jbpdbbpmUoON5aOZKo1DsGlNXK8eF+aHYlRevV6OXyvYz++VolK3ttFaydZP
JlPZBfQ3avt2EynlWxs3zpeeon69t9NIvlOK9ltcdm8Ku2+j5KP6znZYgE2GlOe2av6LtGvtjRTX
tr8ICWyeX4F6JekklVSSTn+xutNpMAZsXjbw6++qnnPPTUgppczVaEYzGjUuv7b3Y6211fhcKBm0
cSC9GXz0qnqYlET2hFgR202UdklFCvcWfTBdGYdtXZVpXaMLrjsQgyJpXiVZ1us5nqa5uQzQ7/6F
2/oVrVu6daO6H/WM5H1cFcQb4zZTVRCXOnw0qnwcu/CJzPOUx2Cw2vs+EOjYXhz1/a0pS+25DvHn
dAYhUz8aZZsMllX/Rot1Ly4zliUa7ZzvOBLJWzdqD6Da/PCcEb1pipykphtXvLNfe8e0MZP+eBN1
s+nTLhw8+a2z5LAxbf2nhPlla3CZoHDSae/gc90MCVMQwkidHo1k40yHXZiE48TvARf7Xvt9DbfR
8tGkkpg70fIfThPsp6JXXWwV9XfjqJcxb/CeidxNaqHQAt7LTMJcHsRc5eG6U367i6zBR9sMrupV
qYq8Sm1QbS/7OedNrGgDuZ2MqtjmTK98dH7dyGLOYu31KnWghfAHjVbUTojqoZzGLLalcFe1zJ6G
zqKPfk3kbpq6343fdzr2VVZfqHKykqH3fgwZnQP0EadduK347PzWHiT6AcYfE7gy/YpA0Lzd44WB
iGQDpbrKDAYqsUIifOE8LTOks1DCfgQE0e43FiSJhospF4N7w2yAquaunePG62U6MirgOER+GpT8
j180dRp0xdCvZOiVsdcPslyHo55xlDwSE2NfFRO169id3KbZdVPlxtC1dBK/ME1SZw3kEkuJThkO
dAZtcOYS5L371J7EnuTQQ+rd8Re0s5sNmixliWGul+SSembdda3nJt0U/qaz1VVXRrTfBBp7fKtN
XRAcjfaBVNXVVFh7NEFE+8ZZ4xFGF3BbQzKXH9hYPjth4Tex4Z47px433xUk6cxFG/LiytMtqLlD
LbQTW4o+dvCZeILsrnujqA2CpYiEeajtKjO73rOyrfFUdj9BMMYCOxKNkEfp1bGwMrqBf5Ltmr6q
+aqwgoFtcFJvRGtvesZ5PBDxPbAh8QGPt02hwiFWYcFGgBchXRjz1rFv0A/PvWlHhhdYa92sJs9c
GrvB5au5slVaj2P4QuATr8ec2S+sXQ/lWoOssrKZwfmHKMXNWLiEAaboZxDvtsPrlpOKp0J67VPY
0ukAbMQvyN/bl1Wvb+sSm1HX1fS98WQO28K7PAEa2+lWsynHpAQA8irzwnJdevb4c+hbtqE6rB5s
a3yY6+IZDEK1C0njXZHSp1dhg0OBO2wl2tMsBiy1jwvL5imKOHiXx3paz0CKXlkCj8El9bUe47Ka
f5V+JK2NU0V1fzAtmjD8dHuXpMKMJh1g4uMyd/0UaAk3HfymAQ6z92Y7KX0Zxca4UUzD8kWECrdU
F2VSFFKzHZrU1hmQ5I4OWVJ4VgftOauiTto3xoj1WM8s7omNF4j4Bo74CB1MrtBsotvSYXqWUxmm
fgX1B0Xm6jKb26vO5H3c6xIoZKf8FcEJjHOV3/TBTNJOt3Tleeg1YhtgXj2j4QK4ynrGS/Fncjm3
k17KIQ3J1KIHoUYEF9eDrdSGZow7mwAPn0jnshzFZprqCgczz2Tszj3Nk37gZZzXEQjYnnwg3TSr
eBQVS2nPxhSguW0RWMlcguTv1DUEcPETbYpuhKY0dCMtSlY8JyE6RYbFN4o/GZdDuVEei5mDPek1
fhgqUcM9mBj2LWmzOoE6AW6lq5tAxQUk6eOm7OtHaCmXazWhlbTHBUtLt52qlAE4lMBtmmK0odAx
ReeDK6DEs005znkc9ubPhLVM8MaqJESh/taHxMnmWHpIq4iaFXWNHrALzDw3JeQbbae4BUyPrWqr
6J9h+cxzKaYphVGW6Mecd3ehqiTMQeA2CQuMuCblNH/neSnpN2twzA8IspN4bluaAD8uk7x32HPb
Vi9O53trH2YgtgUniR4JS5Q1iJ3fYT2iYPjt0v7ONs4jUW4D3JsV3oeqoOtwyP024SOwPhSlU2Re
fbZ1aNulTOUygZwuT1z07Lqach/Shn7d7bTdDklTEhygaKjM3lU233oCikKC4FoMRAZFUsE73xjh
DhtGhLmMIpbFYT6GaNVt93Nch3XzDQoL7jPVxVNPwvzR9IWMvTFsLssMDhkpCvBRO7hLKmhwZUY4
crfh3ERqZemRxllB699dbwcpfqcTux0aKaM7s/07KwE7SLWyD24/duPW8rXob7Tr5C8dgeOiaXvR
RmTfuxW/auaprHbuUAgRO+hF0yazbK9sHtwJ3wicY6eMfa99zsL+VhWN3FpRxRMi8g28s9AbIQE8
roucbdpu0DvhW27qWKO/gzpkn4B90cStrYlecwl5xtaZj4BMPNB0qrqE1BDIGLzqOptptmJu3q5G
y9H4E10aZT/bLqiSobHaFY4HdK58mnKl0JAtCucNHtc/dHJ+GWXW0I2pQZZBoVBEG7cI04Z5vzNa
2/EsGDhHYCzHQctBaSsqJNt5HkeFwSR81SfIlGOVIc6cuI7IYmXyVzC+y/WoRIfabPdERcOTkvjP
8+TxC9F7N4YSSOKF6k8l6/C6yOzhNyh59hUP2XCYQ8Y2TllDx8QyxUONduCritnTNlO+iVaTW9rF
N3QpaWKrirJLu4lmiEFDfSEMjERo3Q5eH1Npwd0SYDytIjMBah/iCfPqQcJhs9DNqcP7+F1NeN9i
u6H5vQup7CmxeEN/DiZon4nofkBz+qfJfJZUc97BVSvQLMkc2CTHu6btAaHLYWGu7K7XKi2FX9qw
rWZskxCv0O8xnMMNZPf1T7gJbYqMrBdXLke9tejbZpVnVrPyWDmtIkGKS+h4tDekMvZt1/t83fjK
w1b4QiRF1lVRrPjEHkSvgFxmpCuDq34IJIkzV89zmgUWWVvE/sPyXt+UpH5ofb9awfIiWLB5s3Vq
n0HySQIXqa0q+8m7uodX2votVqeL8o2EQUoM4Ek/XKuVlwgUoFU4W/lormq3asihVH5db6FXzNXa
hzeLNgWsWIuyEang+QGl/99SwK+TXpFQb5jSlg2IIKL5TxTpHlbcg7UJ8OsFtn9ViVA8AXgaXs2K
FKuxAN9jwp2+7/0ZPrts+h+ceP3Bcq2bptVAc0ZBj+BnGpK6ayp3JcsKspp17hyAngn7jTMVvGBo
2agz65JMVZ2jAYi2ogHuKIqO/dA0cBLnep0ZGzTAwfKfNTbomZWRl33zepSLAgBttzYfpbtT2rkG
pkJDf1VTmVTuYG/LwqPDKg9b5G6zCXVWEFXc68bnIViY5QspPDiwkBi9diJuoOFr8gudAUgYO0gy
P1qDzHacssykikCbB8Ee9OBAepIXUVPB6KABa/40+lkYW0GJdQAAEZKBSoJt5VC5ioj900fPehu8
Gzi97hjeqr5TcdfmDeDgM09EVhxsZ+JJ0db3ld0/SBT/LtxIwafLkFSYorBLWF5VN9Ku6mRE7uWp
9uvbWeXwvuwhSNCFFLc6l/nOwYux4Y4KN5CuIbjMNExBwqgvINtqt3fg8JE4dFlTf8tM3lTX0Oa5
6337BzqkdcMVy3o33DPbhqjabA9lzJrypfKGg03LB9K0Hs6rq59y21MPYdk5KrbIND8pdxivdYO+
nlXmp8DJCpz6KPyh+fzkhr/qvMYrqCx7m/me9aOoCztGPgy0Fh40JF/zwFR3DOpXT36GX+9KGfzS
8xDGg0v3kKX3VtOkHmUx8KQucC+qsHvtdJjhlskn14x14syI//KxkXHQWN6m8cs66SiofcMY2Qc4
uw956PIn9GYIfkKrML+YPafBE9oFZVyOTF4zScYhkSWi1hKEs1UJJNHVAI05e+3MGbuTYR3V6dz2
tdrO7nDX1b4wV1wc1XdLH4FcHoGqOhj26ujpVfTDpW4KSN371c8pmO8l8hYCQZLS1bchD18oq11Q
+gfbrObMlAjEbAdd2v0QYL8wqKFnGULhDiiPXmLD0VeC7KJeBiAJus3Ok/Yve/R+udFQJLKGgfQq
+xfpwL0mMEXxzLEYKFJXgIuMOdasYf3jDLBcMoUOww0q9Z/Gna249IIsmdpgLpFjyLOrvtbDhaLW
QGNh1BWbMwscZQ94t4Joz0lF5j+NCnQhh0+3Y+kHKcJ5hHeGFzAs0aG12ZOluBUHXuluZl6qZJpp
uZ1NmK9lwQb8NN7sfVNrxO3KAamKFe0PiG30KZ/hYCMmZQmaxZor4KAxBwOOsZhLfbDMXP4UaBv4
HRznWm+htdfeFGBVxARPj05M4N7PUMh7aKDIsg2QoCwSktviChKK3oMSGccN99seyFy0ZIvhMtJn
BVjvbiajGVImraBZo6G8v9FDs/ZUbT8hCDZpBTTmNRzvYdVVsgPDiDo/S9kP01ZnEGZAwAQkcwZL
gVcwiqPebpIujOaNGsPvWHoWwysBTSyErzrN9kGWrtkKjog/0NvccdYR76MLuw0MWrswPlz3vWjd
q0gO82rwOLngXdgmQKS0qWv6R1Q+6Na3yHOUN2M8yugh15gYFV7s594VK+x7w3r44CJ7CTr1bKgI
VnNOo51pEfRFAPSMgTD3Ksv7ftW2dpm0tmnLxLLtOm0o42kbIpzpJ/YrgFRf4lkltEndcluVZEsa
fyutqWoTeMlNHPjzqoF7FfnllrbfQ7rt/S52Ju+VjFm77hrlXNI8B/oaFZVXD9mOn3nQI+au7WxI
/RJi2VNZ3yC+fCRdJlZCazjcqivWJgq6WAxdeYUU9D2fGvt5sri6rKogqFLD1E/Hms0GdpVv23z2
r5nrmr1gKkqLwfVSOygOVT+/FJn0NoKHNcichJRXGoX7h2Ie5M8I7QEOOhofVdPb0Aps0aqxKblO
Ba5FInon2jWlVaUFxNhkjMy5+8JN7T3jPTZyOxfFC8pswWUJ9N43nvlNOppRxzZszOUcKnLTO5WL
/Exl2bF2GaS4Q+t7RMytO8/Opq1d9Lwuen5lCNTCGdimMR/qP2FuvbaehF0Ii/tAQMNQwV9Ood7w
i7EaKsoMgEY282CXeWiUezFCo/DRnZHjKqgJnQSq4FDiGhHD6qwNw8TLnP7GbYsZUiiegi8QWTly
p0hyDY5WW9oV6oHXGcbLgycdEZ3qMnTujKHqlQ8NeiUxWE/ogszzd4UnYdNTRLXrEZHgvvWP3r/v
K/XSUQFp5K65a52eQHAcPyPpi9z0CJzqQy388QIvLQrzU1SOV7rkwXrU6teYCRgkX5thP3Sk+Q6F
rBl6rm21ylorus7rxoa9AWGtAIk6iFtWjcgNRj8Q+RdJ1lfd0wyc6Y0/kixLwpDNmBbclQufNNxG
TpUFa8Mmk9hDgQYaJHycupa/Rkhz3kI67gk4SH87k4kmeYXQLjH55K5m5j85yNOVMwyrj34VkA/N
xcvQkh6/vujKWLm64KlR1nQnaCdegyNEiTMDIxhl9EePePPSmsPmNxuO2267t/jdXTq2qJQkDbJi
KYkGvQJIsTmwCLGso6M7onOWaFcGMYweLmNdmbh0uZuMMDrr3pXZzwLwqLtCefQ1dKvgCXDaYogN
4cfIwhIuThEdR1hXxL9UmWLLOwvAVBATgENSSD5dzBQFFteuplswgsNvrkFXwKny6s3RRtz1rYnm
tLDrMC4jS8fIKgPgnFEonztAjflJ41Cx/jznvyhsHFEVRxEl51icBGltiThVynXgUk30PtBPc7DS
dCvN1+vREGgCsghSPcAwuYvijAhCOBWVoCiop06xzc4JLyyKP3+nACjZX6Cm85GW4yE/RfMORbXK
WnVe4pzT0j7x/SMCBDAvUJbQKncB2auEzSLRReF97/2C9cT5+/IWvP3+EpXtd4FBUg3fL5VGdmjr
1rsM2bXPBzkzCbqARjltNoVI8ITAmVzhBbHOFIVPfR6AKPTHAOYXHNfj/39TeSbI66BPkh+ghHLx
mp1rJ/Lx61D0BKUEODW0Xob83fuvh1NELcoHeg+UqLULq+3na7OoUeIAvf/8Ym0Qubmky/F5W11F
wU7POzNtAqQiPh/m3CwW9wB5SJQ0rJ7e1/PLPB74r//f5xclSqI6lQHrQe9Vv0Xymp7Z4ZOLBHQB
ON5AMvjeYg+gaVj7HKbvvrbXoYgnFbuv8py88qklAksFbbYiRIcfZMqYcnKhCkBXqhEP4iRj9On9
+iodRXmOCr8gXCxZ5LzoUECHyve9i+wjd1eV/CoxF4fp7QDHCuubm+AXci4UpAHvB6pjE6bMPsfi
OLVIoPOgrw6FLAHGej+C1WiKNBNx7x8VGr/67BzD6tT3IV107M93JNwsMSsmCgWnavDvDZ5BOOuB
sc5swnENFjCII7wKPx9o7I/dmVGRQInU7YN7ba7nLIXCjNm0d1H99RvxbpgF5tGqCpFFIYZRKBCk
Wfl1eAoeT9sDTw8EhA89mxqJTEeeywC+sfdNjKlXbVxUg1vkXz4/sx/faCBugHQBSQPCBGBDvd/w
3neorlSEsMKd+dXk1fcNNd6NQguJMyOduORgSYPPhQb3AMmHCwRChP4htj+39D7E7YjKw0RIPM4b
5GQ+n9FH2sGRjo2hUKGBVQfK5/2URgGK38Bdeo/qYkzN7QANEaQopg7ZBtQrs/FqGDak2sGpR9Lw
zPH7SCkDiBCQIh+mBrweXNf3o9NjFqEObXbv3HSBB0lpgAe8F+U+RFwmlkqcAXmTM2JaH28VgEUA
VYAXhYHJkrfIBl+GwajYfZ5lG2ZZ6/3nS3ri+9ACAMrm2EEOmoiLFQ0m25Q+U/zQSHNdO9UFdc4o
VZ4b4Xh43lg2WfVRB01SfhhQHutXlv9lrCokzQD2O4L+oKcaLnZFeOjiNVDBD0UBu5+cZY6e/P1o
UuDjxAHAuORCRoMa7BJCjvcOIrSg2pD+32zBmwEW97Rjo6umBgMoe90dbHLmcn78/XBBUQkAABq6
CR/ENW3dMyqR6rgHYVQoqGF/+eXC97ED0Hk+BgNLAohwMquXhln3VXBZOxsTnrl2H80YEMJ/r91R
wBhiS+/PD7F6NC5xPHEI510dHQp/XU8XX70E74dYWPx6bDwbIAZx8KwUpLnqnBbRiS34y2wGexJe
yodLlkFtW3g12iW69q66kNmXb0Dk+MDuAngMbt4HeKA2eWmq2SoO9UsOxLn++gGCNgKQqDAQsH3B
YnVEU5GqmSJxoDmi1lg+fX3x335+EScR3fp9oPH5qr4Mh29tcObnH8/He6/hKO3w35+/7LvtoiQk
tIvvO0OiApSYSYxcq+Com4bnBC5PnFXEwgDkAwp31G5bXOWx8P28jKr6EPgPctDxiIZ85whpHx9b
kKzejHE8bG/saVN1EAMCAOxgrZThsV45xzzU6sub8m6QxbMQ+jUEKxgGkRSt/orLuf7yu4ZZQDsN
FHDQJAEMXsyi8djYFXV9gEFfze50wcph8y/m8GaIxWaYjvk1Y2V9eOymb2Px5WctOjIvgMl1PDw+
S7MkSt2OGap195X41cuEkjO+zgmbAdYh8PIRFgrwzsU2lxJ4jlEy/360U74DsuHLi/Pu84sNFhY4
0qBg+Peaj2uI10kxnbl3JycAiV/I58BvARr7/Q6XhPuzng0WqAVALUATJnNmhONvXNxsoD/wrgF8
igTRMuIoWOcgsxYG96ZdA5bkizXT68+X6cRlQzMaRE1I5Py91e8nIYHJIBLVqnuIMSducS2tS5W1
SfnlvhuQMUUOyg+g5gepnqUTowDn5pA0De+zQl2yi+qsl3TCCr4bYGHEc5Ln7YTK6734AxxYz9ce
T4ISFOEzl27pJIMDg8o+9NYQ8R+h6kvuoXZc1ik0jT70AfwxgoIxubCGxwB0kmHYzdGUAquD7HK+
/Xyn/jI73pyGI7kHiH8EB8jLgGOw5F3XPadOxkZ6mEbgBMDGFW6coZj9EM0T3XC0REceWj7y3jOv
rCLDq5F+dFkrw/5UkV9d1Mx+VGjksq4Ii2KLzgSlOQ00EbUQWvRNB12VqczDu7xv0HtvIPkNlKVN
FXO0iEiqC00TMH9Mk6GmPD5YYY1as+pWEW+jDSraauMMFIg+AMh2HYAHaEkjRuCMq0iUV8AH5ncm
8g5g89rp5wuzuCX/gYfDziJowX8sxdX7PuSoydjZvsyHNON00wU3avr++SCLe/JhkIW1CgCIpk7l
ZHsy1QD8oTHmhDyJtbe+qPv7z0BIp0Jl1oP64ZKlNHgmApogyveAA/zKufzt+4CDRvqMT76cz9/D
RJE3BB8YagHLRctIpKs80PTAvcvvG1lfiTMLtrCO/5xWF6rCaE1zwmcru66PbHugB1tnKaDlrSZn
9v3cCIsXtkNPdeLmmAI6yFgb9i8mQCBWjawVnP5jLeC9ZcxrZJNk5+DzrrXhRb4949TSE1sA8ikY
xi4Yv/YHjjQ1HOmksKEHNOyDyi8T4joLHPXg9DK7tT1omlnejB5VkhX/QP08obxvKMmiqKNN0K0D
OngXigj/rupkvwErhvzxjfnGABrb2sSEgBFbRdoUltpFc+dsAMYEAj4Y4EM7HbBkYafWugesSANg
v3HcfEwmDn5ngnJ3Fysx2L8bSI7HAwus9TyN9BLYnHNCxEfD/NasHZkwx15PqAeizwOgI+/X2alH
I3lN830BibJ4yDVE3FD55s69Kg3yR/RP4/AzR+fUmC6ae2BbIWSElMv7MWEoJLprFfk+8n9F3rbg
h4pfuG0UN1EXm+BcO6hTFurIdzvWk6ADunwyOgnQeGaaHB3Gd06LXt+PWMrP7dPyMhxX0T16m7h4
IQigC2dEOKZBlBdme4CTQ+e+Lr5GATuapQCeDpYLbeuPD/n7FaudfJ4iQE1uGxBeHPdAhq+5g38H
QAh/7BqNehLKJe8HKOt6sEjnRreVWdnr4ByJ6MT6QEAGeUIIZMFd844n4k1Q4YQqmJzMi25LfX2l
vX/x46ETgFoM2tKQD6K4o01rx5ZBdItGVtJ7MtUXrTVWP4QQCLRqwRSDOVqc18K3CjrlJtt3XsyK
F+onJAIl5GtZguMWvBvluIZv1iiLRl6bTOMhLesNUI4/g1Z8Laj4zxCgjyPORhZ92RpZ2wzPDkAN
e3+aNgBzXLbgJ3x+E5Zm9Z9Z/N8Qi7WqMsg0ziOGyMgFtdIQfIZ6059LW5640kfFSVRMoOUDyQ7n
/VpFVKtGQ9Dhtmy9eKLQpds1959P5MSRRVoLfgBeINyIZRt3J2T93EI04rbvE7fdAjLw+fdPLBQ6
NKFuiDgJiY9l9bCyeSim3saNk6+2ZYDJulCaJOaL2n3Yc5wqaJQ5EJ/AQoWLqzeWoZcB2h7dzi+9
uCkfB33m9i32wsXbSVEVQ50VCXqomixe6q4SdVGNTb2fXCjW9Nu23GbAnXy+WqcGQW4OmvxH7x/W
/P2GlxX6dw5cHns6v1bqBzPo3fT0+RCLV+nvPN4OsZhHKICSjXwMofhPn/JdGW1CFsH5W1UkWw/5
ufrJyfGOVgUsELjPy8uYV3NYE4vXe22hSe3sJi40YK1Kp62+UfmLVew+n9/iQP+dHwJ9CgNPAHpY
Kg1P7mSBepKjOSZ4aKpLg+mLndf/GeFvayo8JCDhL26lxULj07wBvJutM+vVBF+zkB++v3A5C+WK
vgZTee8KGpPxVcxnjNepJXIRxzgo/yGXupQgHfqCyMG2in1AExiW8lyt/dQpBrAFkie4LRT6Vu9P
MRe2Y9Xo+rEXESg7O8taNXT7+S6fG2KxB23GajvK0CPamGYVDmbvDM0Nb4IzcfipYZAcgQKhc1Tn
WWrmcuVzO5CD2KM9WFSuTb+pzlX9zg2xuPL5EJExyo3Yl3pWmxASgRvEtWwluq/GsH8P1tvZLK5+
wwACHxtw8rBvt4HJr/1xN+u7z3dmYfD/GQSpPJCoj3u/1OlpNLCfrbbFvqtXBd3Ofmy3Cfv1+SCn
TvAxX/i/gyz8OAVpgjCLiABlKvoN4uAEqpM5s/enxoCvCMwLMiEI+xdPPPoCOCBEFeUeYvdHnPUX
JfWPC4VyGGTEIZSFfy7drQC9L5piJGo/VgrsTpWccedO/H4IxiPziQfrWMFeXJGpgy2u7aLdT2iX
DRmu6YuS+n8ngN6OeHUhMoDC6uLk2ha3cm/M2/03ETRpib+/vMlHqAtOETTdvQ894EpHRgDFt1ig
gGyHPl9T58xbceKsvhthYWn7oIGkV6bVHo3y4iwgae5kYFb9kueqb6f2Au9RBOVt5Nfgbr23iDmf
p3Ya3Waf/WzybaTOOFknP4+gD68ePCBoe73/PHg+mQ3xiQZ9VB4nECqCcxb93ACLrS6MUENOMYBb
bRx7w874Vic+D/cWeccAlwIAp8XyuAM4MX5jqX3H2z+0Gw6S1F9/VFEjAaKVIh53P1T3wlLNxFhG
7emxfhUD4fT5YT1xlN59f3GUOsce8h6txRF9dzthmYdCgWnE+LYk1dd3+91Qi9WiYzehLTOGmoB1
NrHz8PlMTjxI7z5/3Kw3ARpw90S2x/boAWTiwpipb+qLYvdHyxFA4gVJu6Pe/YcCn8VbxGdZBA/H
lwwsWD+xImhBfj6PkzsC9DmQNCicfMB8VGBJSZ9J7AiUJeeu+9G57nroqxVT1dcCzn/mA9yHh5MF
SMvSTXDGAJpSJERHeXE1bwdxpsp3ckfefH5x+3y7yckAoPm+6MQusFedszKtOGMLT9xBVGj+bw4L
58ABGXoEbE/t62oNSvgX+zsul2hZP7aR8WvKIlB7H9Jk0D4+10/31G4jv4mSBQSEPhYSCeuVyCWO
VFNrfj2ivbTFGb/tRWbvXGrOtWo+LvmbfOLf6QAtAw2XI4rug8WSHapANHMlGhTVzre5D0ArEDqK
qwlMNAePVcrAuvhRUk6+GOn+Z2gAriG9/Fe+9f39bC17BpOYq73VfbfGHmnvux7E4s8vz6nTgCDq
v4MszNnY5mGROYXaR/0KjDJinbmc576/sGG5Nbcm9DAJnxapp+9E65+ZwalLgxUCfgAJOYggL95E
XlW6qrJQ7itInzxD/kP8+nyJTg9wzM0Am45oZzGFgIK7XulZ7gftX3mTugh7edWw+v7zYU6etL8p
oH+GWZhjoQEWgiae3MMLi7XezD5JxnGIp+zadZ55/vz5cCc35ujPIcWLqsESUVAjpJa2g1kZDmZ0
EMak+zcTejPCYt2Y9Oym62y5d+pwG6EnjOPfdJlKxuDWDYuYV98/n9HJfUKJ6NhtARKPS4R/l3ng
Z/tK7mdSgAE8/5lMA4Abs84Y0OOB+mAS3oyz8Lc5mJfKawa5D44MWUgD+CungzdWj+AS6qC37oBB
r85k5E9PDpls+MdwAJcJbVRWG535OB0GJdRmM7CLbDjjOZ0bYvH68EY6CvoZch+B1ehfZIdC/au7
eqRh2B5qhbhM702aN/qa9i1klwvvrtavUXPN1erzU3Byd94McXw/3ng1qpohkaeQFpJyToS35z24
Sf7vXPx2ivTrQ+GlPDbrApQX//J+qBotXtyyZfV+yKOEyPIbqyQIwU4Xl7P75FQQqPh8wFM7hHwL
QrwQnFBAut8PSGvLLt0pqPdEOpACgUCNhF6MONfG/NwwyzcBJtvJA8zLIr8LaWLavHjkx+dTObVN
b6eyMA7VLKemdUOMgV5UHVGpV6IFeBMjm7/y57vPBzvlM7wdbGFarWyuZFZiQhH2xm0fvQn8PyLh
IJ65QqeMqosYH/YSwMVwCT+2SeWB3JHJPam9S4tmVyCFnhni1OagdxGQ2/jrRDYh86ci4zgDIpKQ
1riZrcchWn++Xqem8XaMxXq1jrEYCOX1vhpTUKAz51+c47ffX1wcb/JdSCLg+0gXx90MBRCtIbNz
xk6f2nWUhYARogjJQT56f1s0dcDi9cdq74xkY0GSCapdtHqRX8SG/fXTEBBAxg92GRmexWw6yEKh
tCOqPbPuuLdj85nVOjkPHxYGIrZ/7eb7edDKdBEHuX5vz5u+VChqA/9Qbn5/vuen3A8UVMBQRFET
QJGFG4VqfTYGCsloa66TXG2H+QdtLnSu04Bmqdudczz/AtqWzyiOMVhIAZqyfMCMSBqU0Lcq5X4s
vPkyADohKayWpvboWJsibNytr/XDsf/EShFvWmXUL1ag0NpxCwWm2Gn8KZkoMEKEWzLhJJIXDDXV
9PNlOXXdfHT8dQHUcp0Pev2BBgRi6iOY3Prxf0j7tuY4dW3rX0QVN4F4BZpu391xnMR5oRLHQSAE
SIiL+PVnkH2+s23c5a7kq9ovq/ZaPS0kTc3LmGNwt4OOwDd3+Ie3/bWNjb+FjpdtObbVHG33aMk7
zEWDw+zMlT65va/WsbkMAJI1BUho2iPIii9Dd/oUestKvXEpqy6FHJ6ExPC/pLOv17VxI8Jxx3qi
+HbqmwhvlUhH+Q8JM5wgxHb+DO1sS6vQxVpCRyIZXFqRyPGCjT8bM565fyePwCsjm2XMgi6hMXl7
HJsu8a0SxHoq7qvP/3DQEN1hXAsQKkTkb295CDIkZOYBNgi0NtOyX1zkl0hpPrZy6tlF8OX5/toa
REnmrZWqk94wmRAx3giqTNDqtXsRqdjIz6z+9bGp9bNs7/drU6tbexWIVasUU4DSzHGev0zjrXfm
50/tClz7SlSP3h9wy29/PmxIHXKMaqBjU18XFKytU3FhMfp3SJU/zh2VyrV6hYl7+N+NmVyiNzQu
uJs+6Kha27q3KP358Zc6tSkrWmlNYJG3bF1vBxZ2kDzw9gjvJXQWscxme68Dz9HuY0Mnvhl6ddh3
qIihY/OHGvfVlqi2aHLLC/mR6+e62kkn4+GZbVmP6WbX1zIcmvNA3uB/m2ckaiuLhMTix6D7PeWg
yYiSyAJlU3MB0s3Uie6kOeMDTjyPbyxu0hbOkQxyHAKcsznm3o0EW6BApTGwzZnLc+rz0XWgLQTO
DooqGx/KyhEoBxBJHjX4dOcqUyAJFfRMfHdyOT4Qm2uMD7Dj5sBBq4UtoWLoRhXfiOj2PDhUvU6d
9lxt9uRqMJ8VQHgLQ8D+en9fHYZBoYDWDjgMvvUV/CaxQ79peSbKP2kD0l0YNkNjB4zHb20UoF0r
Foa9aVaWrtRjd/b08vGZPvW91oQf82brLO22OhO0sqRU+TXKJiShXMe2M6c2R5hkzlzT4IRHg0YM
SkyQevAxjLpx0aAxHBc1qPoY+WV/L4PhuxR50ybEqwRmSoR1nzf5HaDpmXWsMKNq1SRrEQCBzgpc
wWAXF99Cx+a7SC99LLsqQH66NN9EbsrDtLj8dw20QRYtbnTDA+VdjiASAx0pSPFIRwBwsFx9gKbp
fARkvInVNM17bvlVioM0HhUUFW/GyQKtjT25v9paW1dB51hgVuu96NnuBn8GCx8dUm8Y3HRZ5PRb
+5VKvM5MLwr0a4+FINVz0bbRoQWX5SVpBQBPIFDaY57gsRqbMW6LpTiUVrDsIWnlZ+DSAtuZxRZk
v2MbO7nPDzUvm5fBA2reAtssSBQxZwCBgHNUCO99JsBG8CToS6LRhtDs7clqa8fnIJJBNx2geVt8
IfInXTIIXcHiOeqLk7ZWVWN0ogHfJRtbvcbIFdGMo2ohxs8BMteEIJ5CtdQDASCoG8OfS87ImfTl
/d0BABPzwesc64qq2njSqpy9aAZ/1bFZ+jZuvULGXtTuF9E/fnyDtmPCeOPeWtp4UBzMUUXOXB8d
D8RQMzTZbXo9WVHMa3JRlkEaFHa2LPRhCQgI4Eqw5zkPH/8NJxb7hyvg/33izWse4R45OSbJj5rN
h/VCQJtncBIwD7V/7cRxcCjQgnCtGBzZZmvgXOO8rwp+JO1TM/fgjfnkBmfaRCdWgwwduFnsHI7M
9qGYZuoZxaLyWCIsWcY0atzUP1foeu+NEPe+MrLx38UKTqoqGBE/fCrTCnH8X+8JgEOYpKYQUcG0
5LrKVw+EbVq77gZZHbtJplrbXztT37jFcOb9PrUODKRiDCVAaQu987dmAA8e+hLjT0cBbqxHqzxz
sk7+vOugIw8pDcfdIu2oO2q8Efj5HNz0wcEFW9/Hn+nU9UEwtQJHMOG2slK8XQA40/vFtefyCBCI
ua5d6wEzcCJTcKcg78ZrFM7tT2URcgMGqBEE4bq5pG0dXHdj5Zxr4L/3VWtwAp2jyEaTDxMfb/8Y
NKGbHkSdAMyYz9WYaPBH83OT/SefXJghKHCh0LV9cvvK53XJNC6r3EMt9naGdEK1//irvt82GMAC
0D8Attd3N96vXeoQqmywITAUdGs3avfx779fAySn8O4A2Ae+oXebBgyF1fg9oh+wpL6AIHGnVf11
Ys61cMMzB+T9UjDdBY1uQCORrEBP+e2WkBa6LWPHYWqfDwDJnXknTp2/tR+6cj6hNfQuAmpbZwHh
MrBrAohSaB31yFDlAsRfO2bLpC+Ldr6alf3d5PS65ssexFvf7OpcW/nUB0XuAvkRjKfSaCtFavNG
2eBLQThpR8e5rA72iGIrafsDJecka94XM9Z5uf/a2rwWBIOeHik9fhwWlbXgnw+WC77orFOfqKI3
1blQ+eQOouoOuISLkfTtUwwZxdBHkQZfeMwz8P9cj27w1+cdS0JlH6cSrCDIBt8eEoerSFN0eY4c
EgBu8dIDJ/bxiT+5CAxDoNYG1gHILb+1MDKrKfXkVccli4JLdY4U4NT+YzwLjhaqXniZNq9FYSm3
JSOAmoINd3Ud7ZwKpJEl6AkVDc8k5SdtAQFgr2kLIHsbWxMQ9DySeXWslmq6EMqfMxX2czqGc5Oy
SHbHjz/d+ntvk1rEDCjuosqE6Wu8I28/HR9NHkUTohPf3XMK4BhaFNnHJk7tDlha1jI1ij/vNBuD
QYLTKGxhYi7CDBC1bjeASv1MpfGEFUSxESq8SJVW8PTbhTSWAT3n7JfH2bXScR5v2JQ/fryQE3cT
uBj0X9ea6fummJmUI42FsKT2vmC8P61tf8/6a1lFqQNBkM57+Njeib1ZRwEA2HfBFIGs7O2SWBfU
YxMKnIVcfRJE3UayPOip+PaxmRNHbuVEgPNCW+dE6y2fzaA7r4Q0kToUo/2dtTnG4OZjOfhPH5s6
uaJoTTAR3qK3uFkR7cuGtCUtjwBahjZgH7dTn3xs4uQ5eGVi/f9fhXZyfVxt8Fodx8lp0xVID4GP
+lxkdM7KutBXVtSsCruQIcJgfnC9W/L3UCPkZK9Wse7Zq9+H9IVqe4rfX0CV6tnzPcGo499/KOw6
QPSA4LggbnlroifemCPJR3Da7IRKqzOO5X20BmE/gHfBIA5E2TvoWuH1iL59iqKiPrjBlUsfIhA3
z1Dv+Xv3As+MQoyHhPl9dRkV4UrPmrMjBJGzMYp2nlf/HbHNmkXCBMqLKzjufeEKE6Yas9klO7LP
0PP4S969d7++2es6MmVQlPj1SIMG+hrIuI83+k/tc+Pj3/z5m4BTdb2pSb/++Y5MWxElvHcSqzKY
yIdSMwNFqBjmFzPqm8KfH7vuXBH4VBgHnFeIuT+cNkyvbo4aMoJam0Fi0oy7d2QEb/rPBkwAbg1p
Bl1CDsUj+0Y7O88BAXXhPHDnH+7r679gy1IKhbpc+g3+gj7w7+02fxzL6EywesK3AcqPssYKoASt
3mYbi8CX06Tc4mhH17N1IwBaj87cqdMmwD7loLAJd73xbYwGMqy9APpuJOsFyGAvrXN0L6f3CrhW
hALAtr6naSwJHwDRLo4Qdmie3HAEK7JxRsBotXWNWk6x98GmHLdhbiVThBock5C3CU1hXXAPet8f
n92TK8bt+4NRXEv7b53U1LWuAkc6O2rnvhbfiHwp2jNV6S1PxZ8aEfwgQgeEj6iabK5HK+wRdZOm
PMLf/kKH9pkVPsijX7QcMkBKr4ZGPYIcGaptGsQPH6/vxDuCSjhiFhphce+mkTVlFfc4ZUc6lsn8
dSnZmefw5Ad8ZWCToVnKgFIH+jfHbrl2OCR80YP9a+Q7xj8wPBECHoJBzm0xBeT3uWP3HcoQi9xN
IFsW8vM/fCVMvjtgREFDZFuGoHxodG+N5bGophyqwLMdQ33iHATp5F68srK5XbqCHFM3wUo1urEP
wM4g3TPbfSKCxKeKoHqKWRlUPjfHOeoo5kGUKFHRl/0cl+BDf6iWUV0tC+MH0znmDop5buqF87lU
fXU/m0cAjzxEm1AYRCC+7cRBKKCKJh+lHEsOl8GsL2u6fHan8bEw/pkDcfLMvTK1OXP5DHAvFH8Q
goU6j8eBdbduu0wJtatzx/vknqF5CRZT9BjfTWotpPUgiYeoPxz2zQPXh48P3qmPhhF+zEiDmgPR
yma/8pIXXTQs5RG8MXU731Lv2qkhmtQH2f+foU3a79kLFD0oDKn6MR/8K6v/hPlJDLaew6ac+mBg
JcDofYBJaRSL3zrUfK501bQWO+Y1tDcP5u+zMCTgKO2vaB7Ef5sA3xQ15DRBYQMsxu30mMt/eADR
Sf7DLAQsWrQ5WeiRdU5lOnYciAOylKXoHueCTNeBwlDuxzty8iF0QH2xIvKBR9tmxp2BhkE3u+xo
eksneQMg5My5ug1zPXexVzkxK9l+DqBdVw5jSiooBnbcDl68afjLIfo/TxSyWwQVyApWtM7bXcPY
NnQ7cpBWBDO9cqAzAnqRlNVnCjUnTzt4K+j6EqHitgnTmICazzI27Gi3+plWLbQuohcu0d/T/ZnK
+CkXgW4jUgPHPiE03eJNJBMFr4jDo3E3SdPdDUQ2l5OczomNn/K5a+kG7zscLypdb7+dsYZRmhL7
yIJhvutrYIKIvCd9YNJidtwbVUg/9UCvcCZpOHmAMFgIzjZ0oddy7FvDkVUG0q5mBhRYc9+xKF0Z
EHRtQH3dpRpdzzoc6yTsI0wYuzqFOkiWG+/vcckUY0phuI6yAoixBd9UrKXd0tUCKTe0uEDcWDzJ
czn3qYPzysZ2WLqDhnTuUtiYh307jTEJujgwF9709+OaWAyijRWPCEqabQvAxZS0wxsXHXF+CP0k
FA8fX/qTCwHNHtBVeCFBkvp2y9DvxIxjUAkwZI37Xn5DJyB29Bf3HH3xqeMPsYQAI2Sgfva3Y6eF
C/nZMTfi6LElXgm+gRW3AFb6+9UgTYAPc5Aag/Pr7WqIVzRFxEdxVFC1dEFyeQFBcv+cQv2pb/ba
yiZsAjWhajwPTC4TZDAVUWk9/6gYixvr1z8sB9UKYJAxrhRus5/R9iEEWtj1sfLSUCU6grTqD6Pn
M1/t5N6AsmSFRQKxtgU65wBcqED29XFwhiGOFLS1PP19IPxM3nHqJV5rbjhtK2/httJb9FXvWPVS
H0Oqv2Po875l58DOf4qe26APPVqQZAMUBWTc5t1wOgJF07IRx0iSz75cUr5A9kSi7c3bBP4X0HS/
Bz/7fO0BiMPn6FK01QUmz9KPt+7UN0VKGaD4jyGB9wWAChR6oL8Tx9aVUEi2ZApZMJb2gPv+gyHQ
wf2BzuHZ3lxgLnhZDgMu8DRzsOCSsshA5AAivnyg+RlbJzcQuFPg9NbXcvuw8EUVGlrNAGH3++hW
1/8QSgEG8n8/v4l1RB7mZJjhVEcniCeo0g1fP/5W68P37nBg0HqdwUOHZgsXUNUQjI1biGPRLb/C
7hKa95ZoLr2F7KZe7z42dvIEgJ4ZlJDoFr7roTlRoWcnAtgwpHcYLYnt/q4Gc/rHRpzTVhC/4LGn
WNgmgtFRG8JB9M2x98HZGLXLHcnpHirKmV+MmV9CGz02MTSRIUTqLtZNy5y7vMU0e8XOcSWvprZf
Fwyef0B1CN28zfbNLOgmTOpiggY6iSlawTph3tJlDm1oGoajWCWna+g6R4+YKT/nxE7tLXAHEBxe
p2Hf5eQiz6eiccD0Q0HzExnnSbaQfTWIn3ezDH8PrLb+YYPRowj/oEnR1N48NpU9gSET9f2jsa7X
xnZUfvPdHx/v76mnhsCDAPYYoDe2dWcdlCn1OOObenTv8p3DMjeC3PM/FPLWImWEwBTyD1s6qbCA
wFYtfXEE4mIPtew9RP1ul/ovqfX+xPQEVR9UTNYIMXTfvs5l7iD2jSJxFM5TFLAkL17sfoxZ+G0I
QO/nmDOX45S7em1vs0E+BHqhsEzhrqCNSH67UEH9eHdOGVhr5DYeTaBRtiegHXH7JeHrw3lRFlfk
7/sV7tqnBA8hHmW8nG+/lxAUUu8+5QhkpziAJHonzxFqn1zBf01sq8QoP0NyjwLh2zAtLsws61uX
FefIik8WHBG+YLQONXG4wk1GMkzaKFsBT0BKET6ZfC4P4CERCfHH6TDznO/B/eZAqL3O0Wou/awZ
DDQYP96tE/4JcQcGb2x3xZZudWxa1OSDsABYDOXcW4AiL9HLSXwyPPTN8tudrR9WN2QtO9em3WRj
KA2AohnVcSR+KOuCE+XtLtKoBlmJ4BjRn8FxG8lrCxLwhAiIxBWXaLEsse/Ozd+dzHdGV7/yqpvG
IHQiCws0CiR8jt3o58dfcuOV3v36ZjtNIRD9jnV3NJBjLy6gvhgRyN2eSSdPWgEUC7V3PNnvUD1N
QVGNWAp5NDtW3lH27PNvi/vw8VI2F+A/S4FrXQk/Ma6xrXcBhKOHrnMw0s4vu8w7J9CxeZ7f/bz7
dh9Aozoa27Kx+cUQVy4azOlgZx8v4eQBA0kfigsuorJtiriIrsV8xtwdC0ogPaP2q1ZqBYVRwvFm
HKA/9bG905/s/+xtI05o8gbAXcJePSypWB6MdM7c1K2/+M9nw0QLlDtQLnlHmhlqsbh6wJSOCg+6
27PogtAMUKhyjAe1Ez+BEvp4TSf36ZXBzX0pGRRUBSiyj9qNx+qO2YloDx+bOHmcAVxcCQEQqW0x
VYQoE3oNTEBbE0OMcS1/SQJ98zNv+cnT8MrM5sTh2hN00GEG9buY9ftC7aW7NyBsGPsKKkHnCvyb
uOvPVmGMHfhtjB+swfvbEy5F0JKmxoh239zz/JcAB1p4Lb20Hs98v1PH7pWhLSNACLwlnioYor/L
9tr7yxL+/64DmC1UAsGnvy202kQIxyngMamX0eAgBqhI/tMK/mti86nAeB4pKKDionYCurf78Zwz
O3XEAIb+3zUA5fB2L/yOEDoGDQygHLXqNvsQZ8p9MK+fbR2dujDorLh42MAX967I1vuKjVQ67RGD
+bJ6rupYzOWZR+zkcv5rI9zk8mPPwwZPKgYCvcT3vxo/lf4u97xzZqi/fphXqct/Nv+/lrYVkNCe
A5MLzJ/ZjmgvIE5Pb+tKDOkspyjuRwa1NTm5t5yZ8qoapwYIfszSIokhMZGqSruWVXHl479wWUQv
lHT8KhE9NGvj2qrLg+8Bu+t3vhXTWfsFaEAanGKngS7xFD4BtyXTslteuGWFmEuAEnllpCTpwMLw
V196RMfT6EaHRtTD/aSgOVxYIs9aT8yxhMz0ys3vwKk4UIknk47VIDH26z6CljQxU4+r73Nw8Lv8
mWrFkm522qSQ5ffWrX5NAJvuqlnqnSj79jro/TEulyl4iUKBdbq8SGf0ovaC9yaB8gBadT2q2Mts
LptFHJA32wllprVS3wZ5Z1tMYdIX6CfXbCr7pAarQXCQESv72FK+HbtmFvEqZReXLpRrQVEO+Wnk
bWlIRitDWhkdoCiLYTZ3zg8Begz3IGN49kTh7+zOhE/hApkzr+PtHmLjw11h2eqArFAmfu4ABmfr
Ke2pcHdBBQZ08NCNCSsxa2xh6uNT7439ld05864ZUOCPrLC74M2Iu1JiQtlx8vYp1EW/J9Mgd6Hb
R2kE3pOYMi+8bJwhSpcaWaSCoEQK4vIwzdX4vfeLIGnI4PzOfbe4cBWZHo1EwhATMw9QVS7sxPiq
w5AO50Wsutw5ADbCd+U4lOkiMY8/+yA3iQdrJvtCttUzeon6sdWBn3LR5F08zeV8XU/MvUbt4rcE
J0HsLS29GAfAEmqjAgjoVRqJ9VTuhF25MSq6+K9KOn8vR9RYi0rWO5vmwc40pXfo/IakhHTqpuSU
XopJ6cM6AhMzBl1tygLnihXyJw5GmNUQGn4qlqDbcbcP0NkswguJGkBcaFPvKmV+udPVBCKjsTGf
ZZgPqWLGQP+Zjbd53uV7UuVVAnJJcpgH8wu9YCtpQor9oI1Mg9IRNbo6RQCd66HZA+5a7Wjf6Is+
0N1u6vI7aK+O/BKzeeA2g676ABHogDvuvkah69D0k3/I28GPJ8wolRhn8dgFNI154vHht5qs7xLS
fwkQv0Brh8q97X1Av7q+Y/CMJvxWz4UJ4r4WDf6Upon5rJZ9X0OzxfZ6J2UEet9jyaz7Zmrpldu1
OtOkmiHt4cz7YSjnq4lZYRZ0AEVrJoubPvRfrMie44FqyOrKChNVtUdin4ffZ6eiCWAfTdIEdMpq
CzrLuXbmC6cUM2ScvfJGcTZe9LmTf8qLpbzou7aLWzDU3EWmymPUkmonbpuxTyDI+cNyCWrbfjfE
HCIdO1GXTtwjBbktNevismnlnjLyHMxQXDeE8oRL+rMe/CCTle9jus51017k6ti0nbpS83wsQI19
M1WzvmhyirEod1Iow7F7akO/G12V5kshgjD28I+Z5w8knUWbZ2MFBWu0pZddN1pz2le5hPrF5GZd
C/JKKNJ3qYSKHKRChJOVbhnuullPsahB3T8JDHhzxxTXAf4xKfuwj0HAX+7Zorrnwurt2HKmSCR+
aIWHaJAm0SR8YUHQxEWv+z3Se7ZrMDCaeBqqI7ri826pgwlS5LTAmSnaFJziQUKo7q9A7OcjfrQh
ml3I4aGwai/Trl7LY0t7yShCZ/QCxyRoFxn3cjGp4jKP8W/k985SggabdU/VUHoJRwqUYtLFx5+s
MODvsSk1XoimqXEQdTFWxFWU5zvVymjXlsZLF01lJiwOUhRlF88YPPQSWa99EBl+V33pJKjV/Zqa
/qUTM0+7pvo1Euur1w1D4szec5PD4Q8eFjoqRI3Yn2dCIPUauvkqvjjkSYgBIhSZyxJjxx17ALiP
x3kIsfNGW58VuKhiSwZAnjnMSaWwF8iAuQ7uscC9EcqLDYUAbrB0PJ4kQofR94sbTDvw+2aEAFqs
LNM/4l/ETazL2cEFUm0i4TEey7DXCSGy/hIK8QjAFvk6DJa4mrgtL80CybcCCBFwEjiGZkOJGx+O
DMydlFvPfkGjVDR2nZatNyUAW3mXwFipzO3zBhhjgNubInzxqVqwNt5e92FUH+apt2Lgbe0kJwCV
WDZREF+HCE0ZYHbFnXx/N1YCuva4J1kOpadP1QCmWSSZ/U1lIM0JDe/qUgn4Xgisu9eoUHL0AtgU
jy35DSfUpWNQhHB3FngOAi2hdU+rrBsjsxcWnTOGsj+O9jRc+EUdJKgrdJeg0jYJHtvl0h2HKQV3
ofvQVSwYkVAM6KuYYar2pQWFjsmOqi+QCsKzDph982wBisxim+QjggSFj2mDzr+ae5Zo8FGlY1R1
u6ilP6Kq0Rg1daZdGC3+bV63EFwu6zCIXWlBLp34/Bp1ym9hT57IMHwxGMWJlVeXn/Ky5TsTIAok
o4F4fWCiOFC49jVURO9J+Ue6tFoS3XssITNnGEjN5zpuCiUWuEDUJw/gIcYmmIKoy6ZDPRs8EyRF
sFLcudi1RBmMuoe8mXdACpNM16G9hzQES5oalz8cxxzE3oUAO9ngHjzW1HGtm+VyDoH3d5VXXfSR
FLcjNNsvg8InqZv7L0LO5a73ZHVpa8hnTk5Nv+UOWsimM+zQIfZAQ1QiXjfosaCF5n7r/UiDRQml
urifF/J5MXRBadGv5Oe2cMZPYqYCZ95ubjBy6sSTVf/uFjhIVkFOrrcDlbTaKu9AaAR1IkxwHAK/
X+66dsAt6b2+uPaDqUuqNrCuTCOWBMTMRYoXL3/ode3vC9L7e22LeVdbhqcYe+y+NNKtD4OQNMGf
6mQWyKf2uvElTFla3YUgILxrm/UcGxk9UwVBHKosJx3KILqfCkV3vj1JBG3AmRU1giffcJYgdPni
Npb+EUhdPDBImEGxKV8EKgD2AmfvQqHFz/zJPjpS5p/zoSjhWSWGjDGbmRZRY3ZBIWQSNQu8ck6j
ZCCWGPaLNgV0OEv+yWd4Ao1GAMXpPKZdMea7ZbC7z37eQkYQbY+dtuB8NKmruJ49AFmrke5LYJ7S
So4OsJLsl11B1yto+i5xc8SPbKJTG4eLfPEKW+9NVE9HnGycBSd4ASlDcykbhLO9ano4W5wtwD54
+9PSgH/aNRJn28r9rKwWkXZmUXe2Hq0ArhZrjVndiquqdPRnGZkfQW/3iH6GX2YmxQ30adTNqFw7
Bcv5r5msmzYTdQw6t7pYJkoTCEMUV4LgWIF5oImXFk+tReHWO8mcW2bj81ngqIypLheMJkGCFzO1
S+YbZ37AOEGXWAyXkdX14yQdngquflO3CsEjN5eX1J/uBuGkbrMvRfbc2eyzbedNXM20STDiYfYT
AFbJJH0Z2/M07OsiKg9zZfjlgnZHJlUx73xvqa9Mmdc7gMJUEvSFK2OKGPjKEKCcy6rWl2VZy09E
iuog58BLWrufbojV6x/48GbvgncOMpbGLLsqdHimtezxCeb6SkZuteMBzz+3jVn2U46/oUHBLLGR
cV8ohCBOTD2mrtzKGb7qlro7dDd5GnUNvbHAxpyRBaGT1wX6XuExtVJbTsX3vkLikXFlpmMnvEIh
WB3lE6iCrueZfC9tt1s0ouvGBJdEQsMszTsCqR/EcY5K5rpezyMHm5ToPW8vGjLuZKDHNXsiUVIP
s/T3Ps7m/KW3SXsTTHiZRxA+xGjpqguiC/B/hxG7540f7CLatQc0g4OYONZT3QPnIGQZZYsU3g8u
HeQuVLASYoZ00klRNnMM8m0bgVRkl3GlhY7zmkI5s9YeB/+FNrtRVOzeweBnkRgAQh5YGYHKSPnQ
6KY6LlhUxXD39D4oQwKZJpQUpIKEZdLXMtRPEIxZVYEbm152CP4uvNEqM8nlclHVmO63EFWntdd3
aTlOvwAAJYlh/RJHPUdpwrdFDNylSAqBsMcOeJSGXeddVF34FRNJuC1UYfWTolkAhxY3LH+qc90k
PvfdpDZulfJpdYVWhynwoEJnGlDXGFkduxHgRbUTN8zFrSgnUBJEORDSqaIW/lKnRhgTwaOzilTm
ZrA4qWMHpE831OnuuayfhsLLDxOEicHa4DG8znWk9pOQ7CGcbZWykHU7TN+KrLVzvA4F3tl6ZURE
85J9QSQQ8WRk06+AFfNzCFGY+9FUZE+ctoEGtGa3DsRFTVJgzFMkUYgZvgnjYteixWkM2jiyb/wW
vjUwSLbAkOBdhNUcHtyFebGV12qNQsYLtxzCO54rXH4MjtbxGCi4TMQ9qeqN2nXQ1rijeW8jBeif
ijB8sWoaxS6Skst5aqyvoLCx9spY7Y/I5H1cFk2UYritS5jWsAOe5JsQ7CwX5eiVmYKjSIgFVJka
SZjNjnLRDC6aVOaFug4myRP0qr2Yoj4I524hYpg8guyqM9benybofAcAfN7b/UzjbiHuzsmlnZCi
WmLBZZlRjL5m2guXxKcI7iLWvEQFGDq6lvDEaQo/bhDMpaVP5rhipUkZdKlTSSw/bYH1vAchlwtV
rSaMKzxbN4XHA6Qd4DvXWimA37viWvUEuj8gxEsWwA3uuCDDPvLc4btxzQI1ets92gLpDeJyblrE
sl8b56oNhboYwbSSCYyvfmNwQlc5pv3SaubDFOPAufeIfKHl2rIaNYJ2eHDV9DJOSl0wDV7evK+X
a5c9DHWWU1UlyI+wOS53nhDhYhK/Q2C0LEueFJ433IISLtwx2EvdwiVAMXXIC5Vj8bRkjKe2odE3
vw0wQU3KkIPlIfwBlNz0WGPG5qK1DR4eW5i2vCgqt+5uiXQ6SDswHfxmnMwXXM1wUHNV72rbLpOu
y0Ec49ia7ITp29teu78AqbQuW0Q04IyEXA4iQKRqLC93PB/hGZZOpwufg+9NEOqDV7coo4DYB/Gh
ajPeek06NJWfdLUWXyLbfA3LZc0/jY9L3yEEtGprHw4+8OACZdypQUjrTTboZHjbJmqOSBbQvIpD
pXtg65Yj6hvjFYa2nB3GSIM7b8TYQhkOTeaMHNePUr0v/bw4UNmoT+iUhg9YlBcHIQ5qSa+tuZ++
cw5nPvuuQbxtJAhS6yhRehx2Exf+16Hsyp3RtfddM9e9jSruYl65L+jvRdd9quFvr0a/DuE0e5lw
O//q9nUT+xhfTWo42lT7I0mbGrjcPoIYoEPsn4vi4y7nY5OO1INnXaIpq6Iw302q+zmPSj2iAEUz
pzBFFqL4Fpc+ttgY439qQvaIIdI5RVWoTTGC0KZtYUSK0iRuVgDZSzesk87h3YENyodrwu7ZbHAv
WkP6T2RsrCsQtoVXRS7ZbejXSyY45eAhr36j6tphGc5aFrCeotZr73g4I5TVjULpz0dto8hxUckz
3p2XiORtMrhA7PnGRl5qzc5+nkiUBqQp8LqUIZ7WvL21AjrclY1qrsMGb2ETgfoMFFIs60pX7go7
+hG4rsysoZmRPZL+xzKiSNmBgYfTfgIXSytuETaOX4F6UrGnMK6BrLKNh5aofS4GjsJNgKxh6QL+
tECgLWuaEYGIIWKHfKf8H47OazlSZAnDT0QEtoBbTPuWWl6aG2JmJeG9KainP1+f242RttVQWZm/
y7DSN9b5dVNVHCbCYk6YVX/7bkuDtVMq7HqnCeA3f7tO78Pcr8rTpm3OVcqpiexJWtwgqTU899ip
GPCrKci6wXYCS6bVzlvSOdTGZNx19ZigH67/oaXIOLbDd7YObhZ0s2GdRMPbPyvjv2Vlf70Sbbvz
kkSUZEiW1U+ZOG3Yjo7xWOMgiFHZg9bZixXNk/9SFoV3cVWRnSw9K0++R1EA9ppvbkWOKjw0gsmk
WwJLy7T3ahv1J3IkWZ85Ws3VLz33U/kz8BVja8CX2z2mqnV3OiX2YLvjFrGxyoqnMaljW6gx1M1i
irR0Ntmg3Y711zSJ5Dy2cjhk2MwOiTFmt7lE5doYyt+vPJZwLqR5thYeTSpSkyiW3olbSdZnnRRq
3xa+eTZba4iH1UBgbZXgFr7R7uWUfFhDOu5Uo/5q2ewCy3arOE7SzmCo6yqw6ed2xkiWzNhpkjii
kXQeL+NxVBIHfW6LI9bgg9flrz1S7yBrxzmu7ImJTc+KI4tp+wdfjOXJZIg6q8wDsRCDYf8uldt9
CW/6TLoqOxuNVe/LUTNCQgC+03GVfHxgYVv1VgN6NTs7tZSIUtyqilgIAo7VMzDYbqk/luBHiH61
kn7N1+MaTeGBw2ntevq2WGvM7qQNa/NiJoX7uSrvn0vmcsjB1WgD82nXunkVrFrjHW2nb6klffM6
at4Y4eqnUjd4B41Sy78W050ueTFWoZNj5s5oC0NNqTUqOozrota6N5WzyTICtiBQSUxJ8sLDMBgL
q84PSdjoAnZrrvEgBi00RuF8bcpZTg4FQxDajeyGwAX5xuVn32Ff88gSK/0x60AuaJKWw7a46UO+
cWnmNREghT31Ud0xITgg8t9mVWY+y3j7GpeVnA4N6qhfYNnl1SLpygcWWMXVE3XynPWFyy1qW7sV
hcJzMYom0pfEi3q/dHcaJZHnzov9qFlldsKfJKIknYbQS7Y1p/NYnOssQOqU6agd60k/iyFne/ba
/5h9KQ96qs2SIDXXPhKA1G0x7IUW67JrWNFiZVdzaOUaGK66ItEpgqE37Q+x2Z8r/DWdXPfHKbPx
kV8HLsDayulo9+tnuVjIbIXNek6r9o007GUpBKlURnrx/MKPG/yy5ABPw6dZm320DPUYLU5FeNWn
59/xkheztbkapsb5ZVc9dbCWXya2pFPPqNuMAFHgm195reaQUNN6D64wheuwMHP2WhtrmkH9pTP+
KlheejbrFiSd9csvi9EO8AcIztyhcXdJ0WQH2Rlm2GbTdqwbWZ9GEW2SI+dkoV7NNI+mOfvnzje6
L0d1QxJ4YjR3m52/zX7G8GLJr6zrZAjZrjNcWa394gElBLWw13s6zJxr+7qu7Wln1VYS6EXy3GVS
Xl2lgF/8KlHDWzOv07RLvXV7E4NnxN2UdFGXDSpkX4Sln4b7C7/affORDPoYcWyLyBZjckw3EGXT
z96hGfSw8VLnUOI83Scmi1sZfZKjmBsDU0Yq37x2kqGa0ynU0rHaF7ME3iMk8sK5d6Le6/7VevOv
bGuD9a7pqkWOC/x2Xhgzh7hK5lvlzWk4e2Ya2nhCmKcyM+77IgP7Lf/N7MqJl66ugCJsmBZ9dpOP
noQh2urV7w9twdqt4g/gWptc2N3pWtduIywnMJYpz/fDPLsPSiPwNRntfN9ZIg+9DQyhKQdQsNqY
g0po4luVhKM30ppOmt3+l1TpHbJ8Hz7q4iz6HXtM+QN2VGnuCyHO9hYQQz+3w85e66PSOxkUynnp
cYHFLVtvI+KwjL24J+9NME1ss/BllAoDTKPb/Hjr5unkJiJQ6aIFW1G+GQY8nT0Mxq5gS+GzXuT/
NtM4Ezj1qjjwez2n2qH6Xo7kg19bv77acjMOqhn1cNTznynzG8bPs7vcana1Oe4xBQk1a/wsYN/J
p6Ibu5o1JFDoblr229lyfi2EN/4xBqFF/jZZRtAUhuJ+9wo7LnDIP7GJR508M//jWeN72ulz1FZ+
FkzGAkTmask5Q5vOA27y0Lc7SkyLizuwzbJ6JPJEnu22kjG4sQzaXEsiRwOtbnKAi7lpU6DhadgV
97F1osSElqUgmhZW3qaZKYOqcWVMNA2j7JxW0B9U4Y1vK7RlpYdLZy4RAqqckDxzi4yxJqxoQ4JQ
W2A5hmJ8cJt2efXnrIloBt1zVWxf1HOT/y68kNhH/dGpEWgnxkrXnI+z4OAnM4jIgjNxVLxgAcma
FTSieYeIuHyCql7Gn5oEiwBLaRsTIFDGiSHGkMyIn9Vds9hilWETQ4J89hSgEPrFiaxk/Wt4VBDS
8hRUjU5PUnfWztRspsS8W/VvQxvHczfpRlA4JawqME8wLD6wd9dIGlMWE1hbOz0XedZ4+wW947NL
WhO9ser6cGvkH4s6FVVFVyMxNv96Wgsta4p+i21WMOdBqpL60Uw94wqt014digmfxPnXMi6fi1Tg
X8iInFeOX6PiMLKoYXtQ2NVJyfRefelp2h8WcjhOINP/pmyWIMRsefeKpk94kGOyRdW0TC+9r4Pm
JuXwwlSsQIvrNHTcNHtdunR+bOrhL4m4Zmz3fhVpbDK/G+OroByndkHQ6g4bHM38YdcCwMtz66s2
D3V3rs2yvuoQTW6wGdN667el2JWL3QVaoby4SfX6wVor87ED6g/l2tAt6vP0Jo2RvrzQ1jj3OzNg
z8p7awP/bdgy49lxipNy/fIk9HvDPfAw4FuZp8203/VpmUXk6ky7YXGHA3xOHVp9kyHWWKuj1vom
ta/RA+IT5ygpnE+jqd4zX3oc6zGLVZ6YB23snIO/mnRwWNq8HUzm9rxYq9xNrrSOYstXhOBjfWnX
wQr10WO05Z/E+G/4TqzU3w84nAI8/+tVU753dlN+Agfvn3YsimAtDegC3UzjdByKna65iAAGUv0t
KUeiCIZsiPREsEt60Mv0OtToDyFZSdOUYtlVY3KjnNj7GnfxSRhVeVgmOz+4mVUz3igI/sJnRBBV
GpdrrYOr3WNlN1Auu7XIy3EQIpTcW9CTbn1YnE3jZubQrAC9uykFNtcdT/wxaYagPVJWxxv9eF5R
YZ11Jzf/lqJmFi030JqhnuJE99qDZy8kCdKT7dNifirTpdgXgiWao10Z16nQUAggs40yUakzKav2
SQinO9qa5OryEutxG/LhT5Zj9gGzq0Kb7jNUfm1ypVD7t8YiDiHRlxdrgalxpT+eM01DwZZMY+w0
6i5hImTzZjgtFLGahsDfrOrgl0odfD8V8bLY2V5WEu5Zfah+GQ5WzupQd7HnZwr0Bo9kLHHRz9XB
MpL80plDd96Mztq31tI/ATd60F3bTGOnoGn7tHgcB/li02wetJXehuRNe6+aO21t638dfxivm83y
icadxHEE/Xjpljkh43faQpdGpqkRSGRF/ThkgnAhX37npZCfqWxEFmxioxaVlIJOpt/1sold6eUJ
E7MsYbv1exqRNCOtkfYTQ0T6d3KsZt97k9pZUwnbm/ZFWBbu8pBnlRG1eq9DniV9XAIYn7p7OaBK
mse0LLqwc+qXbe7KWN+4itVYbnsA1yGir+9vQ9nJa2PUmMo8b773hlrYLnCHhDxvB0PrGrQOgp54
a92wkFsWiMJ5I0HQ38P9DKdOjNUJfo91HM1i7jMxedz2/nF02yTUcrk+dGvaPoIRmmFD0uXTWvm/
WmX8NzCHQFz/RxbLeBSeRk6bZZdPy7bJUB/SmUQMw37E/WnH5QLnazppcyr80jmR05vvi7p8K2y3
Yvg09PPomCtfwFSFY1PagQuVAw+lI/6Qroqhtbaj6STpR5lu383Uf9VjmpHDTfJ33Y75Dm6VdeI6
/ZOtYVTcEqxcK3r/xzSxqr3vluOudZRJfjsPNaf2XJtqzAC4Nphzsb4tbTXuNT+rghZS9UGKpL5l
qaG9t/l47PLlYWuNfAdP8OCyVopJyfmzmCyZcjZuV8/gFTfaKrv4PNU9s5nx4Cfr+IR9rgztVWH5
8lkGkcyV902TZuz1zm0hksg8nDVvOG6jpiJrc/4MNHSHajXQmfhJCVawWkHDPLzLfKLw3MX64xUw
f50z9GHm3+exXv9UtswvfpPMJwaZHm5oAuXWF00iTgMRyK3VCA274XXpCgtHh1Zejc7LQ5WNKfNi
1scGWdq7oh2MRzwZ5c5vmAjtlWrnCKTb1YKdQKTC2+mJ/JAApjtesiwC65rAYEfnoBLsN47Q7N+E
VI77QeDnmTPCxC+sQLnaN1t8XYKtui9/ndU+k/N8JQlBHgqNPye1QH260X5HYZCFqTTUQS1LGwpV
P3lSTR+CjxaBSPHEdTM5a06SReWUfaHtwZBqo8Vecjcy0ky+eq3r8lewod0pAZQKvZyO3eSq3SgU
kqnlvU1gGQuJYt1g03OwWL4fwYQkoTcsdexnxnQ052q6zXoy7UdCc1/9JbOiLp/NkNXyGdAlLX2Y
9FL8cUx9PCzeZn2mxja9aR1rSim1o0tjAxElTYKGoTK9cGSeir0MgHDraYPyQSR3HGd+GqxGPS/L
8hdriHnQM5ugjsEor6x6HP/2jdNcwKJsyH83ed3AxALRy9e0TptQMifAekKSMXIO+n/l6DHmCKH+
qSnpPyvDU4c1K9ydlVlAinCSrWaHrY9sq2/2NOk/Uys/Mi19TUTtH+q7cmetwAAHL/GQpwn57qX8
H9ZqaeN+hFrEXj1HBIVaj04hh3/61C/vZGcsYcGMG2TJNsdMJ3fPKRfr6Gk6qwXGdJ9yL4ZzKdND
VtYy8t3ZiFMfWcKaNCkiM2G+GrP1gye/2LVycveraRWhYfTJE8uppmB0WuOpoCELJgGvIbfejBKT
RifbyiGsYTEOhoUpedFQ+1qJXEJV0JCMNR6xYBkIckYgZe7yxX3zRmE+W3ZnHhi30O2IsqfCd1wt
npNckqJXu03WRVRlyUsu9OQMk1i/TeQa0gB71cUQJ/RSQ0o3W3wk7eCGXes2KMsYeWwPmVkGk/Ns
lX/M6o7hPCXTIx1AOHBadRDnvDSvJXIA+V7UOwOhEfTitW/+W4ziIVHbzptueXWZhifdPIPNBC0o
QZl+a7gcfVj+vMoC9BuB8K7z9obIceeI4WCL14zID00aUem8dMbZcQAgH9Ps5OWke51zmCWdiCzf
Ozg9jd2l2ej6BW1yw8xjBzVWpyKuLY2v96Cqg6i/ffeJWSvIicROxwvoo8HqkVo/T+CdzRznA7fK
VQO+kn8b96nVCZh5Vc1jlu9HF0jPOW7tCMP2U8tDBfI0aqGJ4LtpLxtQUn401tudip4hHatlCgvE
YCV32zD9zopEHuNn1KJe/hvmy1p/z50L3/yg0v+MeggANyC80bFkwy5tX1P7U+svRlccHXhsYeOu
8Xdce5c2uetuWFDCN59wDbdCnfV5t47fG6CFU6JwZJjSJcta22hMY7kgPGAaYmtJA5xdyYNRnOzt
TMLNoberyLEPWHeb7rXh6AxM11dvAt0ncHqZqqizLlB/oTd5Ubt835+ayH6ZLKOmmCli19aKHe+x
HT50CmbalafS3EvjrJzpWFcfBhqpjsow6/8VmRZIBKrGyCDph4t8Se7bE2ew1PWbChTUxsmdAeDs
7jRILp7GQPqTgqC9t+Iocj9Qph3kiQx668RmLckbw0US8alB9nrjpumXwf5K21tlHKfs2+BnO02F
0uELvGrmyfGufn0nwb4AVqSL87bg/J1q9z/beN3Wd1yLAdzGaF9xJnawWVnLqLE3p32BsqZ24sn4
roqJLYxm5GnXXGmBn1/b5CG3DxVINFePx0Uu9Oxkj3q/a5lxQ8Jya25x4tR9b7HfMhYcHYF0/5rE
5T4QpBG7ioGqvMr6NfP8OKf7moYVkZR98xwtrC1WC1YXhVZtzCNPXBKzP2cLwfnVoXKbQM5o0Lr8
sBhLwJmGnEPqS7tE/O/VmgE+KHn+29JTeX3otQr0lJWobLhhSBk7PexpB4tyT942YxO/lXZyS/PI
8l7W7ebVV4GXe2Wqd8bPQvtos9MA7etZ13JJ9365heP06Kxvuv/ck0mONFN1v4CSe21419Wz6b+h
6lfVryxvekoL3hvBZPsHfSnQqe034D/TMcJs+8r7N3xp+qIfknQ9CqmHJZtI+raPER3w7jsB3QK0
wXFDj2MjjPNrpD/Ny2i8j1Zk2doDGpG4Nce4Uzmq3R979iHx66jlMwEuBN1yh7/+rcS018VF8bTm
/NixtEHfkhBfACCSdkNuFJnyfcXz5PvfJlVjs2+u+EYWGKbZxlCeEzdfx8rczzbfG+V2g6o/3vWR
UJR1dsXPSUtCQeQdYE6KtKqJ81F7XxCmWSBwXvJUOreVRKHS+mMieN+aeecgdki7PzJlipte5fB4
vwrX+9hvY0/QEAh0gV+04Du0pLWBcuXVB81iOFT5e7NdGXJ3ncygTJNTonMHJUS3fbvaOZ2sWCvO
fYYcxKmDabkZQqLLgxmHHqJZpeD3kWzVeSCEYBPnNnOi1Hpv2i9d56tYGXUQCLRiPxU7KE6e1KtI
x8BaH2otsKd2n3p/JvOuTF0fym2Kai35Ny5dBJIczs2VoAmt/pjlf45+2FjtTLtU+qfG/9s6t5wS
kxcl02pLbT4NzIQNUXMVnLJKw9I4zfKJCzUv98CJldRY4PifotjK/r+hfHWdC4NF4HRf6fyFuix2
UBGgaECF+aAKdO0HqV299SDMn8njINzm5GWqP7X2C4wq6mzmWfevNr6kHJEp39X13izex+U/t+n2
hNgEiA+QvL3YDTMPkkMi8U5OWVCr2YBA8nl6c8cubNojbEwgs5ex+9i8c70CK6MT1TxEekrxixE2
Lv865+ZzSn3t4Ijnav2F6mjHbyS3hzEBKSrqQDe/6+2U1v5+6y9Fz61J+Z6mwHdRLloF6fuvs4dU
Vj0K58a1tqOTZvHQv+S3Bx75tVFuC4A8bd+k78XypG+f9f/TMc4a3VXq+tPhrjVGrpFTikSf7AoE
TTF5MkRNmbW75+lPoW20bcyCzuzcW9VNFsB1LfwejUso5NMiERPOIIL1A4Zx1jY9Wct7LudodP5z
158RQUqRtoGzJvtapceeR8LLEG7FjwbL4BVLNCG3lpkdNfa/zdH2QIlRmn2gMotFoh4KSq5axWMy
wRCUTmyUxc5H/VSJ+WszrN2YHmvvE3qAIbra1c5HlvyIB1zlXP+H8a+HJfNRdPyHM1NysNT7Cf5N
LelRZkexoDls9SBTl7u2Z9neLMppWVMs7pXB/q65oJIVliK7ufWTyrrQa5+99lZ0JQ/5i+rlk8SY
G1FTVuQz7B2KimcUoa++UudlnC+F/5Ozo345petl5J0R0/V+0uCfOURHn1bbZOfkc2JCvztu3A41
v+2nreKN9g5cRI7/fNAvOBPunCEcUo2b729RXjuUBuMcKhHP3ofmPJjm42Ych5EhVj/Yq7tbuC8s
72RosA/jzi4eBJSIVE/oVZGqP2zD8yb/ugZvzFeV/9EyBz4Wjb1qok67zn0E1x8P6IL05Uu6Z9Xe
hPbdQgN22UXm70P6F5xHa9ZDWx3JjtMthJh/dfcs7OdEvqn+vzY9Kmc3ZOe6ZgHp3vcgkusHHxi2
lY9VcSM7K8ynP1U+8RKcHe9tcfYr11ee4l55c8zXtLjNy0VPT9tdNTV9FuLUUl6VR6MS54QY8oYG
pXj2zYfVfOrA0BeH8/ipjEd/jhnhImf6j4sIZjuyuMVE8rOy/MNqLt6SxQ6BTEKv4qHe+0z49vSU
lSyxNC0GLjsw9J3o8c2gk0q4lXV0T8213tYgbY+z+1zoksztP+mc7CvTB5gmRWp4YJQJhTsw8DTB
Al+x6nvVkchrdDH9OZ0ySDWtvyb0nV4zj2QPDaOay83rNc9qQUrrvVnbvdoVp5Xcj2r8L0dIXTcF
cOyxNn6yxQ1686OgAJh6EY91EYJA13TuK9xhKn/mLYu0fAswBTwWYx0MEPKDwf3Gn2+M7xM/08nj
7N/wWNALpDtVTuFGq7G6sduhWhMvpqh2uRyf59Q/GAR09WzbG5Kv1UHHTzhYd60SJ9RYzdwCUinn
dxnrSGUvsvubZJeuReVZUA9a4MpBi3L9cfSdm/LLy9SlO2lzVd1zPTS003zpsrYPvoleUVDxZvOt
r3ib2+pkzel/tgU/Vfz0SwPzgIof8QxX4RC582mZYCHwJZhJGlqAyw2/skHJksxl6AIbFcPLsnza
3V5MBEV8I7WgYie7ofm2oNMHHy2c/dt6sZjtvZEkbyhiGMH7Y+bOu8X47vshSPyGNKRuDmf0Px1w
p45VJzDvEl/tUyvWY9vMR4QlIKlr+jske887GKjdNC8PtpWLLHvdTMWWpCEG8rtMwmn3rnJQ2P92
nhfJ4X0S1rtZ9n+VLoJKH0Pb+u7r38xxz07ZROkMjF19yiFnNEf/BucHs6yWg+hvncbFm73n/ltm
GvE8IPNV/1ZUIMlrs/36GO1LDDjG19zADPCJs4Otjg3Wl43xsBJ/UnUVRAcr/bC4y2UWr7LfEYjW
0gDLQgtIOGBQP+jDd9Gc5/6vYz317d0uBjNz7ttdZTzO7n4RR8c1TsUWYcyI0UqEE82haPL9vADp
ovIz9adpOBOLN0CCi+y7Zh/SClw8aUcTXrQDwi2MN9e9LpqxRwQa6AxRZF6HBRpIZsy7DiAk/CMd
gWzm99WaAjFPgcViLe871+1/qvcCu7bD2ibs5xUBa5C3K4jPDzXeTh4G7Wy4x7rYz6Ufenw2SHJH
PfvO7zzhdVlv1bCrsw/pJqGSVCOcSSeNtwh2IHDLC3Sz5fw0aYdq9BVuJEfnhpeFVUNF9auvV71/
ddCtNhej4OUseKH1B9Eh8joMC9uUvHM3MvQ4l6X+JWMnSksrGECq8lcxwy3pCcKUWyLeSumEy/Yw
9QnkPm3Zh4HOaytg1ADVmfZ4Acbk6uacvualXt61/sUbnuW2X4anpfFCcF/w8pPDHs62uw3jl8no
YvvnMdePLTBGudEBYT6sq/dEcx7X/KHTztgEYaOeK/dci89iLUK1IUMXCo2lfMzkSV+8SLEoRGHJ
s4BVa2bpjL5OL34Xlqd18yHtrkXNaN4y33J7N823v8iwggrLjX217Cwzw1P5gMIp6gsMI2l3mPP3
hf3UmN2gqv/L5V8fo3KGxkCzPhvzXz8s+8zaIks/1rAm4h4Yobz5adbmQ5/PO9GukVFl7MVo4ky7
b5JII9FjybAbxiv5z0bYt7ESQSvnC0avEzhDEmDve18yN1RUajTW5SnxQfU17wETYajK5lK1G+w4
zkeAHgeb3Raby3gaTeI2XEo5006JHNAebtaiotnQcMj1McuB4ronbjbVf70BAZK5xpqtf/kpfiJQ
2Mafw6Vu9sgoTu60HSabl/uuYrKDBbk8fhKkNTaCafWfkZiPw5KEDYpYeyEXhQyf3PAPq7FEfWMf
iK6fyOmVR69NP+e1/bRtjd3lS0yY0qVtyx05cSE4WCC26gaSGVvLegLd/3JoEIW/nO4LFuxyjaTc
dnmX9YHptp9QQLGX6MfJI/alTM+Zpe0auH5SzZafQRO7uV6f002HtoeckmaonPE4cmpy3+MSt77Q
udBLzHhhlDcEeamF/kRP7KL3ysSxsfo/a+mJ2GylefQr/2Rw4aL9DvXZCnrNipWv+aEjSxx/vwSq
TeOLsBdaZNUEpn8f46pPqKCbzMudseIecLeTYtMX2rdb5cMJWf6+GYjDRo88GuO1qaHyGij5eTis
SXIz80UwFzHJqfFhVvW50ZaohMFLdDOSwMpelp89CvSdw7yhH7yuxXxtUufD7KZg4dKcShPzHyoc
Mz3jWIrmrXgzVjteTfU2KoJy+Dc6Wsh5S0N/LWKbwtEnOgdJIcfRIvJootJWe80xLmNbH6yRc4qA
UmYiZP9EDE351WveoWzldTDWsMVyOep/7gzmPQDfl++o/A9iWJ/BIT/kMp/sMoksNWeBkZaBpiCt
kbfBaLb0diOA/AxzurVIeO1Hff6eE2fvm9oh5z7JdCd24JdrBkUBXYC6/UlzuIIFp3fa1Dmr6N5L
bHGTMG6WzjYJd8EEJ4LeHiO0ZGGWDYeerLE8nfYz+0By2UFlkaUptyNL5yOBI9Aq7+eHz87FjL75
x7eTQBruaTRURE7jg2jp2BZTviygR5Pb7VINME4H8lmdNaqA38GkfvTNf849vAjOkvFHiepnaHne
Xh2jRgJl8ul/kJhZtJDqrvue7GSLndVGSoPSQ07FsZRV5A/VUdcbDJ/Fvl+bLxjkKkpY/Mdfo+2G
ARLmrjA0m+0CKwEiIteTgAKDIrbjOZHHrEh1gLsKnp3bQDCXmiI/l548qiLdJ8u6RbavoSHq42rt
zm1KLffUm43OdZloiHtyASOPEtAvijfRBwbU9eGMmuhYblrc4O5L/IyBZLjP2Ed0QjNj3fBAksgL
yxYjp1kf6wxWpsCSUA/pR8/Lu21GjIX3qbFcn0G17naaUbxY03u5MOWN+OQNgVmQr5OS0XcvzlR+
FZtA+beFiCAPa51Gi6SzmjvaOjyiyB0bJGZ1tEInJUZ1GeDBuomSTPfD61Fwf/Rz97ihkRwzDoXR
hB6aB+SqGLmRgCuqfJKbYc1J6HoaDAYcZ8hOTTIFBaKgpoXHxu0gaNRaxuKh5SJytgDZNah8F2eD
dzBBVmdPxsWyxuXkBmZp7V2vjkyneaDNPGH8ZdKiKZ60MDV4yU387APRSxrmSxdfZN4AhNl5R4mj
FG8F+w8rPFpTf/ILNgTeZ7bMSIEQx4NN1zvM9a8zYr6rLfVpSIi2ZbsuTIYKPLZz0Th7GxKzDHo+
RcxMxRTYiZq5BNIzMf6ZGToz30NV28dr0p5HBsKxrUJDkzsqw/GuPN/GITJR4vmyeu/m4jSvhR6i
jn1UWdKEk10/tw6iRBQTTIaY2Qq7+RwxqDGvwbBYKGALQ7/2Cyi5xwetUEtxl0DM0pI5nL6Mvdt2
LAs4X8VTBBHFshQlyRqyv3FnJW4wCw/lQBWWlcBV1kWpRAjugsWXnQVmgkWV57khaMplIYMRyWM4
aAjYVRJ3cx1VStah0BxwjaKOBGblbtC5djETZV6EPut/JJ3Jcts8FkafiFUkOG9FiZIsz3OyYTmO
w3kEQYB8+j76e9PV1dWVOBYFXnzDuUlurvf1MXG77taOKB47nCy97IgmiV1cBH9dqibJWntJ4WH2
2xE5aV6ldu1QNaTAL+VPzyA+8PNam+YDHS4mmA7ZZh9cdL3Bce8cNP9x5ZeRL1Ls8klcOm97dSv3
RJb7OAj5UpblE37w3cAvZzHBUVkHE/eIoZU+Fat3zufgSIFqT7XsgCX3ZM+MqjiQEWVBO3afwtb6
NWgSoRGen2NvXDioZQQFnnG8jyRDOTNcoazn2OX6xs7YmYl9V1ar2ftG3TQTx+RE+1mEx9j88Xh7
LQP/NNoPkkQupMul3c8BZQf+VwfkQsneBBzwjaS7972u9pl4/RfPHgcsdWKPrPEczp+N76duUz1o
BLrZFNjBHZ2v/FJO45FqP97OnASmfvC8/uwoGnL9chRB9UwdHCEUXxbL/mwH4ux48b8xKG2SRZRx
iu6lt4LT1VyHDIomw5fCxPNZYZS3mfd43VtFo56fUrZH5ZItdDmQ/PAT3rnazTK8Z/b4BY2cyqo1
Qs4xrLe9/oGdwFGKP+ohu90UjTU951Tw89e4M3dzoygTEvX3h7nbqZVfkbv0ANrg+MYlzUHrXpUV
3gIvB4+uIjHrq5NigRag9Gh0f8rQgEVVh0m0EODxQxhilLlJbIL0HsbZvukKiQeQDcAZfNLbE9bq
oZhNmrnE1NimdhDxdroGNddQ3hWw50ZLX0K1qhPe2t/IuKlfVrcGlbH1xGHIgw8b7KACKXqvdY98
GAG26GPuNCAAcZOzICRzqIdDOEbAiLk6tit3eWqqNteJYJL3Y5NxA3du3aH817vRTxxtd5OHMzOM
qedJ5kKYyVN9KCI3gVV94+fN6Zp8YebdrxHxs6sIhKYUIMQ4YkIzMdvO9fODcFHee4s3NlzMGYES
Jq0mWySoeA0k/VaCRtBix7pglIPJXAXQM9oxPxBnSI2IqXw03RHDPl0aHFdJv7wzU3/2Ci8RABZG
4zN0e8grEBQ2FzF8Xo5hw7K7RhEwrzqvPSjIM8/WSl2/oll33w/BuvOrmoPZtVlEu72CLZ7YMBtd
/aFFPDlRP0Rps7XzsS0LGp5LE31XMvpjT3Z8b/sj5oOjh/Z9c/GvhH8rZRVObz2Jjw9IUc1Rr7wN
tK8IQgckg9xopMgbdu24G/v6q6rc5qEPiHyRGQKXecyKvLv1lM4UvQWL247/qRZvZONc8b3VUh2p
G163l3QB7bipbhnJsofIcah8shqYZ9otBOk7hDwBvMKO3odhEp/0+6NH4a1tnSgziaOHpp1YUVYc
nQ7FoV6y6mYR/s0Q09nyJvrVm9DOrimt6mR6ikRljo4kN0C+gjrmCQt2Pox1SFpJktAzAS3jmXok
sSE6TJTVJNr9DyA6MrVVtyZuFIovQ+4d9Z8EfD7MmHxVnt3Ikkt9WytDPTUWeE70qp9JoRXnaqJR
gEZSjqixY/Xat8h0AT3xYl/GSMeghyG6CHo5TxVQjgiYSa4f9VCG30HrwyxZFYpn1LtP9RL6DxCR
M+862/qEnNYX7P40zwd/H64hwAcZw/ZlQzWC1KLb78jZtlRVfHB2A8yDGtKXMpbOCURJdJ0F9ABt
yn3V+CTdmaYkJ+daPIXb3P9jcR7X25JfmoH4GcQkrkOwI8lMke+hb6bhpJX90hr9d7Cn6qbznbvW
b8B0FCGjYNXVz9BteNXOEZVjH9TKY1wOIe27mabkpJ1PLOf4lSiyeQf6MrMSsIYAQa3zMslpSXMx
eBd2Mqi3WQrs37jdKICFFHjIYj1VtbX962TTfNpkIo/jZpZTh1PaJFlAgLyqMtycKXcZzLVr/Q0k
Gf3YUq9uTqsoiucS+ZqCriq5W1Ak+O/R78BUcLTV1UiXebT5iwf9XdsgUmLTWSd3dV/KaBRHXxMf
YX4ZauuGqIqNQC0Rrf285aByEIbRBJt3OrXXtOfW+WlctuUtoRiwqQKbYqCkykzWzea8iJbMR6DU
G0vX6GLELKpO7Lh/s3ubEXWxOKdryiz2rqk8+nMVXXiSi9IjD+LPx/5q9Qw6Dv/E5dQcrpUvEAHL
SCuxrvwd/+py34AxRszImarLIkpAKmpEW46grvejF/4KjiiB/d3brboXys45RM3ViA5yenWIC0e5
lD8VsSMCzRppqKtj6gkj5lcBsQvLY7ivy6bnp3FcGd14hT3sm3bltSsBQKwFsfkISbSq1PpgsQEA
/n59o0r9UDrTFStVkpIJmS7CeDgNff3tZttrWxuaK3dLGTxGRUGmmOlsl8dmJedHruaUs+/hJxbD
S8UspXdzwXHaXqvRfuZ3T7VxI15KHcuwmeayMwvzrqgJx3+zjELZ3Noq9TN+03UW0waRwfo4h+1w
lv0SkdJFZtgbYf1aYq6xihn4s16dnrKlWM76DahAsaT86NO5lNvIEYAGy1So+n1bhUOGOJL/deP8
NzPKdueYrv9sEIe89S1voAIymRewNjIwB7TO84QaKoccyNl/kz02zzak5Z95DZwcRzwrz2EWPWS8
B1+09qaLZxEqbK2JG587xZwp14Oj2ZyD8ctEZqDZGGu9iBZqM8nlDEYSWz/3kEOYfCo/sQsdO7dr
rwJ1kFMD3oAC7HByqRAljTUhs675iktSjfZEKxe5tTKCpCPiVdJteZHyseZnqxyLfVTycnYrhwdw
sxz/oqE8kHnitnDbTJ/t9JlSGdlryHF3o0d2WDCjbVGGO7tUSE0BW2jq2WJwDsbt09rwuj1tuTwT
/u/V8LTMojwskJVIwnJx0VWZIedbxNgnZK7Blb/1lVYCMU4m4+RlR2lNcKJENaZqlTBFxihj7NBO
y/hN6GouHZ2YtmG803nLoE6jryFTAsuqyAL6uMR9+ObbdUomlu+QaukPYXTvJlHyQlIZ5pkTiL3K
be4yLZNyboVfG10HFhmqnMnWr3dMcjFKVUYJRM1NlwzlCrroGgrMYtgrJO3GRBZTTnIheMrpiuRJ
MRCYUBObXhC4qv5gN1k27ZdtuBv0/GPXpVmeAyYzMghZ9ThptznLycMsop/koaYX9+5MVpqWotD/
Wl7nUMBc8aeLwr9IWfFh0C1XLCb+Ookz3L84X26W8A/hXcIF7SgGMAjCIlt7XYI8TO1HN/riiVaD
+gQOZCcakgKxA/F7nvvKPZSNdhj+ZmBkOaCzM8bBfI424jZepJfH8Rp7rARCVcj95hDOdEObnDcx
dSyKyp6MH8dGEGGUzqWpjbzWjwbCleWIcBNYNGuG5jPaGnA90fDF7VURSsrrga8+08kyZVIkGATU
+tl+Ud/BLphwZocoKSZZPwxb8C9T5XW+9c036d6/bLDP4GqED3FgmbusyKjxOjG3pdAel/kA5M7j
fTYEkmeDchVSFeK+McHVNY8t++T2lfOVmWy4geGykJCM20eak/5tq+A57HSsC3xQYfz3lhTsARoA
+kFt2dadKEg+Rrq0r5Ah7i4GDWNzmji+9EFQxU9lHuNZe5bhGxcg9Ft4JQGoltzEv8aZwCbsiiD1
/fIhR90elZPk4jObuU4gtgDdxiIwsfhhEfszlLDn0VOIhMPy6Grrtpvq8T3L/IrMw4gwoBaX916l
cELk8rcV0sY79t70fN0zELbvbtAXd16Rqzefewh3eYNgy84tUqzx0zr0LNPxX1l4xCBHU5J3OSfp
bhvHj7kywX1bMQF6gQXhqAS2U3u9/jW65FK/KeG8bhQD2wd7aN7H/NoOW0NsrU5bTkjWnYVG0JPa
ZFQbBkHE2yJCodi1y/yv6dof26s6RCnyQYGPFT3CpuK7UuVqSQbXgs1g85hmR6fM1AG0skeI32Xg
1jOl6YW5NBnZ5XwMSvXbB2RyhK8RX9Y57/lJY0IMXgXLbSoQEFduSQkAL2hq0hUn5fZE9ssl7p29
qVrXwWv1HHZzV/Kf5YbtoakX2A0bketmC79LFLm068tfw9BRI2HzDdAJa9tVYFsStYYjIsKG5xFB
wTh0a9F+D63dfoFOu8a4a9TJgzfhnIV5SPQ+8AbObME+wZ2rwuHZEZXD7d4uxg3uWvWKrMHNkzcY
sQQZ5Cj/xTKersWbOs0KC121ioxz7qtOM6hnwq9TNfv8E3Ii4u/cQYLzNNDYW2aH0ODmVEEK7UGR
9GF1+C7bvO3RybX6bvhq1wcrsj6Wxvq9dSY8wpPr2ECL/OyEi/+zuI3qk07oB73I5R30OLnnQBKQ
uoKI2zobc66J8hUb99WmGblvMiukhiTmdGyw8xm9C4oN9jvIrNicxZpthHminyXiBcGFJwSKwQ06
HeE0nV1/o/fbRGv7IFc0uDGMJf8nnxsUXHiclay6K2r5tE2U+pjjBENZPXpPbdHhS7SrjV/K3LSr
O6CvdJ4JCcR8JsVCAKmUc4iOMr6tgY6eLFbepEuxtJcsUOLAUMPaR+Q68jkrJ1HosWhizOLpp77y
2oifMCwuofWoQE39hZllbmfPWy6ukNM5NxGbhuIGqTKew1Pgbd7eau2Z+4itbvmK9Unj8ayBy9Kn
gFTSHZTu8cyO1+jcTBP6uFfRWdVzj3TmeJgdpnuYNEdLuyCyIVe6V+GYotEEpgRJzyLdeT04wD8t
n0BugqQOlX/fd2L8VdtS3oxTXD9JU2V3AqT5Bzz6mN6upRJdl2u6rDXeE6irmxBPg8FQeQW1E3ZC
e779vRFRs6DC7ey+oyxQxdZ5oWV+8nKhDj4KWVKF7nBCJiG0IGyO84gfLStccaO7MvhSNnTf1S/1
XkA42NtW9Vb/P9dFPpDuApW9bijUwZQWOlvsZKmzOD+bmj+Dla69zX6Z3xHyzcU1lLZx4/sbVw/1
y2YTqLMbwx4Oqw7mhEIK3rNsXze/hAkToFN6FhkyK6j+DN7EhMTQtZPx7P0LZ5/vJGN0UrjL+kx1
SyQGs2rnkRLeYeijs7Y3ZbxesULWwA6r8hpUXxoO/00XB0nsH/wPo9mcURiS+eCkkYmdvW1jryq5
Dif604QcyLa0/nzg2w/xIxvCyxQ64p8W9JqlUVyQ5tLa0pL5+28No+lxjW3iasXI+A/O51YZNjja
3g8QM7mbWKyjdsy4MUNDHYBgW7osNSGgTDOM1ssQ1v6+DgwlmdIy+PKE8oOvQA3FO4NG/KkF7/DK
Lv3pRCdSf0ytVx17ijQ0/OgQowaN/UcxzhK7rq4TCao0VezR+FcGz15fn7LA109jA0kybXMswiHO
eVeIdboZ2ScHEMC2KFsybYNaaz49PdoHbpHkM4dtLT9Y2bFyAaEEmRBPHXZ4TdP+ioe9BFaHolKQ
cWLe5sKNanLTWd0vyHv1Xgv52kjrw4kVeb2rYQ7Aanoj+izvsaNdaoc5+pVTZ5eYFh9lwTH/RsDx
GWGopkSsWfpmk9WSCsWDrZAZfvX9ZiNfaVSWbfJveb6GtBrdn2acfJoDqj0VrbehdjY0Oe9BrM7h
zdpT3PNjp+OEjeStCnMH1V2Ul4kg1w0sEH1sl0CTbaq613amSho2q0mmakV3slexMPdSZMqSMRJN
lYpMVFQ/25pUB2rL0qRTq7EKfM9E9yy50QjUjnth+yqnXZutp41I/IuHc0ryXjYsbHe3K1dRs55y
w9ysgn4vYss5+X0MEBUk/KHZBmu/haEO0ZlsUu/TOri7MAogN9W2T952jT7mEkW+Fm5e7zt3e3c3
FyMJrpSLbJrlBD9XYklDNtQnqBVfLfU9uCzUq3dyXDcM0GqYPjc2uZGnFz0RgtYUIhGDAqQTOu5j
5EwL4rvw7osKdSqz4TOZhaiMUXhyAL+2Q1vI6Vjp/Po3sNRjbuY/wkF3k5JegCB7tsc4aJNZefGh
3erm7xZn0209VBlouazRQSJd/MApDJyHzRsiKt2Tnw5zFR0arnA37VDMOIAYUzLomBQKx7/Pizp+
Gm1fgfuZ5/NmodtpQntrCR/VbM32BpG3P229dh4d1wqSOKrmR1r3XTqIrU1W6ZgTTkCdDIGX/WkW
pg/0SmaHzbWPNGAJcUhO+7IqIXJ15OYyIIfHJuodyu0o7DTHyW1FkXPCJ2SAk/pLV3J4qLrW/wYf
ANfNR9Jv4T9u/Mg4fpsZLdamh0USMD7sJ4OhGhinvaN6TIDBrRf6DwVvNryoksMfg6RbnZIKe57t
5zDI39wKV473h+W+25PVntlqIi+zf32ieEscke5wxaXdpqXpnEe+D1cXCnWzLVBGAaNNKF9tDEFI
/Q5zPmq5dfoq6zYHxy6LDxOu9k1rq+m1VcNKVMhviVkGNdcfC6+08WyLFGcxwEYFhRwBNwFAizFW
d9NvpyjHv3ptzQuavDpRLakvY94O991ivu0gyO+ZKlqeKyLN8TSO1KS27hQHg37chi64sNwElh5W
5D6YfQAzrPCiP0hFbok44YcJ36NfRpdLEB5dXCKAlXPu7JteUs8ZYQMT7ds0gWQ4yjCKd/PWrbsV
oEOaS75sDtL93plsRsw6vz7AHGnrip4x07LZPutceW+yYHDTBc2MbpkDQJBRnDa+155sVKzdoOLP
oCkITnA5hsgR2GgXmZL70BPDm2F7RWIxtmAKwX+hRm+OHjzFfwVxsl3T6+xkt7RH/ZYsHru6SWpL
7jdOqVcG8JoOuolL1l1g3CkNtxUoUv9wPcF2Ia3LHfuc9KFjaQrt4x5klZp+rzYJ3dLP7rOAMnu2
dtV+AjhFgqX4VzK67gLHfK4LIeNpytxToZs3pqY5iWzrpXEZ4Hat9saPPLDNfTzm9u3WlX89FtDw
Q0Z5ft9HtZ0ao3m+40I/cnlkHUddys9xYJOf77mE5QYHy6sof9otwiguZ/U+8C7Zi0YPZ3v1rHOe
eZK2coEbZHuA9cKwvYHnR5ik2HKBTUdPklRrZP/hKoui5FokVszsioPF85EUAQPc6DnBMeq5EGvX
Wd7zqsvuI6mm277slgMXJNJ9ui1fMDjoj0+khEt4xsVuoxa126byT9yW/WXpp+ZCPIMfHYASEkBO
XLpXs3Pb1ANSC6Bepo8cvCHTgde8QCZzT2rrnCccIXLesiOVttBUILlz/Rxyp2IQ2WZfor2O7m9f
2909zxzAhaL4AaFBgK10+4cwc4lIlL3Y/pXl7O6li46K6FFw16FZ4w+W2EVe98FgGO+zqHUPhhL2
cWFLLmzuCb817BHZRTcmfLodSA3pgmwU4rLZJG1cVjbvyHESCZt7OhfElHYGhNZRbPNzg5yCOtK+
GOU9NiofDjZc7iP8T/srvAbLwX7F128PI6TnTwR1ffsuWKw/TqOntJSeGeG/DtOhqpzlBvqITmJV
fVGyzpK2tUn0iogebz7aaRyP66XYPGSGBWIRDLolHZWwuX1BzQ1V8QXbpk1zYhZAz2pz23c9F405
JthkcRXYF97AXG+TqIgD0R7LTYaHfG2mOSWehknNNSNxA4tLpCDHFU0GS9PMl5iO7HobrR04r8yL
i+vRXz8WaP9/WIDwhmhF/0tqEVyGvhftU93MIM6xUUn3477JkwBu9uPIuXgqgyh6zAoSxVNpvIcS
5ArgmmzKeB/V1UJ9eO3ZDDqQ3aV+xP2ruAbMVTUyYHLDGW6yzhQPTkQnsENUhmUCiUsMzY9dYLWi
Z1Pqw+DGKwciCY7Aex+zK4EKcMmRbizV/iC3LwNbkxI9gEkN8s07rEzpR0vQB5IO+i0h2mDvuflX
Q8DyvAXOdFtIP99D4IZTqcaS3Xaxn7DPLrgsnfHS0HQfeSPdNI9p+rYCyc8CEZ2KqM9ep36jxmG6
cO9Dw03Fqq+ZTD7X1ut/VXlEOjiyeKAXvlOuI/9yvcVd3UR0cKyRPG4r5W+xzDFfbvvaTiCQzxcE
XJGWCy0O5h7fQ0FuMkCohgYICwjiprzzEdYZYtsQpFOOS/LqUoxfDnIr10+aHTKJJU1ngIvLLguu
RHNnZeyDktLgBjLl6KZmjJx1dRO7Zk28Tr10IwqUahheQ21hCYOLOolwiW61RzlgBwoQU27sJU9N
lQuD0z3ZwXppSwFOdjHVaza0fzmBIZ13wdUf6qtnxX6iF79VPcdSRYEzComKB4X4XOGu3XpmrRny
Cf2wHRe21FqUb91YAevfCHVkoSnSwkbR94LMJuyxuf2RUAJTfhT/5GH7NXPdPLSzUx431idcBjPW
+1mHDHrDtPJ8AL/j3VeSEkB0tN9ycBS7cCXrawPVpmuz5XvX4ETtKoyGfT5uJcKy5c4oqmPrJLbL
r2zeQvFCtdN5dtuKBIjLn1OVvxEPYq7V7bJvdMZIAGaIWGufnTa6BYR/idKZAQnPyjA9qgVv1844
sfHhWIcxFb8bK8A6QC47CctMN3ET9nuCFwSqO2iPN03rzLxXrdnw0TDTsrKgvjUWIPdikX7KL6lI
2cf2YwUFifAxjy+NO3Hp5jsDXZxt7dAOLFTcuJl472dww/OMqipy9rJemmUEs1/2+dHhEpau64J+
afIrCQTOBL5yNcLtzuXBc2V/rKLKf9Fu0LysZQ5RIRxYBedw4fAlVctcY/coRpRQhDItJvFrkZh0
K7xZENsOnePM48Xleqn2zpn40bJZ9vaiAqB7Qe685KaQ705UE82k2YOALmc0JMm/SlpkIexZTTeT
Z1WvXsSQLGY3QDJR6jB15Mz6spl/GdiSz/2cw/TkBf4VlVRW64VrIiRxk9SamEDtSQFvF7riFpH3
65bAPWIIMBlP4CRh+xicwMo8gZV2bqzAn7+y0fevZDEzPS4OQBD6MjJxmuEvMoP7syiH8xwv7hCI
ivtzBLths2pyHJQIqMR4wS7jypk6qmi/gqZ2D0qb+bNT3CqgkDBk6+jbAfmYqCJzU2YIoi6RP6HT
S6OeijEsL71CNnXIrBl3uXZbXNpTynbqXxHOPpd3QgvzOlqPYxG1D00UjE8CRQtJFUnYdTyqPsFG
HNOsASn5umQxA1R9+iA67NLI5R6I/6bYaqHDfWGL7T72mSXoCyL45DBOeo/TSo3gGgBdKYHcV5kf
YubdKbLmMKVOvB7hD06nZWTPgE1M66sRWm8ksD156jkx9t4mOU89U9+utJLJxDpZIiuY9dnYh4em
Qcx0iXnccXGGaK+p4gCm4vTrnR9mH6Y0v7m+h6fpRlpMFFvedwdokdpJZSTMcxYRwoWwVjw6FM0d
Cl6aDIlbRbiCfnGy+lAds3GbIXCE69fExoiUmjznBThAjn/KrNgF83tTrBC0vDbADriWTJgPTg5e
06uZyZDb2t7ubN6gICAC7wgNFk6wzftXO8K6Z+n7knL3Eic9zcWfIdvkyXdUm2y9+bP4bN6c+7b8
14HbI/hoZOpUeki1U3upj9p18MmcoTm5YC89JtyWJQGpx54O4qn+yizuSO/YrOiNVSmOBlr3bnXp
Zy+5j/NTZfNhc2VI0JRFGv28BJ/ToNHqroftSqvvvLhWdhMZRPBdaabfteVFv711wk7sg6E/AwWe
9oHw+TyAB+T5r1YRQSQ+1x3wIbJTWFG+ydidcujsvrrQCrJOdZFXhzJXFodr3h3clXzyKKJ/s2fB
gboSwFB6gPYUNSATB4jOvI2IhgA3+K+oDNid0nrO7d67sFo2ejZgq0AtACOhgUJgQfnOOasx8XQg
oiesHV53UfCL0ULcsiPAugQQBZlSECQSF9rynqrwDxbdNUfF1t+ktEOQS7Jno0ddK9CPdVydG58Y
dwM6LYgvV4YP1eiq+Qw7CwJjnw1P3UIFp4g352LVw/DhK1gzLDedD4rH6cFlBrqpoAAkU0A0pamq
/C7EkrrVPPq8pGZNAIJaQFezwWvpIQYW/h8MIveR2vk3qT+0uc3kx0UH837M3eAYc/+7YTOFc4nE
KlPev8Ox2Tj8qqmLaXy2mvSyV6ZlLeNf2HFmx0XS3o0t+d84YJlFt1YyKSc0Ex7ABGgZgklLqHIA
GQLXqa3+oL4CQqINcMeMWCdcx6mfWXiFpu8JX1pwK+Fle9dRLnwFDUBFAlhQEsWAD2m3FNda+loc
i0C3DOxdn1SB9c1LvvSginEw6Wrz0ioL81virgQCN3RSy61I2Dq9lwq7/UD7yg8jomKyLsJi4rTK
CypecVgtdPa5Hex/WxG/TXRf3oLG4iuVQaJ+CpWx72gXTylTDms/6LxRpXfDJINmDMmCYF8c+tF+
2kjXFK3xT7kgY5KDUpiAe4SYsPc4kNGHkwOU5lqyXITN07H127Avqg2YV0FtsLPzZ1Akp20NaakE
I4ZdZ1pmsLVBB6PIKKyuOdYt3WpGA8oC0rIPsgELXIS2Tnq7s8+IvWApmnK42CHnUBJfd/C4eg0f
LJto0IwkBP+LL3jdh0c7G+dLRonn02mkfQuPe0tKB30gDsr+FGNlnMjbQjZwGGfSVoAKMGX3Lju8
cg7c4uxCTwxJ+q9MzQM8y52J5nCvWVtzcLux/PC6leUg6IYEN9HybyLLdz/IOfmpvE4Vy7IMx1kg
QCOFeZeNIvmpgsKVtoYwbVkuADc0CWLjtf17XYbds+VTvOXOvBLcQgCvm+E1Xo1IOSUgwOHAnOba
Dtl1bvUpUY7wnWQnJI8mwpEinYDl2Tv0VzFqTKOgzfdKpXYNyoO9er3cR1d3KNhidwPhWpNhZuEs
MQ8ZoztHM+8GEqXsTxhs682rW2gVTTG9Wa0Bi4VXeA8wml/xPLRPoN2hcnjAI+U2yH3m6wFAuI0E
X0/NbdYM22vPAHbrF+XjCq1iX3Xqh0OFO3LMIkF6/usxY9kJRBGmXJ/Mzy5gUGSJBkoz5DVECU0r
r1nOA3zA26xFtplGREl+mdy7s3G9X/rhCphTBXRj8l9Zswz2PvTrf1A+e55SuASUREfSSYR3wXE4
TybXX5RKfkuwFme9Fev7jEy+x45d0jXnDyu7OWYQKII7DLX+KLOFGwktaUgKbM7J2Yf0XyCLdjQQ
thitIgEmE+/qGk+xHYI+cWUwAhbmzTOZNvqu4T3ejlGJdbgwxtr2Vtxxlxu5lJB5ex6iuj1GS+zt
sxVZ6BrDoejLDg0Aa80DUT+daI40BmXSPksfGYCcaJiyK4mD91l4a8RAWba+3cYnacM6gepv//IH
5f8pxZWbFdILCoCtJJUp5Z2T6TAJVL2m3ZYFaWTH00elJTpCyLUY3jiseL8wt6TNnW+++BROqyZk
HU3NRg6uBHcgG3mHchOjpoMF3XRxe0t2tGWg6hk6xsH6nq6p4X6EmtMR8DsWwNEvdQNSQxhXfmeF
Kv5aPezJqs7K1BnLZZePV8QlGM6ep6juz7OLjLUM6r0k3/VhM6uRwaVoGi4oVbs4YzdRNajiDT84
Yxpv6mfNkpGnOCNySzl9hlSl2Szmj8G/wCNtw39U7zp0vZNPKOI8KnTKpEakIQXfNERhy2Yab8e6
G5FKxvbMIbW9CXewbgTW/bEZFScLM4rDxhtGSI9LYRXSucvsL/g0H9LOnxRYd+j+6EpN/Dbotz5E
z3MQbx5GE0YXlo0y786E6Qi5gn1xyQfWed3fVUF47Y3PHRHjrbfPolVsU0CePbqiLl/FtQhmh05x
i0RW/7QuFrRNbOze7omYTo4yh3g2zYXbRf+4mdZLLfaepfBY2FAQ1O+l5Y59Ik9Vz4YXyHAxymyE
oM56lL2fQ0s+tdHBJebonYv2jtYqHBKVYYkMs6DZUSE9RAB+rkSU+b1crlSNCJzppFuyJCQ8Ef5J
8Rm33GDtT/2B86M8zOyL4K9g3YXmprpfLTXwKLgTCfs+276zvvH48K9xjq4cb3KZVwRcLfjs9tUe
qiLvyd8297ACYtrH3hwfI5dPKpjgENgZKC+wPu8oyvYX6438U1D1z/YoxxSF9/+JOSraEJh3jonZ
dlSbX5GOhjvaTcU37zNzRxCEmA4AUDqjPkUqxb4AkE6qfUQGXj+WnqMA77U/6SZ8G0cz7aaQP2Rx
sm93c8TI6hsudDCmiQ5468fKxXvntlt5hM4XXTFtVOdcAcGgmXla+J5dKsXvAg48yEQ6KIpriAe7
8LpwBfVpuORE6XdlwGTF3peDktmhozarBbC7cYbuGyNhJnP4CKR4fOs9EDy7Ii/yS2xqj/Xv7EUP
1hXT03bXu7GCYJ8Rc793OuQx1vk1x1zFPDVLGBMEwnrHCWT9xhpPtyNi8yM+RpnAbf9DZSU/AInO
H4NidE5mARpX4R2SJhLtDaoq1dtW9MfFBSmXqSl/+B9pZ9YcN5Js6b9yrZ8HNtiXa3PnIXcuokii
REn1Aitt2Pcdv34+qK1LmUFMwsSStfULu+EZm4eH+/FzhtL8ChV9dqvkHX29Wm/DsT8X03msPSA2
xd0ClBx3wRtdGXLv2TTBSfpWATtqBodjTBGT7EdFwYiXzuNg0VoQKmQctB7ioSYq7Ieqq7k5HX2O
zGj5iAY5JlnI0o0yvUtxPEaIMPN4QjEyPIU2gCoebOrM7ZydWo7jps7wVX3jhLsgpAnFaIr62Rht
dKi4J99JPkpMQBglunBgx+SpGnKJ2sUXf46Zs7Lsvttq135NzdY/JIh/wSgHA0sged2RnGXmyt3o
IxCjN9S0IJmNItA5liaPZKnhG/TAl9w1Fu3WnkJXm6LCK6CjNxyqVXNXW7QJGI4+vtRWqZJT9PRb
kDi0hZvKZxsqiSgiyQTLYWPA2dYEkHMHztGQ5fwB2q6QfixgHCjd9TskvVrKggUJtAQYsUQjteLR
W2YnBZoKmTfA9QRzT+MkMiqJin5bAMY/mFrn3JTpVBwlBfxMO0nVidNHHF2TX28iK9z5amrfJQBi
dwR0uKSm/VQAJjzVYGaeS3tCmbVFOhEChehACrq/gdqTM2vVROqjbH/wFPnZSox+F+Wjfj9Zxie1
M6COT7hZm4y6BDhL+7mll+4+brjv8ob9URoAsxOpDU4UVCL4GhD8GR2dTtgSBBblVQ4JiVLCLUmD
q5ZS07ufmOY+1mi8gVyb1wzN2PVYj/j7Or9THJoEtJZWUU5oC/NDlp3g0ZIBfbfRKTOM8i9CVQIc
MKhwwMRJix/U5eYGXi02LpxAEmglXq3pF12vZDgCg/JkRFL4jn2l3SDXNp14u7Tv1QBCXfh7s29E
PzTHWk3xGWkkmoY7qbU2Cm9SgIoqXSYV6A8yebzLLU3BYYIyGuKKVqSYnhkJ6PmzxuHCDyr6zpxo
WOn0ig6r0Ks/VlVVP8k1Co9+acdHfxyUHQRrxg5c7l/U/akEQq95n3Pv7M3Gh2G9qCFeoDl7C6TH
OiURHAJa6+DxR/XPdrDK+5rCPf1FVH1qBfhyAqJ706FftOuV/i/U0+Qjjfb2wU719jvaReat4kQU
jBz5K8R86aGCYfXZ6Z2/AssGz1aRM6Bm9g1Yr7KnYMPTNExqskfwutlFDxJEbxHU6kyyfXJ+NHSi
NIUWcDhqDO9gjTQD6gkvGh3t76PloM2VD2rOiS+09NRKmv+oGk36rPNSBDTeDOTqSUrfsqm+lg2l
iSLNeTLYAbeR18n7XpUBktaKvLEsKdsN9O8iUJJBSkgItx0m+jEBA+b71uf6g8i6QfMJAqHQCYfj
IAUqGDpSMORvxgbhLJgPHcNqbiP0LXYsBY/vQB73dpL9UBFT3MHrlHxpxqJ/MqxW+qvsSQ2lqtbQ
fKg/lwSXD9TU4J2SveFPIr7PAMxM0qx0wyB8OuyqllRR3wFUiKL8G4PjSOcDHR6zuEgeUYCyi6C+
HRJd39RVWT0FuJ1TUMCMifQMRQlKqWpG9zoAHARVqF2odMLFRvRgTCGvh5TeWernxdYaEE3ZqN7o
3QAEQPSptUbAxFxs8gTrTIvEBzgpwEy1VU23jtNBbBzY8cfGI1dtq9QZ6pirwZB75pDc17bJJYls
W1XBil/VoHL6zyhPkkyOEwteERnOfhpIhiE/UZmRtnFM52OnaMiiJxm3pkwPhdwjPTRlNE06CD/t
mq7R0P6uaUyvRpQQKC/e0XbyPopj+wMgoGhbZqV1BNlCHQBCjy0J/oC2gZb7H3g9vTIyMGNLqu+N
xiwpMwCvoTCg87Rox8Lf2531w3fazqcoOgzzA1+CuopGKZpnjF3ej5QMSw+AMuy38MxF5tjemsDT
fQLAyI8B7JdxhbKsaRNPUhFVPgI2+ljeIyJJJkpT8k81POAjLyujo7pqwLsozTm+0Knjzz387ifV
lCA2h7QQuJpv3NaFTw4FjMY3sx/aH74JU6EOpa+UFN9tUrFHkDfFETW4cf516Q9aC/Rdp1G/D1RO
N/wQsAfOZKUyDngb2rB1pwF0P/IfJWyZm7yiKGkner/j2EGTQG36qBNZoZVI6LapuW5pd7PiU4Xq
EzymkJqFNu0qraPCAxyb1T11q+nFRATB5X+LSkETSPu0DaW93gYjHXzAjwAhyt+kFvAlKbjyW2xq
IY+EWOVVWjI12kx7oHfUoU3N5p7PNOPOMkHt1bSu3PAO7egqiOqbuCWpA228vVep0kEVoln7No+M
W1WJQ8RBh4NW0oFcUBCFm77rJPWFqjUdkbpqH1vTMm91j4iSG4J2JkXz90U6Vu9gCjf21ZSW8EKg
BWBVId1suLl00CAEMviIVxFIFvlM+0FKGtBZGG71qoWxxjRAb/qQE9lKFx4BzFA2oMOd8o7Wfa51
vf1DhZYLFlVySU+lBqQMZWNjOxUe5Moa268KoXBBcPLFpvZ9sLz3Du0LhHWz/Ig8AWwtJUAzBk/P
e9KBcA3TFAbWcy6OZq3+p0948KnMcsbTJfJ9H2TGY5CSfpVA2T/LRUFv2uA4NNYDZAUCWZGBNyjj
Uuqm4wqYt2Uoyp3Z0ygJIfnnqZ1Bkir8s3JIEzlPx3bfNOFnnZtwk3SkJkikk3ellQXaz16HfwaE
WijRqgd/HZgIGQq2mYdVkgg7ItmhuqrQbUT45rwzkBsBATNULzx+lWNHRzg90Aii3JaKwlGJOgJh
JRpOKncW+FdpeLDIZcunoQR5jOBYbBVP+UDzrgeGChdERkxVK3tjJwnnrbBZtpR2mtAxILs3svQj
KPIXqzHxMl2KrnGIprDpxNV3yHnBN/HerWGNNePdlI4QiaFIvHFK+mHHAAcuDbCTNfzQbVRKxvME
DAoUXlh9RAZGPdpF0rtxYJhcJGy7WqVsSrlsonIMgYwdqvqdqoJh57pWwKZoLfVT8la6DhVCWGf5
cWo0+2seNWht2hQDfA981L/+63//3//zdfhv/3v++G+J7//KeH+ACWjq//nXoqi8Zts6baa6xb9/
/Vfx9a/nkMj2f/6l/C+wbugnh/ATw4kGLaH58Xc/b2iq5qiGRqnHUGVBwbzVfZ039pg/0fz8hz8V
21wZ/7xu4rVIOiYMh/BcU01DlwVRebJqFqXoLn9SpvvRfqEzzozpTKbh8bqdeSYuJdIZhGI5KlOl
yahbX85UiESFMaZO9lRE78lU6IW/M/DLbfi5pLHwuq35N1+zZV/aqmhlCmeBxKdx+Jz5Pxz4YR1K
3Ao59iQFXXYHDuy6xaVZtDVLUVRH47+0eZ+c7QO95fYqAU89Adilz6zJHwiIgVRctzL/bmFcumxZ
psZJdsAqa5dWWoUSrxFK2ZOu3Rrc6NDTfBqdU6Keyv7bdVPK/K1rtoQR+chysuGxlffwLAD3b6cn
+mdBLH4HE7xtJVLLFDT6b47jDjEp1XplsK+PFrvRthzNkVUFbzhP+dmUom6VOiAFOVq3FqFkdro+
wIUVu/i8sB8dysaVNsazGtY98uBydJT828J8vG7FWJrFs0EIO9F2bMW2e6yU6a0f7Cb9ptX/um5i
YSBcFmw+XVc06mvCAU4GcmqgFLKnL0n+Z0dPYuYQKO2uG1HU1wOhj0slUaeAy4Ud9XI1IrKvek2n
2VP8l7X5zjMmtB7t5JZ3dyvd6u0DeIrAebludMFlnNs05EubYDi0FJql7MmC1x3Aalw4e5/sTpK7
nnN33dbCQl3YEjxt5DnqpCG58mSTDu1p4tRhSlHGT9etLI6IEokO0kt3kEu4HFGGXF8M7DJ7Up2X
mbqt30ndrJwLSGT6ct2UujgiTo9psDccfPulLbDIVi83jIhoF7WUJ8j3DuYPA1GR7R+l/oehefuu
/RAYN0i/USsl6a/T6vXeyd9x0YceuYf3CUR2ww0Kkdd/2quTbamyJc/wbk0x5v9c/rIhKRtJChz1
2ejqT5X6QcvMH//MguC8mr8taPlT5jz+w68LM0ti1aEZnN9fKaCA4p1E7Hf995vMwIXzFWZo/vuZ
76s8k/SyjAWL8kCO+tcmMe7itTO9aAVcmWrO7pWo/9JKp9AYhO6Z9kw2BDwSLDWqB/9QpyEy1n+V
VCB+fv2kDsmfCiW9wSjdGdDpR8nRtHmMdymPPB5px+tjf707TJoqaUKxuegc1REcc5x7gyLLKNC3
zkfT/BDd/rPPC4PWIV2Mewo3bgXDaXpof/fWspjM+brSZJWwShX8SBmHBRAcg3zrdGqHYzSs7IyF
2eH7Nngax5I51MLsIPWIjrakeM9kvjNY2d/w81XTtLhQINXX7fkaONt4oEWVwpJr67mq31XwDq94
2aVfryu6TmeeKhMGCicn1jWYT8bBg+DydjxUw++vrWrMEYOhmzqeT7iklCI3ikhKfNeEY0/l4Pz2
wQcaYqs2WCIN56UJ39cCHbCYZEnPIUR8UMGX0rvf3pznBnThxqNRXRkzhJLhfyPPcczylTB1nt9L
v2KSwYa5YhZsNWVF2D3g3ejMaHLfdWj+Q9ONzJ7xhg0KJMiUiRXw8Pa8Bc52UCEXEVIIAF5q/5vz
TqVZ/foUvXZacJxoJnuTcFuVxSeRITWNNFLhcvFAKLgCotPQ8lF/f6NeWBHOgSKNVVNpWuiGkCrB
4JWtjGLhIFx8X7gCoaWnAQFxZ7epbprwhkTt9Vla+76wCvxyQttQD93xxYJFsFzx0QuLwHXh2DSk
6Q5htOBEQwOBpWnQEjfPdsDBkzteWFK4vT6GeTMKm5ULgIqWqasU7cSQsy6rhLo8RuQW7XQqGtk9
YKjKPwDGvG5p4VhwInROhiUr4KQFt5SGCD6A/Krd1H7gnQhgQXfeXzcxuwZhMBcm5hk9OxZlHkR4
9bJ2Y1CmhyGjNmdDu4AI2iQ/OnHr1rUBPSk0TGSGU1LMv2+e94FMEkExdVsMBinZBnTCqBW1MZoo
qgn6ZxNt+YdCtZr3UYEatzyFEZgc2bipibrvr5tf2I7OuXlh9FkgT7IuKZV7KNH8lD5d//q828S5
1fnH89uRyZcIh8mAOWkEJVu5g/JSTW4JqzIikHBhOHa7l/yb69aWNouOqhUcLypZk58P57OVtAEs
gXiwK1TFIeKgbFoa37UiXVmwhc3v6LbBHT+HQaa4+ZMmo0UsNyqXhjevC3dD+r3v0bhv92SJrw9o
aXEMA+yBzVFzNDGHBRCgLO1+qFz6h54r07/tDW3lXluaM7CiVF9Jk5mKOGdVFg6THVWICMJF8Qz7
ovoYKw0cjhGCPddHs7QZLFVlOGAzFFkXAjCfaoYcaXnjggTNqQd/Ao1+6k1IjhrQgomlvEcCaH/d
prI0hRZhNHHfT4coBgZ+1oIGxWhK6Z80unkIqNQlP+BoPPjY79ruYx+1jz3tCZ0DJV14Sh39UDbW
8/VfsjTRZz9EEQKIpuyrgMR14zbQxpnd05jDXFJ+vG5kyZedGxGmGFbKmh7MqnFb9Oil9/F4a1gU
smn7ll20tOu18704u9p83hzeKoo+D/rsxEFzYMTFyKBkQDBV8xR53spVs2ZB8E9W5nWKjhCcC8jN
J60Nr8vgrRyzn3Mvuil2P4gZm4wQl83lMBzLkXvdGGu3lh5BpuRgakLl0Sk/K1p20r0TbGIb9C1X
HMniYp1Znc/L2eR5Vp1m2TjVLv06lDdvMv3Fg2R6gquVSlmbbEpAGtf3hzJvgFcjNTSLwEAzTE18
4HtgjWFdDRoXvbudrNykCB97j4V3hA0vDW66EBCZ9B3E8spYF5fxzO7897Ox+iEsrYUfYjfQ31O+
/Oih7Xx9bIsHzCRzI1s2W9IWTnqQN3UvFV7tarxfzHcpbKDq4bqJ16lXy3SIRFAZsmTdhgruchie
DUo7xKMgjdJRWoQu0nky60e1vVcca6vUP3Lri+K/l7oPQfGQBivmlybRlhVbUXVuA0MMhnz4NybU
2RsXok2Ztq1yZQbXvi+cNTsae3pq+D6YS5AkervyCFy6AM5/v3DMwHzESUyTpduOZK492BF3pe5D
WGgpzTadUYxBMgauNFFtu75wayMTjpoewPSX2IwsR2VmQp4uzW+uW5jnRjxYLAzvHrLisIwLu08Z
6SVL04KdYdIC/WLXhDhIXHy7buX1OCxZnsURdYPo2xLzQlQMHZQw9NpVDhLirPS47K4beH2IZgOO
ocj/vqQFhz7BWgFcu8PAAKrhqEI8Rtz7BhtzUguEG+GaPg/yzBcgKj3EauDXbg8RdLxPZvWzlVvj
9WowDN7RBJ1kfRzxXnL8wetgZ6vd3N7R5yD73Ib7OF6JnRZX48yKcF5SoLtVi8Com+qfIu29k+6v
T9TrC4JROHBYyv+eKWEx2kEjfC4MLojyE1U6opcjmB8A7PdpfRrLB1tZC5eWln+OzCxbYfJs0YdS
DkknsAW1OwJblzQoLSk0dyuLs2LEESIhpdOGekys2g2K9yifObAFK8/XZ+61p+G5yAZQSGnJNpmn
yy3mRVEJ7oDzDruN1EBWu+0oX0eQ3ENau+LVlofzy5bgW+TBDiAHSolQmqOlUkg6RPbKqZx/7qVz
uRyO4FyiSB4mun24PaFXjRA3ay0KSYa6URGbq6q1J+lClHBhzxRWaKDh26fZt3ED/9nDW4bSrVz4
m1rZNfbJYidKyV053A7KyoFaOrZny2YK4WvklQP/CCc15b6LEVHf6c6xaVdmc82Kerk5OqOtAF1i
hWhviD770X1QPXMXXd+CK9vCFEIFoOJh6/hYCaAlnXkIEYRccaRL/ud8uua/nznSwSxpihnZFjZN
TpC/qCtDWPv+PMSz71ft0ExeXTKE4ePg0aXxeH2KFr8/Aw9UaLc1TVzuPNdzGWKzxkXyYxvkD1P9
7Q0GVN0iEUZhQhYLFlIUaHJfamSPoo/BISpe3vB5DU/JhWnxehCWuBrkqO16pXZhuEPCUF1xYovT
c/b5+e9n069T9rSngc/LKsTfN1KbHq7//sWDALSWSje35asHObhfbQTAX7kW3F3Z9FKReyLbsG9p
2r1uadGBzRl6hwSA+uqd2NpyKdEjR1jRA2ky/YNiQu9SqQgeNS148WQ6XTe48KSbE4YMCwSXSkQm
uMy4gT4qMnUkrxIEaPV+G40d3OpHzbqNLbRDZyp1qAWkFbuLU0p5g9zr/BT5Wfo9WzMLiCXspGTz
+hgKYnr59e4hSz/bxs318S15l7k0SBLWoJYl7mwfBtYR4iSSljEvfd3bIyZ8Ew/6ipmlLaha6gz3
AFjwqmYm2UYLyltrXBO2Dlij+2MSTs4bNse5EfVynxc06zYSKuluSVKwhQEAoH1dfs67Q1GthB4L
DziCqbMBiUfWKunRiCxsZY+B9wf9/+CwDyNCo5LsytY96R/ULcdEhtTR24XpygW3PJ8OQKs5o/eq
RgjpB3A3atOuASpwqtt3NAp+vr4zlkzAZKDKtqHrhI6C04YjQYm1Om1d0nqbR8hvV1ZraYeff3/+
+9kOD9AZ12ud71tasE0Qx5LKB6tFB/N4fRxLOxwsGo8EAmD7VTI3KS0bmHbeurqKEDV9ZilyXUnb
H66bWRyOwSNkLno6POAuhyOPNcSnEnwjvCM2vomE5lZFLZwc3XU7CxEpfoi6DNorKtybwsbr+kHz
fSjD3FwvtiZd2pNy05c3VvigVrtyLSZd2AQQNvA+JFGtEsYL3g8lvj4q0mZ0Tf9bs62yv64PZmHS
FKAyqmFycZBGEgZTgfru4JUfcNxI5xym9KaZ6ExembKfaTch7MUMKReVJmD61ATHAG2ZlUjdxJzB
M6P5HyL6YDPjWYqfdOtB9Q9GHswElpsisrbILu7orNzqQGGhIETaEmTsG0at63O2nIjFEkvAuS7n
ZtmEo9umR+DsMWJF3m3053Ujiyt3ZkTcj7HeKb0cjTiodPMhn97w+Fa0s+8LcwoFUhQbfja64Ml7
WNhSlANXTu7i7jgzIewOuggagw4YhoDeIpSd9xLiPDTv/rOJmifyzA9FgzROqLiMblCfEBgN66fr
318bheBH9WZQ/MZMmCjkCWnB7d5Nzr1j7f+ZlflXnI2C3mLNisJ4dEPjzgykrdHRUuXc6mu1l+Vt
xWklZIAPU7wVcrXzRjnIR7iDdoq1VX8fOAY8Qf/1fWEcYBqU0O7ZVsp0GLRTlKw8FRZug4vvzwHm
2TwhmpQCOqhG15/2nkJvE20Oh+tLsWjCAD9ikvoAMi4suGb7aRK0EESh3KIV+x4dXGVltRdX4cyE
MEs0QAxpnfqjm1YPqB1P5fP1Iax9X5iloEJtLugZAkqLaNVx7q5/f2mKwLFqJlhTjStZ+L48UCvs
GnVyDROt369j0dHbuYLvmL8hOn2DzQSIgVsSINXlSo90umVDWMguoFY0fFw/g4kkOlnWbdgNK0u+
NF/G3B2gE7IzIsFTKXURpHnfyDxL7mpZ2tbduOKllt4hPBAtYE8UIS1NFW7iCrKV3OeN4vo6THOc
8ixW5I3R0OlvQe0boYWo1l9ohb6dojVA3VLMwbhoIYBnxngFnoBMuYESNFJcp55R2nZ0i5Zroh8c
2sC8lYEuTSXd5USGBgHBK0xrCuvlRMZVdVtd3rVgFaEnvb755oUXN8a5BWFj1JA/wtSMhR5qzYfo
MPzw0zfsb2r6lkFhTGafC/uhH7OUHnldceV0h/5tFp8if+WBuDRPNg9SSnAUqXgSX25vy/P0AXKd
yc2hoUmhQIXs/Po8LVpgL1PuNnTDEnecFElFMKX55DbQWwZNtPl2/ftLToDqk0HigDCIUVyOAI4l
raEPeERIMdpDdetF0l7q3jBN50bmQZ75+5AeaV1pitGdoD3XNqr6Bk98/n1hGZpknKLSYRCaf6RX
ezB21ydpabOef1/YrMmoIviAOIrr8DxSIPpDxqMxkOvUVtzl0mpTIiBXz6PCJs91OVGaihxrH3ej
G0cwSKs1J/v3h0JyDtygolDWepVJIcYaLOgDetJQyM7m8jsN1ZZkMPZAU1aex0vPczp0dF2jjwbU
i3g6UiSOoccqexcavWwnO1BS5DmdpXpmQ8+spuEW7bR6i9odqgV64Ty19VD+oZroQQ3kwyF3kodu
xbMtLOXFbxKWcjRksDANv6nMwm2Tfuuk51J9sOWVN9XSTXFhR7hcw0FKS1mpelejEW+In+QIishw
MxSPpf3USfu++aCba2Cm190jlqXyyiYJa1NUflVTNhRyr/Trdm6M6hYCqolaQYG7o0+vGI6Wn2ym
iLbX7A+EKCqtWJnahbtepQxIBtLmQWVbgiuRnKR3JNtqXcX5K0J2BdQdbc9ZfucZK0WaxUWks4PS
LHEF4cXlMamhTaLbIevcSf2RQIYwY2IKGvqj4rfxdBaASHlGwnJZ8eS/NBQl9QRrXItCVHVA/DiY
VhzXgvcFYMv1ZIMYfJ0WsbRSsnM4nN0WDUNC5uOkVNtKWytnL5kx2A1ED6RfXoUOkKakeamXgxum
uzSkO/1Z0dzrLnLNhHCukBuO6R7CxODApINu7a21lkFYMyEcKS2C0G6YMIGQ9xje0QinrG3hBf9L
GgSvOCd8NWoMl+sN6W8OZVc9uNDCyNCIba9P0srnfzqNs3swUK2skDU+37/Y+kMT//6z6vzX/ywE
nn1eN5t08PCh3OVob99l8KT3Kzf50sk7m6CfDujMBPTUHQ2frIGP3MVPJqUWzbqVO2ptmoTjPU1N
5iDlNbgtJHQRRM7R93+2DvMPOBtFqAR1Z83nQR/+lL7Aa/GGz8+geVJ24HtE9xQ0BTJxUFq4ULcm
La2ctKv/MwvCAFQdPvg6w0KIIiZqzPu3fH5+Z/DEmZOOl/OTjqqewZ7du8VUbuUw3a7VqpauCpCw
/zFgCeestJPO1j1uR9t6gA4HGlp0SdOdNGxyewUQvhiFQM9Jlg+UrwUu+3Iw9NhPkO+MrZtUrmLs
/e5Giz44xbFT72Em2Dfq0Q9LeqT3Pc23kfVyfSoXXm1zAITzpasckJ4w0sLXshyZu9JVIeV3Opi1
kPSd3WQAiwvk0dPa2i1MLRlNPBg84mSNRfSjCREBf3AKV0khvPBOevBOquDMQ00CpoqVfTj/euEV
d2FsHv3ZQSptzYP2zS5cnXd9nt127UGqn/zkWxx8sGKYUQdtxYUuzef58IT5TAhxWliuCtfLkk91
A5VboB6aerzVdBN6CfQ1p37laltwR+SPZjQ/ShE8JIUNFNZO6QyyUriZuhm/5StfX/CoF18XzpoG
r0fWWny9e58ML6N1o8RHJ/twfRcuYUAurAgute4dCGw0rIzjqYflUw8/1n64a50fFRhq5BKk4ejV
t7WerOyQtckTPJVRDXaKhkrhznwjpPrecKVeDGwOGs52oFRDZghBe+ECOmigGVmr9Mz/f3GH2/TF
AAIkctLEhg4vQDCPqnruGvbnsLxX7dsq/nJ9cZamiC5AImd57ozRBHxOghpbqAVJ4Sb3MMUbw8qJ
Wfu8sH1lK6JJaUwLF9K5rvvUQYP9ht+Pei/xuEz3iTnv8LMlaHtZ0SVJy91Rf3DqR68yVwwsuTSb
bkOCG5IgvI0vDWRjrXUGTxk3zPO7IYSHLUJsDoZiv4Y8p+hXHuFLJ3LGGjgWzY0cdyHOJDedNU1A
n0ZnP0s5zOHIS0LiZ628LRZ2lgEUUKcexsviVasQbP2FX9RZ6YY/IBOov9LadX1dFlwlXd9cBKYO
aoLL4HLayLBNUjMlpZtAJ7WpJP027+N9BFUuQrW7ChawWPptMgkQGuc2heMe24bjIJJSumX63ZOk
3ay1c31UC9v5woJw4FMFMlG1Z1TFiK5reojttZ7Bhe12YUHYzwhw5TC1MIYYMvwgPLRwvVVHGgas
NdqZpS1AdnXuCOK6VsXmo9qWrKH3/NI1Btdu3qGS2xrH69O1lIiAeOZvGyK5AxpWJYKkXJhVfdPU
sB5LHxI4yBzzUffepx0iVI+GunZLLy4SD2fSAaZN8ke4peW8M2O0LYgLbDRzjnDDXR/VyvdF0GkI
c2taVHw/sd/pUAUP369/f8EFwKLz9+93BI8TdGGlmL5euEEzF6hUexfH90zWP7OiXh5QP+jy3g81
rKRIF9/oyGM0SKyvJEvW5kpwA7EqlUlrM5auaz6VWn7vFdHp+kDWTMx/P7sBqN6W/56uAtVGysPN
yhW2thzCmQ8ls9ZzjYmaaupGewlGXWkzrZ3GtVEI597zvEYuZaxY/jFFt6HY/bNZEu6VNkduKfPn
UIinJx2Gfns/cJO9XLey6L3Otq4Qklc1Ss1dyijictvJ9ypN9PIhih6jNUiPsui9ziwJhzwHT6Jp
KYfQoToUIhDZTwio2UqzU7VQ38e2V0CqrR49Ob6xpXajOvXHJJRPaAWgb4AiSBdYn68P/vpGASUq
bMRcgScjY4rzdB9k26a+jz/T/njdyFKW9cw7KGKWfirTUE5iTpQHw/KO4CfZeIXf7uI67DdBkUxI
JxjPMYu9R6232qA4O0AxiLyHTy/yioNf3rWUPXUYv+iNEHaVEphO2Ze89zz0ofMDqu8ro539gxAB
M9pfBoQN5RSFMhHDF26kVc8WvGWhDkMgtBhlrex1FXJi3Tl0g3HbM0oVAV9ymMeqlJ+u/47lpf31
M4TdNsnxRDWZeyxv760OQROENkE084C2VtZ3+QT9bUnEy2eB1ptGhSUUwKbgLpcfs+CU+3erHVrL
B+iXIeGWcSyvatuOme3UHfwKdbjhUFyfteXr/9fqmcIdE3txn3kZL/QyR3tA+WDmD2X6EMrv9AIy
8mPvfxmDcX/d6Nq45i17dh34qt0UJHi4/Z17rX5IbR7nb7o6f03d/BPOTFhNaarVbAJ+5L1StU+G
6d+MeX2oeutwfTT/n+P+y9a8M89sTf4IVKI0uKaDh0b9luofLOtlFuaSG/juiq+d+sEZ/0yMI1Qy
K1txZdObwuGG47RLOo0dUitHhNBl50Pm7eN2ZYSL62WAl4QAjqycCNKQEq2YsmZivSykX554IWxX
nMh8OF/5kDMLwjhsz1Cj1OeqMKobpz3p+RZVuVg6lMHeV+7GeqXyuOgTz8wJLkvrKgeC1J47ELZs
mKl/vwFxBhX8mjDBFxVJ7BehyYSV8fFjs+bRVyZLzAcAvojlUWGyAmVHUqt6DP3vXrix8nt/+xak
x/lQNMEHJfCIKto8FEMN6EXzN8GK317ZXJrggMpE0WsTMmJXSg6tD1T6/dDdXD+hK8stYhjipBsC
BAC5GtBfeO6iYeUULg9BJ4MIdYj5qk+4UNNogJ29cLXq5HUdqlFHH/7TtwzilxHBaRpD7mhJM8e4
1WmMHnvjLTE6qq//GYTgMTslrdss5/ujcTDCG6hgr//+RVd19n3BS9Z0G3JHM0lK/RRLt1bwWfWP
FvrE182srYXgSSyHWoEdz9Pk7yN4bk1iqhUTi/e/YeEIAQ0BEFYv/T3k7w0UIKTs7QGV2x9xdjQQ
LVStP+GbXzG1PGm/TM2x19nV0lGZDXuDBIAfnUb9Y9N9amnWr62VJ+DypP0yI+ytDHGV3kqJaGr/
E/I9knmHYN31dVmbNGF7qS3aLZlJGNo3SAHtgfZvdITIantrOm/yKL9GI+y0scyg3PqZNYEUHR2i
dLtK67S4LiZyeLrCv1cNOWlfSAPPGxw8qp++dm9n7/LyndmucKgsOS4aHgyKCmB9XjXkDFYKDXc0
4HzRRBmO8tq6L0Z/5waErWw5k5NEHhchasxx+qXNj4nVbsLuubGejPqr1SW7vFsZ1NLcndsU9nSp
a+oQQgPtmmiJZpDjH1Rrn1Yff3+/nVsRtjRVniBGPLNwVeljOSLiAqb7EKJdssYSsTYcYWOnjRlV
dVLzanc8N23QdiirQ6KgYhdn40pUO8clYph0PihhZ1tWa6R5w6DQRAkQDYtvpwFJqV0vP9rqh+sT
uDYuwZEqgw+YomNcirobQwDMp2l4h+7zdStLnud8REIklrVyrY0JO5zWLKvYaSNJ1DdcPDrNOCB0
aA+n8nnpQ5VSHpzY5kZoTfPeKIpnxe6PIZEl3FJvQI8ZZ7bEvGPeIn+nzNFSdeOfZBDNyNWuVB+W
fcLfwxFTjxIcMghkkcKw06PSPNj6G+KA8yEILqH1w2QaozlFAsmPXP5Vw35/fc3XRiA4gGloUGkI
sGC52rRRPv+zrwsHvwUlBfKBeDLNj2a9z95yJZ/Pj3De29SPfdOft5N8ktoXM36sii9hsIJKWD4X
v1ZZOOlGYLYIj8mF6+ePafwih89St/9nEyUc8HC0LCCrHL1hPPjadq0qvpj+O58o4WijOR13jscy
t3G8KyOUlOKXAIhjVtxJ6aM+pAdgxxvb+qIPt536LnC+a8gRG2tP5LXdJhz/vIb+woKy321BVDT+
Qa7c6/O47Cj/s1SAwi79i18UrebPDxhVeRr0U5geZhX56OW6levDAK9+aQVZP2/KU6xovPS0kzau
hIBr3xeOvWKGfVIVvJHUksaIm2QNKbm4oTWQxeAYLdsUQRJ0KplIcVU889IOsKu2sYfqi1eoKwHz
4jDOzAjDyENFHU2NW6uuHqvwowc7/xvW4cyA4LzCUY1KGECIYxFesZrvZv7pnxmYR3gW8k920zfd
wAjSYadMsLqveN/F7Qr1mYwwiEJ7tOC/OgW5RQvCF/A/26hC4OioSPukX4nB16zMfz8bhYoEWdij
iepWtCUMyr43PueE/Im1VklcMyR4MafLwi7wmC4UBDe1/4ee/dHB2jn2L29YFsIH3SAdYmhij+3Y
N7E1Rbj9SQJHrLN/gU9dN7F4RP42AVjics7yWE5Cb8Lnyw6pnc3kfazWkvWLx+PMhOBFUqvzYF7k
lBtfJ8gYvl8fwNrXhcPnWZI9DCNP/MZ/BioXrzjatc8LR6+SKr1UM5ZAso6ZBkf6yvwvbqWzyRFO
ntdoahVa7NnMPNqH/POTtlYZWlth4ez5BUJ+5lyWNpLtGD1Qzc3XbqPlSYJx04KYWVXE5CDKr0CI
DAZBZTrut/FqwWBxDBwA29GBpePLL3dpSQCaJnFJngh1ZaRWNmZ/F5oPfaAclNDZaGG3U/Jnq/ky
Gbexh+ocwr3OPdjHldVa+x3Cva71TZnUXcHv8B5HlBxRYFnbEEtzaUMkOjPgq+qrbpsMlfvM6PoU
oI9ycpJsp9ffr5+YpUGcWxBODFKwKSJ0XepO2g8/f9DLGw1yit+0YZPUgwRDtYyZ60tsezQST+27
sc4/xIUUnoLcN+/I9lg3xWg6K3eLMi/+xQP1py3DIS8GevcVFHKIoThL8in/kNbqNopo6hm28Jbs
WlQL6/9H2pftOI4zzT6RAG3UcivJS1V1ddtlu7cboZcZ7RKpXXr6P1hzvjMWLZhwD9AXAxRGaZJJ
MpkZGfGhyw2vgk4UFBr9qs3eIGuRQElTS8oPZkYhZ6/7TZIBna5KpoBfAuLPshB1AF1kcIIJ8eTI
u3lSaM8uUQPdR6vdKOm5ArBXg7qcI3nR3pwimIJrW8Ipkve1w+xiZBfH+RK7UJI0Kj9OdY9LjD2+
sNeWuHNd3bGTamWMobZ7saJwM8WQCR2KzSBtGlqdPAcdgHgPA4Eo9jzgSC9IVzF2Sc3fCmV+oX1K
Iohzz0pQVjJ9m5sth9lDOzbc1MJ/3YCxmR2mCXiK6AX03J9Jm7xA8FfipDITwp4DZbFlKij+XMK2
+plBIrYLQ0meZsUESF8I2PGJgR7Z96fR1cqYU8+IUpT0ApV6n35xykYyhhUnWxjgf78ygIKDrilp
RS96GnrZ8IxTYzsO7obI7tzb4ibIUq6HIsRXEYoO6NzJsCDzJwINbgjJeuAb8fK6CebqCTIS27Rt
AyOPdx2UG7P60VIdSE0caNQQ8Jrgn9hhxUhl91U8VBdjLp8ggp51quTls+LfHPAO6Tjk8l1wYy/n
0i6oRqY6ppdxDHd9qo9Q3JuhVqsAQ9CQ0KuaTGJxxT14s7tmIicFpIdI9O0oThSnISyWio4b+uco
i77XDED4wQBrLW8+FvkfbAhimikh1aVrv08x2/SujJFqxQFdUF6BFsVBSs0SJ63N+rZCc3N1IXju
qkcv0JLP9083fn8LZzYsuOCSgNDaLV1ZTkDBP1ZqdUmgTmeywbOSXyVpXtocup2D5WvOZpTJQq2P
6l+bwtGQja2Ro/ELVyVEZ1vzrVXPCWQgybi7P7ZVO5x5Ah5nI5Tif7/avkVPOzArdHBqQJ+Gca43
UQpo3EDt3i9AZvn4ReGiu5ajldH3iT6Xpbm46fIczIHZZR4Yyi35ZgAiiakPExSCNAwxJ/YquDhV
FEKXZpQuKxU3dFOuZQV5VlmT4ppTX39eWBwdcuQdSPrTC83r8lNNTPpsW9L03k1EBr56gK4hLcPB
/DcMURCl1hWg/eNLO8RbJS43UEDZ1JqMFfU2UEK7qIU+XBM8/2CuE5akNsYK4j9je0H/V5Aa+yn7
bsfPhLyo7rbMf953t9uZw2FAALbl1BegpRDO8MYqutmKEAFOU+R3wFw/rBDiQCoKJP/IizhAk4tN
EL1ddd0wKxQ4F3NLhs9V/iE1wTU0f7eHR9O7gilh64xDQtua2vRSQE618Jisn2NlrjTgEiGtB8w1
qLuE2yAycvCpAQ17SYtw8BzFyj2ogD98fcNrQKmCo9lBgCDSg8Gt0qlV2+4C7RyVbq0a/ey+I6O/
WxkK2hR41IvOXkQ1wgupAbRQS4Y5voThoH+sx7LYECehkkz1rRUbqSSAoRHsgDBARMMRPMLmOmTh
OapbEkBToW7M4FH/XZoQDhZHjZVBA1nPmcRvxXhq9v/t88LBEirZxFrwOJ7pu9fm2cM9Tng/ol3E
5RVcXjEWNrtZkqIfW+acw55tpo9R87D6rWBA2BSWAWbSOqqd8+zAXR1ICD5asxUMCCdIDb1LE68N
5zxWTQC0jvfLLRAnzQ/T6CLW0/lbAwoymoWW9OUVkmSDCpFlp7iU08tUxplnTMh364/77NKM4FDT
OFQT+I6Ki75j8RiYqowQ5HZTACWHth0kWPHgRKZkOQ5j0tW5HtzsguZfz9n36vDwlc4N8EwkdjgC
PXHFSRhmRqdkF5J/QtNWqn1PutP9bcE/sQzAcF+AUhvMlbxJQ7zOy0ariszpM6xFi/ZXvzL9Nt5Q
N5MchitztbAjbL9UC/MJajTZJSSuR38kqYxxVGZAWAwnsxvaTDBAR7yTR9PXkkdrsqCSNJHz4MpV
BsJhYTWyiBmT1lvDGUxieCoHzizjErsJS2CBqLxXnF8YNzJEheNWo5MP49nsgjYKInsz1JKg9Gaa
libEvYeXVlpaKUxoKMx9cmXkAzfuJHxe2HNpG9qRM+Dzofbc/R1CJt6hz9XDPRTcCk5YRKLgOL4R
1stJVlgQthjPybOiQkAW3fUP7goY4M9QVDZxUt105Y3q3DSJMffn6dhbT314CacvnUye8bYdFzcF
jij0lfKWz5v+qBLmQ8sZdBAQ4MYYyEvRMx+StYe5gy44+I0VJdyak/l3hVYtVZFduLe123f7BPky
8I5wXqnl+VWyOUodVuhg68g9SrTAMPb5NPko4fmD+Uzj1376kLQRlHl3ITg5x2RvtW+d7Jy+9Rk+
DZht8q6MID5cchbjAZj2+smuIr8FpXMT54GNfrtyfDQG4APW8OCEbjimW4SIMvQkqDGb9BP5ovZ7
lTyaxRA+z/fe1YNvHjToYFB83hjGDWD1cStTAlx3GfgL2KFUpHtFjmjClMZxGMEIBjzwhsqr0MYd
JhvTRW/CBlBham3LwfaotB/i9mzC3F1Z5m+dq8GF85AZ+Wzqp0Z9rufXIXpxkuP9XXd7NsEE3skY
ns6p+wR/RLMl66pY109J4/W2n83B/e+vOJquYkvjtgMJId6xyyGAtCSMKEJ2FDU2LdvnLw2D8oHk
oluZJ/A0I7eJIXDSPGEQZqgYcWKU5kmph6dE6T8kxvjK2Ly9P5abxAln2EeftYO3BbSRxLA/q2O1
1dTaBEjsW2c+EePvFu0wofup0bc5AyBJlTUSr6wO8FUa+pSxTdFlJAyMtXNZuqVBTlUS+7V+HJkk
n7qyPMhl6TgK8M5EBUPwsLm265GFsXVq4uPQz171vQakk5Lz/ZlbGQfOW850bIJFUTOFcRBjtu0q
V8ipd7e64huSUcg+L4wi012GpC0+36hHguxLNktKD2sGIDHO8frggb6RZK2Zm9RqGJKTVVfebzuT
YR9WHJhn/FQopvNiirjOmRv2ddnl1ikbL3USgq9BC1z74VgKwgEaXBi6x+jovxHzKWbUqarROqlA
0ruVn0e/H15lG9EBHEqF9jG4Opd7fdLLRBsHZp9MbdvFgSkjRF5ZBeRAMPuqy6UBxHpJqauDESOV
dyrQi4Oy4ibdPDoAMH2jVwiHCIxgNZYDsDqX5SMYQE9GGDSlz/KHL6vF928CwRAXVY50wknVXtq/
8kpyPt1uZmhmAXzC9zH0ZA1h/kt3aOzW0sLTUCQec+eP7th8tPvvtkzY5tZdl4b436/uJbN24h7s
7OEpjTbVszJuZHK1ayPh5O46yF6NW8bVUbfjPmI5QCdu6WvpN8u8RL2nNark4rj1KKSiYANPDJBb
3FD2tGie1lKTRufZ9MvwJTZPDzsUvo+Kmw5VFvBKChOV01FnTddGZyQGs36fykjB1n4/oiokcZAH
wcYWHNYZMEmVkURnZSjfSDs+ZyCWlMTlEhui05bgyIkaCNqdJ/TTDurWtWV+e2sByHS85x2bYFcj
LF66k1ukrlK6mnNqA2CvW5m38tN/8dxGluD689zZrrzV0JMyRlLEOU3ZZtBH3yhU3+g+tobth4bm
R48/92AP0Qg01BHv3pBvtlFCWa8nLiiXna3VulvJOX67+5bfF8ZjuXPelDTEeGbI5QRh96o+ft8t
TYj39ZQXhpbBhG5tldaj+tP9fcH/f3FJOC01JyIzrJv7NJzHJprtTDnp8wjJAcSd1d6J9kP40Q2j
hyNc5ImubAlZkDHJ8nqcYMtp3pAVdksZWmDFfYFg0VHGx+MRZUfh/R3ave1ShYQn53MKen41fpgb
kStL89caoJwr9J5qZELvxG7DU/Ncme5mNobN/eVY2SELA3yEVzukBqiiqcMmPGlptos6+xmaMaQI
aj2w9HYfGs72vr0VD17YEza8pYx5bmUYUE7U33HW7ZO42E95/td9M2sLYwJzoHFhbvDPCRulG1lZ
JwWGleZHsG9YktTt6uehQ4J3DTz5hiA6LcwEWAEaQjnhW4nm+/Lhsh/WHeAiMC9BrBRRleBYQ6I1
zHLK8FT3AEptmf5wVAtFcQhtoo4B2p2b1FdidlNnNS45GXXQa36eB/fnf22Z8VLiCWdw3d/kOfsK
uIOIWuYpj8qPmZl/0I1uFzH30aI/f5JdmRE3eFxXQ4fnIXh2AvWXKmtK5F4inFWLzwtJTgKScTAc
uuapBCUjSzJ/tlM/IrioZASCq/MFxgCcVg4KpGKxrwVbVFqlKUFP4vxTzdzXBo1BbZru7i/Lmt+i
1odHN16yQGUIh3tP284G17V10vrWb6rtkNt/svAuMly8MMOBVMvzBLwVCQW9EhxrniHKw8Aluplk
h8jqMK6MCMMw1SI3hx5GwMeM0syxSB6tv3G/ujIgvCppWjpZFMFANxXopki9PwgUFgaE6E1tKjRv
8GkCk1jgvtru4+8Zzj8GXmpenUbWVjhn1SpPzTi0jZNRzU9DomxmKnl5r7jswoKw0rrZdyEXUDqF
ypep2dT5/nFXwuFq4JQCTZ8GGJHgSlVOdbVNrFMUjk8KxASqkXl6v314S0BtwUQTBXCMYBgQfElv
Es7pHVonGn8wP0Fr7vHPIwMKSQcwcqHaIBTfCqsJx14vrdOQfnY+KcaXP/g8IITI43DwsHhPxJVW
lUMHP0K62PieTD/vf37lALQ1QDuh2I2n5Q3GMzLcIp+popys7xbpfS23fEomv3JlZfXbplmAxHQN
1zWn4Ad+S5inSrPzeSadclKTeaMOm7J8UdnHZNwlWubbRqAiIe5UkutjxYXfWdORpHYhIGILRme9
VhWWze5piL4wi2xMSvd59PBDEIAxxG7/MyJc5ZGhQnqNGynJp2qbPwyNBVcwJg6ISM7JfuO/k6Eq
8Qy23ZOdQQuvq1+zWN00ffEKQlfJk5lvBeE6BPYBUB5AbGy0aQtbJRvqbE660D3N6Je33Z+W9Rbm
T8bnVJMB4lcWhrszmJU0guqcWCpRraStcbkgcO+nXY13lFajja3Rd/fd+/YeATuxxUlAwXCJjjXh
kAQpeFyb4dSeY6vx3gYodT/+fVODejaQL0AmilmrUSFkrvqiPZfG72JH6K/HP8+1R3G8Q6YbrNfL
A7KDKs44lk5zdseDE/ta9R+/LxzAIZ0ro27w/cjx7cvD0q+uBaEYPu/4/Xg7CffH4M7jPIZudJnU
p5psm4evcHDuY+rx/OdAVHHu3SIEoslO6nO/t61i49YywqVb53kPzxGlmxqyqmIpX9GnEOnugp2B
sHfjjRo+nDFcfl+IbVs1skKT5AyUPdlr4SUlkxi43WSYeRAqIF2H7LYuluecTItmp2zpuXLpj7ab
fLfnvQLm9/teenuH4EDnBxRqvCihiKjWGMh+tezz5twM3zLT8CdggEMABgomKzjdrsj71WHZYIdz
gQDjf796y7p1HQ+EttjO/Y65HpMxIsq+LxwXSdMridHi+0YUjLaX/L4/UbLPCxtiJA7EGoemPSuo
AZPvUPF6+DgCag1cNPyOBaxQhOFZQ0NZ6KjtuQBxeP2kQZn+4RHgIMW7Gx6FHSH201Zlbybz1OTn
tPjabsqHdVkRgWC3oRSLHgYu27tc39lyJqugND13TtBAbUFyG6zsh8XnhflPIgX2K3w+yMl39lR2
3x6encX3heszLxojVAZ8XwcRzA/qxNv731/7/cRFoGFxUSwkn5fTM02aPs9Klp7zeGNOOy3cjLok
/3ibLQJmTYMXcXQt3pHCjdC5hRPNapoCsnZ2kspv69hvU/AcOzZAQKU3yBprV/YEcKOAWeOUgiKM
+C42+yqvZydOz+qgemX8VPfn+5N2a8AF2Qwqx3iqoDgpokaHJkR3qkLQ4JodQ89sH34kLT/PzV8d
SVOSpUj04PNzOm7JOHmV1kKqxZIsvWwUws7Ajm8qJBbKM/OqNID40P1J4p6/DPyWoxB2xgw+Qzxk
8PncnDxiflY2U/cVWN+Hjw9kUVFhx1sJ0ThqocvJAvYPFBZJPp7rinp2nni15CpamSZe40MLJzKC
tzijKofKYKeP3dnyze6Y6w9H+lzBBiVQKNviRSG+uRsFavN9oQ5nLflQFa4fR+Xj68wfE0BsqFwQ
UYyLUc2op6lxp3OSPEe72H04K8gfE/9+Xggo43SM4qjH53XrS1ecrc19N7o9oBCHgWADPRoQ1UNE
vFzfmk5MIValnkFerzxXqlZ4SHU5QCG1tZTnU1xrFHGheYwXpUVwGN6oCpk53l0FM+Yz054Ouba/
PxRxR7x/HeEdBMKRtUN0sxyKpU3DnFI2n51icj6BuJ6+aUre7CymQsQ5z0Lm3zd4OxwMxQHPCq+v
A7YjzF3n2DP6NJLhLf5aOZuISV7Ct+NZfl64O2Ig59O0xueNCVJS7VfdRMPxNpYVf2SjEKYtU+Na
iwjM9KZPHW92JR4m+z7/+9VxiwdH5DYJvl+6KINPL00ueVWILozIEtBd7D2gkNE9J1ZdtRCv634c
+jeNnTU3cFRs8uPDK31tQsyEREasZDXSm2+a7tXMjyVRzsoUcdUItNu4fBuKQWDqGh3LjKJ/69Sd
U35wZSXXte8Dx4CiBQcKANW5XIJOqbWqTeL+DRlOMMWl3mPTY+J4xW5GFyi+baOlhK/Q1RLnEyFZ
Z1HjMFmOP4AIowZN5/0VEDbDPyYg8IzSC64LoAyXJiroeQEs4xgHCOH9ivRWPXVGQTcFVcyNOWjW
Y6fuP+aQwcNxjhL4TVg+tE0/dn1rHmwj3YQ6CVgviUJWB3RlQdgW6Eyb3SGHhS4O30ri7jslfqm7
2be78sGK5T+jwS2ChBo0iAHWWU6eq1TdjNqAcbB7j9nKJiTa9v7yCHtQtCBm7TIL3QyprsAD0vBH
ZOXEGwf6xRmhcP8HhgjCaaS6ALQQX66gexnqPAyNw9DSv5RQiz1nNtDAqtcyS3xSrgKsf4Z0ZUlY
IApAz6xP8DjlKxRhzc8NWCBsv0sDWm5mGSvR6vzBdfllgrvkplMWjWWmPUfmwWzaz2aabZyi3A2T
I7kibeEkeB8UuDJ42yLSMDfXvanPNbL3g35oR6DGJ7WYXhKzIBvHabpD0hKCVvdO9dxmNt6MpOnO
REWAbExAzXjQPkYrjGUzA1KaivNBSbNknyZ5ho5VcA7qALx8zZ3R8se0cT4YFDoblqNUZ0BdM1+L
wLqJxcteihloOjOBPMJksHgP+WMNtPFTUQC0CfI9NrThoU5p+mpTCPfZsWnti7qtPxGlzl/cKIyD
KdvPbfdU543nRIGTB1k47KIxD0bNTxR/jMKgtJyXNGLmqwoimMsMjYxAbc32LTZcy68UtX7RnJ6A
+tGJ/m6AQN8QNwVndjrM25QNU0BJTN6aJiqDzmKJj8PV/nuq7ARAPVAc6LRTAtNsxo0ROvl26sfk
bUwM49kN9Tpoe3WWrNvaYYHcCTBRNlovgNNYbuAiMo2Egqf1gC5dr9beHOe1KL9n2fn+5pKZEc6J
cGLzaEww02s1pH3fDPvjCJUkLYolu5g/q8W9hccENLU5HODmygYlRWnHCdUPKVWCiRW7qtP21On8
qJqZR0OZ+Muq2+PkQ/kTeTUkKpbzl0VVASW4UT+Muj8kUP3KiGREEgu6ULYoasXupknVD6Q/oduV
yCB4698H5yI0cqBeKl6xDjETRkpDPxRlG4wk+dikqST3KDZD/HM4YIpQnIcQD9DBy1kK27FpO9Zo
hymxyDkc3WhjV5V6ycd6CCpqZZ/Bmm6hkdOk516ZoqeS6pOf6l0YFEWibeo4qS8lU93XiOnJ5b5v
rrkMsIEunqBIUiMSWP64eu6NaEhn7RAb2S5B0iNQ9e5VDyHpl9Lipa3RDXjf4tqUowiBVAByTJgc
wWmUQke/pMXgNOSZbdtOsqdXPw94KLI3Nu+oEgbkFCBcVuoYEU1pg+n4ZyylMFqbMo6GAU0NqlFQ
7FtOWWG7rZnYoX5QxkNafddQMqANxErN524YHnsLvfvOtS19aWsq0HtmqRFGE/th2ezzIpPMl1iO
vDEhPFTqAWyXpa3oh9oBp5cyVdWrwkCO1QBrtHH7Sd2Stiz3VQqme7SCs41mVDKOobVFA80EICHA
RrqoVC2HqdBq6vsmRZyjP+v1X1FJ/2ge/zUgrFk+FEabURhQhyB8tiZJnLb6+zmeGo2sSN2J4VNv
mRTyA5VxaFr2d2f0nzpout3fNqteh27N9zc4f44vpwiiMNroUk0/2G64n5yAqva+Ki9TfVRUGRh2
3SfQ+oHgFQtyo4hX9VM6qEBHHqjebtw5PRvxuLVSd+dq5h561Z9SM9pAXxwNXKN1vj/Q94SCeIuh
BQFoKl6rRJ13OdKxbTIrgRzTwWBZ7Te1+dLGzk5HTJoOUPxpcMloGaXe5CjfdNBoe7Eb7aAPNHoF
GnEkp9X6VNgOirPIxSPVz9fl6hGmx10HaBTDDsyea4pIDTI7NPrpQnMsDOdA17Igpq+J+vP+LPDl
FCcBxTZk2QB6xEEmLLdSFURj2oSLyXnR56eofW56SSJkzWmvTfCw5WpktNfoTAbc3iAsaV/zRPIS
k31emLgZ7y1muIiJ4+6rYX+VpOdlXxdCN8Ko1tsGfrz+mYxtAEbd4P4CyAwI15RhdmhYbGGgGPeW
yjxFqp2zFhaiZwz1bAtt2DftMFqVuZB2svSDlXaWNySFuWvRBuwTVVE85rQyGoFVl0JVDMUFlHBx
gS3XmxX2XJezrh/KhgQxBCaKSPV7Gbxvbd5QqUc8Dd/lmdulFSXTQXBsJ+RAtc0URHRzf1nWJg27
kDOFAPAOYNny8/VA8zgtR3JgzQc1PkKws6nBmSuDQ66OAnUSZHcQGd2gMjLKcjuNDHLIDd8aPapK
bt21teD8XiogQMhyiqDdnjVpxoaGHAr60W4v8+y1ye7+TK0OAXEQVCZQxQIZ2nKmWEvTvmlymDBP
+oc+lWzv1REgYuTFTzAtiGCyKaKFPoYFObTxTzYQ37Ja8M1KxrC62sD1Aa2GVzUkkpdjMNmcMivC
ale5N76xKCjTTXB/mlZNoOaDKxWpB9THliaasEbZPgnJwQo3NhS6kynxivRXT3/ct8MdUzzQyZUd
4Ti0aR3FdLbJIQbBEd3EDWCKmywd/GSknkbbwOlkkfbqEl2ZFGZP10ejqhAhH9xhm5ieNW8jGaRw
ffZAsAZQIVB/YjCPt1Myjm4PL1Bp5CXM3kDebD8P6TfFfLCv7D1QxZvhf7bEbLHVsRSAiokcMlXb
x3OyGcrz/TVamzA804DiRhaHIA5d+oKu4TFYGTMmbI48s3pTrEOmyVKu7/GL6AkWgJ6o7oOPCmDG
pZVmtFleOLN50IbS+tSW9uCN8agST1fmjnpk6H5FPS33c6jOXjFZkZ8M6XNGXgfDDA0IvJuhb7GC
fIxcRW8AEw1NH2nPmnlgJUnxUi6MT01DjM1YdQAxJkCsZr1Rt16oIROGF6X1a1Lt+GmOe1wC05Ql
22m0rK9UzQH5LtzJJ+ZUbXqD6W+0T3uoxtF6gD4U+lYQe9GO+lG0U1pofajdX/FE06M+J791Ukef
41IrN6QfS7+iRuU5+ZS/4E2cecNcDVsdihCei7fTXgWBgyRiWnNFRN4WqlToJQCebjmtUDuuZhKN
5sENqflm5CTZ9kOY/pijKDqzei4lB8fa+QqmJxeoKMApkUJf2qsaa2yLqSYHAmKhV2P4dt8XZZ8X
XiwGadUeHOfkoGme9qI/SGryvpk4kg4XNX+wOIITmvPkVsSsyGFQn8x6D2DDH/x81F5wOQDUeENR
pVslRZoZJ/f0XCmRV0d//bfv8+m7Cl4bfSpVpcX3Ccrnr24lKVSsngRXP19wJpBr6UNt4vP9Fwc4
AHWXyzj81iyAmQMPOpydgHwIZw12ZRPOc2geqPNEtZ1Bs11HqeT+XHOiayPCKqfhRCJiwIhVvjA/
GyVB+OoYwJeC2hHCStMSPo9Echg7FiUHw/mkVx/A2Ts9SE317qc8CiPAxPBDWdgGakPLZhwcguzE
Ew6z6k9GgEwRZ2dG/kEMJ0MNz8nJotZBLaFSc0mqj2jV+wNPRTiMrAb4NG+6AHVQausztbEG5pay
k1R/efXcu/q+vtwJdjWMmWljjePpA/4p0b7Ut24S/LdRCI/y2JxNo+WjKCy/fOtkKhtrnsTBeiif
oJHGsIVBjKo6zirBIObWQ0ahLS+xTFRx1QRILGFGt4ybTGeRdu7AdNwP0xwRL9fH3EvSKVCNB8vO
/7gs8hYYDfDWgPoLC2IXZNLMzDpoad9vzdapwadSV/v7C7K27JzbFu2YoE4EHn5pBSndwgCDADko
ESSAFTN+Hft4p0L0OXZiyeKv2gJsFrUSJGbwVF3aMkDKnwJWC1s9WAZRqy6eEy2sd3Pet4OnG7Fx
vD+4tXMLZyLa4g0CFk2xcm/knd1WFFOYts+O+4wq2f3vr/kCQFs6b91C06z4/bTXhrHkx3uITFrd
KBvDsp5SQ0azvDqMKzP871eXVK5VRpsQxJMq8zsz6On2vw2DD/Pq+2jqyKJSx/cJHnj9R6IfO5mc
Ez/Cl8Eq8D/A3PO6hY1QQVh6TRnbIc8LEw/hyIa2qmJ48dRtp7kIvbx1xpdkHLqgpgPZPDo2GAYZ
zDuDHBxd8O+cjI6WFcgjzCpyblDbstINsuz3jdwu0NKIsEBzXqBfP4eRtN4VhR892L2Ho2D5fWGB
wJZZGCH/vvp3X5+y5nT/54ukTf/v+4AfcCIPMJ4L2RBi5QwTmCJITPpdpZr+wBQvrG3kj5r2QzEY
Oxx4qgf9XdfX+vKn8qh83T+/AAeNg8YvjlUWwhhQlCpdOljmQa3pk8GlyicoGNVlcQpZK3GJtdXC
B+EROGs4vn7p7kMCnqh0bo1D2zwlzl52xfHFEF0dRXyEGTjoEBELkwnJvdgs4so8jMbgO6UTcHJy
d5aVIm4TAUBW/WtG1HhLCjVrnJnivlby1t4xEhYHY9DKz2Nc6oco0TOQ4+dt8jRXdPrbLsf4ct9r
VqeR6yugV4dDRIUt3RRKXKcFQCUhin0lBBaaKfhvFoTbvFf6GGVF2zjE5ynZ5w9C6959DgDm/z8A
4WgI2/8NIJ1Tb6R+XspUYLkn3bjClQXhXKioltrqbBkobMd+zrZag8f03vxho23kD6YKIQlY10Dt
elP5olOVxWWP85W4P52nWJPAgFeKz/A2ZM+QZkYDzG1lCnTgFnORBQz1c9d+ZshtmLse6Q0rKvwC
lHyTM3sJWjwgE+r1YDSyYu9j+ngZn/ep4BJBuAIlETGxUkxkYnWMNNH8qzQR2r09PolIcyJHCGEw
0MQIT/HIZUkRdiU5jOpBSb9ojwO9kC7HE4SjUvHWER8h2dDYaYM3xGFAcd5rZMzkK3cs9E4AIgTM
Ek9lRzjXKkaM3Lbn8JAgs5MbP+e98h2Nul5uzh4D99r9yVo55kDXAl5nnNYrDOVKXZJcz5h7iFgY
0HBXOnQ7hA92M/A9iqniOF48q7iKxfKsVidqKs5MnIPh9QwVs+HxkjHwzsid47hGMg2Xz9IAizWD
dpVSHAv2+dfEzg9Pkgl+bdypaC6xoQW8/HqbRKEB/dXyaIRIsAWl8d3tJSb4DxTOmIUJ4bqpiiKN
yAATZAs9Q6OWwHdXjjCLANdhcmwLklTCAjhtif4hpyuOTtJD+ML2Te2Q5Edk9H1VRhkosyWc9/mY
hEml9sVRiTeJjuH4yg87fm2NP4h3FoMSTn5tGExFa9vi2FW/sKU8AKBBDvSaTNGz5RT7KAdmsYc6
EKByXtO7MoW1lSUDjhibhj9M0HgkbNRinCaliJriaJNPaNvoJEu2Fs4tvi943WimEGxu6+Kosi0J
L7rzgbBXUu0LsKi28RM1NyR5NSNJrmt1VFAreC8K4lIVHBE5KqALSVEc4+GZbmwm+fyqc/CGbXSG
81wjP4+uHimulhidnpbFMVVee2sGjOWcdsletWgwRg+XtEHCglws8KooeYHqeGmrrjRGozzCoTD6
KgCXJO4k9/XK6YlbFNkchJ+oPoptYXUNGHUCKuWjFY+e1r7WSFgo5reHTx90ACFxx1+oQEsLw8jV
uh/6xMiPce+nmp8lwSy70tbGcW2CO8XVqtCE1FNakPzYQaM7HS5O81KjBHF/HLd5A9BtXo1DWPqM
qWXBCowjzAPieAD5kmaL4Pq+lTUHu7bCf8XVUJhTjFk4mflxmDq/yn43o4uSxa8k3VmOZGFWd+i1
LeEEUCeXQQUNtpyZ7cF3sFGAumWR7U09/Svupm3rdD/0iAWROx2UPNIkMyobq3BC2LSIXTO18uPU
gGuPtyO2H2gNuqG9mUqSC6uLB24Y24G8kYU61XJa84TlsT5g8UYTgGDjY237g7YlD/bz8UDBsv81
I8ZuBZIkGrIKcMRY99yUea0uAWCuujrvswMxM9iZRdxDoitxETMdczZ+b40MuKGfuio55FYn68qG
4ING4bZg+tLyYxkHie2nKKl1via7IFZGAlEA0IbzwIEPZrkkRsOqqC/y/NgDIGeDoKmcz66MPFxm
RDgZLN5h1o5ZDmzFxyz5PergSZNgB1ZAVQjTrwYiHAwlCltAuyIcoe3Osj+o0H0E4FDbxsCEuy+O
/a1J/+BuhUlgyiA6ic58kcOgzo2yzhiFn6ESSrqvVfjcRi8lipSd9dOyv7WQ41YDNd7cP5z4LhGi
vIVZITRKcyW1wQ2dHxvgeWZ4OEqho69PoJbftPo2NGXh/YoncrI2gCXwQMYNIvhIRtxMQ9InO+p5
gDMCEP509i2ZnsDKk2VhRXCS1qFJE05WdkT2XJ+ebPOpGX7ULg2SVPGa+ef9SVx1SaSC0W2KZO0N
4ra3rZpVqZIdS/1vTb1o1cfhQX4cfgxhQP+aENapHCotJxCXPFb1tkt+pcVGHX/dH8WqK1yZEFYG
gO6myG1sLDw59lr53Uw/uwr1aP+blF/y9LkMJYeSbNqERRonp09pBVpAtbI3lP5omqfyUSWRfyYO
hEaAWvPCigh9VbS+BzvIiNOVvJQQwEO6sbT/ZCBXNoSBFHnTZG0343TNfXRxtVVQyjhy1+YKT1W8
LkAwi4EIt12pZYkDEEZ2HOO3vATL/Wl4HCuDMg2SE+iyA6/6DZK0HSadaUWXHV3F75Inne2r/lM4
ylA/fDLEEwewdCRDkCZFOMxHehUOKVnUA+OCHn+wWLF+X6hv9914daauvi9cdZlLeVsi//74pY+/
KdVfzoNUAu8+dT0EIcpK9GIgQzpleK0GafexSALd2P+3UQiBlNW0bV4VQ3acm03kap6RPaGV03vY
CAqAIF22kSG/hYgY1qQVqECxI5iLttqkBtR5YbqsiLGyIJw3E8Qz6NsDqFB46RdWBwFX0rCj1j4z
bQ8R4CmWbMCVSwVx4Hs1hvNoisXGXgmpptGmhuv2gWHuszbf1MnveNrdn7BVO+Ax4rhzDsMSFh46
XWysSmDaTbf2WvRnO0kXlNHkNcrX+5bWJo2TuKM+y9neRAYRwGuKNOzU+sjKLKDpjwQ48rbUJQ6w
FuiAD+v/SLuy3bh1ZftFAjSLepV6tB07LSdxkhchoySSGqhZ+vq76HPv3d1soYXe58Uw0ABLnIo1
rFr1jxhF54uxMEnaDpiQUW1SSgGTLINR68PE2rKpO+QpCQZhBZN4++/mp6jMCQ0O0LN4rk98ZuHg
Pue2GRRrgfjFRUQLTxCDSuZFtQDWE07iljO2q+7Hhz4b9vP4Oa7vhmiAAwAPCxge0ZzgqsrWbtsK
jFptfSq/6DqiLqcYKM3bi7WgMlEijriuDBvAvFCOHVAblj96ON4Dm46+wzcoobw/MnEhQtE3sJas
LvMhwsjNX3Yy/jaBvbs9i4XdABbAB+IKTxgqk5SzNmdml5MqFaeJ8kPd5M/mJHY2WQsXvYejlQfm
Qo5ytDg3gTaER3XinE0PqEb8Xfeet7HK3HpiXmYcARUxQ2S+QZTjDGi5G3vkQ2t7f6xed04i0Z1D
lQ795zlhZUC1IgmIsCk6T3t/tIp2geVPzqbWq/7RnnN+rO3kD+0Q1Jtt7ZMrhB02Fi3CZiRfsr6H
TvXsVxD1WHtNeP6h8rX401zq5gc0yeVfbKPIQrD/msHgoA1ZPJlZaHWiCD0Rx4FR6xkCLJ0fFv5c
HlK3qHciLYawSYh9mEDbtSt6ZwxhGCQH062sDZIMZdD7WfqppKw5zrkJWgR05/ni2xxtwXPhfQJ2
AeQYgEa+9aLowth1u22S1j5+9fWXFC2wH4lRxWFDjOTNB/UZSl6ngQU26oZQgSf/TajNt2W2TcsH
Qlr2gAIRJ6hTv3upS7t4YBxtK/OWV8HoUQS5RlPbZ8zVQ2+qs81UmFmQcOFvjM4m29tnbEFB4wai
uYm8LZJ05NK4MEQ7lhXaKp288lvPXkDdGwh4TWum8poY81LMWGVuxfKklK9zngcp+5CiInKVkV/e
CPUkw+qHrQR0Ay6Mcu+nNEk0nJLylNuzd4htNoQCYJawEAUNHGvU9rOTaRtTFADn9gK0nOaYo1mV
azy0bt2eaJtnB6vtsqdc6HPYpfr8OLpgTJ57YUVtbtFwrCw7zCYdGAmrqzdm0vKwJM34eWwdf1+g
v2ZgCoGdFNWPqs3+9F1B98Pod1tNJ/kmEeCMqX1HgBV0Ri/wCdlgZIlIwHMTPSPgzwSGOZzsuJ2C
oqhJ0OR9uuI6y1W4WiWYMVAq4PpB25DLzSi7iRCUgxWnfPhOu6NtiG0nnuy03KHQMrx9vhaKvyDi
TJiyJcTPddOvreJkT98b7TF2qpBpX4pRHvjPpf+iO+Wusf/2urfLyq802d2Wv3TwzsUrano0S5vr
McQPwJWiZxl94GwzDyuPwaIU0AWA4Qbpvis81cDLWPCBFKeZo843NKo96wLHW7mrS+8BeK8BZkfY
A+ahspRujJKlsXOKU5NvTSAZxK5sVt7mhYcTAIJ/RCjLNc8lsTviFqfU+8z6b6vNfJYWiuDEofoO
zacN1cBIWdUg0deUJyd7sce9Fc7jvqYrvMVL5xuJVwD2APaBF6voND/lCSioMImKvPTzY2wmUDVf
0JZl7POV4y3XQ71KcACBCpJk9FdoGbsz0b+L+VCfMkZdgltR/5QMD830q2wPubOS/H//8itx4KRA
LgQB3CsOdDFnDOQXOM08bvvAHSoT+YTCqQ/4tirgaEYYpE4HrveiSHejRZoN2F2HfT6MbhBrGj/4
GjGClGrZjgx5+uBaHd8xh/AQMFceammF8NXguVUkRDt9Ntw52VLqe8+NI4pIb8Qnhwq2BfnGT2fi
3aecZ96nwnXpBmbxeBwNhEozpylEIEpSbrrEH37VGW3DQhfxfnLjJhjbvgzqai4+5ebQrPnKS1t/
bjLJK3TmK7tJATrhAqaMoH8KfLvJA90QYTUcU3/NGVzae9mn4b2W9JpPKfEaQxc0rk4mcNLudBLa
mwX8CresI/WfDPovrib6HQBd7lmSm1y5/ZVvzxmwDOWJ1nCijeyZtmJFwSzdfnRuBlIKKRF4n8rq
5TN33cRj1WkQc48KI6rt2oKSzW2VvCgFzMXgcIEmuOoOB6quMkONS3mqjzR5wlL9d8MrKmxq0qQa
Mw3DOz+e/OLn7dGXFBgyxlDBAJnKeMzlAUszQ+v0rqlOSYPu1plXouV4W9RBGWtPSK+sLNXScXZB
GCWRXVKVKRtiw3rOtCGFtJIi2HxgdRK0OhwmGmrtWjJ8WZiH+gVJT3EVaLazwmp4zatTIY6cf3YQ
10jQUV0TddCQNbrVJUcans0/0uQpObupGhkT2UxdnrUsTOM5SLRNS74RcUrcV5F/S3R0dsx/3N69
pSuLSlkZWpGbpzI9GOkAgp4B6touPna0P9ZdHsS2FrbjAXTtubtm/cj9UfX1mXWtPndTbHqzMcV4
saFItelpjAFAWyMSWBGici20Sd122gghaaM/2gk9DprxQcTzWp2bcm/Nd5SjJNWRBS4or1AiqmaS
cWKxuomoOQYZ8h75r9u7oxzA/whA4QZaRqLeC503L49Em/VN5qD5W+RURy1+sIATJkcwdTLt021B
izORGFvwfaDxgJpSQVtjDj7CuI0yPIvJxljJhq0NL38/O9rMI5M/VRh+4G/a8N2uX/+7z1e0Apuy
vhgGjK/r34w6otHt4RUV959tAMQI7adQDeepqFzNBdvTxIouavvxu6ianTdogdZ5O7BD3RfhuBKl
6Orcyi20Qsm7KAMks//N4SSvFs2uTUc5tqXTl647YjpGuonpRuNbH8X/a8XZimZRZ6IWD3pxkdXC
w0zAARRkpRZYTRXMToPM8V9DIBR9p6XzLhAVD7A7QdGB2LryEKHGqZm7pKZRlXjxd4OMkxekFbOP
KY+nx5GK6YEbAzIftw+Hij+VcpGyQzWMLt2Eq74ACOige1zl0aiumf1i1DDqwIUJah4XNTHgmPH/
Dm3a7WLuiqcKS58GhdZOsPuIO+y0WiZrYzoXO0YawModL1lxbt+9oDOdKz8QwRhZhw9CW6TWlYXx
ucg5TXMWoWBe7D3O4ea7reE+VMVgbSczR2k+sWuwqI3dQRAnD7lhJDvDi7+hZkL/0yPAukceT/tQ
gHA8oNxn6DGbiz+3F1LR2lefaV4qCaMieSxKfGYzpc+dXfzRbHNj9t7xtpgFXYRgErQ2gLRAbBFF
DKXt6E8mtIR58oytuBMVKmfhgWkLcE0XMUBffVBnUOG5Y23WUbtDmM6vovu/nkjiCZk6uG4tlZpG
LuxG1BEHiwYgR2tIo6XVgZMIKAmYfkCroNjU+dB7uuhZE9nZIz10+b9Y/PPhFfUW0wbV5w2Gn5xP
Tv4m7vMI5OKjE5YtQ9yI5VxF66c809pM05uotjaEbhNvBWezsDrn46uGhWi0IktjjD+wjR0Hw+n2
5i7cgIvhlYtatFlVDv2ExUcem3cO0nZtOCFud1vMgv4HvEb3TDBnIO3wboievcZU1FNb6k4N8tDD
nDnBXEfAyoU+/XlbznuGSVE8AP3DHwQ5rYWUmnKYCit2RWK0RYSvsULSEis0CpeFfsnNXaplflh5
oIjg0FyPqV/UG5ePPXSTz+lv9OiuX710/GaB4fHvPGX0xTbp8KkUabY3+oS8COqNu4biRdGTMTeD
sba8NeW+sCOoIIf5jwSXTHEpBtig5baekIJHfTccbT6ZB8GzeVPH1tfba7UkyEBnWQCyASsHnPxS
+dl5mXt+1vAI1cD9R0Qr9EeP6dNpBoPR7raohe3HrstAECjx4G4op8wCkiED+20RsfHQsWNSPfXZ
aapWAoALV+U9pQWANmJzwJdfTgi9SKpkyL0iqrIng+xYs3KIlxZMpsz+b3xFk4hew/EuMT4VJ9P/
IOgzYSvXcW0Kip1kiW6crAwidGM/vbj15vY+XBv3AGrBbYAvK+HranM9P+/MtHWtMQJxiWl/Q18k
3UQa5ef8+7ac62lADswSvEaAdANve7kT7ZzlnkPHISrpIduyemUjFoZH9BIlEDI3D/SSshGNKTLS
2M0cjd3f9FDf24scZSnSZMFDClgUzpJyjsbe6Zme+H3U8CSw3oq7u77+R4Bkd0EFLCAlqj3Q95Ji
kQ/R0Pw2vd88vHv1JTMvIlQoU4CfrQxfTzO6CmkTqN6TOGR70KCtCLi+CCD1kSYvyK1lXF85pYMH
LqreE2PkgLkkqSOiv8b5nVwaeFhN2wNPOtLgHgLFKoSV92Az8UTmRC15qKH/2pU47rVOMvEGwMPF
RUBneNX/nDuecs3J3ch5avQvpOJbhJC3jvF2ezPUGMv7PODA4TZgyaSFc3kXQEYRt6nIvKhOI+MX
yfeavav/9tNvZv48JOWK5b1wNVB9KMMD8KivPYOhSNGCYYK0Lp0CLyqLf7EtmAwAzIjp45FVAxBz
4pNSH4s24oYbfPDFGmfBwgQkcBlUAogLSBDJ5XL1jpnWadq2EUr0Q1Blom3j7Q2RyuHSQpAtgCQj
ArBcLnrvXgoYS93LvIS0kZsiMZm9tNlLUz6Sz9qXis3b27IWJ3MmS9GDBYpC/S6GLA3hdoTYNEGC
2xIWTjHY4JD5QKdcieJUTpc9arY7NXMbOfpz11gHwnrkr42gqbuVN3xpLpJ3Bn37DBhxasJyrJEc
NeoavPw/WnefePvbE1kcHnTRuCeAo6DNx+W2JHBYtYQyGSEIOm/r3plUk9dQul//P76yFaWRzk4X
0y4q5keNhtxbyXctHSuYty7CZgDDX7VFqCpLs4ye9RG1/5TTtyb9XdU/uf49H/+Cc3Jl198786mH
GBSWYPKEQXKdJHB6AJFQGNpFPlJehb3V6aE5TXqBwPSby0OfHwv+UP0UyLpM4RBvaP5azx/gv2Xp
ynVSizfeF/b8U+QJPTPty9L3O5Dpd9HkVYHQnnvt+5R9p9oz47uiCJw2mtMXM/t0+7gsPEG4wCCz
kDx2gJ4rJkBiVVadsxRq6GvzHYW26Hh2W8DSfhJwIcKlQ105KssvpzVWqMG3qdRDXrsV2aH262M/
16Fpo3As25VrRTCLE5IND2D4E8R3lWpbnYiMN4bfRLHjvNRavBmr6XPvs5VpLV0zuBeIRhiotrqC
yw4jLYRZwf3yu0Cr9tpa22CpntWDKVneAMmFDwMD6nLZ7FnXbC2J60ivn5rU3QzTx448udVLK9oV
hbS0YuA1Bl80WgPIUrhLUUVlx11imnDsU2FtZ7s0QaIxiO3MPH9l1eRmK7OSDHnAaiDUIuHyl6Kc
2CldSckRoXKHfS3Y2GyN9K2MBwswlqT8evvoLayhbGlpok0P6FpgNFxKQ0aZermLMKYm0Iw1Czrt
gZjg5tsO93tMWDsch/cW9HgOlVuUUnQs6GcZME22vG3DnqwVqy2cN4mYBrzVXKJpb4w4y9PJa6O4
jPEwbdJ6LSMiT5S6N7IQH7bIEquyTzkdS60YojbJdxMaPHh0fNZ7eugn/4V55QfXQqm0nugrx29p
ZkjTAuEA8xQnQx7PM73HjUYkvUm6iHnj4Zvmjofbp2BpfHhqsuGlCSpTtSwWXDq1PZdjH7G/WrrT
11h0Fm4PPHEUGMCHAghUV+wsU0+meWznPhrBfuh1X4ckC5NprbJuYRLShULkE3QqiGYoi1SPbdxb
FUKT2Rfj5/zj3hUCMNsElxFWB61v1KgC2vH6pEKjpqjv2SNsukfE4VZe9etVuhShWCVd2ZC4gb6P
Wn0Igcs5EM374M9r6fL3jguXhxhy4Ozg0sNdxlG+PEydGO3J4k0W8bgpD5M99sEcg4HSm7tnzy8B
D/uaiGbTmMmW1G7yJGI2/UgyWvwkVV3tfOaC7hKIyX3t2klQOUYflGVhA1lJkp3P7bVWkdevo+UA
ZyWr1mB1gmXj8nsTkw82GL+yKKP5PrHrkBj7Yp6OIFc8urDa0aL19l4vpDwgEUoeuBscVuz4pcSu
F9wfW4tGjOsGyu5ZUJpPwaat/A3Vq2Hr8QSkWZpvbShx0SYxsX7Vwh5hgrB+O7TZWsnygt2DD4IH
YUiGHhOF3pcfNDcCOZAZORhKP08ceR99K9gjCuDI8CFtrYAb+ratf/ruWr7u+nmw0OAQjTphLCCS
o9ITpbM5zMJjLHIcZH2q8Y0huROkA6kD1lonAAg2K2u/sNuI3CF25yLHcG1tmmZV5bQwaEQYQPXN
41yxMPUPfeps7PGtIztb+5A048YyH7ibB4Xx1fdF6DobZMKyKTTzr7c/6FqryJbeHmi+wXyCqgZF
d7EcGMA57lnksV2THJI1H3fh1l+ML9fjTLUDpzr5OutY1IoTa8BN0omAiXHlSK/NQjlAlSwqTJqB
RUnmbCvxw2jXaPZX5mErNuUoaW6dqWHRRMK6PI7m3lvr7Lk4CYLslqyLvI7sJhaczbyeWNT/pmTn
GyvZlcUZnA2v6N9GVh/zGWsEl7ZHe1gfNWQr22DIMRTdK/O3BuaAq3yVTB3A95W4ms2ibHoYfBTC
Obu8f8Jfzz4UOdsw4Nq7kz1/HeM1a3zhKhMU+CF3JyvXrqrKCgedFmpSscj0nxy2y+Y89GDp6S9o
a75iriyKkk+w9GYQilf0p232yGXYAhtVbdBzCp2S4vjAYhRK3p2wAvHqmSBpS59dns4EStGuIMg2
TqT60Bzvv/uolkZ+G+ByYOXVMz3UPYq9+Pvd79huWDlwi8vkAtuHctEF8Ho9tGA3dGoWaVbInb32
bP3QaFC4Kw7F0rmG64oYLVrdIEWu3H03s1E0bePxmMaN5yPlHJRrhZGLM/lHxFXKrURNTA9UaJQU
W+x2aYKzJuzjLV+1wK+9I+z4mSTFeAEfbjykrk8jVPy1dMf73ZRuu27FFFvSNOdSFFVQA7RMip7Q
qM2CYQhWu+UszkKWKkkoMW6jsiVMJ4OmuymL4jm0EEAbgyI/OmV0+/gubjwQPYgSoQUCeqlf3g5C
SCnbfmFX0FnFTb5447Ee/sUVARoaYADkSNDQQb3qBuusyamKyEPyE3zda01Sl1bqfHxlDkWNDjOz
0RTR7H+W9T8ZYo4JOu8xX1vTzdLVVXSzj8AdWonJOjJwU10uV5XnceaRpIwoT5vAG+xvPCWfCTFD
vUKz6q48uID5MNTLF1UbtMIOUMa0bbz4fqUG9Ccg/7KpHVjFlO/IuM2IS5GXM+Nt7e0IvV8fgBjf
g0EjPT30OL6cJ2NjJwTYgiKTV89VHP9ifnvMx+z+O4THBloHXRlgR6uRBTNv0ECXNhCT/vrhrCXf
F27oxejy9zPNn811PY9xnUep+ZF50Vr357XhlWNtAU/c1oj6Rf785m9d/vnum4kgEgo6LFiUOgg+
L79+yNDScmobGjkdTI1PmvOp+nJbwtIEziUoE5grkpoNepREjr3N7e3wdnt4eUbUu3I+vHqGeivL
WgEwmi8O6PbY9h9ch27q0l25lAveAMpTEPeQdJvADyjhqbqdicPQ0S9y2yc6psdCqzaD9UQyc2/k
EXio/408GzSLCClanq4GQpresavRymgk8jSwJ/vBY2/m+FFzt3F1NIc1T3Npl3DTZfkasipXHPso
kM+dcU6BraO7OEB+/PYuyU1WdwlJU1A+SxzB1QOQGGB0G3uOlz+vNgV5bFCvZL7elrF0EvCAST9Z
Ghcq+q5pKrtOS8iovDZEi5Qw7j8BURoypm1uS7qeDRLN4G4EtAdhUQDQLi9Nb9doXuHjOTNZvTeL
z51pbNLk720h1ztyKURaOmd6ZUJRILrpwZIBhBRMjp/sci1MtTYNxeGLx1hr7BESeD8E0/Di+6Fb
rlHUrglRDAy3aQq3SGDzWfUhrUBE+6hX/2Y7gCiQvYN0yVVxuVLGlMwNiC9p5Gm7eTZQnosmsObd
3je240yIeSlkTPwKQXIIGehblv6u7yRYQUJJjg+/SF5BdB5R1mmmtiN01OBGGlrx1ihLJyWyp+0a
zmohgHMhR0ULw0/pTH2G2dp+RX20zTaF2I/tjuwGL2zewIForsGFF7AAlyKV/XHMfs5AvUmjrGgC
OqXob37sczQn9kMkVEtjx4cSQZy71cGlVGXDrHGYWxS/0qgXm7jbVNPB44F9f34Y0WpH4kQlSyCM
mctjMdWtl7SlhuUckmCMn4301/1qQLIDwrmUeEs136PZddmlmcbhmqWBEX9Ec+V/IcBBmgJ2mAGY
l7I7czz4xKYij7TqIfa1DSm6/W0Jcg0ulb8tCR1QdmUg+H7VxGD0JnN2UpdHXbvhNg8Jfarah5lm
4b2tJeQtkjFx1HlKECEU9OV25Dlg5241JFFilFsrffRmd2UyC2r5QoKyXH4yg1Bbg4Tyuba2lbe7
vVYLwyP5hRIooFgAOFFTBxpFY6qq19OoaI5lWLG7nSTkbsA4ii4oOFNXrSALFPIZespRZDn84Dut
/Xn76xeU/cXwysMYt1aVNhWGZ2ALw/Wm7rBx13I4cpDL4yQbYoCyDs6kCcyPcuUQmO9j0vTlq25v
yqICSUG6ceihNe92Gy7lKM+jPbIq1zrI8erXAS1Ch9+3F+t6qxEAQ1YV/DTQ97raDdR3cw5kIste
21+u+wgwy+3hF5YJB1XWiHpIdoE/+fIqdNQb9B5FTUAjkm+uPu3oR3Cd75EX/HZb0PWmI2wMf5sA
HiexcYplnAhGwNPfxVGjfSy6XTKju2t4W8TCUoEpF74iUIPQt+pc0A3XHysgZV6TcVv9LO8kVIHW
QOzubHjlqbALW5Smj+E18UZ+Vu0KOu1a/yEpB1waoAFAb16V/hV1U5i12fBXn362rNc0/+rzVzfb
xPcrDxAESdZfyMHdsJV5OAD9ewPYiF4rLQ8cVwu8NR6AhY0gSGmjagHRW6lKLg9Vj/aGbmeT4vWl
5FowTmv4k7Xxlbtd+T3aPlRx8WrPW3s4FMPKVqyNr9xpFEUMSPng+83xwMbdGqXJwlUAAEQW/4Pd
Aj29FSNOGELHS1ryV0p+CK0OHAoMfmZv7r4N51LUYHBTjEWdGxV/1fyg/OW+/XejK3qD2Q0pc7fg
rx3ZzOO2se9+gtCmUBJfI0WOoJ9qMfViwP76GX9Flaigm2leWZ3FPTgbX9liy4hbxp2Uv3r2tu7h
EIT5WgJjTYSyzeOsIbUKCMarae98kLSSvZGtaLwF7X2+SiowivZ8LD1gdV8Z8frfE7WtyBZoseA0
FXqLmsZ8uL3rclWUR9VHTR/C/BLa5qtm5mg7mjaj3uzVGccAYYdNMu5L50/jsKCwvtarnNHXFxFJ
dKRkABvE03EFHGQmCsljmAqvtfYja4bAbj/entCaAPn7mfuMTtscxBQCx6w+ueIoht1/N748I2fj
O86YlNOIqx7Ph7k4riJDr8/Y5QIpmrZMqJg7HwuU5BuQRfX+M+9WbsrCEkGHSxvBsWCbq20Di9gZ
rAlFOREC/8AslmsMJYvjI68AtAQqbmBvXi6RlyZlnuSJG5n1c3Vw+Youv35WZW/O/x9etfXnqqrt
gmlOVNbVM7G1P75HH0D8tkFIYw+60pXVur6R8MGASgIuCX4+9PvlbLjg3Wh08RTxTfqzSnd9EU7+
ioyFFUMBlyyDQm4Z7p7ygOcZ437j9HrEqo/juLXWEH1r4yummqgzz+Qaxk+tqGo/mtaK1pJrcKlF
fDjCSBUAs4JwjC3ln18KKl0y7vZRUZ4sPamPY1Y/N77zB0WWf8VYP3R2mz746evtu3i1NbK7BrrB
QHXpAImoz25q9No0p2YX6S0NSjtw6jTQvS9J//tfyAF8FNEZ0CFfTQ+sW6NGdNRzZ6jjbvpNLjag
ng5Ot6Vc3XzMQjKJSWPXtJCcv1zEeOw8kdMSELtij7R1Cjq8tWZvV+cAImR5PTofORLOo7yRKG7t
UmMUTcTQWCUEL+aUolXv7WksykD6CPx+sjGsq7jitCfcJYMNrHK8z9vDl7tHR1EuWrdLEJxMIV0u
EmmqimpTPkWoNe93yZ10NCbgPufDW8rHa33fNyAmnKKBPBn7bo1BfGFtLoZXbCxaxJZb9xi+1XbJ
1rF3/2ZxkDY2wdoDZ0D5es4rlF+45hT1T0Z56JPj7eEXDii+/p/hla/nphv3sYfhJ7Yl5INNP2R3
F3fLwgV0FkKgAt1EoBEvt9fV0DqdlkKPQHYZ5A+TvwbgX5gDBABbh9uMi6Cmc9pyNKthSnWU5sbg
f7GCMRdhP6zFKhY2Gi1z8FgAcrrAo+n4CCDgPutR7m6qcUPW6oaWpnE+vpR/pnDHXverdMT4jf6S
Zx+LcjdnK5ahLx+dC6WOvQDSQe4D0qdX5ZMlpQS12NYcsaSbj5peVTvQTvFN3PRJCl3bgP2F7G3S
fcXbMvwW5kxhTAy6YAFjphFlWlaEts0Me1smXgpyBMICv2nokaYJD4GTLZ7TJs1+w2v1x4DZ+qDt
zMGfN503uA9k9vpdn5rFHrG9MbSmkn9H3T9/yYqhGgF+n9tnUKA1gaF5ScjI4ETMMpv2IXeqje+J
TWtNwgldfQAHoldMzS5u9GlLp0Q7wVe2dh030r3jlHxT6UOaBhbgT7s0yZKf5pgOp3h0vmtNP4JU
D4WRVO+7eVs1HnDpIHfTjZEfZr8G+ZZlUuMJpbha0KKRSxXWmu29pWXKt3aapY81AxdZnfLmVJXT
/BtUav1jmaK8neVzF5LMSEOiNfqujusqBO5WvOaEgq+Rl+iYkRv9jubondGiGumXPnhgRCldOxrR
jXEIjMSJw2kq3RfXn41fjJCRhhWfxAm6X08AtXF6J9Di2P840JHuhJf8bEH8uIZJvz6MePShORGV
w4G/YnGqZ263VZ+hYTqo3Ip4Z2fb2P11W/dcX6hLGeqBHzpR1wASRUa28Z9TcbfmxPAyyIQgB0iv
1DJ0ggKbshw9K3JH7aEJS2Bb/8X3A3cn6/TBdKwqNs0u66JNsHUJDAdiRt2drVbwcmEGZwKkrXSm
EXrUxiXG6NjR7PwBaVJQ0yQQDCVSa6EgOdClWoAgxC5R4Q538QrF19soBeCxsCNGXgfwKcafp+kr
MWlwe8GWDhV6ywE2JNXoFXjD7bk5DPB/UdTZBGn9QAEypvXn20KuXAnJYoMYJiA8SIMgGHi5aIKl
rKvr0Yrm0drMXh6U47Owj0b3mbI/t0UtHWDARgEoBoYXGXflbW5KfWj1bjAiS3watY/9/vbw76WP
6ragJ5/saQmNfZWQQi/qzDDi3og6Pgb+9JeJYY8cUpiyB5/8NpsHKp4GPQm1RvZxeBzbz6juCYRb
b+ciMornoX0uxC9r3os17telnfzny0DAdrnIc9MRC6yMeBDoRzEHE1Cf/YrpvLS4sgYYdc14bi0V
oM/dkeZ0qE0QCRz06XH+eHtxr2fwzuoj6zQtuAAqJgOI8EToLJ4BxttmwzGxApGvQK4WRSAS46IL
L5AYalIgdYoUpLjzjFzpHu9Lzw5Zt3Kjri8uYi4ouZAceHCa1MOeoNi1spgzA5Djhka9Y5rs9lyM
a70ErjfjUo6iieoYfO6MuXNkgG/k99ysTGNheBQJWahCArkQgHmKFZqVFMgfrUa1twhnvgEC//Zm
r41vXh5XMZIWtlXjRSzfOg5YT7i94iG9Fw9f3lV0CQE3zDsfnMQuXIoY29RMmUvjaDTm5EfD4viU
E+8HSNGtN3Avs5BZJdr7eICZBHmnzTtZtobGVuZjnBbHHnzhvdD+1I72ak7k0+3pv8czLj8ORj6q
DeQnomxcPew6et6ZMN+g3y2wgZcElP88HMUngx44b0Jz4huhffDILjWTTT/seEV2RvYnBtlMUn4v
i4NZH7Q11+N6U0CPgPIw3A+4lVdFgp47E7dB4OGk0zoMGDrI35719d24HF/KP3s9K6PPaEMx/iT+
Dpa3tc12O/EjafsVQWsTUbaei9iyqwGCLJhh6ATMsrW+w4tTkXpEZuVwthR1m0osSwKqiROIWz+C
k+21rarjINrvNdoc379qshoZlgAgcniqL1etQ6AhzrrSBVnZ8Oy2yb6pAVZofB6aZvL5tqxrBYnW
uWeylGtZxszxKIestP1q4eUaksdqLZ60tDlQjIAlWxJaqEZgmD8MdpzFaDDg9YHftsHdJSoGWDjg
dcreCmB9UL3PIqU5RyW7c0rtMdBh0VTxsMXlub1Ui9OQzc1B1gUHToXXato4zcx2nJNfp6EeaO7d
FUNyGtJkckFnKSHkl/vuUruJnXbGNDq+bdA/gdHmEwhBV47XNWZJkaOcL8/sCeDXaPiQkTjMZblI
bmwt8YrWnzXf9n0XTnoJuvqvFvly9xJKegMcbcTJUM1pXc7QN2iKqkJXR6sJRAkC39jdHn/hNF+M
r+ibNGlHV4wYX+tCy9/YLMzebktYUAMXEuQXnGk0L2N+lrSQMNQ7g3zLAFr/RdcKlhZOGp5ihPpM
BGBla+tLIT2eep10g37yvBeevqwVHS+tEgwuHDbcShAfKeFKLXFFio4W+sm3BPpQbSmaFtC13O1V
BgwJkHMhSkQxHiqt1WPMIZsLOMs/+VSGnvvREDuaHZo7e+rATbuQpl6duvZ6Qy9HbEsmXrzC/UEG
8UDqdHt796WSv3zEL8UoGzPVwMkOEyY1949WvM+aSM8+mOAjJ+VaqGtRFJBwqN8HAguE9JdnYDY1
I7Fapp9c9nfK32Yz3wwjupAkUVHxlZjU0qGGy/lesILyd1WzoQSzAXdloZ9AZYH+bT9iaZbgxTF+
3F6+ZTmwNoCpQOWprxw8Lwe5mu6C9pone8PLwpJuU/vVor9vi1k839Ko+V8xytGb7MnszLbRT12S
hrmWNUHhaMFgJCvTWZIjoXggTwVzDlhKL7cIN5e6iciMk0cOibmp5sD/dP9MziXILzjTNg6qtw3E
8oxT6wGDWxwatIWfVmaxpGzOZchNO5NRoL9Okc+QwezAmzb5GmfO4iohjIUECaKdVx56MiGiasTc
OM32D5s/wYrx+5XzuzgFcH9KzwVxJjX/kidD6fdpYZwq3gf9gSCyd3sf1gQoJ8osdObkbWOg98hb
t2ubFRax68p9qC8UWv3fBN5/P9sDm7u1MDuBfW6KR4H8cdvBW7W84auHPoEuQR30XOzjsX3LO7QM
0NINzKGtDh6eymVbZqOajRV+mNJxk1oI0TbZhrPqPjr+dx0L0xfwAmSfYQIpizANc1Y7lW+c+nRL
kg3qKP7FIv8zvqrDk2IWU8xc45QZe5odxZpGXdxEYGRQ/oHQ+1WOC1kJnvSxie93/4e0L1uOE4m2
/SIimJLhlaEGlSRUki3beiE8JmQyJJCMX38X9rmnSxRRhH36ofvBbXblvIe11/royA8fb//6tbvN
dBB+4h/kM5bBpzW52VgXVJ8f1eM0uP5o7ds+Cfu+C25bWntZ0Ub/m+AKvAHLlJfeNsSgjYrbemRH
281DrSDH0XT8HooG3jigCdwxN9ZmdXQXNhevEcmdJh05bKJA5inucSpOulF5dv3z9thWL4sLO4tw
hMVWPmbVpJ7H4hU8HIS8UfoPkRy42/6bv4UT2mmNxEaDDUTkD20/PrQaimICNZc43Viq3zifpcNw
aWvekxcHO+etHY/dqJ7VIQ0KEpX83q7C1HIDZxThVAqPgp+zqD+Xw6tQ4Re93J7PtXWDNi/8B4Sm
yF4uXlypFpMBYiPMJ0HKIwLVv+p4HdvftrK2I6GwDWcFRXz8Z2HFLBtocUFJ69wnD5xFtXxQug9N
8gGcOqHabHjg17TguCwvrS3uIVYZ8TD0sIbO1TsyuWEKjp7BrHz4MKGmimNFukOZisCpa191prdh
yAJZ0YNqaEGbT19o7fiyqjaux+u+jPe/a3mJj4LKxJjX2oZ4nuv+NOIjt5H5aD01OyTc9VSNhfFW
r/nqCv8390s/MXH0NI0rnEzdHAORmK9WrwSQgA4pczYCxy1Ti8MpAYi1Mo6DI8dd0T+JPiirg7HV
rrv6GF6s75L3tS/GqTIchCexwh+YNuxiK/NEXt5rdeyNFF3VFF1o6fhMimwns+KpGay7sQKLB8t3
jNaHGq0QLOGBQTOPsaH2q5webu/4tRjahmYMiFGx3QGfn+fq4mD3qXAb5s5bPrsry4NtKTvNPLb1
/Vij0z+P75MKvifkkwaUQG/bXnvHLk3PkcOFaYe3qYXtr57rJuR3TAlvf371MEN59XemEqiZxVVv
oV6rIBzAlZX9cuGk53nrpQwVfflmDF+TZAsbsmIPGF88SXNTC7AJi5nkvHMbxWUIFOOQlzv1lxj2
o7EjGuS3dreHNt8Mi9sYwdRMc2mg7RSUb+9nLsm46lpJjpmzxl+1M3kMvDqFkz47sYpOrS4PANXc
Dcq4YXflVYNdDA83BOq4S2ImdNAkdZwn6rmjeyhskcQ3+MaqrWyKdyYWZxPJpI60Joam9BAfrD4B
Wff32+6dhcWzmapdbfMc62SDGQnMNuCG6v6PJhavZVYofa+PMBHzl6a5S8W/fB/gSexqHCD0aL9f
f51SmuUsQ0zN9KCbQmBigts7bG2lQYYHAOjcIH9Vj5YdSVruGhOUl8w33mcB0IE/i02E3qoZDfwS
yNxCXWeZR2N1An1Lbk9nxb1zrX2lpN6Epr/bY5kP3vK04Ov/a2SxGkqBWxhF0ens2MJTSqh9pN6g
3fN0Y+tuDWb+84v7LCv6grncxGDMMGl8N0cP44aJlWTKrLCCmjcQ0nPd+72JAUnpUprudKbacRzu
4HJ1rz3561ojCL8B10TudgZsXNUaa2kldqdO51Hb1/W+LvaA9txekjV/Eozi6Pm2AWUEke5irphq
NHiOxvHMdP0Qq9RLeRu1QOt0zA67EnhzTd/nTftLGs3JZqbf1bkvja0lW7lt8DOAU0BeCgTeS9pr
1e0Ux6yM8Wz5LOM+KAb/3tV4Z2Cx9xLN7AA5tsezCQxyFgrzW5OpXl7/Ldk/tjegiWgtQcMmoBeL
6YwbKjpUJyBXANpKz+Ubt8GalwCCc8ScoB4BafCyOxjFNQliQ2WEK9OBLZgdKiP3S/vEDWWHVldv
1B6tOPNq8qTa329vlZXTi2sIrHKADs3v6mLLt7HOkbRQjXNj7aTz3RYJqus7Y6OEv3KwULFAzQUk
ASgjLUnUOiAXp4prxpll97msg3pMQXrzqyhdH5WkfxjRTNUGOksLWZ6F36+DOtoYW8M8O300xV+t
Nso0oMPYFkRmbeaA8gQcB6iSlTxBrZtJlg2ww5rQJHdN6Rmth2aOjT2+dogu7CxBsc2oZ3aHBqpz
7zzaaeW1/Hx7wrYMLJ47JOCBjzJgQOV36LDNtiD816RnOD4WCCJm1LAJLNHCE037BCSCpWqeSz1T
9w1pa09obeqhCpjfGxR5onhqqn1llV/1ptc8hI7Cb1Bf9dyk28JhzGd18VzhGENXGaw0yIqYC+cu
J7FRJkpPzqW8r6B3UtxrciPEWzeBN3cuZKK1e3ErtRIKfUYiyNlqxNfMpPeOW4LTmYT/sG7A0v5/
M4tbqec0maQKM6kJimCnD4Z/yGdirv6zMB+Biyc3Tx2ZWlZJzhn7MISD/nJ7ACsuPWgeZz46FPuu
g6NUm5K0EJp5tmRA4pOZwknZMX5yVH8TYrC6Jhe2FntwbAY8FXikzkWre5nuOwI4162U0epJujCy
2FttW4+s+W1E+j/Vv0dn4xih04OAUQ/O6dJxsBgKfl2a4MLBWhulcq/b4/H2iqzeaRcmFgOwe10t
lCrFSU1K54Te2sa3FLB3N+Dd8YRZDLvb9hYThlYbXNPYv3j1oE8CF/X9BhuYbKYacsNROoE4gLSh
ZRxuW1is+5WFxVlMpVmMRIvtSG3TIOdNoOSZZxcbJ351HOBxAJgRSNCrniuSJAoy4bodOaL6oOfl
3WTrGyaWeaM/I/nPxjLvLXoNkO2W2FEJju6sRbKjsKafjpCQ2uNdZCJrNAA+W3RFiHP15fY0LjbG
lfHFG2HCK85ZhwEOoPylxmfbOpc18wu64Wlt2dHfb4g5tT9qGQZZOX6XeLZ8LKtAdza23cId+Z/R
oPCHZwDLsqR7sJtEyZSqcKL2tZxEYFm+XXkGKYItZc31ffGfoXm4FxcoE8SCslbuRJPpG7Mk4t89
AVcDWdxqSW01XSrx/c/tWCLptRXbrf1+MMTNHP4G3N5lQBSjC0CzeOlA9jFuvdyVj1LZwmavnVC0
9uE9RrIFSfDF1tLMITEoxwktmkDNn+lnWTzf3ryro9DgukPfB8yxS/ddEQlNrM6wo4bpnlV2kDju
9C0Y/qqRuUkR9TmAsZbCiE2FegtuBxjpisNkyJ1rBf8wDCQLEKHClb6mYwA9v55z14kELXdG8zWm
zkYov3YuUGAEKR2wS5DUXLjOaqWmRVUmbkTVg6t/Q/kqZPzOrKcDpxvX2eqq/2dqWZ1KRkPhnaRu
NNIHDbp2TetJY8O/WF0SsHwgdppPyrK7unLV0ilK7ka2Oj4ZNH4apf13vvPvAziTQ5tzxg5NqovN
6zYWMs2kc6JETTxQD0ybsq+rg7iwsLgROZvsrKY9Vj33G/Tub1yFq+tggzIfZBkoeC6rtcnU9jyP
Jyfi6nHoftbpQa/2t/ft6q6CSBQo2yBaeUWuEwut16w8hgnwNPjotcW70WdqoOWl6td1C6ZonWv/
8O5jTMi4Y2jXne4dkbQwoLwY8RG1fnIqu9Pg/Lo9sN+rexFL/Fl9tFijOwusCoih31/vVErC26xx
I7cwnvTK/VaP2ueJmK+5LJ9tySOWxmfVkRHR5VlT6ggajo8uUMeenk0BfKLPucqPIJrvvMqs7hPn
V9Klg6cYWyWZ1U2EvgdExOj/v8K3W5ZsGXrn3Qg5a9V8Gp2NY/A7pFnOBPhs0WCDcMG+SiOoQhNS
TzATRe7Xmt+D88s8VqPPzRfTCKovarkThidTHxyH0xbTy9roLo3Pf37xyjpyHGthSDdi5VR9cyuZ
7Srm6Bu+8ez73hrifJIurOSmUxpQ43QjkpheO9me1j6506HIHjVmIVLduLyWUfPvzQU2E+xeIBGu
k5G8MpWC17YVEfXJLcpgiu/64axPES8nr89Dve3DWHd9zaJ7qW1RwsyeyXK0CNrR3D33dABg9n60
rgNgVDXAet7VO2PKf9luvZtIHORZtZEcWvVsL20trzgLDPhl51pRjTSAh9TsXlLzg15MH6QEvowO
5VGIdmcP6n5CwnLj0VvbPS50aZHJmce6fLiTJI6lzhQrSoZT89HYSgZsfX4xODXO0KaY4PPgQ/d2
BP+6fQldX+BAfwIujdAQywQmqPcLVeHrfTz0CAvEj0L2/pAfiPLzto3rMcAG4jPUQ+Ye+WUCpx6J
HG27syLuMXKEKtXtz1/vtfefn0/excmyRr2k3MXnjUT5UujykVblvaI3p8oSG4d4dSSIN7Hec4fw
ktKKGZMOEaXRiiZXQuk78fiP22O5fuwwFjARwZ21wVi75NlRoLFACrNFUyi0SlDTrYArwM3XiZPh
VMFtW6uDubC1mLeqnFLWAWUc6QXdlXkTkC327es77/1oFpsraWo5JBZGw9BubAcFZJsa96EFmaTV
/nS26GrXxgNpBBRH8I7MlDjv98GU2TKxB2ZFHXp6q9jdT/2H2zP2pwn//b0GmlrQUiOb/0cn6L0N
qozOIM2RPgE7XdkQpTeKQ66LNpC9CqnlgbQEHWbOFOZ6X3/o7S4J2FDRo2iMwevAQ/g0KBU5qlWW
PxUFCEmow81PLGXDS1nIcY8brP/UOuBHgfvBDx0gjQdhWJDYmdzYr9QGLMkpT4QXw6EIuapVIbfl
+NIUDdYwTkzA95L4vpJVtwcVUXfI0AAUOBaUI40mccKisdnO6HjvTSpP7njG0WVgDy0q/Hb3BU26
v2xYPzVapj5Jq+a7XOduqGXul6lS5b7OWAddLID+lNacdlCZME8tWFw7L646PNBdOUbZYNGI5A33
JxBG+RXE2nckYd8GqHt4dploPhVGG5hVrDy6Y9HfA+vOwxrdOidNcAgE9aAInNK+DCxUfIDbNdHp
mKmlXw5t7OlpkoRuzIzdaOviOW6T3E86br/GilXuYhQsD2ZHlH3Z0OwkKobS0TTox8o2PwsyJD6a
q01vLCd6ttW48xWqS19r0sxzai0/KZX6jfZaEhSN8oLk8fTT3aoOr53wGRI/R8TAPyxpT2yJPmgT
KOGnuCOQO+InYhke182PztjsC63760BppnQBTBktRaDcWIbg0m400muEPtlJssuVAn309JTZwz88
I7+LnhYSWGgsWZw9KiFHoE4WfTJBtwPBg+Qeix/1rbURb6ydcYimgwTzt5Le8ox3LMkNu4zjqHTK
7yaYADypxRtJpDUbSJPCClA3OOuLW6uWeq6i2KlE+qh4usG8OtuoMa24LOjC/s/EMnzV2tzEq9gq
UWcJy6Ng0AOREz9Q6X7Uq/Zs1XbQNuPRGnBYFLJhfe29hI7w/LogF3DFGoaQ0CGpLeJosLMdy74K
ycNs/MqmjXlctYPMD9RioDp11YaTysFo1XyKo6qA4ELzESRDXms/m8Xn27fy6nrZYF+dQ3Vkthcu
khgz0Vjow4ziLDT4A99iql75Ph6CuTkCQhUzVeP7Ox99Eyn65t04akEZD9TV8+2fvyzfwlMHwgtd
veCpgkjWVZk7VSbXKeJUiXA16NgRneEXikHvJgB9H1qDd4Ha5I4HpeHmAIyBFhT94BxQNd/Cka4O
FBQQM1/W3KixOMT9hG7vQufYlU1gP5CtjrDfwKfF4wkoGzIpKGshRbRMqJRm3RuDYcTRKBMR6qk1
+SVxofRagImDZVr2eeyLItCLytkjLgcbRxezvUhVghs7Tn5IPFm7gVPh200Fsgytzfbg0vji1NQJ
uBbjneF89PJSgUSkaH+lLjmlHfnZ8tZ8mBq9DTqWog+NjP3G9bcyc+hcxwriRgdmYomUsRtIn4mq
JhGoFAIZ30ttS0Z3y8L85xdO7gAWl65pWhKhDkoJGLmNT7e34ZoBcEohDYFxIAxf7PLGtIphkBB0
BUDN8+wm+4cpcgDlQee0hr7G5RQZBfrOG3RXRjkIUQ7593/49RdfX0xPXTeu0Up8HQWUQn90mq2A
dmV6kH36LeyCe/uK0YLFjDYjgeMH9bwhRo15qy1z7bZEKmgmeEYDN4TR3y8wKItjCJ409InF0ivV
yYOWjC9scKyT/e25WrtwsB+R1QJrBjjKlyGrW8bDOBiSPoH85uCyYQ+X8SRQ0kT+x1OYGjR5D/Ci
+ZXL/CHO1A0KwLWQ89L84r5uadumQzrAhx6dLxPRX0ki932nb2y4FTO4bQi0PGcqJKhPv59Qs9KK
lKlOHCmgkI9TI6SZfVaL8nB7Nlc2xozPBbX13KMF7cH3ZhCH6JMtcXsbTuxByMKvNgwskcp/3of/
LCzhPT0VWZ8piRLFcR8UHGBfU4c3bNhP+UR8RxantlG8Wi8CPml7026fOuKcxt49UKs4WqT1Zwpp
Z+gfUJANeZ4etHyL+XR1stGihgwwwqOrPLBGqopRzcHTIR4sJyg18NeMG67siuc893epLpiKZt2F
xYJmNelHoWpKNLbPsfqxyLJAVytvciGCNz7fXtWVyBXNZAZIA4HZQu5icRotbvakSDP6lAqsavVd
cawg4fs23Y+K7lvy7/MK8JshbgzGPfB/LxmMWFtUDRiKlWgYHxnwWz9uj2Z1CyH9MuOZkLwA6uj9
Jm2ctGw6vVeifiDaSYkt1U+I0fhMgPWLTeCnyKWrnycUZe9j25F7E2WDgMr4M14LGkytEYc5Gvdf
gCOLvw+ZrfkiNzuvtxW5M6rOPpl1RTdSmCsny4TfCFjbXFxAH/HiR9djX3fUMSMrfmrFgzjfnpSV
LYs3GxOCFwlO6pLUyWx4l7SiIhGYIx7cAWxiFq6haYtQZcUMFBQAzXOgzD5jKt+PokIMpPcZllY6
H6mFdjsdSLx4C06/8npcWlmyS5NR4VykRIlUDcfDZ29tf2JsI9O6agTMeyDyn1P1y10qHVJZQ1Hg
qkOtMkAqJA9k2scBdLS00KnqLSje2oFHAgnuInKTM6L2/dRNkMlFtF4qkWIxT0wJNDV/ZfxRVonX
qhsHft0WMuUGitWIjBYH3jCS3G1KjE2ZEwot9bS8DcrJgpcJRvZui0ti7X4B8u9/zc1/fuHOZVCA
FyTD0CZGPKrt3VF6tvsq9XNa615d+Lf3+qo5QNHR8DKjGpet/kavuawRc0hbgCIK7wAE8Ly9ScC4
uoVNX5lIxDPQ6Z6zynNa+f3ISNsldaUh6muTHlQy6VsXG/teScO6SfcimzYehZVL4tLccuPXfZqX
iTMgppg8cAq2f6nfOz++776/2IOZ3eT2aOH7U4kIzMu3YKBLxp4/BqCP4ELHy0HVfL4/LnaCLWew
ddFiAI35Q7cDgDCmPekQ9oR4bBLupT0e8N4K1dx90Vn1puadR7QMYYz9OvT9fSUEMNrpxllf2TEY
OJqP8FoAlWDP837xs6xx0NW0RKw2xbsOms1ZdacATMmT5DDQHAC7Lam21X1zYXAxD9rIOm44ahw5
SvdAuHtXFBi3i5htHINJ0TZOxBLj/mfe54INyC9UfHixT4FUiws+9Zj3joCtqWgfjKmAdv2blb2U
XgXKyh70eN1BTOae61h3KrZUAlfnGLRy0LgFAuAq2T8qMgED9pwgSWPPVB7bAdTBO0tC0+tTVmy8
pvN4FsG3Dj5TLOUsHXiV9akFAPZ8zvq0ahGYGQkd7Z4OP0oz9WLcA7njx9ZGAui3qMuVzZknC9Ke
AKb/7rG82ERa56hjW9ZxlFjP5cA9YWlBCuKcyQRKV57t4bMz7hXwTuLvhl3reh0UrMWY+o1W+krR
+DynXpkgezQ9cFsNXOim15r5CNn0fTkcJDov88nwm5noKz4ove4z82RXp1Qd8VYAUSGheJF7arx3
yCNDNo/2j2n6lcQHwqH9/lVxP43kOFXHZOiD2zfu727U5dixvXDloi6ICVjs5ybpkcbo0jiiw1vT
hfkYob3fs5PJ06bv1lh4rXbQre5JIY9FDwJsniDsGkMdZKqiVz1LZWB/dA63f9VvdvirX4WfpKOD
Gu7mMn8am9loabnmRhZ9GHQZDO0nF3EL19C+WBnhOCnoFtiJ6VSKN0PHmzRCbqz6oqiTTwjUPdg3
2lS+mQp/Gs6ddAITesPNuBvlr5jdu6UZxNVWIPdb7/n6R8MTx64FKfUSZCLjym4ZIy7AGK1XMAE6
D1TG6K+inwJdu1P618KUSCV9kuKhzO2QG2GHzLCe7A11l5sMaXYDRENvxCqgJH3SlGyf1Y+T/UF0
+86MmvLcuK+9eZiGt05mR6v4kVcDShDOQSTH2wuwUpbXkUUEj8eM+Ue2ZXHtOM5UyKSJzYhIyIQn
j0pzl/PTWJ8JtjwTr7L6aaZHFOS2RdxXrhskGJAinbtp8K4tdqTbjkZHi8qKRGc+mEMbscH5yAbx
gelxMNr0MJBmS01g/uZi6cC5CPYfJERABbpM+QER3Gsdg5PdsQaXTQNVprIbaFhAlMa7PbVXpjCh
s6IbblLcqFcIOmYhRE6rNjurxl1dvFpQEWn/rvfKVBcmFhGoDgHfroM8xTkpxu7Y6uivrCFZEZW6
swUruHoOYQoJ5zn6BHvSFZZuomXBaAJTak+Dqpd7lTHbc60yQS+K8aOlxf729F0597NBMEyC4gy9
i9Aiev/ga31FjNgV/MzTT4l1pyVfa+QA061sxtq4wPQJgnAc5WvpPShL6HnbuvwM1Ea9k0m+E05z
ckT/He7wgUj71+1hre0KA1T2qHMgNQE0zPthVZPR09i1+LkZLVDCJfxDQ81I6ObfJrUwfUA+IrjG
wdbQ9/neTqbniGKmiZ/RwePVDR7y75X8dHssVwd4YWOx/RgFep/FKj/D8/5hmvTTZFh3QD6gti6/
67R8BH0x2ThV6zZNAMexJwAeXdxXEypVYzmYHPcTeq6SF6sX4OZ+Q+nK7E4g9N8wt7pcIPT6H3NL
lLqSjR06XwwOUkJwv8DnVrsKepP/sCnATAZHCHcTlmzepBd+SadwCuBdnZ0zyHYWg30mo3ue+q2k
2NqRAqQG/aDIqBtXZ7h3xlgzmBBn3oBB3aQT+cSqZN+1H9IYV+7tzbFqDHDqmQ4ZbR7L/PpICpoh
7CrPY10HpYliYpke3T73RmVLjnTN1NwhB5wFMNGou72fvswURtrmjTi3DW6j/nWE6GkzfYcLdntI
a3tv7qKfKeo0MHktliknZcsNQynPVUa1ncJnAuSJQNFc+2Hp7AXewL0qTbkxkXNk8+7JwimDtDne
SegYAOO/uDEShTWqzWBV6veacu9uBFZbn58n92LvCZ62RVpRca68ngX21q9fO0CXv34xZxYrG0Uv
8eudt7KCP9wNvrVx1W2NYF62ixEwUqN9ZB7BlIZKs9nsufX5xY3TM7PO6xyfb9WD8ohG49ubav7r
y+VF5x5grIiGZoam979eBbqjsy1TnKUy7cv8buh3Iv/MyudiOBB9X41bBldOCx48eH2QuUaW0Z3H
ezFdLRjKi5bVxblQq+YEHnnl3uY1yA1KXQnoCI6A2wNctTc3S+IxAohhGdgO9VTGVTvAnrtjLyhY
/yy2+kZ+v5qLScRbB98EsuAQq1xOIhm11FLAhXbOLTAdeJAuUPweZ8oHSAl9/E91ooSs7H0lcz/K
XAlrkkYZH0FJARBQXz3pBHVekWrMwzXdfiinaTi1TsKBbO6oeMEJ1cA17mTGEXYGzxJoIhNdrt4L
g6SBqCw1FEVaexb+yjEuzN6zmjY90YTF/lD3/KmpLOpJasT2sY079qmoEyxz6VvUDDIkoqxpCguE
pJ2HHlyIPTDqHhJVne6RcVaOgNzFAdaHRWByKLSd0RtICKIE6CG/GzNPr/K33mm1SK20N6eMv4hU
gUQFyyXAhylXw16xochsQ/AUHNC2WXgGc35pRhe/Goqqe+5ALS1EJPXBEg1/zoTJzqqWuFnALIg5
x1NSH5lmjF6iUe0O3b3xV5freue1FPqsCk91PzMLcpdn9izVqtWeBhmOx3wYjaAvef9Y57mNeenr
jb21cjaBS0Que84NoRazPPp2N2QGasN4MNv7n3mjbWTzVvYuOnwBJALUAu087sKLItKBjAcx8zM1
Sy+d3jT+kPZ3HSbw9hlZuSWR+cHhB84BHsAyFGL91NaxTItzNoJvn9+L2gHgZgNnszJZePwRiuCN
RLRlLNy1RDNATCrq/Jwnx/jFHreyK9cXGfru56aLmSbvKhtfjmRqtErJzjb92PPYgwpGeHuW1gYA
zhy0qAPScF2AcYVQUyUpinNa+aR9tbaKbBvfXxY2RZ6Oedzh+6YbuiFyOv+nn08Wm4m6PCbqiM/b
J6C+5VZf+vxQLO5AtFEZgNTNVfurO7AZM1onXGTnyWr9RrRHw4jgm+OqO6qbbMprU3VpbHHwnD4j
6N0qM7B+nBxcJ/pGdnDt4M2oBuQHwMkEnMb7R8rk+WA5KDSfJQ1L3ngtK71cC8rd7SVZOXcgMEej
B5xvFeQ1iyXpEmkgnZ7jSEw0MLQiMmtyiAf97V/MAE6FlmCwPi2fJziIlULMND8nRntG8tbre/0g
yBbh0oorMbN5IELHJrjGVlJ3avJZMO88Kr2nu2g/7lloag/JFFkMRDZd78XZRgpiZSPMSwQfH3kw
MOEtvCNmFthzWlmfkyclL8K6LP/+0M+i9TOPDci5oKjzfifkNqsduyyrsyGANfLIVh565dgQtM2i
yj23haLW9v77aekanEtdnIke5M/Pw2s9BFvK0yu7ee7bgxqHimwXwtb3Niqz1TKWxeIMtsyXToSQ
JQMWVXG86S8JsfBG4Z2CTzcLfwCasHxIOMPzkliD+cHQf7lfqfH6Vxt5/vzMzj2T38zSQ8vzImTs
uLkTGx8SMPOaKfOH4W7cIvBYpqr/WJmxMuhvRS1kmfrJgV8ZuIueGXu0gzLbx81nd9/ZnjTf9CRA
W6JRBvwnGlJtK8jHH+BOtey3DnpgyhZaeQlN+vNTUFx2gBqFAPoyjQKIWJxBFAvtO235UFdZ2JvJ
kyYmv6PkpCbToxGrPknBuw72Jr3cKl4uNs6V+cWT7XK3bVkK811z7FPuDcWTIk7U3GJ6uBonUFdY
UEDA53I6gvbFMQbQ0iUxPPjH1BkiBbArS+DG7QXfGVnFwp5xtLCnnwcl1Br+pJpbUM8lImRGtmCO
57ojlEJM4DHfHxHeg97SzFQa6e0kH8rW1XwdWX6UH8WHvFKzB1DolceEcTNQBk0/Yu9IHxonB43n
x56oh9bJqE8799ckGQkYArbQbQY3tOquP+iZtaVMuSzY/f7FJhydeXMYzhVMVq07PlipkUSNVEiY
Dlr1nNbDCEwnEomdZbWPo9CKoKkL22MJQEixgdAuqUNVdD/Sot2iXVruFSQkcFTmuTNQ4HGXp8Zg
KjJIeZaee6oXR9Fz+WBrKfGzNqZo5LXcv/P3cCDw0MzU1saMQ4RH9n7FKIGcAqGO81TQe/AWW3/3
sPz+PJQ50dnkzNmjZVJHUxoi0kx3nmxlNz4Qdrx9k+HqnQ/PhcMEC5gyyOSi8gT0CNzv9wPohD4a
hE/TkzLJdNfEfPw1mrlNQXqk1Q1kB2s/BqQkT4fsceJFFSgMEC8ghKUPvmbdg5/V+YNoBk9aMeT8
Onf0HArl2Klo53JaB65oQMGrQ4cIxssQdb/Q1hjOGVJ9hzTXnZD2jflojr12NobWCGTWOQ/l4KBL
RqOvhmj6T7lpDD+anFVINdl9FupdzZ4RZeZhM1RmYKNA6aOhgqJeWnwTrZb3nqFOIg/aEmkdjw95
DGVBke8UKstjlQ7WgZp158nWmgJp9fnJTccxrFRSfrQbnvpmxcywTWolSsYm9SFgqIGcRViHMhHi
oZ1KtDHhFtk1WWvfxV0zHLSyEAHkeU3fBJ8lcCpqH06schJ0lBrpSY9RK4dAkfPs1Hl77tU6jVxz
zNFRS3+VDgBzNhI46NIhKJnhnPixCl4/yks9BEC7fEilqj1BhrAKK951YVvLr8wgzDcJ/MHaGbUA
ye8SVVmwj9rUUh9z8JY/N7l5T3vjKKawHYvhznTjPExdbnlJUdOjReV4MGr+gDtR21HLVjzBnB+E
5FOQshpcTg5gZhlLwRigEsxmD8JRt234Z2Q1x4C2HCpGpFADmubo1TGtwdbuZZo+E6RefCiIxWfG
3G8GYt/DyDvRYeobNFWoU+EeFLNFmpIkX9yxRjp06MVnDcW93pelSVu0kE9fQKeK7q0ChFKR4iig
x3Fm/oJhasygR1v0W+pQ9YsuZRMqfa0wX0E/40d91ItvMVRNPrhOU96rOXZhpbs/a7WQSM0Dr4T5
ecHGGMM4lz9zZVBeplIfnrA/0o9OXprOUZqtHhA61VZgktTxsAf18gCZLLRyT9Zz3/TST6G/FuTO
SA9FYXV+F7vZgUlQ3Rcqc4TnVqx9dUGm+i0VaeerSoLicq33X+PGzc8dIHpB3FcJ9ZmdKD4CePvB
qPqXNMv0Q1kqGqohZkv3qVCQchnAEQB6QXoc8rx+TIU0Q02y0U/mTTISuwzAifwkzLLDPKffuTGy
t4I6bZQYUJsvMBkfGV486xij8L7rDWG9jDHm3rP0BC1XTouKp1bQD1kl3nRb5J8aoX/hsQWEP8Cd
fmdO1mHqkVXkWKVJGcgOizREmFv3kzFK3S8cDgwBeBYDIx9LVElzoE25+oVMCiHBKBvdK9MW/F9E
4F818t80k+4rsnMpzkdeBCo1mtAeAPSgOJnCd+2cPpiVbDFQJ/PkTIQ1frPZt05PfBoXXmf8pBmZ
PCI4D7QePLWVLvA/kjZD1slmey1nje/0bhdMVlwGRLpsJ0cz8wtX7/xcTZFA+n+knddu3Fi2hp+I
AHO4JSupJEuUZVmWbwi3A3POfPrz0XPOaYlFFGEPMOhBQ2ju2nnttf7QVeWNklvqDtUt47lWI/EM
NsB3En/0naxWVGdkzdn9hE5f4Q+iM5VwmdPQqM5V2wvoH+pRzAlYJ04V9uFRjZXype5U4R+9mdmB
aoQ8kVF0jhwmwq0ehP1xSszUSatMxUmyE51Qi1JHhuCBGQuKX09GAv5T9kLzmCY4DVatMfzqlEq8
rbh+/mnzMLlR5EDDSSmf03Jx2jhj5Y8nDh6RWnvQ7xKxkz5HSlbnzpg39V0RD/E/mkA50w4r33KU
qJqOVqV3Z4UK8LEgKbbvE6l7kSFkNM5gFhLCpV1z9MfePMlZozrJEMgvhHc4xcRVjBRSEx4r/OLs
Tu+C2w6lnMfBawuOb2E4IURlOpHUivdtHGmHRBBqHHt1VCuTut21jdnYqP3ru9aMc7cTGv0sUCM8
NXiy7QHzxF9qv09P0ThKzlBrmG0monE7hnl+1mtPtL24EeYMnJncNqmq3uUj0naC2FAJGzIn8qxH
X5C8nRzVPxIvDcFp4XWpJslLUFl4UfrkLVMPabIuVcODKBicGlY23cc9NgqCmUt2XJZcDPUUfqhL
lLJA7nUIOwyGnWPIYleql+3rJC/AndVadK5Kmd/Ej7rroqY9hE3cfpjk2jqiUlLtlcJI92XSjI46
Cvku0Eb15PuidPAy39oPipU6pS+1X7l1k/0YROF+GmYlK6FQnSEUoj3My8TuclW/qcj7OoOu9rte
SGLYDpL1oezaxNErzB90PyPV1ASVW5l+9bGIivRYK7RrtBWlGU/MbMuPh89Zkxhz3XqyQYuL917Q
WOgbRuJNbHnNsRBqUBxGO5wtEKT7JO30Q1VHBeLaonZTxeLgCFWs36jxED21aUsmucYSwBD9cmcU
LJ46NuS9EXT6bkpb6SiMSC47mAFFu0GpfZDLg2XHXqPeJaMpnOSYf2iekTljgPSyldcAnntODWCz
1Vm3BmkflVn8Ea1t/6jUZfGxypPiJq2m9rkkf7+TRlN9rGqJH53N5lVC13yLW3jMgzmWGEx18Je0
pj+iDudXu4jRIh/gZ3stAdAUF1Z2k8iesjOUvLwtMvCrymhhg8UqZk+HzZM6qOH3SG+jHfLH3UkO
LVIHspCCzW5/5CC1wQKhQCkD3EetK5du2bOeY4ySfCiMODgaFbiisTGnU4LJ9773cM6IskaBzo9p
p4LH702TCR1OB7xFzsSmMKDIlUMFrvWnOPKL89C15T5vRBatPgW7xCOxULSifi58pTuUqWbYZien
Hyg5+w7ChMZOyLX0NisIqwKDR5kyFLnj+dlrnEFe8dQJJ1bZ8A4lRflDb6ro04uJaY+ZXjuJ1hb2
WMA3LwaINGBSvptT970yBuO16zzJ8VD6d6JWFo9Vl0PAhBBpj0DxgXwV6m00Bv6HWgjCoxK3+ed4
EjxH1trmGCeZ4qS1Ve1KP4x2YhoYB03Mq2PmjckdYQFrcOxye2gDPJvRjABuVc/+PZZmA2kNnQQO
1zH08tjb4dRc7sb5tomajjkdB4KIIca+Wc0zW40FsXKo+AuO2s0sZ7nrd54eD3uvrsNTVgetO5GC
OOV1W98DUst5Rzf6PRtp3A+R7z/kdSzeV1mOyUonC4dIEvpj3vOeGctIMOw0EaMdCJECRcPGa3Zt
a7RPo+z/TLTcSRTtoSTA3EuAbF90M+xGJ5+E6qtijLUrlW38Q4XV+cWCkbvXIky5ezH4HkuxZHtC
nzi4ocIxLC2gcx2x7AzCP+VaZx2ayhP3smkAr+pqY6dN5rBvYOs4XlpV+65Q/QNSF409lcClLKlt
9okgseioGNhSl7+OuSVxYljpg6lO0U7JgtQu1GnEf6Iw7YE8857MvrAPpDHc65ofiE4vFbJ2RGZv
6g5VbxYfsw5+lRr4L/4EzAuRnOqVOCLQ9mpa+S4IiO5Og22SnCOL2jrRrCoceXy1OwqHylmrrPre
8o0ffQXJvQCwc6968OyHdiA07X3z5OFmi4wf92CII+Ee3GlzQ2anfepzKTgYAG9ewegbd3hONp+M
RkjOdZ1Prg6WWYfGOtX5bUUpX0TV0CudqK4n4m0e7Q/1wIEQyNPgtPj6cafwkE/GuNnniUZFClrk
R0Iz4L1ekRwC9AXusqEzn8lVeYUT9UV7HgY/BvbnYSRuZ7gz/ky6rHVVwUifEt+Ib2H1i3aOaENo
92Y8OE2gF05JiHf08kY4WLMu7qCFugPsxdxNstSfkrwMTrnV19jUGbMlenOOdTV4RPUj/TyUenTX
BZTvEXHSnGnswucgasfDoOj5rp1wolbKUvxkykXoyr4QOrEWBryHyvaYdiPzmKblpy5BqUeb0swB
PjRHPa1BYkCzzkEzZbjHFy9CjYlAFunpXRa1xS3Mz+YDJhY+OVmlfNCSangyqCjfiFXEUqmVGHON
6Bf/VbQLelRxM5m9qQVjd7QyzlLeW6VbFiWhfSWZpE3U3ttTCex4t+SCLfRGtAe8mNipykMjDfz+
WfE0+aBXmvhgsbE/QVfP90i3pLss6oNdOGOq86HsbsUYEPCod+PHUE2bj2o8hRyfwFWzvq0PVUx5
MzJvsnr4HHuqsGsj8ia+3MdOlGbdvTzwYqo5Dh1RzeqDLCfqQbIazVFqsT8GWiftvCb76cVVy2HR
lee8CqV70GORk4j1DkvB0a6mHkYs0ql3ihQ035IMFJYYlsqHnFy3nRiZtKOCqnNXD/E5EPPYwRCk
gPolHgOoCqaVIaM+ydO5hwiwb7wI4LbV+gdF8yrbn/zmo6VgXYq4ibwbmipFWMSz8IHFtt6cevNO
KqJ4V0SWRU4l5Fqv8vqTKmU/orAxH0SFY063CuKWvhTsELOjm9EPzW9yhXpCHHrtTm6qBvWSTL2V
Mqs5G634U4ex78htJZ2jARmMeohUm+RfMgsCdYdAH0fHIvqztSof9zrsQMcLTH0vDIN09DURY4jE
jH6p2K05FGKFh1KPo3OYt+kh9nvRsTQt2Nd9BGVSDoV9XXExhFqdHXuxIQq1EvkMfa9yc0mbTsKo
QqWOC3MnhrHgxFaQ3HRaqCHvNatq9AhYa6FfvDZlNO7F3vNuJgixziQm09mSx/gbSUj9gFjEcDdV
/a8xipNnVREYSy3+3KMacMhb73tb1+lTBfbHbRJvsOVBlt1cxpeUeNTfd7KeHYnEfQeSNBYBhdzv
oiBXbIn5uWlDobRlvRTOrR92hU3KRLxHEcFz2qZvdgl23wGSaDceCgN73xpBYuHn5eDrmd9mXpF/
6NSof0xDYXgGY/o0NaT07WJmD3iW+oAho/AsWKFks1dzBOEiK3CDuH+1gmD4kCsWKFTV+2VlcXuL
189wlrsyu1G5spwQlLSdk99TnImC1GMmp7WDHCKxWea0onGje36Pm2iU2iUoXScLcQHq68p3vFBD
wKaUxGOXiaZTFmZ3SAMvdkpF+0yW0jxNYZL9ijv8g6axmd9cQbKPNb/jLVaVD3ojxXYjW5Nm54U0
fdTJnd7orQTZMmnEo2Gkv6oktk6dXMY7auvEZWGt3JYwM9G8kO6Cooey4BeiWyrdPIQo3zaWYO1C
Jf6WpnF4THh9HSKALWQVlNiBi57sYDoRcvME087ggYbnfNBxiZlEnpRDlH6JBaF68YZQP+vsjWOo
WMADikRwBeIpFPM9f2eWJXmtLpVOee9N952A7kaQa/nHMiSvytPVu40RGN2nxSCc1MZIwATJYKo4
qoMDhSVqcEnS2GGRWii3EGT6bfnTDNvSTtjiJ4FEwr6pBMs2hkrYT8UMNRvYBwKZUrsUWVG+pVGa
qgbpg9kOyV2QVuFGiWJRkPpPVg9goGZZ0H0o6bzP6lVDr+OOZE5uKwGpv5u2SoZr3zfJG/JlmCgQ
9d5/H12bWreyYXKb9n6IboKtyufG91Xx/fd7zxBMKeT71kMCeKR3ruc9FxXP38NDnW42qKZafEGB
GAyTO27wJrfPE1KFZxDpY7SFmlzrw9tGFvWuWku1Xkcj340DJxbsLY7S1ucXU2CRzK6Hhs8b5BxB
4/mv18do9fsKBgIyJU39Apg+GuWox6Sf3LT+6tbKtz/+Ouwe8L9IhIDO1ebW3+CvvKpvhAo3YFeo
5K8y+SFSYH+GiJsnGeQ0QjtQFFipS3od3No+LupCcz0xfdA0M7L1Ufl1vRsrC4k2INPMvh+XYAxk
ryyFKobmQt6QarfKSFV8ut7EZUWDbqD9gYUmqEvUb96PVKvmWI2Kuea23JG1bDxpGF0mVvLVQERq
A4EzL8lFMYCSiTw3qM/YuMWxMZJpLKci07ggh1OcdufJa8GBSJ/k2v8Oa4h85LABLlpZZjSpYzw7
K8WAyH3fPbEQBjNSS83N/chOzoH/4/rwzdtg2SW8Qdnjs2cKZPj33wdLTDyTeYYrZz+m5gi6xSaZ
ag9sfFEiDbTl0LVUEfq97OAI/Mac4+x5gZYqLCvJAlF3s86Q9qXsaVRGqrPm6cc+D/Zx2JGzzT4N
irDvs8LbONnWhnM+1xA+0EBQLXGNpHUbzMklHVlc0Rn7c6T/oaDbf/r3poVFxavjTg/6SNZdX5gJ
anZt/MWCR3BnLkvpUMGX4PacYNkkm8SKSLU9RZYeMlxczNfsH4rvs5ngGSKHifkxcAGUIt6vjVEi
7u+NVnHr2UB1tAUSuddX32V9dG7CpGSO1oWB1P9i+UWTXIlNWcnuRK3M54GWuVnV20ZxnoryoKX1
i9CkX0RPPdZWdsT83VGHn9d/w8UZNf8ENIx4PCDEhE3u+14OmmB6SVjKbpvfqj/l/lbaQp5eLDpa
kCiam7MdHtir+e9vDvNKGLwKqKXqFlWww8ied+efnuW0QF6F/wGxsSjtvm9B0DszqCJJdUmPdulN
uiUevzZPMoRPiIEKOJgLALLW+RQRvWJyg6TdpWT1ouBIYskWwnNWQnU078PxqRdffW1feSev3Kjz
XkIPZkYRDsYzOgphruVl1WlTWalpOLmS9lGt5F0wv/yH24mspHW0HmAPUNP3b66vjJV5w8FlRtMj
AgppYLE48YwlJeJR+9KzfSbcxs3T9e+vrLyZioAOPLp6s9rC+1lrk0hQ07YYXTHZee0HtT4LwZ8B
9+ctDI9T5mEqAfWBrvu+CdC0vMFUcXAT+YeE9pa0JZO65Ab+bwuzyc1c3r+gjMp+rA9+2Q8s7soO
EWNFpgU9ir55IDZSvuuvWqTvtYEaZr3lNLk6fhjjQNQliAHO9r5z8NByETPTwVVa63M3Zl/iUX+i
GrS7Pk1ry4AYBj0MYOOwHxdjmI5SEKNRMILPFjsmKqxuEjQoD9dbWUDMfo8jSxsmG0uBu37u7JtD
IrSwluwiYXRNBQJRw1kk/hQpYmoiVZA/BLFeNLY42XU/B4pd+GznujgpwBdicaM7l/c8Kw9mPPsW
yQiTuXjfH6ni9rIEjcVtPZlJ6GR6cmzLV4TR7YoiZToCR6ihrm/gl1eHES4JNkeoKF2Az7oeTAvg
tNEN2pqIttM/DXl/H+uk+bX2iFPaxsm0ujjA9yBPI1sAjhdrMBZLjSSoNboG9bU4SO8mpf6bJsCe
mgwkSsTiYrLg8ktkopXR7evil1h5ZyM1j9cX3/yJd1HgPFlvmlgscVHoIz+p5NGNm29SJtlp9jBk
iR1oG6tidbTetLN485G9MmEe0E6W+iRe8aLdcuNea4HkC6EyTj2Q5RY9CTgMoyEIaWEuJPlqag8U
+TbeAWuLG/segjAkEGEYLu9bcSzVskQt161qw8/sUQH0Vw4VUrWRVdd2hhXsKYny5BZFivA510MT
Okb2z/VJW1nqICxndZ7Z6uFCnC4V/Cwy2oTjjwy6gdqMKZM2USNbkWqni7fgf6vN0Yqk4Ad4+eDF
5Ek2Wl3pXS2T90r+ZWhrO6EEXLcvar4BG7t4lYDoUmbNPQ2hicuw0KiQm5PyoXeHQfwsa/6h0vXK
hmkBZ2YcI1vrs12oJ9+lacs1YLVlIIbEaeQ+LnQze1UpKk+SercFSdm3hi2DTEKRzFPupO6xxkHW
E/7Q5nc+jVlL8IM0FhSB8CLOCDpNB5Vg9i4SadMuG9N7PS2cABeg3Gx0eyQURppZbp3r6+fiNUuz
IJpxR2CrXIo8qSgzClZlDS6ocwqoxwD2T4RQWMvDj3/Ni41JXdmaRNhEj5y/PJ6XL/XEGsjDGgrr
1aeSTU1pK85eiQdogM0PZo8DbckmVZJcy5AkZO+TkjWR0sgayo7NH78hGTfcVWZWHMxzVA/f32xs
AVB6cj24k2rshkl7kOLqzyNPmuD8ggZAgmkZtgWjQIW86gY3LvL2cTSpQ5LN2tIqW1sA0L6Bxsgq
2PyLwMbyKk0T8sFlSYKgOWnVDMc4F23rtNpp6F6vr7eVS0Z929zi8G/asRvxYx9cKQABOKCl/mnE
/G6Kvl9vZ20LIwsA4pQMjXShetmKhRX4Wja4FEY+al7BITy+RoX62aglpLhDx+qM+9TvttQ2V28F
9hM6ATworQsVqTzpkiQwo9ENETyQPIE6QrnXtJo6z4/Ses7JbPjKP6qysVjWlj08Yx7qBkmwi7eR
IFhaU4cSz5TpWSLnpVW/CuHH9TFdewDig8DHeX2x5JevZB1SVV300+D64oPGCSyD+xSSh9bTndCo
kYd51LOTIn4I5F9CfwOo8nr7K2cHXg/zgYy6Hn2c//4mOlb7vEqUUJTdWZY5pWSIrMDpv2tiEbCa
TTlXPSfZNRF7HdKjID9eb2DlAn3Xh0UcV6lK0moBfZAigAfKIWhv+gKEY/TayhuhwepwAdHn9pyt
zJZ+sOKEiGAErsQ19O+6923rrbLx+d84/TezAe9iMscs4fN2IUf2lGwl71eWNBxBMk/z+Ud6ZnEj
Il0NCAKvTNeqSCeUYys9l4BMz3EvaRu30lpqwYBXTQwPX3+2zHq/tMa8ziYJ7Vq3Ae0lha+qcjcJ
4SHIP6vBD3OaERflyQQXvaW+sXL8vmt48fyPtFjx8V6Y3Cryn0g17APlxevdRq6R8Tm1WySsteOJ
9izooyDZucAWC7wQMoU4tZ7cQvb/0WPxn0Iu9uAgKFwHuGVH2VEMje+TV94pHXDJ64t/ZckgxsGx
DHfDmM3R349yaxWamba8y2TN9go7fv2vPr+U4OiyOBwDmc/zJrXzct9s+V6t/n5C/pmCz025PP/8
Oqwjs29HN/WFz+0gEnH75pZuyTwIi2eYAVPi/xpZ2h43nRiJVl/yeEUbDz1l+P2x9kzN98cQUCwX
xVfBQnU8M4fj9eFb228IPFEF0pmjC1puVVF6hipOeq3+ohNjN0egONebWLn9Efr4t4l5gN+cGWqt
60NXp5MbGjv1WyXt0+pUa3/+VKYRKErIXfMkX4pv1hI+2PVEI8q000ZUUjbGab0T/35/sWW9UcB7
2CcN2heHzjoi8NE3J3mr5rM+G/+2ssgp1I05tllHK0q5FxU7/KJs9WO1hd8BLM9YidfO+8nI9bGJ
m+D3e5+UVmIGXxO5vpeqLbvmjXaWZGkzCGp1KsfR1XjHDbPLESgoWwvqjTTneju82WDoYE+yjJe9
rAYe3pKi0/IPGXyb2gXeeH39rh4AKAL+XxOL6NXyK8MvE5rwwcnWcW5r0d8sLsJGaGKY1pGsfT8p
ArC5vI50kjCEj1mPPGCr77zi3MvVX/SFgxhDF1mDaCovIpG4MeHzCCqld4pvILc3Pr82G28/PwdC
b7Z6wqPVSmFFkIMzdvLPDj6H+henCfEuhxVUWa6z+Se8aWKsBSUco1x0g3KHrp9/A4BR33qXr035
XFimuIL8HWJw7xsxOmFCmQaUhTmBcBWbwo5M7fn6slo7Uci8IflOMY90w2KszMTzYE/5omsa/d6K
qlPkISJhIU0cHa63tNYbbn6iePJWWPnMf38zZJAvSEAII4CIyuyOEuJfO59845/WqxEeV0XNVElI
sZSXkZtoCJouhERTfX0Q9sBXr3dibbhmKUINBQmQO0v+op4CrfMmbXJHBd6BXzqJYezb/KQ3G2Hh
2hr+TWA2eUaaFwr5cp1paoDJnAsgzO7ibxn40CzdeHJsNLI8HqGv1EpbzI3k2CaULx0CIuZWumK1
EZ5Nc4UGWcPlCiNWzxAk1wZmBOVR4Rdt2eVWKWttcTFQFOfm1OtFKUYmXxdRvRtcE47JuZ4K+ej5
7a/rkz/vhWV49LaRxQpGUdNrK52HLp7maPu+ZkDWCuWVmbHyv2kK9A0aXqAvLh4gvdql1mTAGosG
TKZlsbq1BOmxy6cPRaQ/V1BorndtdfwsqkhsH7zFlkdNkVRqhfsl1RKtsE2Jh6GycSiv7px/W1hq
TsdkAWtLogXLOEbCbko+zLDyrQDst9DYxRyR20OskwCGSP/9KYMySlE0KgOXQQ0lsvjQ6yNyRfWL
XyXNrdeW4DApmJA5Ts0vQgvjOqXsbKfDYB5bBJPyoNtFRtpu3K1rby0NyAdoNnIziD+9/1ldnkix
0FIWKNLqn1QKP2hFG8CWxZ21AUxhW6nYHcss/fN3uPG22cWKHf2iB6MZjC42EA6g9v1mJW/pQjsn
j//DrGbdUFL7/ep7c6wbVthaATRNeub1ZDyBOWeI3B8ItvVbcZTqW6ELrXuIUzD1EMdGHkBI91Ea
lzelVRZHX85LB2O8aONFtnbszJVzMFnzO35ZiNFQ9QsylRGP+tvgS1vuxGB/fc+stiDLXP4okMNm
X8xpGMCEDkOWmgSFITYraCLPeb2FhVzbN6gO4y4kwwEH//B+5ZQmPKTO4oxOBkysJpgI1U3dQNcz
7Ovd2WposVZ8M8uaLqIhbwT2h8Q9yNqHIR3wCbfUl+ttrW0H9BtmJz/SQ9byodmH/sR5TUkxE4QP
cj/uc0s4qiEwSYm6UdJHL6IYfr3e5lr/5nmitA2v7SJt7pdd4JkVTPoEIzz10UxEtATxMtw459YA
CYQt/9/O8lIVLdTpqpGoLR6yXQ6PtQbPbA2CLcafjeRWycmwsOGjc5eIN0WzpWS3NrRvm19E8elY
eh4Q7MmF81CPTjW95PVZ0napbIvG6fqQrt0aXLoMJnc79e7F2gzjoQz1VuahWMkWnKXG5uW4JQi6
2iEqcehmAhMF7fp+A5hRaOR4gEImUjkjFUGY7pTS9xxPaUgfxYmxj9Q+fqrTYNxd795qywQuhHoI
fpjLIF9JIGmrGkNZ1acKJY+KusEkfwol9WDprmRshK4r4QWRPgkYcFpEMsvQtTLD3mo9EMOa8Mjj
Ph0PRXXLuOpbPhorBxeBMZHYrLJKOmyB3lYbfUCtIRJdOHPOVP2ARNcEn6+P3crSAHrBsgBeBGZA
nXfjm2uhFqUxHuGxuPn0yZsOWn/zF98HEzOH+rwklxLFRe6nUjeUkltbzjDapblxGq7+/jffX/x+
sZr8rFUSyZWtyImlwS7/GH9uinN9lxmA2q9wQ70fIZH8R5qMiuiir2zLuwkmxJ8PEUJLoOVk7sCL
Aw+J6D7F+FNyzQ9jpNgCvNnrDcw7bxFrsVTnT3P3g9Wf19mbOW7ELkGUvZNdNYnx3rTSGy/SEHto
b5VBO1VaEztVb01Q6eMv11teOcvR2gKTPFfYKFkvzoQ2i8VMmMH1iB33vaN/Fqx9l338m0ZAJRsW
OlUX2DUl9qTIGALRTcQ2tFFYQhVT9JzAmp51Jd0IEFd7JJM4pJKmznvz/ViqvYWSELhkt631j+gp
Pc1EdFtIo4fR3EJfrZxrFMH/bWv++5t5E2qEEeQh5s3ffU2Sr1L1qIc7cCKg2PDz2Vgka4cNpVBA
60B4cZxf3BGKkZlGZYDF65CHIVRDIIsHbRBsXLtr+5XSHFwIjDNQSFucaTLMQsObKC5kSuNYFrok
f57aJamALStwkPk8Wyz2yleRUil08scwzbTbaGg3Bmq9B/82sDhxFH0CVtAok6uWB70/Nz+vr+a1
eeBhx0nDEBnyUkgIgVejQVp7cqPXUTybiuvVfzMFGrcXa5gS9DL5bRl9MEUW9SQz/VFktpZsHWiX
FyQAT4V1RIad/1+e+ZLsJREwY+NBCyGa+Wff+hKiBKIEw26INjK6l7NBW+BiVYBAZJSW+zHPYNpL
Iab1uXQOb0Pvj1fT+88vtmDYI840ZXw+uzNzx9qKmVbK5WCkOPVnmD7FtuXPt4pRRzSk0R4ghwYV
GkTTQ+v7dlveSNpNIYs7vfkhzdIbAv7hxk4aPv3panvf/qJ/FnJ0kK977UGwnkukMarw3KbSxo65
XNI0MoPmScOCX1ribzurz8opppNS+LFsIfendmw8Xu/IbwbA+0tuRlUCzgePRaSxZAjkE2CLiBD4
gdx8eai6VO/B9SnaU9CG0QujjHhCnn60xrr53BayQiBahLjoJJLnTEmBjktj1beDbFT30DKoPk5e
FL60QmseG/xEbtUw8N0ma9ObKfLTo+ZX8bFQgLiJI4gDdEbk5kQoUo87LRuH80DsePJJNNg1eIib
Ee+Vb10Z+o9UngZq+ab0Ek+D8OKPmngwxqBwuyDpP7TVhJ+nnkB186cYPxgpdowU5cI+bqXsyMXT
QY6eivsIpjxEGFV5HiLrqcmbX2EvyLYQiLh0JlPYTAfyYMFNNY7+az6a0201mu2NqZchWKeu1H8N
YMl+JtiA767PxEqhnIh1fgdIhJV4Wcrvry2knTC1aTTlIShQFkpEdfiep5l27CNMr+bFfqvFfXgC
+4g6koo1kObhs0fqsdw46C7XHemE37Ebg01ufhF9ePVYK5WHcq2qHabiPE6HMTxc7+zl8TM3wXqb
uXdoFS/CgSnEtCWpdeWB2UDtggTD9e+vvFLJWpAklxGXQ+9r+aoqk36sCsnoHgLPg6OveOWzkjRB
gsJ6EX9U4kD+NBX693H08kOXwikPiq65R40gFezc8rqNcH5tcucrg5OKlA2l03nM38QkYmMIoJWE
/iFS43ZXtGKyz8yOpEqF1hyrTRx3sgV9xQys9gk0KuCmpsYF0DNgPl8fm8vpZcfzY0jtkLS+CC6N
DFK4mGLqLJUPCeIWaM50++tNXE7vuyaWOQKl9qqMVaw9WIc2htW9sXrWLkoSXyZsCDxjLiLXPGfL
Dq2vP4hifwiF01T+LNLGVr2zj1jC33Tl37YWJ/1QNiqazrQ1dubRhzOAoP0ftwAUB94PCV1eG8u6
pJT7mVISYj5I3aHYa1ssjsvIe5aJnbOE3PYERotjxfAL8tK+ZD5Iw1PLW7vUZjjZSd1KF67MOQSO
Ob2OsvmsGv1+hddR6JeC1JkPofi1u83ML9dHaa0b9ANGEE8ywLyLEwPxT6EIfEt/kJTafBzMCZkx
rRQ+TYnS32udmGwQHeR5XN5fjLNQ+0yJAqgMbnh5Crat301JlQHHK8vHvhhvJBMhl30VxhMqi6aI
umT2aopFvO+nuL5no4Z2lGWB7TVwZDBKrM+1WVtPOXehiZJ5Uh7GSs0YfNNwlEKOv3FYyI+zQpOD
OUf76fqALdVciexwl4BzatIF0yJN/n5CihhfJQltkEdPCpAdSMPgiI1e5+Shjuvd4I39vRTn5r5s
xVd8FlNH9fRHMYiSXa90IOiQOrgpaynYpZn5RPAQ7xSsBlDJmZrbzm+fjQS9suu/eXlsX/zmeRW8
OSYl1CM0KdWyx0ItEM4SXqwmuPVK6cUCMlYpnZPNJhnqcDJT7Y5SrtNO8sZRvVjHFz9hsdBGy4vr
MGLYxOlVEM4KgnzXO7nVwGKjaF0wiMHcx/YzAlplvPH5xfH+n99PZYgDfl4Ay4Q6sOe0KRBneczL
DLGmD0X6saWdv+jDm0bmPr6ZpyoykyYUaQT9wFGHvLq7/v2tTizWbojCXZ3MnZjV/KbdiErhH+uB
I6I9azDMWr1A5pcPd42aaiMLbfmo81JU9A9j9lxbz56ab8zH5XTLEmc7gjPEO8R2i66IchN0QhVG
j7nppLozdhvfvxyq999fbJmpMJpgwNX+cY69zYM17K1sI3O72gWImmC/cNHjsfB+tgctymLB8sLH
oDF2NTDOIN84bdc6AYN3fung6XxRzUr1QgzUMgsfS/M2jI4YwcTpxpN0q4nFtsPCJUZLJA0fu9aR
c0Sr9jCLrq/atXF624vFlTEamdgoAb3Q60OTouCy+6++by6SQDlC10quoy6tJr/8NEVUcePs2xij
JVNmwNW4QqIwfBzDF7341eGlKm6FO1ttzPfum6PDLAtNNhLaaEtHHBHZOatbp4e0CBY4AykmkpEj
oprZ9cs9NyIGWAilEDwaOXq/UuEM8Qlx7CgjxfmcKrLTKDco+LbBz1b/IVg/M55V7SGu6sP1CVvv
67+/Y7E3LaWrPTTbgsdJ3rXywQx2OFD+eRNg0Lnhf/uHLo97AUOJsWii8BGNWkU/dt5TtQWcW+vF
2yYW29+ous6I4yDkRnFEtKiak7BVLFibsLdNzD/hzaLwArWuBDS6HkPji5TuhexklI6uHa+P1dr+
fNvKYjpmfr8vpD5j5cEZOZVbpNzVgSI5S7wIlZmnyftehNo0Rn6sBI+5eIPOX4Ggl7T/iy68aWIx
F1hGNV2dyKzsBkEtx8xOf/F9AA+INaAYQXLwfRdqQYrLJtSDR1+3BRFJ1Y3banWi33x/8fstpWjz
LuD7rXVPPivK7k30SLbSC6sT8aaVxXJC+l0LKxysH7XkIEe3MSe+uZU4YyDePA9+HzHGmyYWa6kf
UVWpUoOJ+GJqjmk6VLyzfqOR+cK41sgiFu3NBERExmj1QXYoGxEhEtT8tG8t8vDGI/JFSf7xv5v/
xS2pDYEUkKIOHofxgGhstHU0r27BN8O2uCI7BSyxPszfVxyS9Hq8cctvfH+ZeRDCzDJDg++jk1b/
TLZIulufX6APlCYyqipiQibZLr/o//xXg68trkY5bhSTszZ4bJqzVh42GXSrmw+aO2koijxU4v6H
tC9bctxGov0iRhDc+UpqqypVidVV5V5eGL3YBFdwB8GvvwftudcSxBBDfcfjnohxmCkAiQSQefKc
y83d885zhSnoK16wdgMyopcUPJrm5z8YxZkVxYUmTl1utIiCuRfaJahVN7e/v7i5z76vuFAH8h6W
uDp97eaHMcrKh4mvBNmVeVLvWQMzYqvjGAFHJQmP8zwY+d91/OXucaCjEBAuPNKhD6xm3ps+Bxpk
SpLXngXNFNb1furv462RQUpKseIliOIkOr6VpUD2PLVqOmhoeIkD3/3V6NPu9iAWpgr6QDCEz6PI
rx55ugXpYbxP4mji5kbkT3725vJDCTbC23bkL1Ui4YUduTHPLgjE1LyxKq04KrRvAJSDNv3V8NnG
AYP/1Hwz2MrEyZ1wy5xygBheMoGrG+Z080uZRTHdixJJ92NmrknYXHuzLLsayNJAjhpkNUpEicFz
MIs81iPbOYBF261ewFp8e+6ug5Y0gf47kLQDx6SCX50Erwb0VJOoMkI3sbY9XbshrlhQETezV2RQ
PZMW0q+Sc32NdWRpkqQwI0D8YA+7IsEhPfj+q2oikUgcZJTtT3UpDhob97cn6nrV0RtiyT2D5wMg
BMpa1BnAUCi4kYih2RbyHHutrX+RuNlyVDKbbljZO4ujQk+Yj1IF+BbUBN1cT6IUHUZVauOjncaB
V+kgRP95e1DXO8dDYQ+JWVSXwOSjvoVApoyaP8VdoaXTU9bwT53bFuFczT95bD9V8/zmUXflOX8d
FWATyFG5VniYqMA5Ske/zXgB7E8J7tw5L78LRB8ojBxaM09XQsOS8wGg54GCCXQ4V7dulHVEIlpA
sarpr7j8ihaGFQNL63RuQP6As9gDjKNXzykMeGIPSs0NaOj1fk05atkI0nZoHwHqx1HPfi8rUQD0
9UhY1aaZ+3DWPlnd5rYvLE/Vf0aU231umq2dMUoiv3vo5xMuk/9f33eVDZRVjjbMMYJZ5wAmDVWG
O6sxOGXgWAAsAd0DbsMraJ/tjEAtYEGi3HpL058F0oO3R7C4DC4KGOh+Qe1dBbKjM7VBfcFG41MK
Zncvps4e+ltgChlNZ2X7Ly4GOHLBuUakCpaMRmdu1XBek1HDYlhOt+ljUFGZf7IcZxaU4x9i10Yy
Nx62vl6/0Yy92WQVtKIC5P9dEgi8oKjpAMWtJiBMnfNc613MmAMtZCvDaUz1I0iOPzRqBi6ZrTBp
u7/ZDIQhpSmEuNghrknQZVrgNPX29votRR4QlVpg9QCVGOrLl5NqpMOoDxMwe7YZNn9pwE+SqJn/
YOVsSX4EhCNUHq8uPUK44wClvigzaXnwJohTNbW7hixb8g8biCbZ6oVDW4V85T5PRh1A0yiFyk/y
juvPH7jHuQFlrrw6HkccHSRys2M6Pf3JXj3/vBLRWstO8lbMJJrjAHz67PPtlV6bHiWWNfNoj6AV
IJHmHsb6gekr31/0JLSKQ2UM7HRQPr30pKGeqrwcLAJhq7Bv9p1/8skRqhR/MIozK8okxU2JDoLK
RERusg0Z0s0/t7+/UFFDhx0w3riEg0Dq6vJHNTvD/S/Vo7T8bJO3ysmhORBR48VI2bEFk6Ddx5ux
mKAVchr53a9xGAcQE0V6R0chVUbbsxDH+hmUnGjxiDwPhFJJtTncHp0MkZfXdHwfQQcodRcYKTVf
DYE6VhcE2Pl8YnEa2LrXhraWD39NuCzuRkOvHmyIu6w8DpY8A+Ea7SpSDBeSu5ejqjIydAMkpiJe
AdQ8sGJ+tjuoerHeHh7R5zq83B7lkj0JpgbLH9irrprlUpFTs006nKrE2Ze9d+ggHeTssnhlNpd2
1LkdxReFACqEiUaOK/4y5+0B0gt/3R7K0oKB3gzHKNYNXIyKQzRQdZt9gibZWLC9TbNntJtChXCc
ngsDWq56cX++EVN2ZlDO7ZkHFpRk1NNhsOq+2OMjc5pNLd5Hi/9BLEW3Dyr2aDUGKl2NRoYWN9zV
dfBv1OHgh/q8JkO7tDpAzwKoB2gY6LfkPz8biTmLGhdRgZxfCv2HGsIe91cScbEBpyPyBABOXcm/
QikwTexZ+jWv0X4S1Q6B5NqP2x6wcME6N6KeaqLoWzejMMI4ug7wXtnWpTsEkJLd/YkhCZgG4hyv
a8XVMug/5qV8Fvj9odN+xf1Ty99vm1hYEgnXQ+1F/hcYkcslyfMyTV0tN6PS+pL4f0P79vb3FzY+
HrzgGMLDFwhN9QhipJ9bTUP/UQbd4+7L2OxzaoPa89NtMwtLgusSmHkkWR2OO8V3x6YhTKDvKEoh
TAGdli8grf8DC2ikAAOfZ1yzRkLuwxbI26GRaqq3acmf+yneNu1a28TSQKRcM2igAAvGoXC5HjVp
LU94OOtm7VmfoZ43Z2Fbr7xtFxYdfRmAV6BcJEkwFb9iUzWb/YwzLWYvungp/r5/qkwwCKB+BAEa
NM9cjsHRfKhBemheKiBQBY2CqKz9jznWV2L94lTh+ELbF2iFYezSjIACqDcNHK41Gnuhjbu87r+k
NF9BDixdP9C3ZnvEQLMRyKWVWxS4EPLWqcCEW/l+LOXrRGgW6YPV9bscEoFBn9FDlUAlpJ6PVct+
otGuCwYQNt2e1YVzBz8DHogZxctRPbInh0Jm2M/QHDlOO15AcNQu/xoy57MZU5RSxJfb5lS4p3wU
SRFonNcgDEe+SlnFcbL0uBh79LoBFA0QLcl+Da0/QnHY1ze0mcat8GfI1zpa8aUdIKHOYou3AYPu
6B/EEGS0JCOFh+yImmVOWq/VoUw4RwmdAqCaAxH7YVICHr3WUqASYP07aIhEo9Udhq64PYVd0qaD
KmpkOGx4pkn+OdemBNpm+UD3hcPYS6GZzqPeWl3YxxDjHjT3D5682Ph4UoPDAvhWNZY5cQHRywFt
IFNHt6ZXv/amu0JdsRSVz00oB3EFPDbEWdHIgpRA4EzPlq9t2gRqX8mdPDK/J1Q+P0CRgKYTgPku
NymdfQibkgI0bWaYTICEr/jGUijD5QirhY1hX23OnM9IGs6gD+LhmLy4+so9WR5/yu0cGwC3fhBj
AECrPpP9DG/k0UCLOinqg21+Swt925C3MknQYfAJdK+3N93SuiCayXkC2hVtbZezBV0n6ldxK6In
w/28Q+fz5/u/j2YIGwEE9XEA1y+/PzQWarF5LyI0LPQbh77Mxku6Bm1eWBLJVI8TBhFEJlAvjeAR
N7kNJK8i9BvH71n7cXsMy5+XPX846nEPU+cI2taOhpYSEER/q+yHFOWT2wYW1hy//z8D8p+f3VIr
s9PaooIBhIJ9a7QYxbjxvXfDHrfgsQ9HI9nctrg4JDQDgTrZk6VN49IizT0u9LSwkd/epsm+XDnu
Fw5KZNBsKLdgXFDaUWas52NbdW3vQiAGar7h+FplfzCAcwvKlEllcqezOzeq5l85CmepuYbWXBuD
ctgPaQK+na51oyHeErLV2023sjeWLaABEoyY+MuVi3S27GZs2gwVDheE949IzbL8aKzx7CxsbyzE
fybkTzgzoVWNLjpk3pDm9wN0aSAaWvm36uN+bzq3In/FmRW78Iy5nTGQVD+4xd5YQ6ZId1FiIlTL
QLBKwBMJpJDyfd9h1dSPhRvZ9LvDHsE0WKffra/tfD9WEJUlVHaQqJClHzUtSyr0K3sVc6O5+Npp
f/v1/UmJi+8rK143A3EQb90o9saQ69sOwNbY+lWLldN2ecL+G4ey7H0HhvdxxDg42Y/WIYbCS76L
f/jD9vbCL7oXzg5igg7B0tVUEqiiNYGEjxNp9o9CCzvvlFth9ifedWZEiVVNPBiV5cVOpPfeZ1oa
BzAufb89Djkf1w723ziUx1wmDD01ueagsd/92oz5LqlGAbT/dLhtZyns4jQElZ4kLIY2w+VGmVgC
cnr0xEQaC0SzSdYYmxbGAbok5LzAC4cbpfpAaWbIUU5iBA+Fv7fLh+GXu9YYszAClCYlkyWKlCbo
Zy5HYFjQveVgU4kGqPn+TNMVh1oaACjniIe/DaA7lIPDaXQf8ow2TsJ6RONiE9IWxK/v966CDws4
+RBLJBOQMgYHbfXoE8yMqJtCYQb+Wt/a9SAkgY3URZMcPVcYlRlyzFBXQHq6g1Q9YB5bZuT7hDp3
b3KYAZuyZB/DTVetF3tQZmUt0YxITMDCaDvHfS3Jsc/3hv5xe8Kut/mlJSVs0d7Rc9bCkja9+c1j
CdA8AbAVIpu37Vzfgy7tyIk9O0dqJ9NKVvggo0Y/rWWehqYI6j6azGrTtsf+fsSSj4wg/oIvwJvV
3eL5rZWApMKIXDeBF0CvNnmG/ltgzJ9uj+t601wYUlMsTNSFp0tDMSRKp+FbC1DibQvXAR9QJTSl
g5VfoqNUl+bUqcAx1tgg3Go2swXtayPjP+o+36Vj/sOY+Zfb9hZGBAwWUrfylXKthaGBa2ccyDRF
Lnd/FQ5CjZvdXQaRMQbEvyiRIoGvpiKJySxwUlhTlNmf6M6iK2uysEkJLkaOfPjgkmoqvtbXXW3Q
BJ93P+fDsaXPRb6yJotzdGZBubXY7lBOZQz6wTjPg6F/E2uXuyUDEEKVcR7/g3h2uV106rmpaVRg
M4O8dN1DyTpZo7hfmqVzE8oluEw8Z0JLFCiscXPs5w1HfrDgKy/qhcQPUg9QpXWQHwQNhbrUCROm
MQ7wprF7gDpzZQZVs3eSfaKF2I622IJz1lkrcizMHupr0PkDBA+PRkM5apKxLfO275HqNnjodQMa
+B5ub5KFyYOF3/oHoE+EKs7l+sSW6Mhggg+2Sn54tALmbjPm+9s2FvJH0D1A8ha6HDL/6RmXRorC
jIthRK2mrp+FLXZ53AV65QR68ZAMzwl7LKC9V7O7L7KwinoH0vfoP7rCliHR61FIcc9Rl0OFcR5/
8sba6pX1DcwMd6fBYQpkYriRo0KEbPjlAI3ULok+MCRd/UM1/s3Ji3YnLxVSRpcmlJ2a5TX6nIYG
+dZegya8eO66fMUXlrwNRJf4/Tix8eBWfKHRStLkWorcZjYmYFXoXwx9jf5q4fjExRJEK6jb4H6j
0sHTipuzFIONNO7vSr84lY0XOiX4fJp4ExNI0KZdsxJGF8eF4gHSImgdutq6uZbhmV9hdcweot3I
UP667d8LewjOhMQRSEtk7ViJcczxxtSpYxGx9FlvcmjAZsGY3n/UmEjsgDwG/UDA/ipGwKjr5V2C
lF4xa5usncNy7aG0ME0XFpQ4KrpZy0YCC1gR7+tQrkRQ+a9fvl9kR7+PHhqkdKAaoThwjVYno7W1
PqJ288jK1AoywsC7KV6azHjxksYJcmKBwnkt0bM0LnSCIheKrjHwOClBtJloy+hQDbhC8bCjccjv
xyZhaHhQAMiMewCCwOX2N2NHWIOgQ6T1PLC7o9D2Ew9Mf3vbz5bOINgB0zlUgJGKV3PgTNcAitBg
xwSDysB2euc869qh7R8dbz6Qnm7yqton3oxm0ftIKGX4MWXKAQct5vEqo4x61awlZj4ACPyhzXlY
DI9iALKtuB8cdWlIOSuE2cuEeTFEs2OCwI4FWQH+rdsTueQRUPfEf3AjvYbOoDyUulldcKi+ftZy
QNlW9urCWwQ3djCg4w2HOrKaciiMYUpqyFBFDQRle8RSMjgPZuKBPHgltEnPUjcVpIsgZAfODNBt
K3sWXGs2uPKqMeLdpznh27z+nmgoXsTJLq2/3p61pTCHRwiwuHj9ShzBpZdbVulYVQ/vM6h7cCZI
hJUZ+6Xp+sp1YeGIQOniPzuKB8zdSDhodYco/cdJuuf2p/mt5+y5+fkHXoBEnYtjW4rJOkpE7VlW
FmY99VE+bsAxskaCvzRdaK0GTQNOO9NUe014npZj1XVDNIgimtCbGDftJ9dbazNY8mWgOuBmOmIP
8jaXq+IAqGDw0sF+AXHQ3wlZgy8vhW0kNSH5DWdGgVVddZYWhKfxEOlVxLJ/rPEzLvBkONbojcug
Fb+77WRLWweu/FumG/y6anbT08y2KgrEmRgqpBX92tY/yxmF47V0we8PqTvn3JCc17N3vM9R2zY6
aah8MbtsY1XTcZ7jg+nUH405BHrSn6yc7UowRoRW8StLnA0WecUHF8roIFRxkFfHQ1VSFihHR6fX
3tzrOJwqo3m2+/6ZpxWquHrY2g7A6P2mL0twCufHbqz8ALDRQ+qZ738w54hVKIbgCnP1MK858Vs2
YMMZgxWUxcEbX133C4vXlGx+R4irOfclLgHQLeRjFV8ancKetBgRxOYQAEyqJyam95qP6EaFdrku
HChkW5u0+uz1yY9pgMKGXUJIcq7CVvd+QuV1Y7DpZfBQ0iSSbKw4uSXZdvoas8PS1gXuB60bFkRC
8YK49I2hSlByTzEhhXNgzTFHR76X3w8sk4Q6MnEAuV2k4JSVRxbXtwHaFJGlP1dkT77fXtSFuIC0
Eco2AJWBeVC9LzKIUg5WDQ1u0NUE9Wdb3A8yxoMR4Q2HKCCajisn8WwDzZwasV3h97M8DRvkw1Z5
YBdCjwUZNlx4fqdYVExhqedJrUuFbK0wQ9eDEnbz2oufpv1O9R+xePKatz+YszODyhU1qZmfezHe
+I121Doj8Movf2IASV1EOKy7Gt1Q44QGRAJVcdvatv5m+gPHxSsUqGbcdIFgcpUBNFZri8l3xihx
/eDFMz4oWamaLlw4YAGeCwI2vKt1ZWskRu8xF3LeYM7Ovmizv+vnPg18ACNz1tFgtNfUBRcOhHOD
Kk2/ZaV5n7ZkjFzwnhfTDpyBYZ2+6f39T/gLO0psmljudi2oJ6Pc85914T22dHinfru77QFrw1Eu
Ny3hRlXxGSvEkXAzXpz2vRq/Tu72tpml3W+DixvnilQrUjOHhtNQMnS4gUI6c7aPcbdyZCxESPTQ
OCjLS/gitPEuNz+beVY3dIACqhiDzgCEBdCP7uv9g5Ds5dCdwD1KVwnOHEv8bztWcwrlqE9sTS15
aZaQ0kM+GvcbC4Ccy1H4tG71grc8Giiulx3d3//7zz+vXDBbzxwyNnc8aqbN7Ib52g1zaS+ef1/Z
i3oKnN3M8X3PgpxaEFd7Qh7resvXSs4rhnwFrsRb5pAMjdOR2W3aAhIkr74ICxsZ0JVX5rIh9N74
eNxelwgqr7c1jzIeOfYINrA0TCCCkrufdJCATsOKey35MCir8XICK7J/9XbiTMP/n0Ire5i/1vmb
px9rayWoyBVQLjx4X/w/E+rEoWuhm3xv5NHcpfsc+7xHk2bYsqeiPjpOGvA1l1gKL+cGlSjWVhbp
8hkGnfF7WTzx9Miar8XaIbA8c5JaHDVEdGPJZTw7+jXhWsDK6jzSfBzKaF+yqBZ0aDn5g/2Dw+b/
mlH2D2rccQEsMNyObebO2vsQyL1tYXF90OeBfBT69NFQfzkQEN6SqU0QAJpW50/5ODbPfs+LMDba
6smdXIIsmz4e3E74B5oL+3Db/NI84vKP1CTQ2ddEfrbIkd+f0FXJ4jeiP5rTZlxr3FwzIR3mbKk6
JmXifZgg7KvIkw3x33y0Stwex1Ic/Y1mBKARvKxqXsqZmsopOwNFBPdrtxn0lavsUv0AyF60HctZ
QiOL4tVezEVczwO60IHQs5sAjMXVcBTFT2FnAXO+W14VuOkauEq6l7p5Uev1XWRWEI1UPHhjgeXY
MycSDeQrCF23NeG72njyq03ckrAf2Yq7Ly0V0u+SaBN/XuUpmUnBfW3MetQnPqQBLFG8TI41nuZa
W6MkVjkwZToPXbawY4NCAnRA8recu4UGiLM+oezjjWLXdaD2fEV5YYdUdmi3m57MYYFAb/IONLYZ
+IJ2rv7ogI+Vb6syDizyo+bHvvqpD+hWyh+aZo1n9rfQ8tXkg80Wd2Tc/q9SnV7ti6o10Ro1W/u4
d0MWk5M5OCGe6aCKPFrpHr21uAlDu+i7bT3kzSuCRWhNuIaYr+P4gAvQpi7WUuSGDAhXP8tByEOS
EpLH6qOtc6s4hwCPLrMGVnn0Uy/o9YOu8deS/dCq7NUZto3NgtI9Ts1zyn7MtASUeAzqud3Hpv84
DHWgtQlUCk98yF69joRJx1cu6cvLi54lCbtAq6yaquvyCnpi0GaOmuwv36OBmF/0/tPcNDuQt4c1
mNvLeOtP/5T2zqqOpflYVxGdKB7/1cYg7bYtnNB2QcvN4gBVgVcne70dMRZ8XbZYyDqA1Lr63Xt8
5n9x6/EpLtFrMXad+CSYkRwlWe7WqcQagmJhGyO/gjYjeRUGdl85rLJk1Oy2w5LVEGI/5h3kaaZs
FI+2GLvQm+vu3cuH+lOr+drK6bJoWbJUy2QpbjPy9DkbpG3kNslQ04m4B5Y4R98Q8dKJl6pNdhxE
J3N7bxhGXh7ZRoCr0BeAqKVs6orkmVVnZR+l3pMhnv65vWRXVwt8Xeozwe9RgcLWuhyNmDWL6zlB
/YbZflgNOQ2ABx5CCJalh8rKk5UOkysXUeypJxdvtI77vI84aBmmghpBpQMBgWzgyrRdXTqlIVmZ
QvYLKAX1EiCBoXnPpyEizeiEnZN4T+i2MANPSz+MkYo95nsNF7U4mZLDEC00qBipNSnmF0NpOlYf
kenYWdBLyZ5m9tHd/cCRQzszIz30zANxg+lHY4IZs7I3upUHdPp62ysWVglFQ+wumQaCcyg+Dqb3
oiZkbiN3pn8Nc1N8quqZhKYfky+3LS1MGVrAILqGTkyJtVH2sVc6wFamFSzFzndwjZ200n+IeQEl
9mGN73NhVCCRBd5CksUA9K6MqkpnAtFiu0H/3ysbXoviQXffbw9nxYSa10D/qpuVDCaI9thB4aIh
L3ytv3jRBgRrQa6Ncj5O+8vlL1FPpWkT11GXuhy5mXLEJaYoXsp4dlc20cLqICS4ntRUQyOz6gdQ
lBV+z+oWxePt7D3Y86EbD1Px4/akLWxVgBPQLS2h6Lg4Kz5QxjUSgk7WRv5Y2iUEmMl0GLTGCAhS
N08MMgAHZ5jTFSDJdZL+9xkl6YRRuUZeVnkmxKIcUjPB4IrxEW0idfxUuyeXYL+eLNR3+i95eoqb
h9Jb2VwW1ufitiHtGrijYT7h82qWZR4gdqAZrI2cPs8fIHo2h57rrT0Rrq/X4NXAFpZCjdjHV6z7
jQsRUe7MDArd/XtBjM+jQcLRTDZxkW8Ar8k3dKg3pIEwvA+hp9tLeu2jBsBh4MZBksrGc1LZaiQG
Bemk8zJKsnGT6wk4RfTgfqYsdD+fWVF3m2WWrEn0uYz8Sv/gyLvFs7e9PRD5Qy8X69KEstmo7YDH
kZMycsp/BPs0oDIOfpm9NTwPybeaRu7diCBlTEoqkdamoeHBUEbUDKHIG2hkDet67X8YkhSqMSTb
LjQ8L+PH7NdN5/WwwP5pn4qVXbX2ceXnZ71XebnAx3PjSZDNGH+6vR7XEenyxyubttDjCXzvWA/N
e2zehXMos4NVH24bWfReqHWjLgphAIsoB2zi+Fpid2YZZe5j0h4FfXLWlIEX5knmcdHroUsEtSfH
eXaGd5Vf5U5Gy0gHa2cwZituu/x51I8BLQK2SEVotxmzHFPLywgqra3hBjNdS+NcB23EFcmo+j8L
8hecDaAFYMboWVlGcLHdVCC0lPRQZ+6eOPGxZ2v8rUsDAsgYxS/AzXEhVs4Img4O61DuivDpgJs5
RBDD24t+XTtGkETaWL5LQVt3dWPUY+bxbJrKqMjjp8lPvyRzeYztAdzm+pPWa2HvFHuLDI+UaFsy
T+HUsOfU6VceUdK5lIhz8TOUiYVCXeezXC+j2R7zME2nE1Cq2471excsioD4/52288qRdM3A/Xvs
aC3FnQLUJVfUBSB09rRuLCN7dKPJLw60S4/u5O9a8PGKudxCBuF5oiIgfr0xuznMpww16+xEwTqs
t/m2QX90cHtBlF2IDIEU08IRhqsHEFhXKJiC9CPUK8oTcjI6MsdQhw/alU6GJRu4S+OKA2gkCuWq
W0Hm0KKEZydXb8I5Rr7TmYLM3tweieK8v0eCvSJ3Orz3SimuaikzMuDUT9r4RHwacoD9bltYHAfo
RiSdAt6K6l2GJolAD3uVn8xSD2y3DGp9CPj0z20rS+NA5w3aRQmqt5DyvNzzExO2lZusOIk0ZCCd
XxmEctb+nqbzz0vzZyElIz2n3MbnY/vrnG61/rjl8WvT77N+f+8p+NsYisIIwIgnQMUqKw8he1fo
E7zLqIpn1wsKxu87CuU643ICCICE9flXeDHgyFzQf7PuVBubTtsztnJKKYHi3+8jTgHov1TpSC2d
pr6ZdSdidNnzqHv0HdQB9DG3HaTSQDT/YGq6G0yUr+3Maz/AyOAByN0uVQooEAhd0Tfdqf81FsGd
XXf/G9d/X1dOX13kXa5nbXdqsjR0+odxFYKw9Ptt9MI5yPgBga8mPfy8aJoMIkCnKdC4CDJzTRhn
2QD6wSGUju4edTuaCbEqYmHpRfuixUfdXF0BWZw7OyXkJCErhNPX9oE2wWP9cq+QwaB54iXGqYct
SGNwO0T+ekAwLkrXPyTzkL5zF2g+x6+ssNYg8Bj6/YhHFagLUwOxwda+s9hvw16P2xA7+wMeQ4Ji
TEYdEC1n2GmZ773mo+FtKKPervELLagMUWwg9p4hIWu8Jby3X7zY1g4ZrWgSTJzNH0AqCCcgSP4d
uqTK6s3A3W6ns2x+4kbDP0r0dAXcSTkNqk5z0bvZQk2tamv3PrymnCIAAYHGQa0Z/XYqLKPKRJOM
vW+dbHMUmx6iXS+GlYo9Nkp1pNPQ3Elm8a9BUD9A1RQPyisaVbRAanOD9O3JKDaObqDzVdveG4Dx
r+NQlMQguJaqjptDADABRaR1qqn5SgSSv1q1cg26PkkkfPY/5TvlYmpDhspo9Hw6ze2D5u8S82iu
vakWdocP8XQAZiSQ9orjLhMdFbyFCVG9mCINtPHH7WlSHglyIc4NqEQcOaQrCQ7D6WS/gcWmtw54
Yvt8JfyujEIlTzXsQeNTDiOaH2QtmLfuvv5cDsK43OGOgKKgkVfTydO/lWnk0H21ph5wfeAivYd1
AAkHCnwwd2mCxj3Y3bjen9pCcAtqBWXJA9RGq1+N4yc/nS5Ngrb253BymTEH2DxrgfLa2wA9l2gQ
yL/gFaTmCUzgzWjam8Np4sYQ+klyIq2LZ3x8ZxkOLnFhSE0ViHme7Tw2hpNGNqTeiGI3OSs7R3kR
/TYhIbvI7WBAVwkX2yoni3tg5MKRgpt7VaIlYddbr0A83nZvtWPgypJyQtZ87tlspv3JN/4i89am
T930YVQ7m+7RTrJpnH3aPxbAN962e+3xiFpnA5TudHY/Q8P9AL03mM1Me34oqWM/Ioc2PNxtBRrq
uGMChiTf+srJphOaWiOBgC60vYI5+1yuMZBcrxPK2RL6DEkFKdWrDIPmllvUiU1OguH0o0HrDxuW
bDt/Y+n3x2uYkkAn/CnD0uWMda2Ft5JpocjpgALylayhTX9nIpRrABDG6CIG8awPrJNiAGUhRuuq
JadWz8tHPYNYtz2M42vs9GQLZK4pgqEr0zawURZG8pY7j5nwyK5jiQG1ZWEf7dnvd21GzJepFO2W
2TR5Txw33dVNL9b0OK4DM3pqz9ZWOVzKpJ3mtuiGk8i1JoQ6yhimIMr90Mqco3/QXFNbug5wOCwh
wU4Q48ApqGqAex70cfK8hy99xB+kDMEInqPYHJrVvr2TPFVuSlQWcM+XnVzo7FWWIp1Aej+7uXFi
/TFr9nRNR2Nh7vCGRO4DTQHoTlZTOjXPS+bi5n3i3THLdr4bkm4nfty9+WAE4fjftje1xGzg/eBU
JTVO1NjgfjSsCf0uhJCL7yuHWtrWvEMtDtdW8VZany37++3ff723sQhnv1850fqRZJCd0MiJF+AV
5G3fPROQ2lVoNRjNBrzGRvpSEb1ZeerJtb3chnh5S+IvMFcCYK5KNmiMJHMFIeGT0A9N9lQam1W6
thUT6p2mS3TkvxzgJfICXQwhrvDEWonvayaUxLDoyr7ySwnJmJ7yb2P20K61nSxYAHjdAHTOwh9I
vFzGQ+gjacxsqvmU6521qYr8oTKASHHsNeKsRUMgTAcThiQ7UREduVFofpaL+eS19cNsGFBALSH3
Kpy1muKCw0nmR0gBo2Qid83liAYbb5y47TCidNp680enx6GRVs8WrYNprVXw+sWPY0Sqt4AhGr28
VydXTDvOTJ9FTpYFifmPHb9O/RdneEhZHLqNd7c/XJhTySPGIZ1Z2cDcMH9zigcGcT5wwN7esNcL
dWlD8blZVFNhGxqLKu25qA4Wf6N3ChwhMF+aUGLOBPmqitKYgSrogXsi6KYft8dwHdQuDSg+kDmk
6Q1C60iM2R5MmTF4rG9buI79CPx4yQKgAXq+K3eejdHJrJKlkTtxPRCA4yeJyYOkdnexVdx/z7u0
plwvrT6eurFt0ih1+Nb1shdqr6ZgFlwZUGC8lJG9QG5XdeVxGMFenLo0EuWGeQAMvdpZOEDuunsV
ycft2VvwMfQoI8cHrii0E6mwjEH26zXUTVFr0QPXeWzrJHDXQtuCEwAngVQcLjhILakZdGukQ2e1
YxpBq/LNXuP6XhzC2dcVH9aB/+0ygq8jjf0qPPFCmPYS6/FabXBpWVCVBnUEzjKUqRVMeJWKjk2c
pBGh+yl7SoqHrMqCXHtqxaZ1V7BAa8aUvU+b0RzcTsfb1vrK7ZM+a4FRpGGegCrO/jvuaPgHfnA2
OGUS0QcEdLiDweWjs4njJMjcMkzXEE7LjoBnkmynRepPnhhnr6QS1EsJLikp2sza/KPOmvbR1Qay
4tNLVsCzBbwnijVIpEiHObOS1kgAWnacRjZk4qfQd7/cnqu17ys39dmM+7JK0ywqDf3VKL/2hfHX
bQtLLn0+AmWedGZOpkswgqR80LNDre9TtpIBvD6c0aIrhdRw6UCsUa8b7pg2Uzliwdv+va+eJBtO
aRmBA0Z2q7uzxV0eMxfG5IyerYhna8g5pfBm3eEbAfVo8fP2hC1tl/PRKEsOFh6XJ6mRRrH2Ntmb
JJsC36+CsoYSBU2DVFvBmy65ALoYATPCRQr8Doo9IxakQsaERvGj+LrKuLX2dcXBDL1naV6MNDI1
K3ipm7XL7NLan/96xb36uRSc+Pj16YC70rA12Ldc/z4mp/vzdMgyn02TXLazdZ+tqgSuGYZOXPvp
7bRi5UmzNlFKuiLTKjfNLHwf5ETNGDrb2161tA2ByEYtBDIC1xdYl1W2ML2CopnF3QCsvqk6wAXM
Ncm5peXA2x+ZMQAjcZVRnImLBNWKkdIo8/a+/0j0Tybhe80wwyn7dXtEC/sEmRCgkOG5YHZSrxYs
g6RlbIokqmo7oDHfid541Kfug9TQKTb1B7AvZcFtmwuzCCoNsAQh0wNBMDUck7jSm8b3k0hLNtoP
r9vbd9IfyvAC7C8GBBYFeclQDsu89HqQ+LRFROwEmtgPRJ9XMFsLjgYQnMTmo1aJypKyI01T41pq
sSSK08fk0Z9WgvH1FOFe9JsDAL6GequyIY0p9TTH0oaoJtAqTqYm9LzxPTHWiGHkz7x8i8OOI4u6
ssPIV19kVlk63IAINjqYPfOlnKpxg3JHE8QTc/etMa7B8n+njq8NymZ/WXrHQ/AyANizPurtlIxR
ijJybLKAkq3X/0zdY1+f2mRCIXsOe7K77XHXq4UHoA5XQ/4POUy1674YcIBaNh/RnTND+aU6UVpu
/w9pV7YjN65kv4iA9uVVyq3WzCrvfhHKbVsiRUkUtVH6+jlyz8zNZAoplC/QbjTghiJJBslgxIlz
bptYyDPPNqBlgZcH8DA6/DOwRp+OVPUnXvZRSkDiVMWmOFRVNYPE466sIpoGkUKTjlOQlWjtTwVe
n1c8dmfKEB8CuHp/EOAhbQ2ka3sKWu9JUdDgyGBjeiWIBdm9l3VVBIKDqLbt7VgaKkolEu1eQbYO
JAt9IX4J6uB/NzboY1k5YZZcGQBvFE/m5Ot1p1wzFtXk1u0pNWwSFy5zH7IsCKImkeHKLCx589xJ
gcQi3v1XlWQW2LxBp34D7bJNlaG5eNpxwOrWFBCWvAknF9giUFhEMlk7XbKg45QwqzkVnrqruPlq
Er4S7S9Nmgfh+wBSfcC/6tmEzO+l4WXoYyDuFijpqG9ygC5WXHZpHOdGtHFAGlMih8XbU8gfe+up
W1mN63zyTAeJdQByBBv+qkXSaE2k2y3Qi7gBkqO/0MAQTfStcvx9bbyY/CSDdOVmWRzRmUktvCgm
PxyFYc7sUCYoQ8yPhb0mbLpmQosw2rxIwAeDURnTk+nel+/URcDVdTFrnvaoFEnnJB7D99PyV2H/
I9akgxZ/P7Ku2I1oswOU+/IAbrFJG8fI+1MfDDEDurlca1xbtID1RnoX8TC6+C4tcG64tTf63YnJ
lzBO1uSLryOWAGmJEF0JuCABl563zlkIaTbSdzLQ0yCvRw+FA6S0RN9K1j8WPPmU2ewtN+3Nytl+
DSCBTeCz5/5YQOD12i9NHS9rihA2832ovkJjBajLKE+daKDplrbf8loeHLm/bXZpIme+MTAzAWaJ
QV+OdPD8zDSYAa4Yfsze1Pjy331+Nn82kdmI1qwunLA/gVJp3/Lm3Xn+uU8V9yHgCwgt9PJIOzN2
2RM2oyU/U/SndK6KVinUFwOKcytaQIE2ic4cTUxSEoz8jRPHuSuS1P1Y15I8V5NZxh7UsiI6Zd9o
2GRHyx6LFVzk0jrNzGO44hBFXwnwOCUEftoJ/FO500d855K1yuXSbXBmQO+hD3q/8lOOPovK2zBr
YwX7v/K1cxPaXUD8lBpKYVc5Ld1aDdmIX+/3tnMD2joh2QcFphpjaP0f7o/E/pvPA6OP2xL5nStq
RcloSyYXHWzpwbRw8wdred6l2GKOXmzTB9Elmgsvd4vv5tQk4YjNmH1Lx3RbBPnes+5sucL/sOhM
YCQHCPJPi612v3gDxH/qDqenkTzTe0O8T7fmz/US/OfzukSdDSWZf09PIyjuu4HvGys8erm1NcT4
nLqoZYLH5i9W3kbBHf1xs66sdqOFvETNvcThGR5oUyAoW7v156nXYl+g+iDBhdZMIPX19yTkCBN0
64bilPtGPPQvTN51dX1ndOjcLdeq8gt70TT+lMrwXsJwND9oxDSQPmnqU1g5oBnp94alHkuxlpFZ
cAM8jIG4RPyHCqAezxt1ZnVjO9YoJ9357GNQv//Muvi+th3rQHaJ6PD9vjhCOTliaxoKSwcz3lse
nlvILgD/Ok/k2fXSZKkaVC/Q3cdeud3PoIqNMp4N0ORw8lRnfDPU38CcsbntbXp/+uzhKF+gmomH
ALqAdSQ8mtNHm4eyOVEwSVRWid7zMqoTts3UF5k8TOneTL723vdEMNSGD0MA8n/2Ieg/TYC3mEhy
c/CTDM5vxdVdAd0yUT85/Ur2YMmJzn6jfqA3QdW3Xtc2J9FsBdlU/qHNt7fnYc2EdqBn3C4Euu4b
KEB8QS3MrlnUrDEIrtnQnMgfpZNJG8NwyxekDAu7jfo1NsSFcA/L6aJqDPUENOhpIT0ZR9Z3NWtO
RpENz2NhkCNDK2LUhSApYVNlb1RPPo0Fl4fbE7jowOeWtZPYEiFxvZY2J79gce0cHPEclu0241bE
nJMPkT9xmrKvt60u7fsZEQdCKbz7rvLIGa9labow6pQAWz2Y4uft7y9cY2hR9mchowBvcne2f7Yr
hx5Bn9VZ4sR4E9P6e2N7kSK7nv6XdmbXObMDoHUwpKYtTo6zM7yo8B5puDfpStZ9yQGRSJw7z+Zk
mR5iCttNiroexEl2cSvu+LRN1uiElvwPGTKo2M9plSsGLmI5tmwSXC4cPEyu+RpUR5ClKvk5q+7o
mrMvrf65MS3iT5jBjSmAMWeMhBnn1spVvHRTnn9fW31npHlKO3zfFC9h8W2sD2nzs7EylBBXEhhL
fgbYFfjkkIqZH2qX6w/NDmElodGc7OzNp01comKNViFb/nPbn5dmDFH3/GgGyPvKny2hFHg0muaU
tCSKuvydPMnzbYLSJBwMTKwov+ssHehmc6YqZOOp/2qZD7S6e/fPRx4cV8H8Gr+WBcjheEPpVaA0
f8y8777z5S8+/6coBejmtSQebfGyFCxUp5R+qSkDCcrfGECgipYzIJWu2sIVrt/AnECx2Ts8JmSr
mrVASKfB+XcFZjUmdLhZKBtqx3Bgck8VDQgdqy40d9SRH+qk+WJn9bPq/dinIN/r5GMykggl/wej
DH6OSC0HCm/zajowCB9Y3LunhfwpHA/8vWvSjAseCGL1//99jhbeZqlhAgho9ycH2WxDiGgNy7hk
ALiPObTFGYes+eVWclrfU0qM/cknfpQHMmrzlVVcOBaAL/nzggUe8yqhyeqqGDpJ+pM3gbhidOsP
QVcc6rqN/CwH/rtRm9t+uXA6wCBYYcwQNSC82C6H1FjoIwt7OpwSCc2Qppt+DEHtx1Tmd6oZft82
tjR/f6obYM0A0/kfBzu7ilJLZDmUIUF+D43Yx7BaOekW7iCMY6ZQB6EUaE1n82eftxNXgBgwAPu0
2JZsN5CNs5ZzXJouC2QcSO/PjA/6NWfbog0KCEOcxtE8+lnx0rEhVmBSV9VaGWPRFMiCQJlkQFVX
zzmxhgSNNxX9iTnsaz3RTcv4x0AFh7azVwKsxXXBvQ0UKLSQEK1fTlyKwkAyGuABbQSPtgL/ur3u
SwHcTFeBNwBqtjN1xaWB0MEBkHTDcMor8MsY3fCkjPrJtNMDXlfTHR4ku97Mn11m70devD+7BsUa
+DZiOQP1oDmuOHOLvOIDIBAzPaj14rmvbOUmX/I6VOJQS8cb1AZD8+Xn0VRmyGIYhxM0SaMqezOc
Y/JOaac/J+8shIJzB9cgwFKXNnrZlCOyaCBqbb3ND4KC0u0FWvK18+9rzwcxIXscogsTCUJ2N7UF
uO3ytyHvP4ZAa9w2teRr0N2aO3HB2otGhsuhVKLj6TSx4YRGvj4/WGs8p4vLgVLQH1ZjHGzaJUUT
UxlBE2KHdo+WfLDpsWv+wqHmatP/mtDvGZJJGY45TJQhA9sk+LhXXGppOWYOfZDl4gUCn9LmaCQm
Ua03ntxkFxTPowU2nsM7tdn/+JQL0mycMHNEdbXpcw8CUm03njrrxapfwAkq1+B/S2uNU94E7/e8
+/8cC2c7z5RjXUF0bzyBvIrEnfpw25WWCr14PuE8/jfRoBcgFCj5+onX4OXz6+LrABD4hjs+ZLBo
bUdGO5VbVJ7G+3bKvc3Ql2JTlLJ+kSo0V/bPwkBBXQgIZTjrSkGa4HLBSmGPEJGAupM5IssdtlEh
t7fHOi+5llm7sKAdYqprBiiLwUItd42MU/IhMR9zhDhdVOSPg7EyoIUOHWDdz0akuWBGgEhNGFTW
+xQy6uMXo7B3Prpm8yRys12SZei9fU3bcQd++ri2tzRrwI+bgPFgn/ZqX/JTZaxhfha2BV4xiJ8D
wBUccG9dzrIPoVmHGgI3olU9Fn51aL2vdVICGc0/357tpfVElD7z1xmAKei0HfArwy0c6Ey0so/d
YuvQbuUYXDim/kh9gBAbkilXGL8sBFVZ6iNWSUkQ19YTJ8+GrFZWcWEYIG3CmwYdPmDY1DGdg90g
WGpQYVTsjUdV//Xds3Txec0nmSp95nPaA9mXxs2+4mtX69LvR7CFXvE55L5CX0nVK5dWYXtqxpjt
zHeqlcwnIFiL/vP52d/OjiefjTatBT6fgiHEOEJFdWWR136/5rBcQNpH8AQciFMQjd8mtlaiXvAi
QE1m+s8AqF1TX2DDQYpqAFMC2mxjFUSsfGjVSnp60QQoc1BPQ4MSXq6XkzQquxrGHI8+Kei+xLkK
2tXqL2pGwMsgPoQkJ3Tp9SzsCN0Y6tIUWgdujP76tebwpXU4/7wWPqWtw8cJhM0nM91UZfw32wzo
DQsqB4DVXDG+8N7vjMHKEWC2YCbDn5V4Y2kJUOqCYPRMjHbVLeln1QSopqtOZR9DNK4p4un9HACo
mSKr5ltoCZphD5er3Gcqyf1hQnrCNaMtaiHv3wkeHs6QN5qPIiDdtO8HqdP1XqtOloo7ErFsxUvn
o0a7HtEojYov2JFBMKArw+NJ6DHFscJJ+jQh+S1sGdv0KageGBpxc7VSUF+4iS7MadOFfDF0A5Nk
wMaOfxhvDSh1vb+ZMTDQ4RJGjeuqB5T3sjfAZjqcWr6bin326fbZvRBPoCsauw1dpiD71jvY274E
WUJZY8GVSR6QOPQPeRY0v6xJODE4HEgWkbFIH9Kp8rZTXmcrsMrrLYk0G94zsA4ao6tsYR4SO1Fz
rmagvwwzUiDSvj3ANQPaEhVd27oJsZAMehmth0zd/cXnoRs0Z+9xOYXakVKaJqLPHM8Yf0Bt0/li
uSsePf++S4/GBJ0ZsC53TAdOySEJkJhx5E71W8mOytr/zRg8ROgzQtfQYWEDzeqglQFURurnlBzX
6KOWRoA0Pd5JIDwGslVLLRHHbYeir3rwltJH1Y8Zyl5QAMkD9e68D3IKsytDoAeagPrrWEpAxF3Z
dKfCqLZ+QfcG/qhxLSGz4FEQ5nCx4uAymTWyLlckHBtagnWrPbVHDz2SlrGWXFozoIULLbMgCMtt
GIAi1RAkUWavONWfR53mVYgTkOBG4APtTj1g6NM2k10IE6zKtqP7ItyPvPntDl+L8WA4XZS2dTS2
eSwaHnWj3IyJ3PL3A98QsQAvZiJbO+ORtMsACaiSjIEIjqQeoiCoY89dwVYsuB5etC7wxX/ONz1o
sfyuUV3X+kdL2JHdyW1ZWa8u+MTfvYGQ1kL3AeIWdAbrAzGGLnQEr/1j4bqxWdQxV+37jzE8nUGW
BWQVLgEd4eokAURCQxYcC09EVWHH3Fip3C14HUJrZJVgBt25Oq+mTcPBICYNZ/6PuTGrf/9Jf/F9
7SDzSZW4Yc/CozPGLd80X96/Buc/X3Mmavj9MLb4/CBiVZQxDdZwJosTBLK9mf1/5mCe//7smVCn
7SA4+CaOsijiogCCdq0be82CdldJOVZDbcFCVr5Mn/HMvj1F18ER7liIrgEtg/IZngnaACzRlEGS
4fOSPY0OREZrGvaRR7x/aNAdJLjmQfz1F457blSbNaD80fkv8/CoagaYiRGXa705S5v83II2a21u
yTF0YWHiu5TFtLmj7w9bUYOZG33BOAsku743VMbypkEJ/zja4Cc0AN1/d6IB64LDGGyRpov7Xr9T
7ArRUZf4xyGu1Mc2/XB75a/j1MvPazeKcIfJtXp8vgRfFYBFmbsT9V2+1nG/4L/ovQVXyczIFCKu
vHQwmto2H5wiOUL8EEwVbvl2exhr39ccuJpKIMmR3TtOIBeud/b734d40QDjj1QPEjtX+FjoB+Em
mmRy9NUri4p36ksgz3D5eW16WIosRtnj82D16roomDb2+6PRiwFoE8R7lztTBwvoTuq2/P1NOxgA
wgbkGuCs6Ni8XN8emTJW+m2Ce86I7pzcWDkrFtwU5VREiXPT6yx/cPn9gBIjKZUkOP9KGZWpuymq
8tS0doTq0EqwuGgLGIL5NkUtUgelmR7lYDcaEO6GP5rum2t/6K1vZA0Os+SxuLT/z4qe0LBAjz40
BaxMQbHx+hDl6L9YctxH2HQ42/FQ0M5Xhc4landDctx4RRcHbRu/f8+df187XUeRuUYW9AlYs7Io
fbCnv7ggnFl2Ba2BgKQCsXC56ABbkrxHn9KxJG9B9kY3t3//wu1w/nld8dhpnCYZchzdpnrg7o/U
/WGRlWh6aZFnfTNgkUHwfMXHCS5R0di9SI48q6BlYzyllfnx9ijmA1qL12fyXeR8cHUDLaytssX9
2iqzMDzWOfryJj+NC8/culW49610B2xlsbLsS9sD1xByinjz44+2Ksrt3LQ3MSaTOHEDWcgApNV2
eaqzlbBzcWT/MaTXhqZC8a5XMEToqzW8ZFWzsVvIEQ3hkSRrB/zyqKAm/C95mu5rlkeq0THhzHa7
9bb9gU8Po//z9lIteQNiaBSYjflY0Z+7dZJ2SYM0I8IRhowNRJbS/W0LC1MGaguEI3Oa9LphqEts
ZhBeeUc7+MTqQ12QKMu+MkIjt1oxtTAYmIICDSogeFN784SexbxVlwepLHvv2D0F1gd3Te1wYT1Q
PcVUAZYGsV4dk9bUAUmZZD44Ts0NLf4pyuo+GCCkIVZulj9upG0gUA3Pl6MJ5CosXg7E8lubB2Lw
jqqvxqic2EOelfed522yXP1Qw2DcYV4/We6wGbxye3vBloaJtmrk8MDlA75I7V5LSz5atM38Y6/K
+8w5ZM9htUuL8P3nEIROkH6ew6/r/DC6FBzZVTDTmft023UrvrA4h+ff15zBHRQyLAlWS1rlNld7
t7kbjJMx3le1iNJCRH13SNa4gxbO74tBzZvhzAOnxqtYIjEocvTCz4CRDZ9vL87CbrowoAU1yIcp
0tswoLoxNnLAVpGcygSNAG/Ef3+8bW1hQ4HuGrC5WcAHrfCaKzBPJpnpYUMRevTI95qu5TuXhgP2
FugXIAsWoiP2cr7KUgUVOpoJyDW9SCSf3HSIXFftTF7u8rze3R7O0uqcW9NcImdJ0OJRSY6pZXbQ
2wXBQ5o/gJJyZdqW7CAinOnhcepdpfaKMksMDqbmo5DTXSeaRwqqh5yvVdeXJg/oUjTI4o5Fl5yW
qqxDe5hSieFYlEcJOrePSINAxRYtWCsH0oIfAO2NFBcCBrzH9fOIeEPOG4eAQMqpkW2L8/Dbu1cG
VI4gjQIlArDSuk55F3KfVk4RHlO+ccOoHLfmuL9tYmkM5ya0xffL2nKpKJHRecm8/cBWfGvh86CM
mjkwUCe6ZiIyppo4XRUER7DF3slKbIsiW8kPzlGMdiugXIdCF0KrWexHuxUmhJ6qz/CgCR0Sh84n
4b1U3s4O0YD5PWmem9XGqKUxnRuc//7sNKPVpCBgD4Pt1yblMe6AFb9a2ChQI8XRhJq2bV+VaVM8
9IXRliAqAUkQOYR5ROwP7152IO/xmEV5LQDOTQsN+4EN5WDbINq4n3zgPg63P7+wB8FBiTgXEQf4
IXS8I159xZS2ZnpSsrTjrg2iOlMH0f8ktphbVqePt+0tLcmcxZ/b+0AdolcNalM1CpChDIKIDxCX
tO7+4vOgI5l77XBS6jzbKApT5XQSUkv+L9WyKFz5+UsLju/+//etS48ak6JI+wRSTrnox9gbxYYm
/dZonWblRbBmSNsrFXSwSV1gICgMtjwueNz0KyZ0TbM5QzKnVoFexx0549EuB2NNXkD9BjQ7lUp3
jS8ei7w+dMreFIH1yEufRyiHbdAMWEcliheZGSITO4JG4/aa/cmE6ufC2e/QHyUsTTt76pP05Pik
OTZ27lZbKFu9QLS4g4Krm29RdBAPjkIQDnnwrzz12ocJjOeRkKP104De3O1ftHRQnf8gLWyo83TK
/QoTg8trh1bEqOUfyXBM05M1080B6j9MKw+zBZj/3E2Jkrk5C0JesTZWiCZL38PGCLHy4J/5DnhR
5Jv1BwW6jcgRfbP3h0rEZlCnuy4PRWRV1I+nruujWhZqYzSi3tC0oxs8aJ0NY5Q/oLAkd6Gz1qQ1
XzVXC4bX8QzrDa4rMC1joJkAGfsJIkgvLh9e+USPqZtvwlCsJI4W98GZKe0IN/vUy0nLslPt24h2
3jIA4pJ8ZScsHUpzjh4leaBhgBm83Aj+OBnp0EzJsSmt2OWHqly7KNYsaJc3SZSbCAALjn136sct
Cz7f9ti178/H/NlN18qcZdzD941fBdu4/cotsfZ5LWofDQ9svxKfLxOky2NHrLyllhzqfAG0k8hr
mGEUgZkcB++h4eO+dZI4Zy/cWeOVWbruwGGBZCowo6gxzAM9m6cyYaKwgiQ5uskTCe8Gk22Czozq
HATya/wvi7bgUegrQZoVwM5LW9RWBvLPDsGgsqcwQ5+OeBHtGIWVubXer18ytxijnDHDNGeJ1Etj
ouZGiKOSHMFotoUC8FY4yZesIj+HtN7f9rXFxcJrChTpoDG/SsDRvu5K6AkhL93Q2E4frWbcQryZ
oyn1vzOkbZrBBeurPcGQxe8pGpl5e1e5LfQlVs7epTMGKu8WWigBeLx6JQqnHZywR1J3ItmdKNhT
OrqHZkxXSrILwGngTs/saA4xdHiiJGE3FzzCj1lO3waKbqbOCrd2MT0RasUVxG+qxt61hrFv7eLr
7flcckismw81LqzeVU996hJeotKA+Dvvo1IMERF5NJBPHKm58sNtW38yvfodcW5MG2zlqbayRi85
piXkgbjjpLjK/Z+CBd29nfR0X4vWi+2aQgbbNtE2Bk1sdQjlfHzBoyKrb6toAMRl649W9ZNm/hdi
Fg9B4uFGnprHxLOKKBy59eiaKHBLpOl2LSdu1BvoYa/Q4BMTxAmRO7XhpkD8AMWSMn318jy5E40M
H4qx9OKwAFkZWq+hZp03yUEaSYegx0mes5KBu2c0w4cwLd5EruTDBHDTBkQnbD8oJ4CoXT7c1aVT
PY9e32yTsrViKBQnTzLnv1VHdx3tuiJyh0LGBvP6Z9I2Ipb56EfgnEiisWzaO6tDkQLQbmdUUF5/
YFPYx1k42hC7R9Uw9Vi6rZy0OOQ9/TqSNttANw4/2Jt+IFSSUUFHckxAJLqbJieM+mbI9s5UoHXW
VsNvlwbD5vayXm0VNPoBQQb6QsAvQDehPdkZMthu5+G54GaPYfmZeDGn/9w2ceWlmgkt+KJJLdlQ
GSkImsDA2vzssm7jg1WOfqWOv3LCLA4HZzNyx7gUrl6kPkgIEqNt0lNlggWhvLfG323y+y/Gc2ZD
u3IEsPKuXXXpqVVkU4ygRR9+VFJETf+g7DXs8+KA5l4vhPNoi9KfVxaA4YEPTuET1Do2qfV9KKxd
bSR/MW2QlkBD+ExrdkViCBmmAPQvuNkCk+xTdeeCCsb2V66ZpaGcG7Evb7QppZnTMhiRRRqDevBH
Q9WbobK728uzZkZbHkL7SRj1nOsKPo35qZqei7Wi4bKJEETfM/X7FcdojxgWfdpIEvaiZ/FIuoOp
ehaJ9yPfsXWgJAbl05n2Exfa5ZQ5NmrevoOKrrdX7ufS/H57qq4u/vnzHh6MaCwywZ8279yz4EkM
BHQQHcE4xvDZDs1DSu17OmYbY3BWIvLFKQMyakYvQ/daTxWhsgDujsQjR8P85mU/E/+QvZtidB4N
GlqgTImn71WbRobiVJtZEq/OfJ/QjWNtU7G9PWGLo0CGae4FQT+L3rlc16ajQBBCjo1g2d0IQZu9
16tkXzb12hNmjsAvrlsEFiC1Q2kPvfR4Gmq7hQfQxGortMea3fghDws36qr061TSDzixf8kJ4acK
zDVSqEWrSOcAWDij5fSos0STGJSyWvMoumybGntWqsitP7NkW08PExgob8/nwtUAwRYIzCPSRden
zj3kBklK+io0jkn1Oy3RzkyTaEAvlu0/1OA4u23sKgkwzyjawWeY4byltIg6MUZIWLESGirlkDz4
NoLdkfZ8J01QyTiEgUjUd7dO4dHIYf6a7tSC68D6/GzAvF7X6sAVKYc8ZeaxN9vYsL5K+ZpkZGWI
1zUmjBHBICR88JK/5g9JmchC2pjmMbBessmKuuHeqowo7XfM36TJVuTIaf64Pa9XpwiyTiFe2qBe
RJ75ioCxhmIcYyTAU7iPnOllF/fWyjm1MHczABq8wXjMXyPv7ASRXdciMgrIaei/g9216D7cHsR8
K2jb7cKEfmsEgME15kSOnMfVFGGe/rvvz0M8O2qdEfAS6uL7YG9/qE5/8XGcSnNz+JwL0jx7vlRH
O0xwuNKsiybuP5FArkyQLhKNpUWkCC0zD5gGZK715swpaSwgNRCJOAo6gbWflTscXsl90Dko1KcD
sCcBtGYBoRFxVbBxVxqW3EPLlcWuKeg/hmjNjU2LcOtOeT5GpA7X2i0XjpOLnzifbmeTbPelVcqG
I9IM639AsdRu62588Yn5NNUypmW3kstadJqzKdHm3TNUMpk5TU8+zbZOkMV0+Of2yi6OaGadQeUd
TYK67JclGPFEhhva876MoRG3xYOL7qtJvIK187apxcH85yWg0z2ng0OLCRxHp4SNn3jhfKjJsFsx
MYf62i4DVAkdRnPpw0PX9OUCtQkeqZzX7tGp8noLXUlwgdsk29K6NQ6F0dibrjA/5VMhIfgtp2bf
t20ZT1Pb/ApkoDYercznUGQyCoXfRbnhtXtLZvJbbzfth1LKKbLrMX8aajR4IZ61Xq16Kndmim1h
jAWutFrRFzl639RYFwflKys2jK7f4XlZxD44Sfim4rTaetLIdmTK1bap0d4YgdwjjRWCjmMyEe9D
J6GBW5tiDad0dZQipjyfn/nvzxw4bW0ja5zWPUKRb9OYuwwKvuDqwmv29kIsHKjAIM6cWaDgmHlu
Lu3wzgkrJc3g6AaHynyosJWzlbVeGMqFCW0vCvhzwSuYIGZko66t7rPxjvy8PY5FI7hOZ+a/uVJr
X46DTSLPB9oHxyD/4JgHVsdVDtfIVq7VhcgBEK7/mNEuh7bOps7gMMPdYoPsg2n/yoaNqo9CjFFR
fwOF1u1xXVdyoMJ7blHbKNwipGqqNjgmPIynNoh9BrxaQrdtWEVJ8WCNOxs5H8v8oYpt593dNr/k
HtAYmKPpP6zgmnuo2k+FRXhwrKn7oGrvIaHNxyFYwxYuRSsOFBpBQ4zq4XVXRiZHJ/cJOljyuopD
Ba6zJiIZIk5SRV72ZuX3peNGqxKgi8M7M2tdek0BhWCZDzI4+tXHXu5ZFodrfXlrJjTHpBMltJtq
9Juk1T/2mP/oFd2qYi3dseT/5xOoOSYEWSvfTDGBtvpS8UM9J5+M/WBv3+8PwNbP+SEkIkCAeTlh
PkXrgxgt/wgSiUhYrz39yIM1XqylsdgoWxtooTWvrzoDx7ifKQCJnN7elmMY25MVi+KtoSujcRYt
gbADXIh4doKv6XI4bmV3JTNSdAtA83CnWODHYpr6T3YRopvLo/Kr71CyS0xjjFpFh50LuagDK+tw
D5XELI0wAJA3EGLfD7Ss78pUiLizfbYVbpbfM8nLe4+iyjgQx4onEDR/c71KxV4tjAhAtmHTqcbb
sTpwQYRvDGUaVS6Tr20/eb8Yr+oH5fJgh2RSvmuEg/DCB9Nc0yXBY0bJuHEDKnes8tWzOTF6N4YM
d1PT0ed2BJoVIP8qEo1Hnpjs1hhu5lNbu8D/cJ3839Rpp7ozSTIRgkWqh0+gbHaaR+mBurK5F9PL
UOxuu93iOoGCDU4Hyjcksi/XqcrV4OFe9449g9REcSiqNwwwGszX23YWIh8A5lFjwbMQ1QI9xwbc
gWSscbzj5FZxZn4P36+djON8BgLPoAw0P+qVo8LtGBu7NDhmsYSqarj6kF46bxxIt0B7FhJnaK+8
nKoi6VBhqzKc2Cgt5xuWH4zgL1bj3MS8WmexiR1CsNeZTTTmSw4JPSNO2GP6/iAUPYBz+xwIaa4T
Xi5nozMxAxhJ95UkJ7a29RfcF/1nc70Q/1zFPYNFccT1DdwX1HZejnbdcSVUWAjYwckG5jRAmEEz
oKfUetn6DHXK5Ah5m1j0/U9ADO+qJojsDGGkFO3KqqzZ0zZk2xcGlAdR6iK8e7alsy/T7pBaKGkk
4X3VtiuVtWtoBzz5fHzaVSCTMLWJHJNj0goJAgXTfEky/5dTkXLfjDLcUclllJhptTF8+bsn5Tdw
S6eHyR/dY2Vn6tPtvbvk+D7iB5ziuJywxS69khmsccG/hPovWhfJr75Di/RKmW/NhHbJZqTp/cKY
QWfhk22+8va1ClbK5Usn0FzDm6swgIvoXuMwCqRYTZMjVfV3RqDvGvj0cHumlh7wDvQlwLoHWAr4
KbQ6DKhJmqn0QuRpgsmEZA+Uig4xxBAzEJ6wA5HVfcPhq5TtExOty2N455F22/nJF86d/e0fszhg
vGv/FByuVbqG0jZ6u+KodWUmmEoY/9I0a90KS+s2kwtCwwhHomlpYR5pZZ06pYWt4c6UcqLe1Z2j
oomYf/Gagh4MCmjg/gPCVquhZa0SAQX1x7H1i6fOtHdmzp+9ae1FZVlLF+K5IX0FHcP8F9YS9jZ9
qAXzdlZA+Z4PyRcUJKadgUIhI9J+Ujapd9NoJ3dt14vtlLjerswauQ3cutlMZl9HncjxMnPcf2zU
Qvd8rNP7cvK7TZugDkuspNii98DZZrQw0b8e9khASwJbwgu/uUPlQxYqLDZZU6GQirhuz32DbsXY
yUi2XG5qCyS5vDYhUchRnC3Dvn/gVNG7sA1VFckAwF0/gf4DwDoy7uno7kpRlfdtaoc7h07jTtWK
o+vcLSOi0IvXoEt9n1c4sVPWDAcjY36ErOT0KRh9BFD9kO8hwu4emGkmsWegKjs0rfHq+CjRTEhH
gcEp8oUxPhtJCpkDd/pU4P96bvqw3E7+NO2bwvnme/zHlDv+zlLEgwAqe3SMYs/x1tqS2i6OtAzq
/TAoHtv1UEZK2JBrmdL+kY6MgOWDjzEHSUsUdOn4ClG4LBI8lbEULNl4/oS/QB1mC0HibgMJz+qT
W2Zy05mVsem8iu/Rf+DEEMlWMfDp7TNa07w9RNO8bReA2R38jmpDJeDIXi8+hnkwmNEEx9/iLV9Y
8dB2XoxqKwrjjUBJKqXpk58LuqmpmiIFzHvE7elXPfoTohDT2A6VVQPnLtuozBHGAmLTPfdlZWwd
NfLNaGd8axVO/9AM1ETDVNfjRybfO+lZnxLWm/eh9IcwHnPSv7VlarqbkthAS0O1JmzzMjIR6O+g
MfO76HsVITNf/E478mYNsnyaOMLoNizpazcSELl3wxADxePjJSZ8oANF+BqE/0PalfXGjTPbXyRA
+/IqqRe37VheMonnRZgkDrVTC7X++ns4uJh000QT9jfA+GUGqiZZJItVp87ZZ8ZpTp+Xxg+STKvd
w+awFL919W7bxhljQjpggCH4wmI6bs5d2eT1fZ3pWzSNbRCuQ8tis6nbr5npdcnmV3BGuFJzA5bf
PNTnRcdTOkewbADt62m9iTr85Bl7PdeBkuzLV7tiv72+r7/442hFqKKZv+2O+Hu7JuSAXuT5Ligs
Px7BDb1fbNrGFWvWENx5w0PVAayqmaTdN90wnXKonUOtbBuanTuMWuwhNLgdnNk9ocKLgS51Hld6
9Tb36XiY5ix/1Io8j6BdTL6a7mywMCgm5P8ImfQbj5broW77LrSIkZ2MQguOps6cyNuyDGIxhn+g
g7HE1JinXdf2NqBXQxptzZzd5NbQHqbt9zSaUQa/HVATji3QLyjiIMkBD/4j4OcB1+a1JOFM9DYv
7c1tKJLe3m3hbO+u3x+Ss/3i88JJqI9gKNbTvkhmMwUesvhS+PqNaemKe1ly4F6YEa6QNJsGNhNW
JMMW+unfbb7P2n2aKoJelRUhhslXrFaQdkWyaSenvdHsFzrsXP3jt9TFWIQwxrAzr2UBViQH+WDb
IVlt3w2BIhyVJa5gBUVxrDpSOqI2Ch0AE9Jto0jW1qiwA8BebeZI5ID5Yb0fKTKB2DAlei5ru46K
sdZjewmKuCYlVYxX7oF/fongIlAH1AjN8Eu8NLbWnaYrhqr6vuAbLMtQ9PL0IjHXnRuD5OW6h0sC
e/RVoJij412KXK2wXPNcamYxY7mW4bEu783xKS0TK7+BEIFioiSWwGqIABpbXX/Pu6bPkze7lKYP
1KVcUHjswqHJ9viff9OU3bm9SkBR4u8I/FCsB2kVXETMvyxktHoCDYKHbgmOVgdYOl2GI+1TXOCm
CowuWSbOX8Mhm7hb3xG609XyKcgW0oeMxDhAWxWeWfp9lK4dBxw84KAUHkRjX5hNkQPpWtuQGe6N
xwESMIrDVHLacdoUPG+Qq38v9+01IEkPhtx9KKuDDvrAYqfNH0/5Xpjga3b2ugcEtNScFSZGuvcb
MzQh+Nl8GHWMHLqHFwgiW6iBIJK9NFIh3jOsDLLiAYjeTn2heJxKlgILzOGyvBcJrnz5+cnEm2Ut
HaiW+5Ebux+GfOPXA5YEWC466dBnIWx4TTe2tvY3HKD1EM4ealDry/U9LxsAHhCArAOVgzEI81Mb
WuZmKxTLBxL1GTgoPn5kAWzx5/vcz84WeTFaNnguvu99K+z9oil8SHKQoPHPQUsYBDKAkxbusZb0
aODNoc3TOsEpD/5CZ3CxLRHzUMxjPz8xVWe2hKlCXOo0wTbkybJf7Wddf7r+eelQkIvGJYac2jvg
1eJrvu+utEimynsEQhV/7ZzukTaKm1axKipbgtvmjeW2M54aiYUOvWghxfdt0oGUZG4VmWXjhKDj
/3Z9eJIDxUMiBxc0fxe/Q2Np+kosthZFkjWgeUvv1pye8vT1uhGZN/NEGJj3cWzBKS69LfWsVZ9w
uSd28MWpw0qF8ubzIuSiQdcK8D+uLqBDxHyGGeRWgXxKAc0FL1zwFmL6TyOdd2mggJ+oDAkb359y
369abHzL+OX73xtI1qf9i6PSXZD4wcV4hO0DUm2jyRsEFPn2NwXGuB28sAbdn0MeB/Of62sjcYAL
W8L20XxISJSGWSRjm1jpYWqTfD58wgQguP82S3As/uXy21nGbLPF8pf5d2bvCkRJusKNpQsDWBAI
CXQoO4jd4M5auw2iWuzSslrBclMX2QsEU7Onbsih/Gy1uiIVKHHpi6BMOEDBcGQMWzfBpbU3AH+3
DzM0gaDuPOgTjoK+1lw0UOO9EfRg8Eltu4xKvC2vLwyPSN7tGw5F4zLsKBgIgfE6aWDYmLBv6gov
/SXKtB/bmO5428xApnCsfw0f7kXm48JOBVUQejixXS99oTUzh6CqUibVFFrOY2Mn14ckWxcgGRwO
LUEsK3btQ487a7YyKBP70I0PW6lgfpP5GQB16KaGust7fFU7ZF2wEBMCz84/No3mfWDu3fTl+hje
d5NgkoCJQSjpozYJQMPlJFXlnJrdCiu8p71/XorYLW4rgj7AWAOIYmZbuGoRs1RirNLJgxIUbKJN
/F35C2zGhlPOG+yiCeNl7hVRgezzoBMFOypvTn3HiZxWDfQK+7lKAB1bin2e/7g+b5Lvc9AjXkn8
rQc5zstpW4nDNt/K8yQdn+zXrlNAMVSfF3YLkGrNXAT4fNZCJS+Ps2WMrw9AchafD0C8x2jdMGOu
wGXgpvZp6PXnZUYBwOlVD2KpHcvHjQ8UKhrYhMPFBFX+0Nh1nuhDHw/+G0PW8hPIeECY/tjgd9xZ
hFkXk9dsFUJAtvShPUGrMm9RY/h4oI+yGYC8INqGJqYvXMht7+YzLv486TrklrQXnSpqJZINj2Cf
3yoONyQyqREvs0mVWqDxdDbAZn+XrNvb2m2Pfp/ray8zhJ0HRjiAvXHECPNVOKyjI+QRk5o8ZNZv
bfzNFi+yV1VZUmVHuIzN3gPmYcOALONHU51o/rOfYo+pmtxlm4XDqxHtIap89wLQx57U9oYHxmyu
cRpkoFpVveelIzEBo0Z7KajcxVL6ZlS97pZrloA6g4Su3h79ovlqedpRa1WUpbIdA87+/2wJJ7K5
dnnZIwTDtWUGYdCRFGUxLY1NJ9121x1BljgDhS+np0VaxH1XwdeqgjAnm8BoggRZgPwLyC7e/EE7
mQ2NnSz7bQ76bsHxHaZesJtS/a20U0V4Ix3v2W/gc3+2exsoToNRGOOdjMmN+sbfgav5ETnuT2SH
LwYruP02bIWfUh1Hnu/eVQx5mW3wNcWUSp0RLxyOiUClUeRrbYaqZhuzswRamhBfUakLqT7P//vZ
ZHnuuhCSunBEPzbwWP/EtQauLZRqQawBQg/B94xg7HWTgC+ihoAcWgrzu5kE2meOnzMjwhhG6PgY
8zxmid4llvVP5loH06wjw3y+7t1Sx0J+kcM6eNlHsEOztXYGbifwblZ2QPEB9QwVGE62IGiUwUqj
xQLVWMGIl/tQs+1K3D3Wb2CsiK6IAmWDQAmB87YgF2eLt84MmdGhKnwseLOjVRzQHeRZr8+TdAhn
JoRFz5p6q1gFE0G3IyT24uufl48AQT8P83CrCdsOtSqzJSvyb60LflZIVKxsV1NFNUPyvAiAEvzP
iHDVUL2CmJ+L3AIS186Q6PlJ0+609lhW/4zdDzYp4jPVmPjPOduGrOwGUhCYo/pLmuVg2Dg4Kr53
+bL8NyQxk9HQpS51YMQgmXtTegdNsSyKGROjjVrbGuhnY1kWB6V2bTmu+XLs9HHnV+P9YNdP/Wzv
UVBWbH6+EMI78HyhRHxE26F9bVhKmNX+JtYYFmkSmEnRzIdl6EI0Zf1PzvevzPnZQgXzOrp6jUkk
q3ag2paBA8VMEVOPiuhQ4REmX80zQ/OYLrg/Ycilv9Ls0YUCQKMSg5dFIWdOLjZmesQ0+t7IUN4k
uzw/du190IWdCnIn9TsEUxyuZr/vGStInrvegiykBiWGtCxi9onOIS6N8p8F4cY3NAv1caBhE4+2
4fyKztzw+qqrhiAcOe7al76vwclY+dAcJxUzt3StOfklOtdxr4hapb3XoDrragg4bTvMl8du/dak
ii4f/hPf7ZMzG/w3nPkTqeqaLT44/Y2ARs30tjkvw7jXN7zNf1+fLJUlYTUsbyCzQwkygPOObX3Y
gv3ANKaoAJBhyLb9dWvypfkzd8LSBAVzLTJg7jTv6EI7JlecL/zXXps34SJAG4ZTGZqPFL1xV6Q/
/OIvCsr0qfx5fRhSM9CoQCqLU8a6wp3ZjaPfeduCOmwdJHNGb2luhp22RUVpK7KmUlOgmecZEXAD
ihUg0pHO8aYgT7baBbpzNdld7m7jwR6bOfHBU62YQekK/asmBWjZ+9piSZld6MCWJX62QQxx1ebQ
blRpdKkRvKPx0kX3JqRrL917qZCdQdUsT+zuRwEZwGZSRLLSPXpmQPAD9HVSt+jNPMmJd+SEhGXg
PjsZ2V33A/k4kH0AHyTPCAt+kFdVD4oXnDTFvNeB/lExqaq+z//72THQ55tN1xTXSvkX5NU8FTeO
9PMQSABvG5ehE7OyQ+axHDzUAE6U32x2QGT2iek5+76QM1mAyCmZhlx5uUVkesQ4/rfvC9NvLkPr
+llXJP4cB/VO9dqSbj3QQXOeJ3QliYmSzZk8CpYiZMa3X6azRksDNLX7rdl0xTxJvRUxPt4RNpTo
dP5DzpY5GCzSInbGjWi4YQ2kImCSkTOreFdk4wF8Ep39gFOjrC+Ere24zGlZzyj1QtsdhasavDib
E4+DqbiADdmALHBW6agnI0UuquBaRduaZMGh1WfTIUubF21A5/ukFTVg2gAGUgiLlNkUN9lhrrZ4
DNawq737Ml0O4LA7eCquOZmj29AtRl4NhW6cC5cTTAiKnY2PGso6H1/ZfPy4G55/XXBzq+n6aUpx
G7Dv1hpbqgZ72WSef17wcnvV2p6UK0qB2b4Z4rUBFfrr9RHIPAOoHwdID9RN0U9/OT+bv9bz3CHc
CEo7bF+827GOll6VEJQF/5z+HGL16LZ616dQUn1hzMN+SkkZjs4XBkKO8jjTpzYI0EGuQrBIF/3M
nHAH9G6/rGC0KxIj/4q3p8Gerk+a7AmFcjaAhhA4hQQMX7fzXZu5bpmnPkk23XqwxnmNsxRJ1MGa
Ty2z4wBlTpKOr+Ok8jdZyAbWNBxM2MRIbwiGZ03XisAAnSFu1309L7FFzf1iekfTZM/9HOyuj1Nl
TjidNrNe/LaBuQyNUO287EtXiwElgbru+gAQenzdnMwXQeyAviLwLAPTwZf1bFrLqQUb6paD3NUs
XjurRHNFCRCEFjqjSgRMtrOATbE9zCWsicwjudbPDpsGELG68dQdQMoFmOz10ShMiLSkehvYLvM4
BWvzatC/BvJzCX5dN8EnRIx5efWOE/6jz0I8bFnp1E5AUP9Yu9ty+J6phI5kQwDKDNkbToOBosHl
gix5VhPfycuk6fA0sJdb23hqfVXnhGwUQG6ACBa2UGARDlF4GRJEfllCOP1HQ74vH2a+5qHm2feF
U7RptQL+inIwRBmBrC17RR5b5rbn3+fjO3PbCoTYqeXg+0PwDOC9nv3W9Z9uqXgXqmaJr9WZFXTQ
+9ABbMpkHh7WO4cpBiE7oc8HIWx1MpZFDUQQBsHuZohTdMVbBe0FMt6i3tFqqoe6as4Ez9LWdvJM
BnPLGEGvhKZPznpQZjRUVoR7AMpqq5Ey7ln2EBbDa2b74UYPXvnXx/fh+eQJl6jrjVmfDxiN3/7u
obkzq/jh30tAXvqweJg0OgfW06pMSi84sum2DG619EZLv9L8V6Ev0dQ8sf6nFdyMxt4ytNOk2kSK
qfwXTnDmfoaXb6wq8APSNlqXmGRHsoHp4uYTE+lzBXegrNANJFTXs8oztdmkgB47BxsYV8XnZfcZ
OEf/+7wQDNZD0Hcm+hkS9PYWzr5868tdahzy7PWjwwAUHVzAADlzmh+xgz1bg6qeNmBe8KYObSQ3
J0WY/X41QJcAtBk06MA6ilfo5WGA82bxMp9VCXrlwzn/Du6ZXj8tlUrI8v0FYIBoiXPBoGBsv4sO
6VqgROcBrNG2r9P61Fsn01EcPDITto2mSg7WQdpROD1ttAnMej/lSaMxtM1BL1ORCX5/cOKJfmZA
ODhne20s2sAArVkIkCNTFm4lFpAwAcMMgLQOQCfCahSGP7Etq+vkdm2/9vPLdWeSTBBwoSiWAOeK
V6LIAoe07Bx0moa1roaQaQ1oOqswaFRF0vcXABwKHIMu0jIgZBOrNS7p3K10sgrotsc63aFT6bHK
HxcE6vVwstmH3++X1oSTWWvc3ul9WCuPzpdcxaAiWRALWhQccIouKSADLrfHYgb10pG8TbTCD5cn
n82K/acyIPx8tP+hiYHBgF/EgLcs4+76mkv298UAhAul0RZP31p8v2m/L85priO2nArn+eNWIHEE
6Rm0JIBoQdgZebGwLqBFlyBuaY+TddOTY9kerxuRTRWe3TgM8QcBnrAWbW+kRpB7beL87IK/bPPr
9c9Ldgd+/p/PCysxzrlOF8Ntk7aaIjpE9Rj76RZ9woiLKBs6HcDKi7ev52lb3tpFm3jjqc+CcASr
Qr4qAjzpSMDBaOq8mIkX0KXTUi/PtYyaNPH6dTmWeTW92nkxfrXnLoivj0e2JqDhNCG+raNXRaS6
qNvOcYq8bBNa3iam9uGKGJAlZ18XBlK7W+U6Jb7OnFOft6Glt2E/f7hXDkYA/YK0L0DZYGO/nK3S
gHxf3WJJKFnQ3nGzrglFe6dKeFIyU6jtY45w+gJYLgoSOtqaeh54bxJbf2ybpPz4Qlx8XghINFy8
2lDh8yn2R5uojimJSwE8gNwiuv1NLhh/OUmgFfO8brFoMmloVe3Qy+WgkBgHm8EUkZXUkgNYJzKm
3JRwBTp6UTtWsdEEPheWoHI3pjyaQax03XH5ql4+eA1+pv9nhi/XWRSaIgqdUgtmyvavrl/QvhCE
pvOQ6reallgai+b153WL0oFBQUdHCxkSiCIArBuahpHNxtIvdQhtk5U+aLXiHJY62ZkNYfIgYabT
mtvI+19grI+Z/3Z9EJLrhGfDgO2BxiFaoQQ/8DW3KSuIZSVme7dtT1ozHvKRHvV5UKyPbCTnhoSt
79WFrwGqB9bGKC/R6L2oAl/JckA+hxObuuBtQQxx6QCTV7WgYODcnOar7u2ZdWOroFCSyXKw5RG6
o8L7ngcIbOwLnqYTZMWCZ7sAk7z7g3lduM2764simasLO8JcgawgqMcBdmx3Dmn12qnog9+/dhBR
c300UHxwgnLhamxIvgIFBdWZwOywU/yoJWY4DEYEjF9o9R8Hl16aE05kVA/TsmlBC1qW33rnPkh3
Q3Zo7Pj6rElY3Pg7ATUrDiQAuZHgAYwOtt6ZGfjQDagP9BFQHnsD4hus/bp43z0g2MvmJW2Xj3s2
zCKYxKWDYFyE95UA/SC925IErAf161L8j5/nznJ2sG3mWAddUIJLtByi3OREDooTmq+2cHReDEA4
AwZHL4OgB181mr2r2KUHLf+mZ+Dl2KXR9SWS7lEHLR9oxkdNQUSYI4opiyoH83pV60+GFmQ3YJce
bozmE0VS+MKZJfNy1iyPgmCBS6T4PQgKo6pVRDLSLYqDxgE3FIiuxDeRBcrr0ZnRSdD/1JdD3ip8
WTZReDIiAQ0Bw/cU4uvc08wuASxfyPTKGN2VVnALz1cElrJRnJsRzgFWzzbbJo5f18zXKbef1/Ez
uwMAJR23JIJX0K1eLkTqOUM/NixPCL1d++NyuO5RspMMSu8+yENBU4m5uvz8MFoFpZaTJY3HubPN
uC+CuKAnmuU3hqW4jaWr8seY2OFh67QNGuoBpbqVu4w43yA+Ek6z/XZ9TLJVQUod4sYGgmVPPJ3B
rGPQyoOZiZ3eCl2x2+Vfx3xBQRdwJbFC5ZPWAicH0MirGw/TvfbxLhIuFPDn+8LlZS6swbsLkGqb
PQVefwCjVAS6HcWpKFuKcyvC2xHqgn5n6xiFQ1/2WvbN9RQGZI4FpQEovKLuhAYMwbFyPZ+mgWJr
eCZ4SnrQHaf1E9OXmyLQdplWqJIssmUBE5yDTA7SaoiULh15boLW8lLsE4Rr4ZcRT8nrTiUbD/TH
8GXw/0ECWhiPXuuVnaMdMVnYyZ3ufVBgo3s0iPNf1+3IFgaHIg/E+aUioniccavs0exgx6+L0B2z
o6m1976jkiWQzhfkpKHGzHMUot6WBhq7fukwX+1dOflhPrqKCZMbAHce+HNwdImSADSYalCHLGi9
6bOdD5XxQiVFIQsnkaDgDST8ESEChbbcL7zVX3B29VpczGk42o/jnMUgz1GMRW4JsR76BhEci5ge
Mhj+4LMV8R70e7w6nMISTEOLq7jeVWbMSx/e7KokvgczZEbdAdinDtBuOgwHf/nrupdxbxVDFqiK
okbLVRTeoXBaEB+ay8Z4ABsy6+jMe9u4Q+e6O+LFH6W94raXtEQimDizJ9xiNIWkB5iUSLIiUG4A
VLH6PVgwmjDfV2AdjXPA/OgnMgwXRsUt63ZZkQGKmVhV1FaxphJTl21VD+JEnC3ORYZXOHIM0Gha
BgXRehDc59MaN91t5qt0rFVGuM+cha+TvrpFBe6iZOteJq+H/NSNt6oe/7K9ijQi0MnoWkYHpjBT
VmAuc+nhcUndVzY9rfbxurtJBxF46CNDjgHSBoJjj4Fl0gAiWclo5Q/jst5wnOUE+YfrZiS9V0hh
QCSZq+zgeeYKk6WtZueDzhJ2Wm2AnHR6Il26t7Qy2ZwlWldezbMjOo0hlAyiMZ1jt/o4NenlbxBu
VtfMnYI6XZZowd7Xb9dJVeCV3UTngxT2UmY7edBbGOQ03xb0VbObvbe5MQQaQltXHHwyx/ANHY8N
+DdCROFJOC6t186phzCdHbfyxru5vmAyv0DvH4Q9wbn2HtLGb1sfuS2SNEb9OC/uvWbOjwOaJa6b
kY4CLwGQR+rIcomkut2GsNwA6BDNrOuwLwvN+232Tq56acoOVdB7cl1rlwMuhJWHnsMCsiTE0r2N
kI0ah6a9CaosJGDmzJw5dujz6KjiLNmdcW5U8AaNmTUzmZElPqd8bDLA/167LI0yXeULssVCposP
EMcEAMaXJ9FQpw14uADsmX16n2komQU0j/Jg/Pnx1TqzEwiVavTzbqM1occMShYxWYw4U1E9Sa8j
LgePVLoBns/3K6UtqTlsWbLo7m27tc9p7T80oxbqE0nACPQCqltgRd2kLMdYK7rd9RFKZxKZbwQv
2FQA7V3OpO5Pa6qXKV+z7Atqjwkklg+pb33mggLptcdRiCiwiMch2E4WYGBnqCW3K8pcvxf25rWq
xKRkMPBqkBwB88WJG4TB0IJMttlX6KowIajqaDfbMB+gJ39zfc4kfg4zLuSwEe6BfVvYXATMjbVl
Ys7yxUMxewHrnRsR7ZGMv64bko4HJAScRwFy6CLCYGqzOacM3fVmX9yQyToww4nMwVVUWSRnEoJu
YABAOAblLEeYttqwweEEDq1E848kO6hK89JR/Pm8SGVrZkvBzBXPr1YDW+rKQt/7OZmG4npQWRGu
hwb4VpKX4FQYnAGRSRBqSICtjSoGkmUmwQoCvm+oiwEqIfLDaD14QBdkXZNi/BZo1b6b0qiy27hw
tnACJ7BRPhtmF9r543VfkFy1F3aFuIXQYHYchkVy0EiX0Qy8qV9TetNsoGHNVNeHzCMsDA5MS/D0
dy/MdVo2rZtm7QHlnr+ruomGfP768fEA4IoOK/xFI7WwiUbmzqZrQ7zKYN/7sd/pALwFP4Arj7VK
0WQr2a8e2tH4ixl5OE/cr53XU2DDOwK2EET5PtSO0t02osNu+0QJmR+iLkCfYA5Cf93laWoTG7l4
ilRGvQ67cjOOI8A0Qefsrs/dv3lo4c10YUe4aRuXjS0lFlCnq3afak4Ecff9og+HvHsCodzBMqrI
TsdoQoMXyk7HwW+jharaAPi5cO1XCOcGK6BaChJb3I7MCm1Go7pExXy5LbdvQTqHpQ7yn+3p+tD5
yK7YFLFjxWDUgFwhsPHcAZmCL8QvomVk92NvHhw6Jy5TJAolW8FDlAGCQRyO73l65qboWNOifRoe
FpftEA+qB7DCgjiksSusyWIBgpn8HiDm0GVvn5gzwBoAUwN3OV4+l165llY7I8tDEqMBh3C8QrLK
iIPypZsP8yeAXigG/LHFB3v2RmznAOJsFoR503VHrFuverYXRaZbchLCBNKpIP5BMCHWhhYTpYcs
cPAMnW+NYl+V9yDssB88VRFKui5ndoRp00aD2Ckvc1rB49ZCNubH9WVRjUOYKkihU9AP4ft9vvPM
Y+9GoKuf3oKPUyjyng/8y6FlKGoJN2On9RpkPmu8bFyPHP01/atd7K/5ZLNwXpl9U4DTVnEZy4aG
Jw5k7HBFYrEEk7Pe+K23IIANnIZ8IW1fn3qiOTuQtXdRMW3BPphL+vv6fEoiAA/3SQBaKHBFvouW
+sE2B6hqwSjkgNv+B0qLP1KiuEukRpBAQiofMTv+XPr3YEBBC1TmBIRHP1ighcXyFeyKiumTeR4o
CHlfGpJfuLYujTjNwtxhxfMmLYZwcdpQ9X6Srg8etJyKEmGyGMQ0vjdoABhmCQ295TYPbu0OlZZv
H48rkWUB2BBiDACLiG8Lj6ItgxYN3hb6a9Gfsu7jDUdIBvwxIBKC47Cx502vkX5wf+XejtSRVYLn
JjSraHHi694lXRMcnii0Y0Tg67hck7GshmBkBC9q7aTtfF/xppD5FfrBcb6j/vW++MVAajQ2na89
dC6YcdYW/TBgIbwb51TVNiWLhs4siZUv0NpZjFBU8HnL3jY8TjWLoPUZVs7H0Z/Qq4GyFzqAAdcQ
Xy9s1VN3WnEV+AQKepDF8W+zzWgUcbEsIDizIt6etVMFY83zNp5fvZrW9IWOztG0nWdS+kfEnlFQ
/rruCbKlclFM4kkoH08mYXd2Juv61eUSWuxQZywkZmTZirmTLRK66JA5tFAVeUdw5260BNAL+Adz
3EJD/1IbiKe8IfSN3fXByAyhioC6COpj7yWhJ62ai4XCUOq0p5SSNMxs7QC+9ZjQ7ROFMVzbPNUB
p4Bmt3B4ksCdwHyAtlFqmBHEND0V7bhkk14Y4KM9iz4CtC84k47m9tmBrgHUCqZPHAOwAEotSEp5
UNcRMkJbS1KNEhudrwWEH/QmVDiXZD0AEwCaj2vJoZVXGAFxNsb8iePYs7UKGbYoNb3II9NbP/xz
fellT1mAKvnLCO6MCrIQv9dbUY6pizpiOqV3fk/fnG6MMuizoNnxSMiWTH1xClp7x+ikeq5L3g7n
tsVTyK2W3CYUtjeUW6zlrgbOb9ZvmTbvGue16/PImhUnhcw5cOehOIJWN56BvXSOCjmQgFRIvXY5
tF3Ww6IX0fUZlZwM4HeGbyDtjjkVA+2hmYMlSHt06nlOtAYktGcnrgJVvVRqBs0aXOAc0Y6YQ0ZN
cMn1ckOay3JPxmhEvp8eMztQxNmy+UL1Ahl3rm9uiLsVAA2XapzZ2/KOA4EciiLKkZzcuOuAgf43
8fTuWVJ3UzvAK1EQKevI6Q7pdARP2OT6IQVxTO14itWRBD0+koJ4n+M9h0ZoYetadTfoQ2OVeK7S
aC1KVLTBvWIevYwce2933RWkmwu9IrwjHWW5d3TYlKV9VwRdmeiUhBrEHLMqCLPJwLE0hyYUYoIR
4l9vtaN6Hv3b7C48kTlukic7oKGOP5d+jqSklw0megiBNfNuAXqqwqzv7VtWLQvIDfU6dq3WRzmK
0ihFfhHyS2MZTs68nny3BvGc29yleV/0Icu84gmUJAOand1g11H/LfPW9jTO9rJrEb8qAkZZ0Qxx
IqC/cG28tkXIum6Y09oQr0Qnkn83GvkN1YFvcLaoBR037qrI7DQIRBIjLLrmuXebyIT22PWVk+0u
jjfnlG846sWwpTH90fGHtsTVW75QewWgysZdRVVoKlkSB11q/xkSIxe3pO0KqrEy6dxgCame3wxd
fufhOUsfhnY6Ii17189NvEDQCtp3e82pbgaIcV4frmyXA8qFzDznt0PT3KW3uE1HJnAC1aBOYIc5
047ZJ6qQkAf4Y8G8tOAt7biNHixUNBz021Gl+yZbMIRhiGl9/IOn2eX3rb6zKuz5Ohnr7dRXLz44
KYj58xPTBN+0AW0HgYdIztUaZllbflonzsSZgOJKBbaRnYZQEvnPgHDx551tZW0JA4DC7Mdq3M0r
9KuwZX+jeHSae70O11rL4uvDku04pDjQicnlDlEpFA7FBUDozi+CCoT3NLKKICIuSK/KNydvQuad
inQXTBCKr/Ze9ysH3ui6ednSnVsXnG+spsZxUg9db+1d2ge72iJ7f1AhPnhALh6I0NeAEA0yzaCQ
5b/iLCoE+NKHbhCpkcgZQvAqHSFFfZNmHchKKvNmDgAm5uV32z9t5vStWc1bfynu6Ujero9WFtv5
Pgdq8+5UnM+Xv4NBlX6sywaO2qFT2Q76dqcR1u5AyDaGGbGoYmtLZhf035zEHvgtXLJ8Xs7GrTW1
xYaANqg1NxEAhFHuPRnTy4cHhTsGaReuMY/bQ9jdgd7Uy7rgFh8KoJ4AFgyZC1nxEeEx5IKv25Kc
VRe2hAFt5eLUaeqXiVHv7SAszej69yV7EMMA1QdP9EK7V7g5rRHdfs6CfsXCesoNZ5e2d6z63VX3
Y/039JIV1gxJDHxuTgxI0rEHUjuFOd98NMAE3d0YYJTNqntHH8Nyuc9XyJD90/pjuK7PjDytyxI3
UGef/5nS342714Lf18cvnd8/4xczhdZobRP6jatkmfbbozHdXP+8Ynr/PYvO/NG2IJfXa2UFXhMt
CrZH5kPO8HGiTyT9q9L/vm5MwlGEsPVsMIKzeI0xTG6Qwxrowtfte09u2/VvXXtr/dshZaGW3lZ0
CFNmRrR4qNgNakRhYyseHbI9eP4r+JSfjbkzEEPhaq8SbXge27Ai4abi75AcKxgoz0u5vO7t8Wk/
M7F6LpTGB6xa6Yw7Z9P2jl4dy8B8AITweH1S5aP5Y0rYICP0IR29him9uq2LIVqhHabiKpKE6ch4
AKuJIhqq3mKGFTi2Nm8cnNatDylQ9+9g9uP1rooG8np9MDJvx2MAH7TR9Yd+tst5KxcPF5qPq68q
9i2UJXfXPy9blvPPCwdjZjPWmxbG0RXHvIp1H7SrQD4crluRrQgwS7i+dd76JZZR4RQBs5iJiDmL
9epm7o/dx7lPkYI6MyH4VxUMW0spTNDcjityT/mD4hNy5rCCLgnA2NGWpYsteHrnrvZsIPQPwty7
I9Unrg4O7MLNixcZ8k+Xi635xYhe2BXBdjuGyxdw6ihes9KFwJsBAEw8Zd91YdrjUDidPuPZQGqI
EepRNd3ZruI0kfkU6AEgAQiGQxeuezmKzp5pO891BY2lUd9D2NPZQbGoPpY11DuZOzXP171Lag8B
L4CYeBmAquPS3mQHjd23VZ3kGMyKzMxhyr6jUHXdiiG7GAA0+M8M/xlnJxhv07CCBdQKxezdzbUb
+qT+UpXZrrG92wx0LnpWxg3SQ5m3nazWvJka0NXb0z8OK16ZWX0Z83bXWu692/kvit/GTwEheETn
Drq10YgGik4x28tTZKa+plWCrO9Pt2MMQSM6X0dokp1ICc6PqbTLsNNXaOgZxZ07dAfwYU+fWfiz
XyFcI4aebib0fnFWrST0/tp0Cs3pIRzsr58aLp7evBEWqy7skww3Y2t1TpVYa3GvQYBdr4yDleG+
LJoWotDZF3exn3pvfSjr5qu7qmIEqcdBR+T/7YuIuypbwd1CYD9Ynq3liVih3kOxTOFxss2Kwhou
GI/vJfHUzGnddcwuG4yyiyz2pUE/s57vr8+lyohwbg42pIT1Km+SyfnRsKM2/dxMxakmuys5hyvq
xIC1vKuzdsMaeIS4dWKi3K53d6sWRLq7HLXq1PWuYjwyqCKgpH+sCTcamNQWu2u8OvGyv1HaQbtU
FiFJHk4Wus2LLCI96IXrk23fo7lWsWKyI+LctnV5RLSd/X+kfddy5Diw5Rcxgt680pSTVCXTMt0v
DLURHWhAEiCBr99D7b0zVRS3GD0b/TIRimEWXCKRefKcRi112M6Z5ZfmE/fSAASzvo3D1+XPqM2t
+POlBN7FaGdHzsHzW01bt7yHcv1m7EDaqT5pYxUx9uBOLeI00kwoxbA1SfalbWPZujdRC6loT56l
M3hbJw6RPdIlaOpwjYMg7xpbg+oubRwk/LFnkDSZGDsup3NonK4RCTwule2TtLybstIOvWqjmjU6
+yxew1Is7p1zg9Ooz1x8B9bmegAx+D1rNxn1QRgrjbBzt1kBMlSf6w/E3vVreNBpFHPfPaURp3In
+uHnBWjDlmwAjwDA1kpQbGs9un7AFz8PrMF0PWn6l1Ycj5hJp9toK6rBBlY2d7TbXTewtBUmZOZn
VgjJ/tkqEbv3epkB08itR17vle4xzleynUtj+PSCIHTUkJuYXb193Y+5a0DgQq9uSv7qZCvJl6Vz
i0Bluks+FZxnQXY8ZnqdcgyhAplY7Vphw5QH5EbQ7SDvjZZHpSwfr8/aZwvHfNnPbc78VE7AOkcz
wGZB5L4hVRGAhWeb1CqYcIuoAAVvgiw3K0mIDqdNTdNNbGchsrHIweKZ4Vb3lMggw9/cvr4t+/QW
FCT7ympCjCZI+/R3bhZRprObHjRpSklDl/X7uvNujNjZU9OO1FKG18e0uBMMeAMbj1r0xcyWCSht
Cb7dqaWQ71kdOfW2/HsuajBHILGJFwM8AhBDlycU2fXccrMG3b0sRHJFsVdOy6ILODMwL53q6LxK
OCC697bl+paxFyCgtXqysZUH4kRd99Arv1qQm6nu2uwtbsJ/hzZPvBkQXUITARDITAEHPoTwnG/J
eN9093HdB2SNdXTxSJ1Zm22/Mh5sHcJ+0N/q+VOfipAXxdprYzG7cT6Zs/vQHgFM9EoUM2O72FWd
7fPW8gu79bPM3Nvg1KOVfAP84dnU6SYv3QdiodPIMoJ0BHfgYL9c359rY57+fubeeYF6kTvVVp0M
rJU96kpy5T5ePAFnszr9/cxCPcYc3Rg41Bqki0S8k/2jsQbuXtsns1Nm90qmOwwrl9c8iM1vAkR1
CdmLgm+K+pfmrcQ0a5M2u+m7orcaJ8aBUNiNAZWMnK7kwJZKgTjTePCCD+az6n05aUkOWl/pYVkS
HZ2i7Vucf8M7Xo2Po/ZQ8aNrPSqy82nxzJvXklCf1JHZxYFp9D7h25q8afXPftxUdKW0rE0z+cVF
n/2wmbPJhFMmVOCHFfaR13noAjKftPeq2OudCBsDoPb6nuk/ZfNbrd453aTxR97tK/79+r79f5yj
/50hEDpezhA6/ystI/B6RGoBVezjCHifn2nVxkJcInvV78DVk5htqIz9VkLdzsTPBe/0TovVA3id
fl//QYsTA0ErC+A8VPfnLxMuIGPWCDQSd4L5Rr9Hq8FugDxcZ61c/Ivn6czQdBbOzpMcGET1RjTk
mLo4VKhLd1V7w1YlApaOFLCS6CAHCRk4EGbHdsyVOE0J7n9hWQE66zp7CBoLInuQoxyyZEvitQbp
xb11bnJ2iqVIk1a28Pak40HGNp77Y0QKuPceikwNRhV9GkUajt3bmG3QLRToyhjZw7GrEW57axIM
i88IiHtZoFYGzuoLikLzFGhkTj1JlXwVzRba1X457Fhzsnjm8+bd7N/G4v76JlpyLOc2ZzNg6ynR
+ORYLC/bNX4q0911A4urejaomeeq6i7WZIFBWUMTod0rqJrvnq34sutDzXxiyfa6vaXnCkJIkMsb
qON9YSjtO5aPjsAuaptsy+kYDrGF2shwZ09tI4W+Mrzl+fvH3DxSMXSeM1PHDgLXWANsOV8ZztLZ
c0DsjvMNtBD4QS7PXlWA8d9R4XR04HstvrXQBZxVm+tztnwOzqzMQgTsZZMxQAruG47Cg3g07Zuq
LLZgoBnbp4o/mvkp1m8hd+47zbcGHLZx9zj2m7LcX/8hi5vl7HdMs33macCFoStxj9/B5W354uUB
73zViFr31nbWxrw2szN30zFVh9AtbKXpu0IeuPUb/jPL3grRQB3whVr3vdja+Q+XbrnT+FPjLTRY
r493MdCFshZWGHlmgO5nEy/7Sio1yJHujepB7Z9V0QV5v8tzyweVcODFEJRzTN+2H/K1c7mEKcGj
fmp0ApYDerwz065sZAYiOzQgkYFGvam5jz0XP3KrKX201v+xbUoiNdXijWX3OYDS+Ucm9PaJZdXP
Ie/WkiiLS49djoQ+WnUBM7hcemcYQas4Na21ZhvRRL1PIWyp4BWWtcWGtEXI+Nrrb4FEW8MU/Gtz
drjghVuvcdCgB/jmEUCniBd6RKo2clWxUXoemmV+6srufczjnVpnIVxl2PTZLTf08PpOWBv+bDVs
l+vVML0ETOH4INcOsknrr4WAMYkGd6c2r9ftLe7+s6HPTpqm8ErhOtyk2sHvo78c6jkfwiHv182s
DWt2yFyeDmrOpri13VWGFxL20vTwYDENEhU1Luy16wanaHAeLZ4v6ew+syrag9kf/jhLqqeYVr/L
cdynce1XAqS/ZmMGrOIRCie7/2AXSXAVMu1oNvo86Geey1WMgUDQBPmjlN1ppLut1OY7BA6ikhQ3
qlLts0KGDv8P/Yoenvi6gdwSZEDmgKbaAe5Sq9BfrHvFLpP1ngKz1wOm0ljWyswu7pgzU9NSn42w
TrU6NlMcFoOIiGvKoyZZyPNyBeczLdCXBUQ3i2Op6PT8Ukcqxz4zqQozRdX7XXajA8VQRu0awGbx
3j4zM9snlWB6o3gwo8f9e6GYH3ntrIxkcSuemZgilfMJM5K4HCQ8GqgW71IjvdUbRnxFWBzYNjQI
kvZVFiKqBWRDr2/GpcHBMJqbdLBYAfB2aTkBuycfOsgEWW0RQLTDj+lKWLJkwTOn1A/AsV97AYaG
5Ro3Afh1qn1/bPL/z8/PvJPXKjmSE/i8Uv4Q2Xu8hqdZ/PkT2SYgEHhszIuj/aDg50tAytEIfsyS
9gFHaCW+WDouKLP/Y2I2BPS1EYNpAHibbphZQcmDdG2WljbYuYkvy1z3GbMYorY+vvHA6uU0HPLc
4lQKFmhm8QfX6ElJ2uD67lo6oZC6nIqwoFoExd/l7qoTmbRVKpFPypCVk31kGOzFJMkR4OaVSfxq
CrlywNHQPQE0F/5dmqqg1QHiaKjSYQsCcpj9oIhEuth5qGvXDq8PayEWmxLzCLMNAzyy+hxRrGSl
9PJJSwl824GUv4E88KXIfaXedsOrqjU4Rsj12FmUK2sv0cWBgi/RRiDoTeo9lwN1WC91M24grGQP
6B8FhDhQh8bYIkJrNd8Gn82axa/7E6NFsR56dsDi6fPa0TgAqtzoeNTTQXkGKTSUcAskelZSB4vj
mjjSUadFF8C8PTEeZEwhGQGyMwH1Uma1EdHMA2HerS7WiNW+HgeM6MzW7MTZtiI9q8VdWDg5uPGV
m6LUQy68TdPGYVaWkdrTh7bkK22ei0PE3TvtGGgWzbeNLOzGBtMDGiSZGbbViH7VZPC9rD8UFPp9
1zfp0qpBL822gMBF9n2e85Hx2Fh1Bd4cvfntCQAocdIdZSWW+eodQZmE9MMnCaL6pTdFb2ONph0S
S5aQI5JaFIU3usYHtWREnxDtk5QF9uDsdnR0JgazR8BUu0/otPCtco1zYGmuzi3MApZhsIrYmbhK
JGhxqhrVe0R/WWxEf78kkCgDbtYG//AXCbZEj9EOwVA5lPGBKvvK9sdhxeMuuqZzG9MePAslQM6V
qG2PqFbUuT96kJh4KVsR2vk2ZoM/6A9xfxRj52vmt+uDm+boMhpDBHE2uNkqgdZRI9LAsyQ32qgp
TT9Vv6doOG1kgTImBwHB2r5YXrV/p3O2akqvJS23YLHJrG+sbLeUkzAHRdrKSVrIeVwObXaNpU4H
iLWAobLc0uSbmleBV+80/SNNf7akCCm5GcwXdCj6pnEoQcltMh4YbO+kT9fneMmBnM3xHMdSQxIO
MmgoVzhqm/rqYD3qFTsULdkwqu+v21pZT292z2Q0cT3U1pHl946auEV631MLP0bO05bfnbX217V9
6+mX+zbreGLWFp5/0jsV2R9Vb8MU8IsG6oGJ8hFX4ACpJlj9L214uD7QVdOzB3UGeRNdH6ZZpaFa
vwKmnDV/Bu+eu7jR4++GvIPyhm8P5P/PHczhEhq6dIpUwZC9Pir5Q6PtR7YytunQXTmU8247mv3v
oURU9FKY+j5p012eQkObkZA5yspJWfbU/5xIb+Z8pDcaseliJrn2Ad5uX/C362u1dHGfH4CZk3FT
xcq9Fh5UMWw/VcCM1IOolmc9aCjSm05xj8zs7we2BpFcSIFNLgAPaKTgML45YG9s61wpCaITw023
hZb6Uiu3HefBUNWBbDZ9uekzPYjz6b9y48YdVopbiysJkgAdJBRI+M9xxVLTOmss4YM89TjGoR0X
QS2ebOWbQN/a9UleNjVV+KypjXKO1quSvOG8wWNhAHecHvR1WCfb1A6ttTLGoosBieX/GJq7M9PJ
1DGfwAExOF20l6bm/oRBLJNb3fxw6sfrw1oommANz8zNPBq1yrywqkny0nsiFaBtZQ2V8me7OajG
7865K/PdQFde9ose+8zmzK0lNVr+ayTOwEPrbKl7q1PL7/o7y1sJLRdP3pmdmQ8TRqqmkBRGIdtC
EvCFjr+vT97aUk32z8IKM8fzmOoYRzu2EWt036BO5HAvFGCWafU6TFuUta/bXLzfz8Y0/f3MZiI8
t6ogNn5v2bsUUukkKI3wuonVPTHzWBU1mZqVmDdLylPlZmFSWQ+dkR3AIxiWeE42qrpFFXynjWLF
9qIvA3sSiugT9mb+rKrQKauCfhG+rOoCp7pNAA2CVkz6FOd848Y/679XicL+RwUPdMioAqNt7XI+
AYHWUwCYMlBnaJu69N6HMg+RqvtzfU6nrfDlzkG5YGpChcjSvA4FXj6TuxU8FcmbYPDeG2elFLJm
YDaORqu5tBPcm71Svo4DxM/t5Of1MSxu97MxTD/hbOu5Sj50ZQUTliV8I3t0pbtNOPXr/kHLX8xx
LcRcdBNn9mZbPS8cmXQ15ozqSDB9SwfFH7zNusb64tQhGwc2ZxvloHnyII15nzUjiCByFkBhKXa3
1+dt8ciefX/m7hS1zwUkK4GJcoNkeIQw1VrQvzQCJF6mGGOiRJiTQHUpSDI94WAEmR3VqLGoXfj3
Yzi3MBsDEwpLC+HiVgJxhYeBmEazRWXzupWlSxZNoyo6U1w0wswhkpI1Tt5XCi5Z0H3oLYvE8F1J
Ol+aRlB0K7H88qT9a2z6MWfbucbDPdc7GEMn/qbNToq7pjq4aAGZADTCInnzBTPe08ZriWsj8ss9
v2QA+rX+9QlbszBbliYjfUlHK7v/5snn3Hm5/vWlAwgYAPhdUT/3wHNwOUOxA1rUBLDY+86vlZ0Y
AtRUx7U2hCWvAqZIHUkZlGC+tM5Kk9tQlwd1VVb+aUo4xywLwLjoFzjxVeIb+QpiY3GPuagyIdmA
Zq75afdoMmTOAHsCGyumPxrNDHL3rdbMrbC/X5/AxeVBhnxSOpwKMrPgqgYm2horZIKo9tYD8vP7
+ucX1wdNzsjAQ8YF2hGX60NjQyGkwOftwYqUfgyl6YDfPAvosGJpaZHAWYAwX5+YeOeRPkXhWmcq
IgKdW0E35EGu3FX1TdMOUx3ymKbFf9jYUIdCM7VqQqpizqzBhMspOC+R3qpC7hM1uD5z+uKAkKH7
1HaYlHYup86rSRyXdV7c54Kp6DAgKFwnEqliw0J5cxxk2GQgm0P19VUDrv0Hr8AKkFoxjYiEvnaZ
cBlA8V7bDl0+RAr413x0wTagHxHDKbObwZcJOlBjT/tt1qJGm1rThOBHRiOR4o2oFhtqSBTmfudN
LFd2+NKuQ2nUnmQeJgzz7N5s8p5ZNhh675UUOiIqxMmwP9ZqZEuX2rmRaW+ee8+RKFQSTCA8Ay1y
30U2dTD+g4s+NzJz0cJpM/A0wIjiV+5mXOvoXJwovLSAlsNr60vVwKg8UN2nbQE6C7s7qNSCuodU
8pXIbOmUmi54pibtLgep2suZMkVrJsAWoh9SzQ8qUfySVxG6iHzZmCunZnFRwGaFDiUULkGydGnK
cbtksFIrv1fNRuxGm9SgqY0dX3WabHf9BH3mnuYRLbB/IAEHObMNWuFLWwZx7IIoJhoke/ToWBIn
oBwd42SZFQQXUndwfdeoRkDwYhZ1MkZ2dezcN0z1d1X0VaBysw47UBPtHYWb2Dtc+qrVGEiReu0R
t1EbGqoCPpy+Hd5IBmXVrG3FAT3GrZ+gtPorFiqPwfvUmidK+u8qF+mNN/IyRNbDjFySoZnRZO6d
iypNIFPXuS9x3we2qN/A4zA+tmolt5bB3pCdeReqKB61BI2QOZBGN8K1i6hHbw64kfDsEcVPVdBk
28t8IosByKsSEtkvfXziaZtD6pfpt6NjxX6vZpYPMZ8jOLLt3VA7lt8PNfEdUmZ+z8l31RM/UhCQ
BABYyE1avJTjN1c+1AAQggVkCz4ysSlaBl2USvppnA/hAAATNEA7Dk4jEdSJFcQ1BLQczd02XlmG
tEMjpFEb6Bg2kRGsDVIHnd67BxdIsICiSLXJm5quOYDZ4TFR65v6ZQAVhNImGJ/noQeOjiebQRyT
98bYue7m+v6aP0I/vw9OU/SBAqCL+3P2fV0aFSlaZTwyS703dAY0A6iVUZF7RFIUCO7WezaL4knh
yaE31iizZwfp07gNHC04AXUHLnTm3ehg9LFSsuHIMIWVemzNH6akK5fQzIgBtkZc2xAsQ3kWvdJz
8AmriWQFx3NagsFDb8tAmq81X7kMlsKdcyPTRXjupxnRO5KkOXDpagAp5hedeJEsoVszJBucmRUP
tIDyngYFgVwdOwPNWjN7pMdYe9Ln97nec7/K4uHeS5V6X9tefFPDLQRaKsbIUXTvRmNq+tRRlOqC
Rh2HO7T72huD5uQwIv2w7RNirGSeJgd45rQ+1xVFRpRtJ/FsCOtdzoYLdB4jeS2Oeas0eI+p0Idp
1Rbn09GHQ9rXymthmsmjYZf0xgSX2Fr6ZnZqPtcc+CokLMG3gJTDzEM3xC3AVmCTe028olMufr5+
apbCmrPPz+G0REMpRKb4vMgOdDwAuutYG95ERvarylbmcmn7ugDOW3AAeKrNXwfdWKtgFUKHPLHj
+8RJ7mzQXTOyhptauj5RlQZCC2BkHJVZDMDyOtGY16NNesKyV+jvNcO0tjYKW7nRPkumZ5vjc23O
Lc22rg3NZdQiGSzZySlng+ozRd/H0ES1RBYApRwWHfG9btgZjowGrz+muvFqp2NgiGbXkzJUBj0c
hrUAYnGiIeWBWxb+CEHx5aZNdbWLh3gg963zyzR/eOyPtaahtOQlQAT3j4mZv6sMTdAmFwRs+u99
95R4J73ZxMVjAia96zt0bTCzSSYg9Ex1isFYpvC9ct+PU0fximdd3jMYzRRwoSVnFpt0MgOjatWB
PAV57HjkgYOUS+bsUStcsTRzKP+zZ/61NHMoiq22WVzDEpo81AD8HW2QZ9I46HGebWIDTj2roT6b
NLiUVYEK6N/PJpA9NrJWqIJ8CfhsA62KwqP5/ejJgKh1mKnovyyer1tZGuSnywJb6iQVPduApIqb
3GyR/MlMm0z9t8M3PKN/EVfWftub9ikpGd9qeHPc2nZlrYxxYW8CYo33DKhjkKWdLyZoqBpQkJfT
Uw3Qcqt0b2Wc7+PK2tHcfq1MJbo+2gWyKHB5IQUNXipEHu5c/io2QG7r8WQEsg2ydcV4Y6eviqNt
8u4IEI4Sl1GXvlGv9R36MZhDkKmHpv3lGk94jPnYKmizzk6au8Zi+NW3I8iGEA7e39MTfF7sgpyf
kiZJLI6V9sqLJrLpm8gMANb+yM48NN7j9Wn4Ou2Y7ikCcrC1Jm7pS68zUrtQFFMVxyZ7HMqftPxO
wPddakWoau/XTX3dXxemrNljHETdbW0LKY5FGQP5s/HyqACy2XWeWXJPRQiavusGv97CODToU0da
C1wjKPNejk0jip5C2UIeS2OT8zBduRkXP483BJhpUSz8ktJqiDCEsIg8tgkJa+3DiJ+u//6F6jwG
4E7UTah7IkcyWxwCqTkkghVxZOPJ7KH1o+8V8dq6x6LfdOZ9af4hw4Ow+hXnvTiwf81+xuxnwWQj
gUZoilwega+zvcf0P+D4QMQNKBiQkQARQjTwcmF4ZpG0ydE1UPRtYNKbLJtaJLdK+7IygZ/RyeVl
f2lpdg/ZtmBpVuRozKnQHG0Ad7CxBvWnkbTucwnlUfAm1PZb6zr5viSNuS9MuwkZeAV/VLFsfzoO
RXOzhZ+njk636dFkh34XQ2xKtXvBI9w6AiMG5oWssCPA6Z3nJE5+F8yxWJBJK/4lPVWAAHrsNi6h
7M3InG85q/Wg6exqm1gm/1ZqYz5GSe5lp7bW9Y9sSHi3s/FOuEHTC31WeEuDhtnQGxxi9zYrm/GR
lmWLFJTSP6Su8pI6hfcADY8y8kitbokYkZFKqiI9DondblFmtgofWg5G5JRN4wY8c/medwVIsO1U
weudATVJ9CTxOSDAW4MX6KlgCmQsEtPYNF3Mbsp0bPa5ZuFJTrk8mPaQ7M0ad10u+3SrYMOA7B5t
+h2ekhtOqB4mvR7fawj3UctB/5NuClwffdcFupElno/Hnvs2VKVySvNWUN8aLP5zcAdyUOXGbdlH
7LXvJhDfQ6bsZG6EDhhmHtPcbm86lT+kSm9uq5GyfW7XY5TWgFyhKUbFI5mKgDdmHzigcjrFvGmP
DBXI75aeKb9rtM9ssjHnT6anKDfSozIQRu/8oPZUE8r68mS1ot0WtsixwpoUgSas9EfLNPehRgwA
lqvstwTB5qaTSFaCNDjblA3tIt1LnY3MrDrwnHg4oNQERUCjjHdD6jXID0BLATAb4B1rfQw0rcj3
aBSy8ZWBB+2o/2S1W4HsQMhQWm4aIvjsA6UCSiV4VjMtKJSxeFR7p3yWdes+Fnqd36Xg9fVrlLlu
KifRTjwm4P6I2xL4E4g/NVrSvNKSsa1wiRMQ8N9vHRJbd5qRoGsG7RcgwUfaRugdtDIh2Y2ufaf3
NYs4B2JVxrsqDOVD6xErejnIF2w01+7bsmARr9VqmzEVkz2UkOtwhzzCCwsKDqLuN46i8VC3Ora3
41o7KAZrt04CntosRqJDERoNaBfzQM9zfWubFIFT6Vorfv9r8AmhLbAQTc96xBPzKmzBALfWuJ2e
pi7VuuwOntE8SmP864zfZAZpOBSXHLj/mReDxn3u8MJKT46mBTaOZGc/U4GU8LByRy/44wtDMydG
C6oIaMqlJ+a95mBbIADBXHeUSxasSVMVGkAQSZgnLwX1Grt2GeIZbfQVS4VmwcqdshDWALWN3kwo
OiOOmwNZPenVXa5m2Ukq2GauBOVQ5beK4iP3GIION9DXaLuXLILgCyAewIDRbDQLZ0uBWDfrGiwP
cZ0bRAfOrbRUGWkV9Y5pY7uFr5IufZK9vqZp8PVhcnnrzO5tM1Yap22L/IR+xo3uvdFs60E8IfZ+
XV82ZyGkwlyCZgbt0OakcXB5kSJxnoxFNWan0Ujtd2o5eQm9MKs7xIbN4ISRgmZm7EaO2ssdIhkb
m1P3wsam7cHRCs8fy0KB0v0P1A8CC/I7d2Obl4HOvjemCi1np49YBuaJQfbyPi3V4afbwWXpdrbp
+kEPoBCkB1QdzFOFdMQWMtpjlA/oSM9Z2YW0JfVdH/fGI6qjdKvoMt7wGMo4oy6H+4wpSth05FV4
XbvLLGQ9FTN3Qs44uIPBj77Ny4b9ZD2pNqXt/RIV5C0TilyNIzMvqL3YuBMUCefWcze6xbpHVcgh
cj2XAsRc2PyJGgXZGdj1UVv0H2VnQJanBWOHIVS25TixCEOVNg1KAo80gu8I6B4Vz/3Y4L7TZf1H
n2mmr+Z82MYdJLHSAoLClHTZqdRYE1RdSh+GSqxVrZYOo6tPPgXdIyjCzf1KVhPF4lp6wgVUg6kP
TZYVSOpWtg52xjwwQj823DY2PgQJjMudo8cJ2ieETE/6EBocTKeRzEMAPnL2H1zLuaFptGfBZJzl
isTFBkP8FJuZX5Urz4qlKBl5VZxylPnA8zB/t1apJiBdq6QnashjKtJnwgYO1vXhQ2bDQ5xaqFPo
d+jyue3S4U9Dx+frU/lJ6T2bS+T4MJPmdBhR4b4cInS5chNkmPHRkbXI/NQuvW2HdPezpZeGTyEG
E9p9R3Y8t0TYMYfetiXpoqEZoA470vw7GB20O6iRxxGBrmcg7SZ5rjWnDD2OHdBCe3gTx6q3a2NX
bnB3f6Chit5Rj3T7pE+aFsgtjWwKi/LHikj7IUWrU6B1RNwOKXqRdfRihnbmjCEKOShQSK8Yvwus
ykMsuPMAWtjkI27d+luiIsi9PjnTZp3NjT0liNFiMBFvzXuTutLtODBm2YkYzl0dp9B4ifUX4dCD
V5FtksYP1+0t7obzy39WhytGWlaV6uD0NE59a2f9eEuRcowGi+mRrKz8kCArwH2E4d7J6G3vhslU
OaDwHq+pji39FjAJqnhWg3FsympcbgwieKG6sTSOukbFNh8M/bkEJ9Wjo8ty71FAkGwk7SHiZDeb
JMcZT2nmbXSpJR/XZ2XBpaDyCagLEqyfzIaXP0RzhTEkTBjHhpBDVtaHtazqkgH02UzNUuDNRfry
0oBOq6JIROIcq1vNOlVrDbxrn5+dsHJQxqwzQCbT8wMhO5Qer8/P9P/Pdumkn/TPz58u9DMnVXOT
aIChOUfkQyv+Gzzg3ZoutD6lN77YAOEpjsFEuDHHowMbZmqizOxj45AiRsu64oApKINIGbrYB4dG
DgjrH6ZcldjSDMhjlEWbgxIDete1ySPkJn005Bmbgjv1Q65oasRRTXkvaCW+0wye3tfplMDWrDWE
3uLsn/3y2eyAmTInBTq4jo7zWOzb9u/wu0g+QTgdGwcYEGj9oFB/OfluhcJ5bDLtyAoITOXdLV5i
r3+1vpMJCw24gJogiWJ8AbYIo9aEJ0rn6KY6871eSV/UNB4QyHC2Ymo2WZMpgACBNp1kuSZd48vR
oAFdGeCEOd6KiVf6JDXZz0zBC/mvRwTXgr5WC1TlCPxmQQLXURRGjMVRugROBVrtjL+m2looMq3s
2Z79HAwCEJBffNJhzzEmGcXr0arEcIxHIyLgPmNpZKu3PVvr2Fs0BMURBLJTd+kcEqi1fTyosh+O
msaqfQMV3ihtQcTWuel3Deci/PvZQzXrH3Oz2aO1g05SG+YozX1E1uEok8i0fl+3MovO/+/s4WWM
DBfKZ1+a93RWOUxX3eHIh0m/2t664miag5/n7x1wgp7ZAl1VbK4bnbmyT6NTpyq2hmGgaj97LDog
5RirdoTRsfVH/d5uqZ8ZK+XmpU3uTFLtiB8Be/wiPKCrvdEB/nQ0M8eXL3H3l12Jn6M4NzA7Rbag
zMQeH47qC9TOfXNjamvaedMaz/f2uYlpjGc+HyIpghBAG47JTgWFlPI7kDEyKj+vL8fSxgawDeyz
KAtAuWr2FKzU3o1rBiuS+4q3HSHmsbH/02xNb0DgTwFBNGZrnjgO64a04Me08zZISvsCcZZp/7k+
lAWsBir+EC5zp0cJqE1np8bu3ZYWGlqDqw4Hc5MZg8+R4UoBe7kpLDBxvYg1nqqljXZucjayTAFW
1EhqfhR3Rh0N1e76kNY+P1udAWE71V1MXJc89PIEte2//z4QzhNlLnw0StuXe6xxa11D/yQ7Nm7v
p1NmeY2Rd+m4TyJHJjCbWJl51bgFJU4CZDA7pvmzntgh4T9K8vYfRjHVUSaQHvbx7DDKwhGmZRXs
2PlIpQRmo/xd+PV52kGr6KoopaDaMb9m+iHuQEWt8mOpI3e6L7xNX23/wxjOTEzn9Oy0s9Z2tJxp
/Nh3By52/V+PYCrPoGqJfxPieDZFDVcLN29tdvT6+tD03Z3dPQJ39rdj0KDDDEEQhKooac3v/BGQ
ea3qx/HY9AfUnfEWvP79rx4R3/+kr0Z4aqLj/HKOtEEUjAHXdzRB4MTtD4ZkdyoPsckjYpKV6tmi
MQePdg8NOcjTTn8/WxAXqqiZmpTj0dOqfSnuPPQ4CTXz1d7y1W5l5r6eEmQ4tEn/E8l+1AJn53zk
bWIyg7Ej0/QX0qjf0IHwx+jilQn86k4uzMxxOabdSjRQDOw4lM6HKsBcg4fm9TX6ep/ABNRckCBC
Z645n7ZCo7yHLgY7JvJHb7gbpG7B3tCFIKoI/4Mlb6rHw3OZXyStk87tFM1t2LEwxI1DeRJwiwZp
i2iJjN1Ki+cclQMXgBjTdmzUM1UP7nJawbPtEHtxQw1n7I5NPdQbWBoCtaTtw6Alzo036GPEbDUw
ixOgpLnfulVyyG2rQWWpLZ4ExE6jVM88v2lsGdXMNv2Y835/fUYWtuzFb5z5EFPWGqk4744tUaMi
BacqGaqDBB+JqVWvomyi6/aW1hqtSshTg2tlomm8nBNUMVyOglR3TKhe+3qi7HTKI3R93fVklddl
OtyX4ZCmgUEGCaxJmhTkmpfGWmZVKq2b7qjpf+TwJ1PeHOOZi3sNJKYVsqUHtVD2Vot0FP09GitP
wKWZPTc+Hayz1W91RfFSRrtjV3XIz+rDO3WG57FQvUBW9s7ga416c5m+z/3mQMsNqSJkRiDJemlx
LCbpLKPrjkStuinTre2okUFcVhctEM4sv2mIkZ+YrgBS1FpJ4LWAiVitxgK4Z2tlpZf8Ex7YCEdV
c6qQzJxhT0lJeCr7YzsAYN81yun/kHZdvXHD2PoXCVCjyqvKFHtmFNuxneSFSHFUqC6KovTr7yff
h7U1wgjZXezDLgLMMSmWw3O+wkT+JpMtHNPaivoYZ5FOweUWpRsVNe6yOWt9Fii54md54vPyHzW7
/39+kfLiNp+rssuirBPntUNpyy99osS/IMjReYxlyZ/bO2R13lBYBGbOwmt4CZaxRDdJa9T4hbvN
l7EcD3Ytw7RLNvR5VsOgT2DiRQ+g0PL6wDHcOXSIMRirPPT2+NS6tj/AvPK/ONxtAnqfaQPyAV7s
50WpoPNhu2PPL42b1KhQVveAIe1K1HVg2mJvWJ3Mp8dywyNfhJIk7NDxXlxseDdjbjGBsXqxCxJI
opxhjfolllrhUwe9MdAcdmrp/NGrrWxv5R0xa2mC+AfYNxKm5XQyjRI+6m53Md0nVTkAX4EtVgZU
YcFYBony2g4xTpyNN+u8tq/GiwsTADq4FV+5+PasyW2UfjtYv9cBIAICcD2IFZcKAKc5cfeVXSR7
Sbd0S9ZygrkDicTQViEEtvimzM2mQWkQVuBgSZj1BMjyr9u7YInGft9sztzoRtoGONsS79y13Ehy
3cCETmIK3aGcQqoBFkS5Yngl3m1BDFyCHxt1/lWUeRGOpj0FgJZoYEzUxGt0DeJFJdLKolf/EaU5
/3HQLgIWAlUdmMItMxZglSUfU9ZdSiiJoAPgGfGdot8J8np7FlYmGqAivE2hC22oqCR+3jwdQTMw
FYgj1FdZvGltubE719btpwj65wgjiNHZkBfAB8pdDe6XDQdvkRbACj+1GtgwwwuqL56lT/7tka3c
jp/iLnZqUaBXWViI29UvjRn7TgcNjEPHHjP68u+RIHsx69zi/LnOOGhZut18DxP2E/YeibyI8q1D
FWZ6vB1o7WN9CLQk5vU6NSGQ2SOV0mGNfdpyitr6+cVacNUuyUyKcUg0xE1XoCu8VbFcXQ0fh7BY
DYAWFIWhzDlLfRmRetoVBVeQ7Qr+MullgJXiMy3bjfbG1K1cRriIsJ1cXKzX0p86oQr8tJMOUrzF
GPaVycNZneIUGzBPuf2V1kJB74XMVwS8hpbNO9Dlc7fScHa5LjvZiXlI6KklG7nfVpDFPJbFoMMy
e+gulE8wknnt7J8pyF+3R7K2hT6OZLGFLLsDNd9B6p44x3juqlsHU38mxlfTDf63SPPS/JDKNhAu
5XWO4UxJkNo+aiUd8ePunPGNpGRtjX8c0uJiEcYEeKs64T6j470ak0ebGb9uj2UlXYSC3n++//zv
H8Yic7gDGwpmzQInKy5/pYbm68DHbalzrA7FtlHBQpMGARfpr84bO2lybCWWjeQutogaSGWqwtuj
WVsDKMCCnglQ8Nxt+zyagiFhs9L5OZUX7qNo0SxrmVoBl2I4AU/L5o6LqX29HXRtCj8GXazuZMgS
SUtsIS0/AZGQGGiyn5Ty+XaUlaHZJiRsUXzC/Y+q/+ehtQlzYlg89pd0rKYHfWrkQc0r5+hAMioQ
zsgfMrffQuyvvaFspN3o74NYizldbCqhYieNGpbHpDxY3c/Wtu7bdAhhBOWDFbZvLBGQ5EyT7Eyp
DNpp4zm+cnBAkR0NIwhK47Jarpqqd4HRzXh76YzSG2ITTmsv+hY3eWVmEQT/xa1ogs21GCNsGdSm
aIr2kmjuXRoDLFS3p17Coy+/q8VmijGvwUWSCiGBd7w3IPlo537+kGY68ILFWXtpi+yB5FT19KyF
Ryj7SboZZc5Y6sXCfC5E67VW4suiyXa319LKZpxLZKADoHtpXpFNRJ7QdizcBliB7IfbfE+HfotU
upKKfwyxZALg/QxxqM5uLkw7oDJ+zkYLXj1P+pR5tcUfTfO/WCkwzZg/IbR5YCn7eVaNHLzZ2DSb
S1rWP61ePou+e1Ik0rfbU7ey2bH38PuzJT3gjouv10uitxO3mouWmSginIv+a88frPT77TBrXwjF
P6S5AJWg5r84loULMpIdt82FPnBydracfddGgRLEnP4Bz3S15MeyH/AlGsyWEg7NvRA/OxsI7Y3T
eGX3AicCsBSKHnhZL9+6YOXX6ggY1KXIyV2ndP7Uww6IyY0wK0tt1jSZAUiAnZLlpweqmZVNHqto
h8q3OjG/U+7+4b1zKgqFeiPKjp6Gf/Jvf6HrqDPQAG0/vHJtPMwWV01qc3eU9aheCKSRg6mfnKDR
Fc+KTVhEsNgfKQjf2rhVHL5eGHNYtFBQMtSAB10wbHI5DY1S5uql1gLzWWj726N6n6zPp9Pn318M
Cw9L3N81fh+KoLkHJWH4wMPJNuhlfoEdYMgKc98P/LeeVt/wovnZttOuVlBD1KbSV/KOBpNGdnJ0
LlOveG6iQ27M/JJR45A58qEWLvaK3p3zqRGBavTPEHf+KuPY1+N6Xzki1PTmiZU14MkCLLxYhhRl
Yg5IvdFbLy2k6VEKSoGG4C9lax3YQHxLMXyNa/dMiD1uzo0exhLTg7ct+B2zvDcq1zgpr2oopeVk
Fhsw4XXCook5/d1Qdfq5lJo4xImuPcL5MxUeMP5V5Jrqb0Xh7dMYM9fyrH5PrfP0Y0j6Og+U1GFn
l1plYNXO77ZuUdLn/bixG64XyPufOYvd2+i1LaueitlXNiCA1nl0QHr5Fge3F4hmrQWYxc+QouEa
Q5vq80lrN2xMxqoj59KxCr9JnZBk47eun3xDG0K4uKSe1sRBQ9EFL40dCH93pDXSgDflEYWvXxan
SBpa+qDYzlGa2aEs2yN+KqjgNaKyyofgA9K2kUObEVpIpcP6YJR4fLdOHKmcszuw+mALk5tv+ujc
x5UOfILefunr+FTk7kNTtfG9rNpzn1RoaKRNaFWgb2TpPjPG/m9sNMD10qwLWvhRe7UNneKSDntZ
O69lxjMgteQlkeXgMa0LFS2/1+fEIzUawxsSOOf27tQdmxRWY8Vg6p5w8iGUcBQPUsYC3Vb+OnXm
S7BknLQEe6aC+6XSeLaA7AxUjFKPjSnfUbQyGo8m+XfpWCdR8teUuMFQOkezbiKidWeSZYFhJI+c
J0dJ1aPJ3XsK/fw06+6gU/wKOvcxMa0DaDxQ6O2DqZsCNuQ7zdLPhewOWdV8tWl7nEh8mpJ8V6Fs
OvHvVaUFQ0dCYStnGMvgTB7ckAw1fD/HQzXaXzWLPuaJQNffbdWATdYpblUUyJvhp1mqr5UxBCjl
X6xCD5vBBc8kv5RsSI6FIoAydmSoJ1gFjh4mKfkFx6s7Nea9X7pZ7JeTG3tyzJNdpcUpgNnpZTIy
FMOH7DGVXWBw85dSEntnwnooQN0SQjRD+cOI7fauSbO91cPTDbUsqwYJxxgD1ufmnsTF0bQLQNwh
rumDLYUqo0N/ZmnS3uWtqwV2owL/Yw+BA2yvB/ZX4vdx/UNyiIVZlGwwRpwFBhDnhaWpKIareOvM
+O5Fng5kd03BWSBnq7VLEDmmdq87/VMJtKGWGL4LXLvh9iyY1GnYuVqq7/R64kGrKr/1bgxrow8o
S4owhmfzJAQEDVxrPleOQmGPilV+62UbgGozHCeZ51igcXLKOLyBR8mbsO7A0WJT8yzhHHy0lMxv
qfJdbeqHQVFBZR0ei8l4UMYSolnmKR0Gdpa6KOBmNT5abhmK3tzr2D99bX6jLP/hFslrHhfEA1Bf
87W2xXnryp9lJn4QjZ90tT6Pphakoj7beX2Mh8lniWt4DsRPRp7+QLEdtwAhpxRtu90YxxV4aPqJ
Q6OXdeZXdSQ4ChrfFIavtu3OTARqBABOJUK7p6Z+SLPpScsN4g2Ze0JN6+n2aXad+uNjoQsOv6mZ
AL4sXCa5g4p4Kqwz4SLGWdDUXt2Pj72ePlaq4lHL2kgfVw5PKOKhQA1hPNRxl3TPoqy0oWOCnE3F
/aFV1WsiNs7/99L65xscY/pPiPei1ocXPR65Oe9kT86q26kXTGIMNcxBfx2Vqhx9MAlxbREj0NQd
RettDCLR6kc1zdSwLf4aqrMvoZ2sQAtbvjVNwHHmnKu+A+TBaKxLobYguVhBaYwihCP8FMBHYHph
mdadGPyGNtKR6yRrphKhWUnQrwRTevG0ZiOrCsEm7exOJfjqSeLQu7GU/GlgLswvQSqFlk4y8nPZ
jdU/P5JmPwi0aMAuwk26rOqrbVMzAjbfmSG9/ILWEdtBv3/YSPSteQifPxfOHQsEbRQsVlCejo5y
vN3T4ZxAeuzUGG3zbBe8OPa8MXyBaskebJnkGS1kZXaosH7lgILdAXIEKc1YNe6g49/OnprOC6ih
5NSmnMGDuc5Nj9gJSAqySWsPXJv0aSxzGbKY/KpaPX7qx6pmvl538ReZqeIRL1YSkjyGxgFaCuqL
Xhvq745Cx88UHFcLDieo707AiELF7jtVCd+5le0+O1THK2hUSpSNmuFkTx09mV0t7hsnSc+KkjYB
Sqb8MGqQ1BU95aC7a+l930lodOnM/tIJOn6l1BqeRVljmSGve9P0DlRcHBd+Ciom9ZrEUgqo0lux
n1HRQhlTGnuoHW/VEK/fRegWQwIJtGD4aV+1NJGZOsLpx/FcTGHfR6I4Quza5Bvl0OtDAFFmRiFI
XbgoloCuxhZNHTvleM6ah7GM/h0qCJElAkciE67XWFeLJ+oAv2jeqBq+ijsUMKo1FU/r41fVgrfJ
7eNzbbrQlAIfAN11NE4XjwWobha2jA151uSTo+/wOaR9P2w1E7eiLA4BlMO0ephXmW2kHozw9rnx
nc8FXvJ8ezhkZSt+HM5i4pQGwqiVikBq9RfpImQRVfX1fwsxL40Ph7PUHUmYjhDM9WN57kxfGTaa
vtd3Gj7//FiZAerX3DLOTKrxYp6uDhsfdoHJz4b7HSAP6cbpvPJhQPYkc7MVToVXukG1JvuJV5o4
M2KLP2mhTnsGV6AozQw9hPYFsPG3Z289IGq7eNjMF/c89A+zl1dVa/a1Jc5QZASlkR1MDKsEhILK
LZ/plVmEXBl65jqKj0RbmserZDLHAjfNWXSWfpz6dNqXdd38KRJXPhlczXxbDmCC3R7gysmAPvJc
lwFWCgzaxQANKlnfKLk4E7NtwnZU1Z2wR2Xju62scwKcJBr0c2f+Ss2WGG0PxclanLWhHb80cmR4
ucdaOPbGFkbkHcC0uN7QW5q9olGaAaxtkQ4zVYvBdmHinEwiu4jCrDwNeiRRbzXdl6SejN9s5NPZ
tkl8aadJ+ZklLIV7rDUA91aU3/nkpHcU91lY02TySw4wnJL32aMrXDy+Ko2iZADnDqOcJs8qiN77
MS/yMIfZgSfzBMIEkkNruqmanRS5EwztFJ9wFfZ+7XLVw5UyHBLZ/ea1KYBMVLBn+qoJR1ntpSrx
thA1pGyNEiKGuMG80ZJhm0B5bXBYivtZxh6Ah36dkXhnSoIqdW67x9TgOHmnRA/0RiHHvoSfiZWZ
+SvYgm+a5OTNlZPldzXnITe1/k7XBhqmCW/2WdmwSC17IE96VMXfgFhXzrnD9dwztAziDlbbDQ88
o0O5UdG6WhbATgIMiCIq4ICAhy3OJgBF6jwhoL4ynUArgPka+Zb8M8B1EWT+Iz5sYdWUQ0FGkUbl
0Hm2ced2GwnVyihAMzJsSMLCzxRF2s8B4gT9CnPAKECY8t1C8wvzpaiO/7hPUTMFnUmDqBBQ31dg
LoXZCRREHJDp8+/UetnqEVwdPvPPozw/tzwsACUXx4CE11yDRZxFtYqkSUEN8r6MTfETFH4ryHIb
qx9SIcHtMa1OHESBVWB1ZyrV4ssMhRNPg0bTCDQ2X3caf3SPsCHfWGRXR/g8NMBEZvwn5m3Zb7ZI
o9QynvD9jcTrzYdSvmTdLNuy8YWuXg6aCdkn9M6tmWp0lb2bRQIPWWKziL936B2p7ngNZ0AQ2Z/h
GNl4A7gvvpnV5L84XHGwQgDbAur5qv5WF7E+qeBTnU2u0vNQVd0PBmWak8arcaM2OS/l5dk6M8QM
UDVs1L0Xy2RqaW0kgg3nTunL3YQJjxgVNGoUuGlCZMoIKa/yk63n9A1vs2TjU14tGFyMszAx5DWB
JcFS/bzTWMcUYM3b4exo4++2Bw/aymDHFedbFIur7aAiKyPgICHPBCpi+UrvtTwxIJMkzwn1wOB1
4sARD2MWiS3776vFuQg0L6oPh1NKExU0GwSyrNrv5KWD1XVbPzlxEv7jXlsEWhxS4CUTmxsTUvTp
UClvgJAn/465+DhpoNx9HktPBqGkBsaSwsMx+1o3u2brHbOyAD58F6BAP4eoSwgR1fN0sSKcxL5S
fqhbjaqVJY4yGhrP+PZQxVuiZllmDmjDOeJsdPxbqydhQ4TvNEZQopZWkGY3DfQx3TROuTo98H3Q
XpnPKsg0XnWunM7G4a6nw7kCz6NP/1bpc8KPeQIYLbRMKvLz9nJYW3eg9+DIwmaGLNxiI0PgqHGV
3BDnYXpAex3ywfel+aopf26HWRsVdiyMABwTXJtl8WnMlNyRNhVnq7J9GpuFV4zFN1uy3yq0TGcZ
p5cJWiIbOe3a4By0mh0LfilgNiwGl+QD+LKZmM48AXoqjibyI9aYPxVbSvNXgZBaoERk40BCHxDV
vM/LEbQcnOtDk0Wme4LxEeXfSkC17O+3J3EtigWlA6D24VOF1PZzFI2CY8wskkZCfJNsAGpXg9GI
DYBlunG+rkYyUZTEaMBpWX6ujNUmupm4kDNi3OEM3Jui8vq8usst53B7UFfvDkydQ9DInAnaQAwv
vlEvyDRYkMiKxuLe3tXTxpP06qCYkz5gnVEoAI3tquo56rVOC8D/o1Ypd43Nvo7oHljdtAGXem++
f7oQ35NLw0TWZ+u49xffBnkT6t8SDiCuUQRGvTNLtHueUnam/SO4uRl/qiGIhfapl8lH6HRtrPSr
e+o9/H8S6MWF6PCKFVzlSD0He+4zPdVS+dHDwSWj9d0ESvDtj7bUngD+FTkOEMeOjoLvnOx8XopK
0wA1CuJ+ZDRJqCnmHl3yHRwMfki9O4qqfmsJOTNrCsymPOn939vhrz8qSliwEgFMESJ/wA5+jg71
sNyBu1QVqQ+d9HPuxf8MUwHw50OEZa+71NXCrC1EQNuYPPKmKX9KpoutlHR1IO8lWCxOdFIWA2mz
mBqJFleRlLvyj+zfLOfh9lRdby8Q+uZ9hYwJitVL0Ijo3byZ2rKOzMzt/Gww20Cthy0u0cp6QJjZ
Yhh6lTrqcYv72JB6xlqtrSM1zy9U1SHClISV+2Jkz2VmnpxJCxLNAgAfnUZebDwfrsYIoArwKvgP
igq4OBeLcRwsZ2oybYq6TrjHLlO6nVvCjOH2TM7f4tMOX0SZ/4oPGZoya0gXzmxmRvfpCIQFJI2K
0Qmb4ljle3PiHrb97ZBXxzBCoroJpAw6EaAyLpZHA+sqWPKWamQLSU8lCg1RIWkW6ECABq7RZhuL
ZTWejlQXJzHUMpblW9ctuylr6RTJtkj9oSahXRYnt85+92Bx3B7b1dKfx/Yh1mI63ao0DOomMEev
p8gxur1o5aM1aeF/EwaPcRU4Qv0Kt6/UMQAAOIiiHP4z3tRyP5dO6TXtsHEkrswdBDlAdYESDhBB
S7IQnMsgqEVHJTL001S/svZi8J9dlmxM2zUsEjxsFS9YyCgjUQRU+/MyNBrOGqBglEit9EfbkN7E
QMqY7ksCz8UCytFCK4O2leSUKLQ7CDToQ0fAz/P2vF4ldPOfgTcu4LuwsrxSXlLkWAHqAYnNqdc8
NQ7jKhQphfzSU8kErKp3t8OtrBaEQ1ECLEJoRy93AiOWAuYURp3md5kDZeznfkuXdiPEkl7rNqlC
TNorqHxcFPZNt/bdFlJwXtOLI+TjKIzFKZmDq4/q6qBEeb4byh1jG2nb1hD0z2vDSSvs2RazJFjl
AZMLLZrc04eX299i7dOjfAL4JioAqHAuRmGqVaEUikMjbvxOnNzX3C8DP2rKvTtOeCFvafevTRrq
xbNBuQv5yGUSX2aJbsSuTqNh+p5CHLtptwTQlzbU4FnA7u5DiHnEH472URF1r2cIUaMcf7IK44WB
ejtA3TlS8ro4dKN0PcartvWIMX3R3ZjB53f8aUgSQIzRp9R4rFILHnNOX29s+LVvih6Ao+uOraKa
tNjvrZHVZkwpjfLpvoLIpARiwt0qc8w/slyYOO/nOwbIzyuTNvhcm2M3qk404pF0/ErvjS0ZJnSV
b8dwF1UBkVSp2aHJH+nS0aIxR+m/FBAwrgdAczoHReZC1r/rzHZ3wjGGb5XVVGEnDfsoUBOBRqzz
HRoLkD7O4j8d0sJA66BIpALr65PGzQJREHFXIcSdDsTIoVH1/hiXQkGlXKAGznVb7BW1q/ZagR0e
Qzyt9xy1tzwTKmlHqDBnAVrgqTfO6GdmaRrcGOrG181U9ShJf9jC0kLZixLVeGIFHbA9uQVIUtc7
SmCmJijUfqOBg6Y+DgBvOKOo/LiVCXzaXb9Qc+j7ZrHijXFle7yFoVYmBv1ipKblMV3rvFozahj8
yfY0ZFpx0gd7OKjg1O4z16pOKXcLH6B05ayU6bemtIGarRxZfOuERC9BpnkVoJEywuFmbJV9M9U8
FEZGQs6S+ksWa8YBBGT7tYgTYw+4gxGMfcrvhpamd2Vl5SDsKvxOgT+npxbpeN/ZahcliQ3kjagB
KYUc7R6aYi9JCj8VOtg0HHW7vDOnLjswl7T7vlDr0E1As0jwLg3g9GoB/NHlEdhL1E8pyX1k0ZjP
wuJBqeAipkwYYWsZ5W4AO3zHbQXmcw7kgKWMh1PFE/MuNVANi3uNHaRO6xAtKjTEEjgZQSPKhaa2
1GGTayb+WEsZSLDMvUTa46ke2x4fqB9O1GGFJ83B2quT2n91lLnJktk0au2M7ga8qKPOtlOPpEPq
5eiyQUkJoCJTVZydSejFoDwPO8qAhwcaELYzqvp8+zRd3Xq41QywRmdM9OI0zaFDLTi1nAjGor6d
AL47aEUA1PBL1uuvt2OtndzQbMaLzcUL9YoJkzqkRp4S08iVpePhILg3c3ZWdAmAnFOBecMCLXc3
xBdW9z1AAXjjA7h+lRjVeQqDopzTSP/hwPMqvD2krV9fXHmt4U6VUuHXrQq8EAAXSb9RQbh6WuNy
QKFPRb0RcmhXzikAVOXuRCSNtCK/i41knzdZULrkC7Q/K09JrcO/jwgvKbQpUNkG8WXxmnHsIZsE
mnCROxVvUE8P2yz9L4aE3jm0GOaC3BWAfERbpxfGQCNYK/ncVE92Bfl/7U9DeJgoWw7aazcY1NAA
50XGgErMosIDghLNikpzoVcMWjBkCBjJdvm0hT7eCrO4xLNsEJDEnNxosqNUbzxlOOLK30h71xbD
x7EsXmS8MAaAdBBEK6JqOBa1Z8hTDVxqtwXmXLktPwR6x3p+SEnqPpukcBDI6PeD/TBUj1YB/bDE
gOPf345slK825m75fJ8srrRpNyKacJ8NJdtza7ynOIpvL+3VMLDjhA6TC6zTshgBjhFu4Vy60Tj5
VfYFtXNFOd4OsXacztp70EiEMPpVDwzyOLXpTLP4akx9oVIPuC6nynyA5W8HWikHgHgPhXYUznU4
qsxj/fCBKORwy9qGyZECTOnwN0WWAHPzloZuikwGbAWgOv+3iItMUKdN1tMEEd2u2dUVfOzqB0l+
wNfKG6pDotcgfWzVFddujI+jXOxda0Am1o6I2ZiFz8oCycGL5QKJXhe7Lm/8QZobb5jVD4hSDiBw
szz1Uiaqhq2jbUG5N1L6/QSjmJgAik2/m1t+Matx0Oua+/VYLEslw1HwmKEwDJOqzoJAI2QK6h+x
2+0o39jJazfUfHtgNaJXCsTS54WiKYIB1EjdqG7Bt3PCtN/yALyuvuGKAg8J3SrcRuijL9YiGrS5
0QppRZBPisrG3BeO9bUZJD4TeeyyMQQgKvdmRXFIwiZ7NzP+3F6aKxsbwADghhwLOI4rWyGFDTHR
0sKKtBGys4WIK3+cYDvpNMoU3g61cgIjFNh2ALsD577sFzDWqX2Fik5kKa+TPMQD8mBmHVLYXPy7
NALgv/OoZoENFNiXuITccpsudVoLVg/ET6gTMDruFZueBAW8MWebRPLVecQsAvqFftIV40fTeCz5
xK0og/ForkxfTUU9S5f8vT2Hq2Hmtgj6fkBjLY97tR4z1IypFelmo3iKpn/rdYPvK53UG8nMaiQc
9eifgvAJC6jPi39QG9ZVo25FXcY9mxo7OMzvhmarGrUWBjKFc6cWPpvo9H0OA7heV1dOArZC30Wd
qgvPACVzJ8xkSzISktb4rcVbGVvNsGdxBIjjLjfbzKCAP+tAohbamw+jYvdwl6Cal8YteEIXIoQP
Fx0FvYKkacPGSoGigVW0p7T1W6GK6hVkHdl4Om+1A/QwIOFOihZkCc18aFg83CMtlzulqdLAygpY
Y+dDPXnIrrlP4JwU4K96G5kG5IXWiqdYVDIAK6o8Dk1fH9Mkt7zObS24n8TuKWkoioJEdD5gctBG
SZWyucSKa3zRaQJmTFyMvpXaDGW7ieypzpOIVpyF48DjUIerMbLpSoRxMQlYdBPyCFMD69gAJu21
qimCGuLznkWqEq6j/XSOs+FXWeAvcFI7vhtAffA7JBXgNKjwqjEluwMRGqIF2uz5ELfuvm5U48xF
B+ehRnyNB1XuZYWsICaZc+8AubZPYlr5wPrL+zhnHM+HGHSCLD5M5i5DA7TSmnuC6kyKg7UvwxRy
AnicOvZdDejNAb1msc+AiLnX6kmNRtscH4p2cL+i46LfdzFRQ0VRSy/TmeqZ0lDvCkvabyXFgFhr
THcJAHFBDheJO7jRvBMY3K+shVUWmETdfra02zlACvrwuNeO+F+TZ7A+9vs67YPc4CWIJkbs4cCA
Bb3TgYkVG6Ai89lFyOR6kMMTOLDp1PvYPKWvVRkPNLAT//bSVvYlTS1fNVLnroCKzlk0xLyD58Vw
sSTwNDH07E5NC4khambKgYlBe2GJyrGwDCm9VDjac5m3dOMyW8kHgG0CpAOoCOD+ly3ogTi1WXQW
zI+SKSzzZ6V/E7IGbQgKP8OvutuCo13roOAI/hhwkfQYCRzKFIcQUEWitvgujV8lvaTJgRgPKHd6
nTr5YgvctHaafIy5SHqQ98ZOryAmIDKxCFow/qzd7RN4JSmAaDN23dzZATR1ESLNemgfEGoje+SB
wCFM6/3tCGuDAA8Tuhdws56/1ucjkcU6QD5YzpEw/mgU9lxTAQTpFif9HZm5PA3hfY6e38zIvBJX
lXqPtAQorYiVRNnBEqs6tDVU5pS++iX73ryHkYrxmptW5o8Qrvfhj9YGeZsBNMbsOsAIuoes4M6/
P2hc5K1zJwbWy1cAMTIwHT5GmF/ieJUq/AanNI83UtXVKYbgnY7KKTqfy+4tODp5Kdk89sb+CxxK
fNINKwsNBsH02x/TXNt3s9UgkiyUIq6hpaiKsmSanCh2siZIBhD4etG8wjxX99XU/gMOUhFQcCJC
B77TgCllbM/LbFaQgrjj5JrxxepJ4aFeDweQtEp3rTYppxRJI7o30L8UI3Rxi4KpR8XJDLhStig3
w/8MxThX+lVaaMeqBr8cdTfrPrY6a++mMg7B3ylfUsh8hZai9DsTatcFJ1DaQb0y6MsK/x+vLxT4
mARwGJhmlAUlymvSDHE+AmKuQirMBHUSB5rArdJBVtxpobixMX8rd7aDGxuHiYtH/zsT6sNjTeXg
EVRuiiLb5JyzNjvCdmyjPby2GCBCBjYKlDUMZ1neVvpcyeJOkChu/ooY7kiB27z9+yg+hliUCus6
54Z0EYKcOieHFdMWjGk+E5abGW1SCAwj773Gng0Z7eGenRN08avv1kAnuMTL0aOp+kLaDg/cbIvT
vbGul1odltSNMaeaE9kDgagVfR1EE6SWHntAP+/bUfhaCZu12/O49qlmV3jDgk7fNeatMiqLg1iN
oGI8jXX1AvzRV5gk2htxVg/5D3HmwX9YdW6sNrKE5V40oHQzpqlnTltOyCuvWPfjUBb1KN3NQfVG
Lh9BvE3P7zuC48d8SpDx/U9T9i5V8GEoNghxpdliKHHz0lsaEqDnTZf59yx9ufw+DGbZQm/gYJIj
vXWiukIdNy2/5pbi6WZ36bv0DyutJ4y2gZSLeWBGes4y1SMVD0ZSbyQ56+sDVw8gCgaQ9vO/fxis
0pUwLrQ6JxJK7isgHxeg7EMpJbw9p6u5zcz3w5kBmz/U4z/HITIpWa4MTqQyGlAoRMGS1ROaeTBH
43tLzD88AzF+Go6wJNsok60NEYkHEhB0Aq4lq7laGgJuPfP39BUoH2NtPt4e3XoEgCEhhgXgxTLD
0dtqKiq3diKrvKhDgTl8LLsft2OsbTCkNxCcQJ4DtuEix1EpVwXyZzuC11oidjzemKVr6UtcGB8D
LHYwUdy6he0cCsrNJVO+F07vdfJA7JPKLg4Ne5RjB/cw9DB8Iue+PkvGvX7YKK6srpOPf8VikzcF
qKxywjDV4gLDVS9LHJjZhayC2pDjl8mbRiHitFEj2Jjbd1uyD5uASR14LlzPkV1U0ZBbL13ubBwq
6wMDmhUZIp7UV+C0pkhgw5FkdpRJFjXNeO/UwESYVQ2nVPqNpPlPvOyfeEt/Z7qzMavvkJHlaTMX
QMA2mtssy12e2CrtiFYhBe+NRvU5fJN8e6Ld0enN/mA1depbTlw+5+lIoy7BsxiUwxIGNRDqgMEd
rMZq5XcnYnwBJkSQxv9H2nnsyI00XfuKCNCbbdn2YqkljUYbQpbee179/1DfD00VK1FE613MaNEA
o9JFRkacOMcL7pROtWDOH/pdMlrpvnDUr+NYmZSqHWffOmaEBpcsf+pMA8QMmOhDPCLx7WVovG96
FWTq7fMhnGDb0MAKA3DQr3IVPdNXAnXiEHpqySMd4AA6CWDx6AHYVSD2NnZS148ZvCJHRS3t+1SO
qw+3f4Qm9ASU0ABUAliCRu7SzWV2DTYrsKx3aoy3bn+ZtZQ9db2p3llqoRzyKI23bQ43RjnlvFGa
yj4UqZrzc0eHQyWlJ4RQpWMatN2ph9uFQu1kwSwRh8Y+qlvInUYvdTaUtLw7n+AZb2bKD8PgVUeF
rMoWAKm0BbdRPpCM0J8cVLIQljUc1/PafF9IpfZUGhSME3MsPznVio8SxVTnS7B4wBJP1XbYtfY7
o5mFaadgU+rOrBlIe7R6Soxyd3u6RbNNYQKsCOzYvPwWs93l0ARLBZ5dRzk4i5Dn8bxd5Y8rEbV4
a52F1ItgtIG5SJ1lgd8NfvbiG6MHHD1/bBwt2XRa4EIF9DXPhy+NZ2z1Ol3ZU1eD1Gx4iGFyg6GP
x9fycvG7sk0as0tOmTTRDZt9jkkFwzGw4qB0duaFi5jN8EAnywyL+xUe0pqCUJlSIzkxh2AMKM2v
VTvWLMx/P/Oyo19nQRJhoXE4iptmTaxY/H0o0H7TpAOCvPy+4SFxZeVScuLdA7fGsEInMN88VxM0
d26Sx4C7YJkOgvmui2ryY6cOjC8ZXm7qbaflm0B5F0hPTsR7X1nJnFxFvPOanJlcnCfqDHqYOxUz
5qcbGw35tLpXc2ejdXe3D9J1OLqwtIguJr0pfCVtkhMP7Lusiu8yCG7aNDq0ofHQm3m2gfL7waaF
0JGaf7IMahJb+tB60UouQ7iGM8qSnUg0uoQ3W75FPaVvk5M+1B+dpCcfOK2MVWSC1CugPo0OlutI
tJTMvEjb+JRUVfABJlPv0QZz/On2jM7R0nK3gLMDNvoby7Ys3XQ5JY/RnuITeald4H/Uoyclec6N
p8ZAEldaCUCvHC/LNweesARw69Bvfrn1fRn09JDm8UkzqVuC47+Douseld1nP9YenQSU1+3hXZfh
FhYXh82RarqDoiymQbB+7oo02GZy9QAmAQhS2j6CvDlIJDnGitIwfCzkgxFyv/0bhAt5NujZcZ75
EzUdpymkv+lUQ4ih7YK1LIf4+xCWkpG2IR9ceH2j02zPUcr4ZPnv1eT7BJzq9gBEnp11+2NAvRyA
0cSNFFWsWphypVBauG/l5LumZ6+37YjcyFxjVjhRvwtHl3aSIdK1QIriky9LysaY2vcKGX4knb/q
6HTctiUck0b1awYGXj+F7CywWlliXyBP82yN+odQT3eWlv24bUa44c/MLB4r8WCPqVkzdYbJc8hX
KdlAkudLe1iENqlzuG1tbVCLR4kiZ9Jg6AyqMIkn4UsrqC6H5kr0dNvKdSspHjZNcvaz1D3a/kGu
3uVrShVrJhZbmljq/5uwqju1P9Y/1DXuEKHf+7Mw9Ldf7rWiSquGVxTeVWufhkDhHVlCXmWcNMV7
Z/n9a62qK/Mm3t4zZHruXL7S+jADBFIiZ4hPFapFwTHODwGFQfN4ew8IvQE6G2iSoTwKmOxyYCRa
e8ku5fjkSJ9j187/uf154SDAKcK3MtcxlkBznmetkwdFfOoKFckQtNsoQt4BvD7aVbby1F+ztVij
IWvs1BxrHJtGOfcOHc3e2JfTChZSeETPRrSYsDKwizFJGZHlORHUUsOuqfSnbrLvY67cbpzWwnTh
sFCIpgKPIspVhiSFjmuUKz85BUgbx6e0GLeVJSGx9XB7qYQ7YW59AYciaE1FQ7Ux1TJNTvZwr4R3
b+6Tm29WRE6gxoK2mofk5Uaj63Uqk8Cet/NXWXqvFd+76NPtEQhnimIZDEa6ep2L8IqiJvnNCJp0
Oxn3Ec+Y9A5i2dtWhPMEOQjAMXAlJP0uB5L7WtL583o0qf8zhdQ2l4zvt00IBwKHCmyQvDsVdbGT
JS90wtiKklM8bnPEAeCmUYBFb25bEfi0mW+SEjDRFfRxi4EkmerJErHuSWnLe0ar8nBvqk3ZAzga
7Gcrkz6N0bQGgRP4apqNkCk0CT/oPVpYzQoDkKcdxyfbfqyKeFP7j2a/VgURGpnfM7BU/+bSuFwj
fyACSG01PpXacZpewMOGa/RVgm1AXzU9XKwT1ZblI71o2iQrUCA+Jcm2poD99l128fnFcbGzrIhV
j89PtDP4D6X19tMOlpf5p7RKOC/Pbu4symy6YEwyHQ75RoMtd5utwJNFs3P++UUg0xYQdg8mn/fT
fRJ9HKy1IFNwRHSdajX0DbBv0hx7+ft9W/VUJ9LDEw9m3pC0n6jB3YjWzlBOK+dEaMqa70gA3dct
lSE9LaVK/v5k6WR+MrjD1F8yzE0DCOW3n0i6Red2bGrxPJEvB+XFUSVnQRueWiM/aYl5Jzcwoo5O
vdEL6f9IiPv6022boqPC/czQ5NlxmouJnCCOgH6rCE9qlLiDoz72dfWxRyL4thnRhpibB+j+A0l5
lSdW1Lyw9TAKT1N58qcX7e3HZRbQRfJm3gtXzcvdFKpF1qrDSa0O9r9hs7/960Xvwovvq5crk9p9
aQGEHE7wccWGcSj0l0GFFs/eKOlD53zwq88T/bbamsamINoAnQD+AoY8h1tTW9iFBL+PYq0/pXD5
Gv33RHtMpXtkjou1QongNoD0kdQLxBTA/JfPQivttEz2/f405SepfRwj4EDTF5ixy/EfOV/Duwp2
HdboZ8dDE9Ysm0G1lJR8J2ndKXWCZyky3TozPobNGp2tYNexp4G18UiceyUWyzaUxmRIXdPhpDs0
rz857Uo0uGZgsT6O06hj2ZHVRveyzQ/6m+H29MSfD2C2f+ama9h4DX3+vp1+86XdIO8t/8ftvS1Y
+AsTCwcQeXbqW1M/D+GD3Ic7IAq4mhdTTvZ29lhk8u62PcGWvrA3u9uzITVeE/SGOXS8OCDEU0nB
ETLzCw5x41b2irF5fhb5KjhSqc0Sc9CssOwIDp22T3Kl6E5R9Wocle7D7bGI5u7884uHZ9vKupda
fH6kYSCGImTnIIJtbOvgWKafb9sSHBmGAsEadx7/LB217xhpbZd5d9L6Fyg6d+X0CbKwFT8quOts
Es0OQQ16GGiwXC4OBINk4yq1PcHSDAfIljsYIkF0MOz+eHs4opXhNUCVg6uVdOLirpPsOIL/229P
AVL0of59WrnXVr6/XPkikzp98JP21Li1sovz3e2fL1qNs5+/7APv0VaL/Yafrxn3YfQ4DQ91uRKi
CdYCYIEJExxtB9BjLEK0uh7kxqLf5hQqD9wtiQaQ4CVdg4X8podaHBHMkP+nvEhPzzLJOsZJqiip
2pxsvdtEdBx45efM++apn/rkI12Tn4I7Mp6WG/yU7G1gHmpla/h3t2fzeqg8qMB1gVgi4UubxeW2
K2oH9aQpaE46vyHR76MAtQGKT2+OSuk9h3kBoAHVIE7TpRl+Q55IdIhwXKFcykl2rTEQXO+6SwuL
8zOoRe6UswXkWSmmFPHKthN+H6IUQgJEt69Ic6XMKnM5UutT+AnmtyH/ensdrnc1P5+5+b0XroMA
tUyqrpCjhmDwTg+39GOm3VvPPW9OhYQtxUWKFFcNrF3UjJ4BTa0L/LBDi6Vba4S/mqLZgMMDE6Ql
UKSlnyw8X5YTPfbc5AkFD+6XN07R4vOLrUoDdDp2Bp9HbUtp600k/fCNlUzW2hCWJ5/qVNx4ked6
rYakdAywYMXPiywA6eXQz2JwV6vgaLUvaX7ruPn41bP3aZD8xTSdG5hvzrNb3swdK1Wdhgp9lcuH
qka6AdYt/amgQLYyW1eblhXBS1o03EDawuJfmso0aYjQP3dcXXlWUPEolWTbjyuAMtGEzV1mbCg4
iui7uTQywkup+2UhuaHVBvtW6fLHJJOylcMhGgp5UuBWID7YxYtwskvjuO0pMp3sdjjpjv9o9dpR
qZPd2/fwzIMNDwvGrupqIZCotA9VzyUr5zpd/xLJ/cbJ1vT/rrw6C4MBw4CKembwm0d7tgcKtbAk
FFA9VxsqYsl+azThC5hVGCWzlQtkPhEXlximQADRzqPAq4djvDSVwH7hdbHjn7Isk18TJ/mVd3Sh
lIM+bmgqQjLIc9awT6ItcW5zEcFokzKmfRcEp51ef9fq77fXSPj1374YoSRYCRdf1/tyROqg8k/R
ONh7p7PM3eRn3v62FdESOQgK0vMHRoI47HLeUJAZ4wb27JOj/qrHr2PxpZC/DNm3N1shl0l/AQcU
Xsxlb1cyGm3U2Elwsi0IvOlXb1R6mvJdE63lauZ1XuyDC0vzrJ5tOYjW40GWo+BUo0RrVempU8do
g+Lqt8wID5FqvaaF+uMvRkc5HKZgld61ZU28DyNTHT323gh9SEjWOTaO8vgcWmstBNfEUXPm9MzS
YpcXcLDVamX5pwYmu53mmMk2gl5jX+uS8RpKag9zCPJRoZJN20gGVJsXgJWSpNT2JMarNR8v2DwM
l2ZVkI0CmgME4rM0kGv/lDvGtszeS1O20fR/NefX7QkWeEVaAjVI8Og6BwewuA4VtOCVwWj8E+pS
/lajkeGoOjRpZQVaWLdNzafqav+cmVrMcJPYptMVo3+axs6VxjHb5lOCJF/jbZJqgnbU2UwT0MBu
jVxHuHHhxoJxGmd51VefRsWo9vRJubEB0nwKi1/k0OfkJm1axid5bL/YXqW//ZJWmNUZWQi74JWS
51BGiCvrhX9Cn+yYQikop+XOA/V4e1KF+8QhPcf7gnTGkqC2yLVUL83APyXDSGVmrJWXGEGXfVuO
4zZOQ3vlFhUt4lxvpMJAXw/YkUsnkCta55kol+FunPoh5RF6MP0xf+naZ2nYR+U+UwpKd+WwhjcS
bVQuoFltyNHJqy98dtZNmRokin/SIBgM0LTflOa013V/ZULFdsgB/DZz1dQMI05PEI3HUY2D0b1U
7bdmbSiiNSNM/2Ni/vuZI51plU099oNTCa619L/X1rNjPMXOh9tbQ3DLMV//mVkc7YYchDQUEksV
SDWKC/FXGMm3t20IZ2sG1MwrAjpqER8mttxrnW3jNe1mP1nP1WTs03aNz1w4kjMr6uWElZD0taPC
mmg5shjxVCX3ma2vudy1sSy2NmrDU9GNHmPxoXAYNXnf5TyZG2oFtydNPBxa72aKQo2493I4etf5
JE/n9R+cEyDko4Kg/G0TorFA8QEoTqWL5yrYLalwQj3Ve65NpLhR6izdB/34zhpUeWUHiAYDMRql
7XksV+IEplWgJmVlPAn94DXVTeTr1BWfIxwM5NgyBMWzzPZiYYIWfyM1ueem1ejsan380Wuj/+iA
SXhrWmhOZTJvgDV4vV3hAWKv1DMauz23ntk7NLUyjggibolFi62Z2PbKjSgaGJEEojnw13HRLwZW
DUmntRXOuxoOTVpuTPOuozbw9q1wbmRewDNvM+lSo43lfENA0me+xNVz3P3FOGbiLCocc4VoeQlp
AxQToxLiM729+dWLD8bPt4/h3MAidBh5aSHp4PunNs7Ubeoh2agP5rAx2sze/2+mFocTTZ/Y8HLG
IuMsLZhrjZ/ymkiJaN0JRkiWIVFMumn++9mSpH1mqHlJQBJwWyNjWp/qv0hzzPHOHxOLO6boNCOd
ClNyPTRDopZ8k79Snpm/sAznzi0srhfTrxTVHxjEFB+GXtmGU7HPvGyrDSvuUhRynBtaLP4EqbCq
lix+6mzz+KHoXpzkAWII3d7AJRSugWlEDo329t/AeTJ2zmLmMs2m+CwxrnSTl9kuGtYyBCIDdJzz
kp59GgDcy9VXPamayrHGQP5DKb6vVYNFmwuv71DPIP90FRH2rdHpXMNkBgpp503qS9J8zMM12tF5
0perj/DHTDuK7PRV60zLijdhmBFTZ0XabbxENo++pdFsMsIvPfTBeEzCrq/gPbDTtyK+8dLgT/CZ
xKHKVQ+HEctJo5iJ5OqIq05KvjGilS0nnENe7pC4Q2VyFWzGETddX8WSW1hmehpy2XtIoly7S2sv
WfGdomM0M5kRKTszYc/C35hNWGRdMUmuAVtqL3/WSaiE8b+c35V7QLjtbDI44Czo8l42I9RNPtH3
zrbTgr3V0eO0u+04176/ODd1NwVV6jeS6/hPsBxZ5cf/7fsLf6MVBjGANR+bfud00Sa1/71tQBHu
6bMZWjiayqudpp4thPZWSTdKuIk+Sd8R5f2u/P6vk3aSvql+aQXtyhuE073X279AuO3gmIU3mlcq
yZxLz4AM+aghnIrTbvfoOyGdp6wJ6QhMkPyE6h73AAjuqgg5KQOkYoHtjq0K2+C49SYNqr4ftwcy
r8XCO1xYWQTsfUZ9bdQly4WR71PqpId88N0Qmp+tn/Y/dYRU/sIecQfgR3gm2N+XE1fKltdUZm67
nuEdnDa/M7p4k5Gr2g6Vdq82VFpvGxRsdh7A8FBCkAbJ3ZK00UDCKQuCynatqP86OulOHst/bpsQ
rRSAEXB8BNYg+hbBYYkfb+wpt1zLe1aDV21815UrJSnRMnETzUH1zJuxjD9rr5/GKIsc15TyaJMl
yosU1NCi6ek/Bmo0JJyi+9uDuuaShk363OQ8sWehT61qpVeGIZzYbX+UoAnyjXwfpPZLDxpSCWgB
iexjEDWf2q5+J0/Dvi+S9+aIkraa3BtBdT8Wa6/L6169+TfRyU77ELp0V0Ql9RBMmuPzvtB6/7WQ
wlOfxvuoSx8aD7bdrvip+Py4Mut3WrBGDSfwObTPzcxwtLRwYS92Lpp7sQfCwnE1WvaOuuk1WwQF
i2NQ+QXdVGX+VATRtyhxupUdfA27mkfNl1WiBHjplhdPlMRI6HmS4ypZqz9NJDHvhjqVn0N0EZ+g
U4qOOUxKT201FO/ToZL3DUi3ezq+fq5sCeEuhLSefQiQiDvwcksMphU2YUXVzww1Y1uhPr7xp6J/
QmFZuYN+q/uSlkm8gXCjfVfVQfWUVZGzy8pK/+DVar7z8yjbesVQHmEr84dNUEnlc1b68efbP1S4
VGe/c3EgW6XQtD70HBd0R7ANimLc5ITYH5ux97ZFYwbHvpaNnRPka2slcgXGmeXFoVHKnoxBG3pu
M2o7O0BmaNxJa+VvQSCinhuZf8TZyRyC3jOTASMpyvbqPrAPebedrJVXg8hxAg9AOxEBZMoWi/0e
W0Yr9bB0upWmH5yuOgzhWkpUPFt/TCzRKT3Al4zY13b7Kf6UgrRG1vTU96shsMiOCdCOGg9NJKj8
XU5Y1tuSaTaB43b+e78m6TnoB7/9eXvTieYL/69BQ0GwfYXtjCCQSiYFf5lFFADQJh6c97ctiNb9
3MJic5lTLatejIV8uivsu9L8ln7X1oiBRWfHhIli5hOF0GBJqWg5WWZUiWO7MgJnVQ6Aw/mitD8m
NYUUPd9a4f72oITT9n8KTDRc8Eq5XBtPyRI5D5FeKLUHpCSA3t7+vnDtSUXRrYSAFvxel9+HH9Lz
ol523MTWjb2ZdAXBVEX/JJ0F29umrhttcdTg7f/YWvjHlOxXUSm94w66/dMIkKKvzWfdGZ/ztADN
Y5zQVP0KgwE0t/JdbTi7sVPdwVIPt3+HcJ+YJCtseIPpAVlMaRfUEiIIIzsRMeIKWQDN+B5XqH3T
gpR+n1DAXYkV1gzO98aZQ4qiCkIgY2Jjfpxom8/1r6G8Ke9uj+p3GLUMVWGeRb+SMhj7c4FbyqDi
iqMwdty6tfp72jU+TYWqwJkwJM9dnOR7uY7HXVWaxkfTS7T7JJ3oTpySYtvRCeGGAYoHU2h3d8GU
tke9KKtDrbXd1sicfuuAMD30ceDt8q5Un7i8cuQpnGBlEKIbdAYVmmT74W1aRqNRI0ELMVmeG2vR
UTPvDOPOkFGppvcj6Xa3J0y0Kue25pN+tipKH5Z0IDhgdHKreG8riXfXjn7www7yZlt05ZpIoegk
WySxae+mzAWg5tKelHdKFKqp5w79QflSxCsHWfj5mSKB9gMI7JfxlwEXRJbXwIHs+NF0ldi9PVui
sjJUDCA05j4AkAALR2HXg0Krs+65UuiPryb0oU+jZUe0z1n6VquCr93kmc/SaFiubWX2t1GSZR+C
bKU7WWlkrQR9wtGiR6eCe0dJ2Fxs9sb3MqTAKAtowU42trG0sjlEbp7HBK1o+kwctszUT5DZNUYZ
kNiU8i+l13/Kimzf5MOmtmhRrNLiV+itwfiFNqldI3ZLResK7m51atYUDRuyl56gZG31f4oy3Uod
786vpRysVAhEjt+a20h4LUA4uHw/F1RRfMvjqGmTO6nfIxIR9EKtTKNwmc6MLDy+nJtSWBu258qQ
qeZBulmrCYgM2AChTIes0wztujxUWdQ3WhsS6417Rbu385VJWvv8/PczH9EqbUHMxaEKBu0XbLfv
qNjtbh8s0Tqcj2D++5mJsoeNL/UxMSrvHOPB7496u3J210axuPB+U0pCxksx6EXuXqtg5fNrI1hc
b36rhZFl+Tg2WX7wa+/LlMkvFgJA/9tELfx14GW1MfqYCbOjp+28dgtF1l+YwKNQAVLAGS7LP06N
9J7fWY472jtbuutsanQrsYBwLc5MLEaR0TzZ1DUmAl5ZGiiclSGIbjVKV1wwyPzCFr1w02lsRsPQ
dTgR+ej5VBcO1fSlXNNMFlqBDJXuTHA9RFKXm1aLUiez5JLLoN0G71J9U7+mzVq4OP/UZUADVvOP
kcWF2eILO1CInltl2UugFxApac/dMLwSmzeb0uYN0c7SKdOw89t6mxRr0g+iaOTsBywvmWFO1DYV
PyDNSCr55eOQGU99pr0m/oBOlfEXdXsYMdCfmUlmGffCFURxPcQoHDpuE25ofofySJNWtodw+2no
uWGI7KIz//3M28QO7SG5z9O/CqxDAh3LiJrZ7UMkusboTSQBxfUCTGmxAyc1BKzBC9CtoBgl4xFp
H6kbqwfZapQHv42bO7KRyHiVtPfetjxviKsNA30APAgoJ5O3vRycllhRGtj4uayLPlPVO+mRtisG
utPifO8gCLyVrAl5hDXiHuFpQMUH3eFZHXUpIlsjs65Z7QRyIB67u0RCrLEmrj4OiBluScZXh9vj
FNqj0Q8mfOD31Kovx6k0xGJRSJov1D744a/AeUn8D1Xx8bYV0e5HZ5UqCxECDeCL42cRriZJr9ou
qLq9QujTww+Yf4xKCgrKSvC6YmuZ6ehI70dSpJH2br8l/sde3RRkogIUQcp/b49KdADORrXcnaov
92bXY6lTd4q9rVac1trn1culifvKlBrSBm5kf+3Lz2/uYOUFDRsajztuKCLEhd+V4oQsKCJiLg8i
P950/f5vZue/7y/WvGskbVIlvq9knz3YlMJorbgmChb+GwHppssJ8hXb7/vCtl0zf9HMo+HtZe/+
9iCECeFzGws/UA2WxjtyztHI/n0eKzsVBTyeTR/rXHpvO/2joqfvlbgzd3mjfpbR6779A+ZZWvqh
c/uLTVDVGmVdbk63Q8kgsT+m09GprE3XvRRlsAn6Uz/+uG3x97V+ZZKM/yyYArxIXsTBHt4gbLLE
diW5DLtjgX4D6eQpfN9Wnv7D4dn5Tok6ks9F6AXPjTVOx7ryIuoxcbvxi+BzN/bxHQ0H5TuTPPm+
KyI0iAMP/q4k+Cf3U+Mo5WZFpqYf3tpvNe/ps5++8GZVndPENkW2a7QPfbFpvRVvKfQtdHvP/Ypg
5JfA4K50qtK3/Pn75YFy3rH3ENfKj3qa7yBoWll7oQM4s7Y4obwKQUV0se3G6UMU38PIdHulxd83
YZiiT964YuILcq1UuiSz3dLR7r2q/ghT1/fbJkTXC2+pPybmv5/FCLU6VlVphbare8UGUi5yNVvd
e2yGD7ftCF0BqYQ5qzkLJy2cjd9GeWCUDIX6arRNTEM6ohcwwKYqJSsuQbgHwN47M+k5/84/5WxI
kYZno9Ziu2pRPxdteuB9/9AlwftpTO7hxj/eHplwkWx5ThOb9EsuX6W+JGlJgCAPycv7KrpbjYzn
03x12nnxwixCAfyKuNqQKtkIm4oQqx3jnyMVzm1upU6yGeReOiqNoz5MVA4mMLlswJIG0bssBpqx
QT193AR1IW0gqJFXLnHhegKgpTMTXlLgYJeTnEh5bXYmRdhJ1ZHXGg6ouVZrbH/CqXVmpQkA+DOJ
+KURyfKjOqoTx7XgaH5pijWhC8H3uZRmXAmZGPpMF5sy1ZuulCviA/lLBExmrVVfdDdB0WRTDycP
PusyXv7+Is/UWpkckmTK8M6Igh8aHHFmEu3sUPoQJGCBrbTeq1b3vsy0p3xa4yIQ1YhBOxkzMoNu
YVq4L3+A2iFKVOQmiAbT3ljas4ZQRN28xumMFO4OpdFsg8zaytbp9pkQeJULu4tLcUJ8tJASG7vW
+M3Jx8+FYt8NOrRFjRattXcKjRkGnOQcDl4hCy8Mf7dujp7OLPcUadKXfc7/rDXMuHCv4L9ovP7N
dbmYSnmMNKULFMvtkSf+bCdfbs+Y4DxRSQY/48BNQcQ3O7UzpzVV5girFwiXwi9ejTD8OhpyjRJO
enfbjnCyqBsoNEXN7DWLkIzeiiEfLTAujd6Y90E0VpspmLydbvWfnCEyV3yxOk/+wnuBFpQhZQTr
yvosxuWXamu1Vorfp5v7g2EE/rtEbZX3Vqopv8LJgR8BjsV/mlJTdlOuqtVGJrp5pujOHu1qpbov
2tB+tkNEmSMUqO7LQG63hVT3m6LSWxRG5GHTVLG1DeqqfwqMSTkNeuVD9NXUW8vxHHSVefqSm06Y
zlDZ355PwWXzm7vMIeSAGm9JWtzzpJKaULfdtucndI/61G8G/STrv4pg5aoWbRGWjSz1LAl4Rffg
aJOPzDLRRtjtWoSn5HwfWx9uD0dsg2Z4UPjgrJYeKyd280qba9pura3vDIe0fGfU9kpcI5w0DiqX
GhgSuMkvN3sle21flkSB2lRt+kC/83z9hd7UQxCH0kaxpJVNL3TEc7MhrQtkWq6amyc71GvVb+dC
rvSlC7VXMywehzg9jZNab5I0IE6Yua6lfRjp7xPnzeRXBOnn9hcuKs683/JyxAhN+9DF/mNjrNF3
iQ42nZR4QGBR1hXzfe83U4UGG+3VdaY+SI5avQ55ax9LM7bvtWDQV+ZUuFOg4QUJjMeiletyDcfU
ydVSLalAas9R/RLpKD59vb0ZRS4XncY/JuYhn/lEyuFeDskSUAUkX0fnuxysZJmFBpCy0Oh3lQkv
Fs4pVLtOVwJycIr8YoDKjfw1BMGahcXCJ0WnS4jWA5QaDqq5X4vChJ+fdSzB80GluIzCggEhpyzI
mSHQzNLYbn7dXgFRFZ/dBBE47BJkEpdZylGSqry3B4Bv2dH0H9pfVsaDeo+QZTXu+2/euC/ybWLt
pH9vG54jr+W1oc46XzQa4SWWTIQqar9NXvKqTuSX1PukGh/0LoegI9+M+ed++tauHZ95Ia4MIv04
057MJdVFqIZAdi4PKfFsFqUHKjRPqpQ+5ClCDhqCRZsm9oy9BMzt9jBF6wew8I/V+e9nO9ypsiCt
4R9xh1T5kI7t57ag1n7bhnAqDehCKeXa9D4unG2GlGCY0jjk6mgSxl6/CdNoI03/ps2p1d+3dbQb
h7+4qeDYhzeI7vvrVrHeCjurDAxukexRj49mdZ8k+9ujErmfMxPLJGLZ1D1927Lt+lH0zWmV10p2
pk3gWSv1LtFVReRMqZ0DhqLwwkUYaagXMWB7tw+L75pR3GcdQo2WZv5UItCNXqHLx9sjE+5E6PAJ
2XFNZJkv90RBzoft35EetbyBNv9m3DmeHe61IEq3ctPIe5+gfjfqXrkyp6KxUowm04xSM9tlsVO8
pPRGddCDkzfdV+p2CHaNcazieytZeTyKtj03FNVo8HTKVV4jnKjGhwBYT1X0pVV+jX+Rl6H1njmc
C+zXDXFT18iIFlbBSbW3vfaoG2+HAxKEzcx4KC0hgbJwFplt1FUyhsFJzx+lZOeYK0dWcJfDiohC
BXxbc4ZvsRBwb2ioYfiW23XD0e/kzaAY+wyxvTWGX6EhLg6yZRo6Ab+lks78z5woUcquN12vQIde
ie7lYboHV5usFb4FK05PCiEl3YnAlZczFhqlLudyY7htZG6KZuOMazwPAodAFdfisa2C0oT08fLY
VCCy+ylSDVc3evBz8Ydeqj40yZsJo6DewGNTUZu1Ma+27qDHbTPBcOJG/eMM0k/ffiPMwRvcKOrc
i7CEFYelktKGEBpupyEBfMyb1zd7l4vvL7Zu5MeFakx8X+73+Ze0jvd1Fe1tu4JMvt3Y9dtPOioN
AHeA33GLL6E1jWrGE5zluqtToCYvteIrr7W8WA5Km7RVAdG8fq9IiAsVhd/rLpIu8svgTc6/dpbU
m0Yvuwc/x4VZvVk92RnPJi3NZGrwinPMSZYf7dYmokCW8lg65vDk9G/nNeTHzaDDOX3LBbvc9Kqc
q5JVtro7yf+MKs2flrPpym9qBZBU+QsWLYzNh9jhZcVb+3L/qwnPbLmfdFee3tnWPXLBtzeO6ART
y+JmoOUC5p7FRVgnQepLKhtHKsKPVdy/JPJfAMZB9gOpZ4eqM4/O5RDApJbyZDW66/f2K2HzneHn
+c6SUBu6PRbBRQdaYm4xx4XPYiKXhtJEjgrPzHRXi7sNRjYGfdMVz2olPFpqtLttTeRkafzD9VEv
BoW6WJkpccYiHVPdVSVXrbKdBjexrX+c1L842rzE4AoG2jt3SVyOyrazWveD0nBV5zWw0o0qP0/y
x1h/yqXHdi1AF7lbEr+cbdiWrykUiiDOzdJJDNfw+w61QWhCjLA1d2Zp/UWvPrnv/0ypi3F5cH2h
FoHLHV714r1jrkXIwu0A5+RvEMN1jEdiv7P7CifVI0W51+0xRB9cHu8jS4n2XYcy4Nw0dby9K4RG
EfEkCQLF4VVjo5kmrT2QNnapmO28xN/HPKt0+6nJ3gfR99u2BCEltQkeUhC6cAnr8w49u+YNCiFZ
XNuGm6nZLz0otpmV3XeV8km3m69jn33wSoiKbtsUbRByLbCTQliL9cVuRAJ77J2U3ZgH/bZMXUW9
06xs5WiJnNIsCM1255kKFOpyYJmXoh1fGjpkwS8F3IFmsYIJFI5Ch5YYYBIB8fL+aumi0wbf0t1C
3cn5oVQ34ZrmiuB9Rjn6PxMLrxcpYWVNwE3cFt2dMZU2UmjtuvpXZ710GUBb/+gMn2+vzW9l18Vr
lxwioevcBk06cf5NZxsCKfu6TR2uTYBlzbtp6IKHMIjNo66U+s4owH+YJj1JUzTJ26kz68fKbuuX
Kh/VbRBHPwurGNwY2nMzOOT0RZA48axj0dfQ26QqkmeQq6AbcPtHiw4MR5FaBtJkJMoXG0pHpqiy
+vk3D3uJF7l2h7ZvQKV9DZor3FRkG3/XkK9fJ3oXZYDf8dd+iSxnStVYN801LKvoUji/ThfhahBA
5SrVnu7GlTptnE5Cy4XDTwi797t05ZiI6kA0sCCtwItLo4VpcQVpmpR4Psl51699c5uPyU6Tmscg
yvZ9q32REu05TMu9moWf2ilbSbIJR4ob4NnKdXtVnimmVFL6SsZ23lS7qhrqPagZ/IKu9AcjGcsV
Zyc6sqSU0a6huwnns9gnhaE3/4+0L9uOHEeS/ZU59c4eEtznTM8Dydi0UsqUlMoXHKVSxR0gCe5f
f43q7soQgid4lfXW1aqiBwAH4HA3M2/ycrKBjtC8NtJ3/UhA3Bl2591xyUvgJO57IQVC4tK2TTjT
NWEJO7SqkCrX+d1vfB6M57lugtbmMm9lqHQ7ziE/GRrjrgrYmrb7EoEEiL1f35dmSZuEnRkpvp+j
FaLpGXVahNU0WrdOqqEjPJAj+k6oI57mSZxWO0HVFO/cgnq9HSt+pRb5LidFvLUzVNoy0LMDQ+27
b1Zdp3co+KHMWLPhwEfu7qMKyUkdXYOfeR6v4X+Wrra5jQxEOJG2OxGNJpEgbhJXTij6TcEC9VB8
UyqvFz6aO55fkSU/PrIkZ5wAWXNiLRdO6FbKXUytL9Qs9xF46ClZQ/ismZK2q61TJc6KEjztgkOs
zwwmp/QSVJaS8cf5QS168a/p06XYSmNkAIkajPDRDJLSU9by34sjQXw4l8cIQh3pgh5ZV4E6jXpS
m5oXFbQeVXvTNub1ECkrN/WiIxxZmn/J0ZU2gIarDgSWRPPCmOZ17qtjDAEkqzxd/EzX8o+LE3dk
Tto/Do15wgxgsHKLoGXkfAXuzy/N4jl2ZEG6IUyVFqM74t3Ks/1obUn/lK+dAmuDkMKAKB3TGpe2
A3GKe7v5YRgrZ+TKEGSsLAAXnR3HmKTSfRjM72pieHa+luxbIivZSGz/x8dkkENR1U4tRsgo6GJA
OFI+GMb0LXXqq45rX1Sn+WI41VtJlZ1uJhsDsnWcrHWVWB7onDWFCN6pJFbeR2g1RgYb1Xv3Jq3s
XeRGz2WvroRAa2akOyfKYt0AnxHFe7StyFzyamguykpkZSstmjHwkpzLs/qJ0KzmDiVxlNYOk+iJ
J9/L6M88WckLLZ4LKOzPBVnNRQr1425NY5tZMdpsg3J1bUJ23TLBSEq/kvzr+U20VPlF3umXIWkX
ZWXb9GiVY4d0rINKDL7jUF90t5WSeGR8ioq7prU9gZaU46fbMyD9g4eDivcWsupI6H8coxVrWVsm
gNYxej0Vh8Tw0zW5zsUNfGRCcgiSaVbCG5gQtWd2u7haEeRb/v5c4gViD44tXUR6Dl3mKLLhCdR+
LtPuiehresPLKwTky3shGbgUaZpMEZeanhMrjNTnKEJPM6WsGl8wqGRZiYB+A/pe2uNtwZVDNzXb
AfT48z6y6IuAxGB8cxgh9wDISQKNYjO1w7byKjOwvuUoafKV6GHplYe3/l9GpJmkpcpsxYCRHj0u
QGPsyh+NYrAn3tj9veKq7Qubon6TjqIBEJtOK0H4YqIU59PM/AYt+6TUnQMhQ9KitENtsC5inu0A
+Q8a8Ko0Un8Fz3Q3xuNrGaU/9UEcoG1xl+bdhVN0kEvuLorW+fP8nM/7W36Agk0E2hIq7zMB8uPe
6PtoajtOrXBS2shL46a7inhShGoqxnsRu8YuIuVaCnPRKKr9c7MHnIxytVyB/Ko6qBmAYvlFol+i
XydKeYaxn/KVq3tpsXGmzSJ5gNCcEEqhgsxy/AgrJAiv0D+1BPvGaL2UdfdTN6mbkfBtpLX7ePgN
FhOeJOD6gFENvqxcwotcJ1HrCZWjhn1vjFcAYC0AoS13P5orl8TS0XBsSYoc04lWVjUqFrDPO51C
ciM47yFLmjsYCmCZuCDAo5YpKSrNpylvNSu087IovQI6U4E21iCIJ6J8meLqEXd+5pFKFZs+VvML
9GbOr3pTlHdt33WHJo3HfZXopT8qo7WpcmvlibZwbmBDzbm7Ocd/kq52e/RMGMiIrBoUtvus9TsT
7XHIa+/QlblYmGsHqUDUMlEYIieqzBnrDQvpQhP19MdUvXNXwrSVz8sHYF8VrCcVPp+qGdLglqd+
vl6KvY78HMTvUNKUUWWWIE03tr0eGnbt+AK1zZ0JlfkVK0thy5HDyA80K04Vi7TYdaOeXjScQ8xA
eKX1G1fisRXpII8zLVOgFYKSaYHqXKCvJYYWR4GgCzcueIFAFH48GXNhqDTWEXyhDdd3YdALavFv
FN2dzm+vpbMQNy5Q8i66rpy0dcqB77MUCxGrC9X9QpRQBhpvaou+aqz/ptflGlFwwcfsY3vScWE3
rtkoA+Cz0aQGtOA3tPoN4ISNwaA0hRYTpwqVSBA3BBlPC7vET2kgqm1vbTLukfpSX3vXLq7Ska35
bDh6bXZQvBtNhvurzBzP4i+WVvlk7fm0cMAAejX3wkM9D8U9ydWMzAFZPEGKSSkPnMbewOp9lSqe
3q1RJhaHAxwZ5g6ayCcHTDE1/ViYPfDa+vBajqhRTfYXvA5WDpoVM/JBgyZD6VDVMKMZY1gZyR6V
xo1urQX9i74GRa538BiUNue/Hy1OwrKhTiDwHWp0eItyfkVyY4XHtLh9jkzMIz0yUTUMPMpqNtF5
xPSdbKMoV/Xgl2tFvUVDc48MoLegvC1TFCJkgCIk1ZBAcQs/m3Svzu9K9OYZnOjCgKDY+VNh0eNQ
3EW1HmTTU6o3SVU05hnxYOd7w30cL5P8jugr0dGCFyAQBt4E6DAUIGRIFVrNaFo5Z2qK/EvOeo90
yD+u0XTXjEjvPjXK2i5PkdogcbEzpt3YAcvsroxkwdGg5oDsLMp4SGbIIUphMYeIEvwOV+0e0JQ1
MPN4rTvyig35VqMRtC/rybHDgdEvUTNeOdn08OlVxzDwvpu1NSDsLs2VlZhRa9SYqzx+IOyxsb80
7DH5ct7I4jjQH29uz4tSmpwJVKy6TSFcjHFgx6Ad++evZUif23hy4ykJPrh0VkbgAUxOV+PyHzw2
BtxaCXcXQvoP35fur0rjfQlojhV2Jd8yu7jsRH8/sCLodAjhONML9FSeIbG3YnZhQ+LsR4AJdAue
E65E10BP5qFH7c0KrRRdn3H0iy1q0pWx4gELpwzMGAA6WnitnLA0Eg0a8qJE09WiVw9ItBkeNBav
tbHd6nGz16dyBVW5FNzPdxo62UIjDG2G5u17fH7GmdoqDp+jKHJvkCeQJaIrK5+Cyrbie6pG8UWT
x6Buui2EwAstLIpsS60UqptGrr60mVocQJlc22xLpwbQXTiYcHuAcTY78dHPInVblegjj4ebdanQ
50FBcxmUGM/vhMXJBlVwxmvPYjZShBenOroONeg5oIHnM3PzdpOaP0zMfsQqXJgobJ63t+i6f9kD
nfzjoMrK4VNaIi6KMrzoA6eduxD6qe2PUHRKOr+eDucNLm31uQcQAOPQhDBlKF6BQz9p7AFPQzvQ
hcfu/97npfkbmsxmqorPm+234UK1f+fzuGjRVgjoFqALPk6Xw3hXqwo+X9iXLr/5HdIwLotf35/d
48jHerxeR0Hx/fxAtG2VbM/PztJqH79KpXTaWJlKihyDGYq8aDxhOUEyiWcwpjes7zYMPSI1JzOh
NLX2MFo6qrCfZ1b6LPonpzubOELioVT0kBS7fNr21Z6IPQqB54e3aAW8AGC/58bh8lNSc9peyztO
whJ5wUG3D05B0HhdEQEu+7XjYL74pCwV6lbg7uDk1edw8uNSpUBcDxAXIKEY9QjMgx6tg+ynquXP
NUDhXm65kVcjb3Z+iEsriNIslK7BLJt7FH+0WmRGBJjpoAPaXl5WwGk6JSgJevqC/ti93yb8m+6i
UNfm7pok0tLGBXpsJgfawDTIpzKIgBkkYiI9VNv2a1y4l9lUrJz8Sycs8vFo+z43lwd8+uPgWDJU
eezEesjEHt20PKoEbfx8fgKXlm3GmqJ27gJ4JIdl0BECLsDlAO1ESCp6Wl+8Fi4k/giz2J8EndL2
OcRcA8rRLOe85cXR4eqAv+CcPQltocln6qWKPaCJofteOvXw6JRWHpSkX+vLvGjqHTiEeB1K29Ip
mE/WSGylMkKa8evEKfaZFl9Qnq4UahZd4pcZuYSHAv5Ql3ENM8WuYn5WrlyGy8OAH4Ds4wJfJW0x
LbUFHyx8f6qvq/GipS+O9vAbi4JOvkgLgNUAtPBHl3MUlgiO2DPseP1oGv3eTejPqnX+npl3DM7R
uT6hzE372tJxb+hVwEnsbkfcMMhZxtbK63Nx0n6N6L2kcmQqttR2ipmjhyX422aMDHPi2dbKSbsU
pgD+9Z9pey+7HhkRqF4l6hgBWp1YFfGQ8FD2hc2NzSjazFcL4Hh6fRVmvDQ0pOiRhYCuAFrzSOfD
hFYVMz7dCNVioxj7OLpOs5WnwqIJYJFgAbkVgKI++kPZjokxFCrwuFP+rafVjZ4XGxNN4D7vdkC+
/2VGiiMsLSpik+tGOCpF9TVLjCQwi0J57ietXTNF8JPliwr8aiQMcaSCoCC9fgZNLXQ9jswQjWQN
r0uMbivSRPiVbeatl0QpvyqmcdxyVvHAEdTyy1IZfIEOqdjYIwC8WZPtGzRn3QyRZrZej47JO9EO
3CdcFRcOmvN5qdX03mS3yYXFq7sUugK3alpn6AFl0n0EOtNWhZJrMPIWne/BJxktDcd7bb1SoXPm
mVND/b7nlod8cO65fd/6fUyiN6UggFVy9bupqMo3vFDIRolHcSXGAcEXMAQQmDBA3Eb9TEMnTVX/
YtJI89IkTgKDdc2hNnmyVTu6liNdijVwMKH6AIApKriSo/AqGYTRABfsqm6g65DCUmqwLKGnkbm/
cQwem5KcJY5io3L72AwjF+Io1zXeOWtKyEv7GRlYIMqgBQG2q3QM5qk7pbmNk5Z3zdWcwC45jdAs
zrxlnWNsmbmm4bh0dWAfo3isQjr7RIelNZpItIqhh0gFvdj2uEVy5O439tiRCWna3CSiXZfriCY0
LRg1894dtP0MPDtvZimgmBXTkRpFC2aQiz6eGBPPBoW1tg413+Kx0cqLqZ52VmEAcByXQQOdOy/P
1qDHi9MHb0dK1nBnJUDJqBKRrEsQBlrFPRq3mO1n5w6uAOg+NMQgQYuqkvT9tnWFNRE1D1FU84wq
LCcG2PsaOmf+yoeT6d0KBLIc9HxGelm63xubKz0aoeUhS65G55KS2zi9jxkOoDrzmv6+XqvmLxrE
hM0wHPeUbaEmujIVHdCMNbu1O+HF47YC7yaJr2sDQI9S9ZQ6W3lhzwfBySBBu8fxi74kJ+lzReET
uthnRahX+zbfjBoOP7oSiK3YkHPnEc/borEwrniGyiDNOCbfE/TyPe/pC1bmhubINKM7ANo6SZ7u
QKyGWIXNwog9DdVTVjxk5OG8iRO/NpFBOTIx//0orkgmw8603mRhq+7fyFotc20A89+Pvt6MU0HV
GgOIyRXkifaG+aKk7UpodHIxSEOQjh3ekVTTKxhptKdGRf0bWiXoHeZH2Uqgt2ZI2j1VDbg0cAYM
qQ4v1oNI2YOOW6wliN7J7ZL/fliS+fw7mjQjsfQpYzBjzRTx7OcM0isRV9J4izrtxs5/2FWyA2HK
d/pqxywgc4odQ/+Qid+6reLn5KlTr9Ri8izlqpryIOXPJKr8vrM91wV8McMjllTeIN5yBs7kFhp9
X9EsfTu5G4iCeS55G53EY9lTLsYAJJWNxZAJ1IJoVKH6Eu8c86faPWYs8rL0flR/DDHxGk78ijy4
8bWqNSvbYMFHsZ1xZyElSlxwMz5OSNINhOYFK8NKuQL5aCNWe7UtWwD+euZ5ztLmHy1wc2SlZWZl
SLTB753RG9zN+X22sBMwhl8W5pjxaFGjIapGbidlyLWvHd0lw5OprJhYG4R0WrQN5JOdOi9DzflB
yBW4beeHsOD+H4Yw2z8aQtfUaqlm+H6vXuf9LnIO47SN1kQYTm53PAOOJ0pabICW28EgWAqw+i9z
h3gR3UF9GmSiraL0G7f9cX5Ui/YIOpnNLSkQFkmbWkMjQAW0HB6aIPSXEUTAeIiG1GVPA6JcRtHK
JC4u0gyPRXlnZhlJnmZCJ9doesrDYQIVXjxD7WZ3fkCLFmYUIt7vSCTKOYKR6FHaRWUZts0VxP8b
53dGcPR9aQTNCOI4MTh2o/nNyH/w7P787190Mws5WTDVZk63dJzrOVSlq5rAAabG5+19Qh7zauNg
df6eHWnh8ZBByw6qlSHVik1it7uqvaTOjTBXbo1FB7PAkcJyzwQYaVsqqcgAIrHKMLO81vLFtAce
vkyfFO5Pn0apz5vnyNbsG0dbVCuSuQkZ5o6OzraEhF7bZYduVTFq8TA7MiPtUTaVhZMQDEmhO6c0
AYUImvTTEgIYC+YLyg7QXMB2kfwMJFRorhluCQBJHXRu40PAHSqVaxn6eZml2xbEJIDaABFAelnO
3HXgHjtGloA2ZJVe1t460JFwL+rR9o01Oa8lzzZhBQ0GUW07QXLbFtUhXJNX0LhHApvo2YHFipd2
aPmTr73FlrwO5yiyEMBxnGps4f+Py6RiGJbpaWXQF5uo8PRq24GPnqzAWZdOHNSVNMhdARR3UmsY
rbTqjCirQqd5UBFAmPr2/FZdWqNjA5JbT3FKlImmVTgIJXC6Sy19NtStCR6BvnJ4rlmSPLuiFH1a
VUyb+SXrg7LzI76l7WFaE2BdtGPOKVDIsQOwIDl3RbuxiMa4CiO9zvHyUvdJTiHZycOkMS5ncb7z
M7joejakqeaOAWglI9lTrBi9rDqMK9Zfmfqqqdxr2h9a9HrezInXAVII9AUCKNQaT/vDVmiSScyq
zMNJc65snHPqtEcO8Qva7u3iXLmEzvjKKY6SlryB5x6+M+YTZWKwRGWtKGDnRnTQi/OQpIO21WpL
87nQjT2ENpEk7yJro+Qs8uOWsgMd7RyEy5o/OQXtLvu0TwOlndyLWHeTrVFEU9Ah/vZZZghfd/N0
S6ax8Wu1w1/dzrcGZgeGyJ+yqG/QdcxSwDRyOmS/FD1QUUn+0pV2tBETcOMOrftNZ/QVWu2lkz80
ACe1w6jtRki1elMTs6txUpQNSZL2pkkL+zlHKLJJkQIamwbUXjh6mW2FlvvCaYA0+sKHK63P7mtu
H57izRRbB8eu/PxeOSh5f2cp5JB0JIc0kT1tyqlDtk5TS8/ui8JviVn4iVrm3oTTEUhr/F4X8CJP
ELCl2lrcq+XwlnZ169FCVH5ajqpHSK75ccHRiFdx9F06FqPfTf2DrihNoFS6FRSuKLfo2ttiZBHx
IYxr+lw1xcEw2V3GJmubKJPj80Y4ATT9INapRW92k4MJNrJ8o/CGeWWhK37RxtRrElpvlQ5leDLg
D+jylwYiRnewUa91r0RbLG8AU3/PVfeNJxbkdYvR2OpDST3hGPGhTxEk1hG6A+mZTryKtsi25toI
LnReb1VjhAI4SSClZMaJr3ZdvFMqdPRzGCDnJZoIeOh3PvqphadMZkF0h+EnfzNtM75oC9DZ69Zt
twnYu7cQDMWTnzrTk6omUFBVEmvYofFvvUEhvLt0QaLAFrN0L00nYw9VT7FRcR1A1CdPk1BU+us4
mOqz05jNoUrT3o97VkJWSF97Sxon5wxgMhqOfyC8ZlS0DCaaaF7STuvwABf1lTlUHgohd2X3LEzr
CkhUL+XKXWnpl3Z6U9ooFBe7hjb3Y7VT1Skgfb5BROEVVgoPoNdF7QapgH4AHqMsRva5TLxpzII+
xUvQUj1neG6Ln72mer0x+BOOGYZO69GmBQdd0a6j7CbqTRx0uWfQr1HVbWh1S2LAzcQuQQ66NMx7
bRD780fS4gzM1QsHZOu50fjHkIiNeVJP6cBCUf7Um8YvOrah048ovlGQBj9v6yQummf7yJZ0T9kN
cE+a3SNf016RVvVA0E/GT5eFJSPSFRUrBk1zDiPCfLLzL8J+Pj+Ik9tc+r4Uf6uNluC4w/eLuPLa
5MVdu/vWDMwrdhSkWhDZo6THisQ4nCavbIPzAzi566QBzJfU0fdNAyV7u8MAhhrBwj0Hiaj+KswV
v1pbaylhmzPUSdsRO6u1586tJVpFq4FQVl6nK1bkMmbJpt4qFIwlq3xR3XfVIzVWoreV6ZLLl3pj
9pY9wUT1p+Z4Gb9S2oA427+1JnL50rEzDnEBrHlOvUTfasltXvuW+jdnS3pqTRDrit2+ZXNvJDP1
De4BonF+IKfUrY/epUnrXrlFa8apysK0Vg3IxCgMhbscGlKlo28cSwBPaZPBK2wVCOFBMQO1wSXM
GTQXmRAvFfpcarHzzR3stYNh2VdQUgQJBnJ48ksGqGVCWayxsI99h/vK4HF1ZWstmoCwG45R5ONO
lHsLo3RK24XTR/RmKu5K/ble64q6eDocmZB279Coo5J1842VBBkAeWtdupaHgBLILAR2Cowq+BS3
hhuxsISKSI82C4bbeBpEoM77yeIwQDNFWglZmBOuZlMZbWYrKQsTJ96Uw0G32IonvotOfHi5zp54
ZIJ8POdEG+FF1iYsxEvSCkRtjQdHGIZXk6YN4h7hjT6yh54pqd9MZX+dWUOxN8deBCStY88ZU8eb
tPi7nTHXm0w8dioRq36ZR7k/JRqYWtWQbBBdWxu7b9E12KEjBNxAnQNzAOGPZn+abYMRAc+pzXJg
QPw50tXTJ/akVXFThNM3dKs3kb+yPgt4kixId08fO+jgUMICEksFZP3aq34Nm7zkYMhSQ81sphue
aNe2dpoYXOmKsHN/qOlj3+2S5unzznVsYna+oxsu7wtOIeNShL12kRUvZbeSsjqp2mGWwJQ0VDR2
hFatHDMp4O9ZTiRYODbqwYK4+zi5gas9juafvH8Ar9lsP40klExKR7eYbKVJoccGlnt11TVZYE1l
MDjaRT2kD+dn771ALG0clMA1G0rPeAw7MuWhqyqnIYOVhfZYHZzmkkTbPrpKeOIzkGA424r6m1k/
9OlV0V5aQ7uCeFk6GgBihJDoTIR3ZC0u7vRs6AQpICkbooGj1wFZfX6EaxakM7TNhpiC2lqEuR7U
k99Uf/P70h2IJyQ1GGp7IAh3wYTmJhrfnR/BUlByNEfvkllHHj44vMkbXS3CiFzELt5yaEiWqHrA
9SY4b2lpux5bkjIjwJJ2g47mwNA+mDYcquCGCcI56VembHlAyGZCeBWMCFkHKVWdyuwsvQhbsa26
u8jcpxSQ1ZU7YdHKO49wbpwLvNPHg0FFUTpTItT3U2DQCH+ph3uu/mzH+/NztuhfAKSCwAfMPIhX
H82MNutRX3eR5vmGy6VbY4Yvfh7MFCSSQFQ1jPnvR4tv0EjgPCgxV9GXlN3g5FhZjKU1P34VS7eA
avRa7dIGMYa76x1A6DZqveLAS2M4vpyl8wy6zUaCi5SFHMiKXty2YuWMXhzDO9sJmQQb6NaPk2Sj
r/iQ2U4RpuZLM2agPR5UstY3fnkUM6Xq3Yj8/OhA4xF0gpFJyzSUkzV0WzG6FaddNjITngBWR0wp
rQarW5zGPGZIVXferQpY23lvnf976bhHnPTr+9JpmFLapKXIEPEhnGS7wdnSoG8vtOfzZtaGIS2I
qtOetxGG0RY/aHplun+e//6psg4c/WgcjsQcYRnvq1EoRZhRfpkUNMiMaTPp6X1RaYE55BubkouM
qrZPpmETW0hQGnxz/kcse91fcynnrW29bVpaUtws6FYXpwDWPPTmGkppcSbfyWnQjEMYMv+Io/1P
I2WqR4sBZ0GRdkVmSDfX5AsXx3FkYj5Ij0wYeUbwykC4oSLbOAzIetoXCNdXPG/NiuTZdhp3Tdlh
IG4PRVtW+ADD76Jhe35N1qZL8m8SjSYlcYnpmgIc+/3vhGaoJYMr+K/lkBzbndA2GbR3FrLhKXNz
5LQvXP41W+MJLN1dR2ZkSBVzCjxSbAwjQ25u4MSbotQzyI9B/43469iQdEmi0KRUvYHx1DrFaiTA
yCiv55dkZeFN6YJMKHCYosRYag0NHTNc9nUSFKnzWY2F+UQATVxHiA5oiYyELGCmID3idI1fT1Pk
5eSrltydH8rysvyyMXvf0U6xsr7R6VQxdG21vLS5VhS0IsrHjdGvod2W/fiXJWnbJ40VoecWRkOn
51RVnprp8/RdacKkbR/Zbj0qLUzwEfp9eAneN9zen5+weTucXDdHiyJtR6aNbm5YsFEV9kNUA2/b
bwbjGeUeIMF9N419vV/hpS67G96cDsC9CMkkjx7bqSQC/QZDi25askUX0vzt/KDWLEgOHalTIkYN
J5kAJv1nXG+bYSUKWPIzgioF2AboVQIy0kc/o2yIeEawKzNtR3nukeTGZZsIapjnR7JsB1AfdOAG
fFJ+fZVuH7lgimMkqNG1beE3Vufx8apMVlINS+4MMNlfhiQ/qAylac3SwrGsXtW28Nm4Juq8ZkGa
smHE2xQIflwv5sUw4jXxG8fL0QjkRxit1Z4wgu839qtKnvTqsu5WNss8CfJmOTYheS5JtKJE6RN7
nm/nrkloYXUlcIlBIR0PD79qf55f/cUpAzIYpfCZayJnmCZUyDobleCw657M1vIM9v28gaVgE+Ey
gOkgDULzVrry0SBGSQq34MDA1x43d138EndZ0Lo/GF+LkxYnDwgCYiNVA4UI6Y3R9+COpiYSvsS+
TCF3kHjKS7TTXwj5HVc+MjTP6tEdoCdp2acEhtCYAkHfMG3OT9riQCzNmd9k6GGqzqfP0fdRA6wm
l1uQJdd5QPXIB8iQsR8jxGyVfq/Ej+fNLTrBTDcCmAD9BmzZnOlkGmcunvyoKkcPdr7iZIs+cPR9
6ZbJCktPQD9DkIz6qOIj7hvcbVbdltnKvM0/9GT3HBmSnM2AiFOemBgIT0aPR/eqwjy+1pZtzci8
eMeLkzjgt9owUo/1Q9eJm3w0fU1bewUuXZtIl0MACRp0c5O5j2YomE1ahaYgYT6m2wzFfP5TnQqw
BbgXQ2xFmGwzZp9WEUY8cGxUXikVtAu1w8XJyrt4LIIxCkqdBUL7nSwTQjTod+I9c8oirl23o93s
4Y12YwqUnndJu7JJFy82F+grkIlMFBwkZxiMhjelqhVoKzB41L2qK2gXFreO8/U3ds+RHckfXCtF
+MfHIiwV/ykrg9/5+q8SgOQGajTS1olafL3SrgZj/Ko440r8v+TQiDMAGcJMnXJ1I64BKW1PKGIN
zMvNF13oHmqenx8HaDZADgN0vUBz1QW42xxRoEP5nVpah8hha+e/sbD9IUSHi8acKeLyXWNFbZvl
tMpD6O5Nu1XU3dLnQRebKffIJJ4wxpqiAzEA1frQdL+a7e2nNWKw9+YXpYY22ui1Ix/6XeF0XctQ
JxG5VwweGPyfX4Hj70t7WxnKPM0j+KmZbx3mAS70ue+j65SFCIKAggYVf41IITHud03EVt9cxwpA
484P3sWb8xbkHS1bkO53PR16RyuH5jrr92p5Y7kP9VVm7s4b0eRlhhWEwbh0sQgEOgBSCDYo7ujq
fdJcV712S8poO9Loq4ZGTHn2UkRfnDgNczSjQrxzoSiPpv4MuFfstUW28gA4yW/NPwQMDxRmoTNp
nKjQ5OCFawN6i1/Tyr0rVPelYbT1soQaXpulOzRQPgzQBy3SaGdX6g89zmLQWK01Jp58Eb3/DLyh
IPaH33Mij+gItwKEBz9Di7qta7u7ThjovTf2D8Ms9WVkKPs7ZhF7+uSssQPMebKPb3RsBjRQAQHf
0SByAVGuj7dgpNMcLQHb+noCZnlHu7a4sAW7huTU6NsJ3SmW8lhG3LmGaskFTc3vtd69GVH9Uxva
hy4CoilxKWS2k8KjBD24qNbU2xrFlA0d+/u81EiQaz0DUm8K6kQ5oEOzh76lW25PF7o73aCc6duC
BnmboMI7sF1rNfP/aDxjdC+rCS0/k9J+Q1uqK7PT0qBN3NR3omQ7leYuAeCyy1C0F1W0VVP14BKU
CtX2S0Hs2FdAXILMavbJg3aesfnOA5TWck9bDrgtnXRnyutr8VhEF3r0r6f1f78O/xO98fBfcy/+
73/xz6+8HOskihvpH//v+xurE/a/83/z17/z8b/4v+vkteaC/9nI/9aH/wgf/rfh4KV5+fAPG9Yk
zXjXvtXj/Zto8+bdAH7i/G/+//7xv97ev/J1LN/++ccrb1kzfy1C94s//v2nw89//qHNF8V/H3//
33+8eSnw312/5MnJv/72Ipp//mH8Y+7mp7roHzJrVb7revVv818UjfwDrx40FQAMFyoFmoOwgPG6
if/5BzH/AfUNvIRnSWfcJ3N6QvB2/pOm/gNnPyRqoKk4M7twCfznd31Yml9L9V8Mdz/E/Bvxzz9Q
HPq4faD+hl8Gzr0FyoA5e8TH7eNoykz/FVtDDKq552kqwKIdoH/0Te/xy2ovUWqHbfBCAyo1AT25
D5QsqqpL11Vad2daVdndA1BK7OsibWx0YIxo0/0ZV4SLS7un3cYt7LI9iJxk4kDSVmfbqLLy4WA4
URl72qTGdFuaOWsf7UwBkHbQp17bV1PNtQB7NEYDdDuZ5SPpmLD+i1NpZvbT6Qerijx9sGMrUFlR
oEUCmm/fFrqoyyDmeZ/8HCDbmvo11AfdQzoavXEbJ3UCFHCmMb9VU8O+S+JpmHUppxy4WTPW6FfV
7t161/J2CCAY8bXp3Vfu9tedDXa+Xmd31IBOop5AMRg9adLSQyTTOLuibTQSz91NS3HtcNd5VNX6
e+uWWoQTmOqqj0aCsTep9oORxE9G1bgXU+UKtinNYcKUpigZ7VoEcqM/lXqnbVhkC0+JLd15NLig
tUd1ZTC2eVk20WXvZtWF7SSxeDSUVAGXW8QCCJSh6x+nrJ7yyMMIanbIBq7fcsWmVy14T2LLM2U4
5FxByzimlcVBECsXflzV2lcB5sjgx3HHMt9pqUMPE0dTYZ9WhnavFwZ3fS0ZuJP6Go+HH6kzJDgE
KR3U3TAaegQl7Irqfh654gcRGr3RaTrZd3WPnGThRzUwrEU2kmdSteMLmnnVd31iGV6ax9c9NYHG
yXTF8RKnsu5dpYOcWEMOY6Lpb7nQ4mmXxlMv0NdlsOJ4ywb06nw1htaM/h91X9ZdKeq9/Yn8L0VB
vfUMOcckVZWpphtXDWkVcUBB0U//Pqd/U4WudFZz997W6iYcZMNm72fYRdWEq45Gq9G3Aze8zTyV
zp9rNEuHzF+n9qqpxCi+cij3rFeFDAq152ocoAOiFlncVygyvwfU3OfhPpjLJn6uNRXBc7PFzDw0
q5LLGXDkdHwnTOt3JJsHEcJtzA8a1aorCI2GMsz6Kdia8DTFPR+2DFLljX8efFOTHywuYlnuvNVf
+MHXqq0+DYpu8ZfYX/36QzvSQj/XnscVy5KwGrdsHue+m6+mJC16qE0omUT9noiwvNUbKWLgsnEP
jYe1IymHPuw09d/TYtHlmc5Gxg9If8b6KURH2IfhCq+FBHJp64FJUQS2wx8mP63FO5WIWMh9BZ2M
4FQEYwJ9CgjrhRlc8IJ0DnZhDJy+twPUoo3JmfVLf91wllw1dB6vLiX0dwmQfQBAhbcVnbcOTCC+
Pihod38dGlleFzwgxzKm89emY9MODq7N93aBumEtL0JXytfDLti2BdSDJT1uTdWdvAZa3DwtOrHz
4Uw5ZWuje2jhegPZFYvZrsmcCJPFa9c8IkPr44yvGtu30frjqjVkcv2In5jaWN7xvtkX6fIH51H5
Dnj3RzEGyX3fbGXuixjr3pdywpyhX5vNC+JhZCl73w4mfEwEiWEb1I3RFeTW63xJaNNluuDLcfXm
Fcrnhj35dNzu0ktOITylbvDSn3crEGX7Mk28KyXgWL+DOs38KQIEcD7MMoTbcp3iMD0u2+hfSbLU
mZrC5NpPNLLDGfD+K0iAzadtWME+7iBxh9cEEqc5Go5xlURzFtXEy4awgI44kqsd3q5t5pPJOxNR
e7d6nj4E4EjsuJ78Y9ktYMvJje7momEsMyNLdijDmceYAj+ccqWvzQjSrlga4NKD1t+xeb1djWe+
U+h0nSiV472ClevJ8+sEMvOBD9E1Ahv4CEUFL/KC66hOVL5WS/W5XJt45/VLvIfZ4XiMjS7OcOR6
aOKxODLG0dBPWHm1UTNmpdD8Xd3S/oZ743hfw4/zPNds/dKOfqEyBq7Eo6yG72D3j8faLPpzmcT6
TqrRwA6rD7NArgIrslyRJqqu/Y6TQ4Lkd1d47XxmXHwrt7nuswD/8WXLA0a/tfhPErJllE31Hs1L
cmyHad1FYw/hW8BCThVhy1mbmNwawMU/Ew4BxSiZB7gM1kOuCnE9k3Hab0wB+gh1ukM/6u4UTdBM
BUpludWsDHMz0+K27KviKvQoOZmhH7+txTwegimUZzZcRJ1Jq0/ppr7H+IQHWhNyL5f52LaiumlK
3p0CtoLluhUJuC1saDK/TeNj1KBEuosK1e+gQeV/GDrBHxdQ5r6ACmNEBtvH8krVtDv3sYJ4Fxgg
O68sEv+clKEOsrVcuo+RoHe9x3Ejgr1770HPau9NFcT1/WHde6QVd3PsP8wjjU9hy9nXEXzZXVsv
4bH2p2a3NmGSL1EXfkrXmO6BPFuzkpofntA4WupwJBhPFbzYMVS/WCZWwB6GgocP/oXpQBIDmQ5k
Q/peIXIP1TKCSjP1Cbq80BOSBej2Xj94t6pMNGxtfUgFl0jD31XB5RaPfNohIeYFaCndFsZ3smTy
hjSG/7FsZTjdaL/iNW2wCUJdgzcU97pGPB5XyJ5WSl8tFRfhAF3QBNdO+RkVkzEoP9TjouchkxPa
td6hKj0uBSj/tG5GNIVnMULEH2anVRwXGj5MCa9C//LBx8p/AOCXTL45L5rBhmJu/Eq/S5g3tc+o
NLHiG2F6bUDxKKn6qqagP8tN+ti8XXo0ole7plVfBfg4uzhd+IlPtP6QTF61Y2BmPTa0E8mVV2+h
f4R/N2tgpD6Wx65bwOrVSdvfKw9foQMd95anAC6MIzonYAaZ9UgVGLPNpsV+Cedyhw7xulvjBg+x
edLVTiXheA5qPZ89OErcbBVtP3baQAJCDHH/YyEFEivaV9XO1LCvLbouPoZSPHXQcMvqyIvzsO7b
3UgbfuvFJf82yDZ88vSweAelqD7CXFflYtmadDcMW4LQT9dP05T2p7Zv2qNZNvrM1zXaMVJ7V+UW
fwOoGFlcGQd3ySxSiHwydR/rHscGBsS24TrW5xRCCl4WJTGeWD2JsqlhD8OUJHvKQQjN6OolP4ip
pyxVS/wkafu5KFb1AFNZ0IhgAhffTWQOj/JyaPkekQt4FIU4CrVQdT30E6g6phzJwxIVLehcoMDx
qy3swlstt+qrMelD0FZQlkb2e2SVTjMIo/EP0DNfQOedp2LYt8UgZBZ2moM/wdqvZo7a25ozctp6
OtyGa6l3MYUShahicLKqmZAMhgL6MQEb6qYuY6iheRsB/dSj8znhGsr2VDJcGNt3LwXtR80ByWgX
dZ9VvNa7uJjTIQub3tBsI71Zsq4O6HpSEyDUmRRpeMe2xP+sQzlv2RQMGny6cmaflkRGP2A4PeGB
XszdTplNYAF1867qKpzhJgzOnPHgsVoTcku9pfwI/Cz/3oxrafal7s3TTHx5ik17ucrbpTp0q0du
11JMtxUz/m0btEXeYIh0F3mDf7O1G3vsAiWvI0jPQz0LFO9oH2zIYwa6Vk9w0ihvo6k223GDtePD
HCzkStERCrnNZkyyQ65RTF9LNtdwPSF9tDybtkvuMdNPo1f0oGUVSxPuxqEOyPdESni0jXIa1/dr
4Zvyk2zwHnvPdQBnT1Diks1kUHFb9GPQ9vWAFn1fkCwKk3DaVyXa3TjR8IKJ0kz0DZ9zGMHiPtcj
2Am3wQyIF7jBIcwmWjGYII/KJe6O8ZxCS38mSVOeEjqLAyumDSwuIXZmqovTGLTnJJS4kPEu2PFJ
fsLvGg7lMk+YNiKq8nABgn4nB0ikLPLGW7z1etH0e1M05nbdaHo3yYhft81UZW2bBmDBLkPGNI1B
ngB/TARon6jAK2GByq8rANczmDAOJ1XV7ZnFJTtT2n4BDO5Ok1nuRYRLP17nLwVBhj4gqvemEd6V
B3rLycPv/gMBGj6UOLp3kVrIF7WY6imQaZOnSwBFjliyWxymDCk3DbajF/r1t4lJcW2KOfzmD1Gs
3i1+b36YCXyZUzR6a4WnklmC87ziObgPBBv5O2Tx7CtEjf0tX+ag9XYRF0q+D5Tm4lNbr9DAD1Cq
39XGT8SpDdgsQf8uMLNuiMlJzkv8VZd12x3CqEgLkFJr7Z/9UMA9fUXb5LwMJdbDq3s8Ybc2GEA6
XNaZ70TDPR+JHeTgLkr+A9gocV9rvL3gbnobQwdYnzVHlpETQ4FIXBPg+79FZVSQQ6V18aNmY6gy
I/tlzSaYHoYZyB5tcqO7Na6+xaqNvNuiSuL2zotnLF1SQvwjbXSI45yyyuRbmvZexgLfVLsenpWg
ypohlOCD6zK+E0UBKitfpqG8C6iIi9toHge6n+ai2nbtVi8UhNAteZ4Z7fp3CZ5+DFL+3kaPegYM
8dRwkUR7UGbxtb24im6qHsuXBVA3wj2wSdGfNkgZNlmrV32CztBHWk8iLyDmdQhXXRxrnvrvB1gF
HuVWRCdS8PGHDyLuVz2HFahogn0CCP3CnQ26q8IrhiveQeQGyTkIjBKF/i6rWiO+r3MBaFIXhuIU
+YJcJ6ZLD9KHVdVIZ+x8P27zapy8vFyIOdAGSjyNB/VluHdxIBBl/30mbSszgbTgR1vPDLRMItID
bMlFDwaWGE8eHdXPVWx97i+0+D6ggoIzkA5QsGz8LTquwQDGKCorcoUuAqRiD2WERyD3w+HK87f1
iOZA42U+mh1XpCTqri2C4hpSWPNV7KXkw+p322Hpt+AYl+pj3EONMBYsOPhFM17P/YTI2zpyk6wN
AW+TxxxaXSNYS3U7HSBTpr6HvaevhT9WR0NiHB1NQn56gxqvK9Ro7ssVDPHMl8lyBOWad1mA2ybT
VAu+M1Vn4M4B7fQeAX+kF3YpbEgSrHBxF66gw7cmLK6XaI32eF4357gKJ3Uomii9UWrl+4IW9KFf
y+ZJlSU0FCYsyL5FTnOmhUQfVJPgvK6So4hpiutq6Zc9IQEEFQNQdWmphgPMqdWtL2A+dyoKOXzh
tWoajgdBp9P3/iQ6lSvPoxSJJC1N7tFwiN8PskrpVROMUYo3sehT9S8i3j8qNb5aR3xRe3w/PHcP
anx+Vrffhv8PKo7otP9dxfFj/ay6b+2vRcc//49/FR3hn/V/l9IujUKI70GDGUW9fxUdgeNA+RD1
cuRqfgrEO+qa/6k5hv8HYQWgMHywcHDaxujO/LvmmPwfWk4osaPVALUAPPTIP6k5vuyeeNjG0GaG
Vo1VaYQU9tpvojd50bH9Gn/z1je52y9qmf8b2eqAmpoFoxjEkldq+RE2zQ9Plm+AVF6b9OXff2nl
o6CE5MLrTK44iLe1DO6bsH2rkf/a4Fa3Cui0VBjBlxyE+XZv+va9aIq3lEBeG9xqtqWD1yQLqZac
xvomDUSz2wRKEL/sun/Xk3+tH782uNV0AWlT4AGMmcMCoTiGjdcd+jR9Sz7rtdEt2LbpwGORZJpz
GH2jxpOkAoU8ErvN3dYRLfEUwBOonXN5IdSzYSyu02Zd9k4rQ6xe/4oiNSvQYsubZMiTRBwqvN//
fujLEP/reP13mxMLrrA0kHUrmnXOBZAf5DRDFnq62lBqlN/UvG3IT9eC8MwrZu866iLi+LFtmARZ
FfiRY6FyM1IUy0g4Z0Kvbuv1p9HGLwHGBFKctYhUjsweVTlc8rcjjd7QnnxlI/3JTP5l8KGB51xN
Op23cXoLcF6fN01p3gBHvDb45d9/GTyhwtdM+yr3WpPeo46tHz2vPf39t35l8L/YpycXAQaUtPOu
Xp4r2u2DfvrpNrR1WhLSDmJqQ52bYEiLO7p14lwTmHe+wZJ/ZeqBFQGJnuHFnlY6D6WvrlLVy6tA
V71j9FqrDsWQIuZqwMIo73YK2AFC9Y9uC2Mdx4EOdAfPBp1LiP2yrL2QHaJNzW7rYqMfJg/tNC2l
zjVeI/fIpaLTCl6v47pYJ3IpIlX5Xo/JyzHNpo6Ve1Fsd24rYx3IqOKUbCsx9RG1UrlfoQH3HfYF
zbe/H/6SAfzmYLMFAiq03NiA2m9OSg9vKEjzFLkO2/YeGMd1QvZa++e//0uv7U3rExs8H+KJTjht
4I1xHSSdf2xXlJncRicvTwQUljZWLqHKu6Go6yvJ6/q9AUPb8V60dSeWNSmWyceJ000jOWgez2gO
6R9uk7e+sfDQoNF+q/IBMI8vnhesn/Gqe0vE+5WFt7l36MjxGmBEjI6H8w4t1mVXQ1vr76d+uQB/
s39868QhQq7Dgn5pzke6/CEFJdfdsMF2cJWEQyipWJtj2oXUaaUAVnv5mf0Kpe92VGMuvfQ2FBNA
8aN4+vuf8vt1+jM///VSiUo4SG/xOuaCo8pYmD0qDnu3oa38W/EJnRvPjPnWTZ8ATz14anqDVfHa
rK0rpR+GfoG/wpirKrhtlbjiY+R0EQJZ93KxaTU0a0EDlYcD+bk06w3x3uKC/H7Wie3hvrBBQgQL
V4k/l+fKVH+Yjb+li//a2NZijzUpOxi3ow6eLNcosTxGZHhw+Y4XAMiLvGPRCx+HAUXsdK5uuD/D
+L28chvaWmzw2TqMXSJ5Zf2GopD3hY4oIroNbp29VZz28+DjdFTab25BjzVX/UKGT26jW2evDgph
FC+nHOgNwPFA5X4Lbffap7RuVgqRvMZXZMw9HmXNtOyL+i2v6NeGts7cLohDUnXemMNu+7029VOf
vGVZ+vuhY9ukzaA44AGKgFkrr89anz1WRrq9CP7iD77F4MxrqITlAZy4gA/Lyt5tSYCvfLm769Qv
toB1Y17G/bc0UPcSeH2nHYjKyMuxhxHd7b4cxtxUUYxaXiOvdKXfohi8tuLWxxwIYRXkX8Y8pHIX
Be0epWO3Q9A2UZ3hxza2XTPmdICaIou9n2m8/eESOFDXeLkoMNSEbATD9oaW3lc0ju94Px7dhrYe
rD1EmxmwHmOOtcmK8jmNfbcvaZOSBiBVJgCQxhz9sqwPf6BYcHCbs3W6JlNcdiWqsnnclT8rjaZb
uEzf3ca+7JxfXozrYkauw35EOwFNe9Xq5yKIdm5jW6drAgG3Wgo+5fGKxlkcHBoxO90KcEF/OW02
DQEqimLM+8X/AIvSzwUaLG9M+3If/jV1+xPo+OuSDIkXmAFYiNzoHt1xLUVT7lLRyue2JbTdRzwZ
nd7rcWRt9KRpITRU0jFPUcBv9r5I06OqYGT4xk95Jf5tsYG1i1oDrOeYz6u5pRP5GhN67/Rx4wuI
85eNk5bNOpgJH3ca2JqlA7S3vIuZkNvo1sKUU+8rAOBwVaTdmSXoc82TU/k0toUqli2Fx3OLC25b
0ZFO2qXJphbAL7eJW0lWz83WmsKT+Rqsh7LSGbDgbseATXhrUxqUGyBg+RD7MKtOIxgn9eSj27yt
cwCJkJ6YxrkIPZfdZB6QZO3dRrZOgSndvCYdMfI4hDsJnfE+fkNE5ZXdfekO/LoFS3/2EhPA33Vl
TGeKxY/9BRrz99O+HK6/OQVi62L259AvmVmAzw9ko7IYLdD0HmaHtP9YoLv99Pd/5ZWf8Kfy6y9R
tPTjAlj+JIEv2dKsrXG+szl64ye8MrjtIZCCOxaD5zXm3JSnhqmdTAq3j2qrFJJKIMOPU5lztHFn
051mJKFOS8Ks0G8mHLqKJDL3p58TtI05d9vizLr6/Y1Nfr9hztHU3sioOdUDtGTcJm2FfaT5jHZ3
jKUGWCVb5sKHq4pj/mnbfHcRHN6mGjliPG/8JNd4giEcJ25XKbvsnl+2oE7BNYlSrHfSxTuhQ4Bb
/hm74z/dARCsXg7tkdksVY8VNwk/aunta1M4Vc3+Il6FxVWwLUfsq45eoK03Ad5Zbt/SivxmCtli
BoYFMQxKyQ8gKjhubSsdD5ZSx5XEUk8L2Q9Jcuy453bvUOs6BrGmBNQF6xECvdebNENh13FoKyB9
jeNuwAMi16LZG4KzsAwch7ZCUkadaNSKDRLibtBE3Kxz5bZBqBWRNV9kx1koc2/j5D4K9ZqNkHZ3
HN1KyQM054AniXCWhJxnwRg/TulbNaDLj//NzUOtgIzNVG3gziqEu2DyGGk0ilYThBA5NXH6c4bp
pNkZP2ont8PL1t4ftwJw9a5FLLFgv0TTd/DNhOPY5OURAPf1VfbrMuaggPADMMQQKR25Y0XhAlD4
9eySOvDYmNQyX8yat4k8i9Hx8rSFjFYOsm4YYWjQbu7AsXhIa/aGMsflQ/7mA9siKe1Yp2DQBVjv
TeZMdBDr945OZ5dNnapHgJK9CxMn2DhkamoA2uI2pG7nl83uH4MYdJp2kDndinhnYhg6+eBxuk3d
2vYRDIPAnMIu7Kckh4seUISm/Wdk6//eRJF1E+Gx35B5wxWaCq3IfvPHMbhKRd//M9XD//0Ba5/r
diURh+dCjqfLTkJufwArwG1hrE3uFVPMNo6dCLVAKNE3H5Sc3Y6xyLqQCj3wck25xLLIaw6ldTQE
3V4roXUhTVCHWODfiLvO8/cpK8H+aO+cFiS0LiTjBSMp/XbMFzqJXTmIoc8GQbofbsNblxIg3ZwW
YgVUoq2De1NRc5q2hD67jW7dSwkp0rbiEjkRJ89QcP7sJbAecRvbupXWTTGiAyHzZiq+MW98NwFS
7zi2FZ41jF/6hWIXijF9DiBkPxD9lnH5KwdiaEWnP2vWRwwftPd84FhTAxLT3gw0mR13jBWdUkGt
l6Q4uJoaMrTBDIbzxB23ixWe8IwRa9Ajhti0QE69OEeSOWFF4tAKzx4Uh7IKSmQZHvk00iSHEdgb
R/klDH9zB9mIowpi44DGjniVi3Wid4FUkh+T0MN+aYFIV9Dq3ehHPoM+C578oKI98JvT7PbDbEQS
0AahSEQv83qRfzRxt4HaJ93AVLGNSQKdaFRQZr60GVKIQQ/BuYI/6hvr9spWtUEwUNFZUjIqmbdy
/dhdmLA6/uwUvbY1Ng+JaecBpaO03/w/YN4R70E49t4qaLw288u///LOA/h6DSepkcbHkJL3kT22
anaDGUAd+eXgxTQUsumwLOtUfZiL4Uvlw9vbbV2s4PUBY6q6AZsFXtInqH49bYq4VZBspWUYQSkJ
cRQcxmF3MFV5rZLp3m3WVuwqb6uHZuuw3CEAy0U5i2zWjjUSG53SzbUIvfGSPfqwXkIS005vaau+
sk1sqBRw/YI3YATltU8/kzk+NkK7Rb0N2kt1JzYI3iNbL6PTTJd2t3bVP7OZ/W8CZoP2QByBF4eK
kT6S8sPYFrdTk7hV6W3InojACZxrRA5MsIus0JJldfCW68lr622FJfKYqNsuT2DQLr6KVLZ6FwA0
te6ctmFgBWZkVnrRQcFbwxR3UDTNCjBd3Ia24hJkJIjnXPJSSGXBr2IKIaADdpLb4NatGgVQRZ1D
3NhTuBTgyNLnlsFI2W1wKzalVyodjr7MQXq4L0JzC2az216xQUV6UwFkEjC0Get8KJCsT6XbiWJD
ikQygmOSFEOequIjMfwe1EHHoa2UF3by4aIKBH2i+U2hp49dsjhWAGwnWDOJZg41oh4U1Z84A25k
27nl0jbsZCJNE6QjYl4ZWGl75XWbDG4Pad8Ky76ektgoFAHZdjHrbt9Bo/PBaff5Vkga2ApyHjRD
7nP104zxu3KLHO9K2/NDJYbW6YZpw+cw30rvHVDlbhFpO7lCUaBCyRIRGXTzXTxU91BbObmtiBWP
ybCGZAtxwIbaf6oiUDOZWzwyG3PSp7MfwkRxyCE29SR9T2UlAYXdZd5/8eVThiy8uVxoYK8c1xGD
g5Lo1lJgtr8Jpb1seTPizdIn3kFvQfrZi5fJKdmEjsTLhC0oICQWjbgXaFRcmSV9D6anU/0c5jMv
h25DCYByKYfceOWXOfEfOk844ZXhKvFy6JmaGfpWuHIIBbmNd3DHKue1cop5llqBGUHIRc0VQX7i
pWKnQSPLhok57XFmg4iQPwRQYKVDznT3kKj0UVXmi9s2tO7KCkdTBY4k5j1D1YQn3X5lY+G4x63Y
jDXhSblgGw5QsMgiMEUz1qqD08xtEFHsCcjKXOq3nqkOU0P2bRK4fUwbQ8TBY1q9EQU5OoEJi/4c
WNs+UFBuE7cuzKVQ8E6hq8yLRkwZNekHKSe3UgsUt17u8m7SdCpKHIdah2CeNDyra98NlMMSKzpZ
TYbN1/ieZjLHMuJPYzk5XWwssaOzabo5rZFFsAimkCRmD2CqOqE2oMf9ck1K8IMZ1Xjx8CVdMnhn
bYfI/4eWSP95PDAbTlQLr4Kw6zTkNeJm8asfdAnc7k1my7ovPow+N6h85bjhgjobGmhP7VVZDG+V
ci7L+9dSDtTjXy5NakhUVEM05GDBXoE7/8gD7tSpYDbIZ2krxaBjhviUVZupSpd7z8jQLYji5OXE
K0HjrcB1kVeS3lA/PKOD7Di0FZ9APkAKTYDuBrExnsmh+lnP7VvKnq8seGzFZ2GiianYIKcYxWHy
5g9rmbqdWjbGp4u4jFQEjM88QlcJDm4KKl3UqdrBYis+t3hWXtJjUXzBb5IN6mEVd3oLstgKTxS0
PdrJ9FKj4dCwh85eD01dtyvoLzgftmqgy3HYwraG7yER9gG6E24QOWgevtyEEPWBpanPwW6IQxT1
+nvie9+cLgkbfwO1Ai+UDOd4FKFEE3t1sJvQNnbb4jYER6TdNjfV5e4MI+jbqKc5pk9OE7chOHhy
hyFh3pDLOr14oZ/lIj+6DW0HJiGkA4x1zIuwg95fv2vmxC2ZYFZYcnj0yS1Cx0m0QDsmix8cu6Vy
q4vhsnm5T1IPnhO+WIZcE+8K4PtniB19clsTKy7N2LK+hdJxzlUAmlwNTSnjuCZWXEKzBFRKGFrn
q4p7iDbUQVYq6bhNyMslCfy+MYpgf8+++BK2+gYyJG7Xva2gO64+bEo91HzTsN2nQ3s/b4Xb84RZ
1yWRXBKg1ZAAQYgG+sMtPZC+btxGt3E4QTEtKei9eMomkOVoY/luHRV1ux2odWGCgk6idkaiX5K7
lFRX0SQcR7bCMo50GkCxCo9NOSynYYJ9G+sp2TttcBuLk5bB2owDNkrK9FU3b9cmkFduQ1thWYhF
8jHGRtkoP8IE9S5tUrcnso3D2bqVAeIMmEbK+z+MaY5d6lbKg1nSy8hpe5rQcMYBG/NhOKpt2q6a
sX3LluWV/MT2rSopGfq0Q1djNPQmGLwcZsCPbstt3ZZ1WgEhKAHSoNCoZFF9tTI3Vh2zATeFP/O4
nBA5YxVlIkXVrfpnRoj/Te9twA3u4A5metgkJWMnVNevC9/tCLQB/OADQPDJw4dca/UF8lfDXtTR
P3MI+t+0raBMA/inQlYRexuGzn0obiL/LfjkZYjfvBlsnBCqhAIcL7R/ofjLoq8tkKVfa0ogTggj
Dbqd0mTyIS8UheMb2crliPrNH7SbstOydTFKFE3e40dUu7ouyxtI26XX20IkYC2z6O/BsSjqrGK9
cDuM7WYtkS0J1npEHtMr/jli29plWyP5ySkYbDgUGgeQJIZWaJ6k0QdZkts+6N1mbpunVpCATSAc
NuRdn7Q7IBi/CjpMbsexDYYqIqHIFqCRAEnIg+jEuzB+y53jlaMnslOCYtJFP2He0zTu/SmWWRpC
4sptva3DJ1a1FnTEeitd/9HN4ZOS9Vv2dZf74jf700ZClVWVLksV9fngVzvRsfF+Djn7BL19t4vK
xkOBzNKS1MQD0vUuzKAd943P/K2K0SvhbCOiUBup1zVA2R+6yNjioVDPQ92TbgfBVVXtykZ68Obq
HU+90DqY6mIceT8DIRXy6VOwkttY/1tG64Vg/9sqPsxWZFK6G8oUjmuQoRvAKGohJNbVsxutiIVW
ttBDa72YsCvzbmHhH5Xva8CZFu1Ysg8vUfELxCIIR7RzULPPV6rXJ78w/Es4tpVb2NooqVBINsZB
h6VZYBNMAhid9i1fPjgFV2hFrvEGI7YZjUs6Tx2aadDRnsm0uNUHQit0twZMNBXh9VTNUGJL6Qcv
nJ06rvAMeLnoKYoZCwtQdURnGxp1KpLzmLFqe+OG/xN+85uTwUZKdTSEBnKd9vkCQX04NFfN+k4B
b3ERbYaRFoQFdf+I+rK8H6vAf+q4MpBPjNr4ZxK1zXWloFp+7BqVXo9R6T0lYShNRpE33EGvrv/S
JAKqw7L2zU/lUW844qKfipsA6fj17EmMNQ9zcYGXGzdoM26SlyvWyWmI2mDrUJGEGaAcbnmfupWY
bAwTpLHnaBFzekZe+FxBU7Tv33JlfeVqIVZwibTvxrTB0BG5BU593NyuWhu6BMkqNdcjxi2N2CUV
dpCo30h6XpuyFVNzEdRswoPw7PMqubvcVg94XrVfnSLWBi91vV7TkmH0ESqJ5mJ6Vv90G9kKqaBs
RjGXA5Yaau5QX0xaN7o7s4FL0KsfUlb0KfQeD54vdrF2o1/DhvDlpiYV84mZMDJkHuEFn9wsQKM5
LYeNW1rCjkrdY+gg5cdw2vYoLLs1NG3UUjXUEeg12Hwd1eWuLNE9TrZ2ObhN3Lru6DrVJYEZ57kp
t2DvzzDM7BLHEvufjlS/XHYc6uMdizF45I1ZTI8Mwqpu07Zex2UlwsmAN3aOu3BPEwkz7Ee3ka2A
pNtI4KPR4UtCKBRSF1m6uPVgbR0kfnH5mqeeneHwJnabmuBJ0hWOQIPACshIFZ6IWx4DW+xP+0RX
8G2pjHC7nG3MEjDiMGtPR3bmlNbXMaWQzt5k/cYF+sohaMOWDI09JmJ456UqbG5JL4pHKY3jFrcF
c1LpEdgEMXpOljabaXCUsF5w2iw2cImPAv4e80zPgT/vSf+1Hje3h6ONW6rTJFngTsnO8HzJ+uKn
3BwzUBu2FBXaDyE7g5FVOuzLKLjnwZC4FQlt4BJUvkQzFhCv5sv8vtjM7bQ4to5t3NIablwGJaVn
X1ZQb5dFm8ET2THtt6FLZcfqiG4LPbc0fFgV/zBObjIIzLciM0jADPEbDI3c5Az7hnyMnPJa+GG9
vNCWmQ8J0BEUh/da/z/OzqzHTpzrwr8IyYDNcAucc6DmSmW+sZJOghmNAQ/w679V79XXdEstcREp
ihSKMh629177WaW/aF3yHtZ1ZyY3OwLD5iBufQhcWIV9RVxjj6zFKgdxSunLjtqlZWvDBUbQrDIp
uiNjdsfWc4Iu1PkOw2KhVWSjZtVk04J7ad7QUxsVO+qWaqpaf282Vm1+MlxgdUAu8Lw8p09mR+nS
BGA37zSenlg2XXrZhDlBlHXycx6OTA/J0yWwmIZoV3qQuv0id3rqdIDj9t8HfKUCdlYDVv2ik/YH
rlfwc7ZL6y2ndhXAof/+/E1MDH3iu6tSSUqxBPnaD6cCN3YUGOzc6+jMnasiBXaY3dKPaCk8tYez
I0Zk3OHdBCNEVzk2icv/HDhWHstT2SJ2xEJ1sAEDRNTH95wmcQtxUyzn1T850Q971g64e0OEx6oG
LKuWj2tOx+jkxnKUdCW9gfYiwMNhZkUzmD+53FITnZvnR1VXqiLZ+nDSrWzdgt5CFQyWsrWp23Nd
Miw5pLbQhBqjLjjTatinwuxzHgTpqdvgP1zre+knisieVAvnsN7mVWiDcxP9KOraIDi36DchVWPQ
feraXATpqSiIHUVdE5h4/bjUpFKeepuC/qMavFPqIjii/n3lD6Pou0mYvQqG4DOoH0DOdfbkRDns
WlFopjWG32oFSrfJ9ib9YmP3eursPCq6umE2uxrEXsHDoA+QAGrMx6UbzrEF4D7992EZuxZWgm2M
XUtHj9E4XJaUfDv15kflEtogU9DJWldpEmcafrIjjC7PPZr9/a0j2K8sODhtNU5IiqHy2GXzRr+e
e/j73eL/3TVlhHIRaVJboQ8aKiD2KPW5jnl2VC7xYFrFvni6QlK7iBdRdTE9t4kfdUt6gg1ZY4Sp
mmXL4JUMS5qXc+NxSKdKsOZc7MMro43cpU341fDf5558mHwt3WCtoilMZoi1HyIWsxImNOe6emD4
8Pfv2MsQriCC6Mr4Ki4EIAWX0J4DCLCjagmN/WHQtEZXvWUwqYLH3slWJ/AH//7eUUtdk8jaVFOo
nxZ4YEGJdm4TPKqWTKhqypQ0lRpgoQ6niMrrkz+nPuZRs6SsU/0GIDwMouPKzl5Rz9G5PfBIDUpS
kwAojRnoKEAH/biNV0FW71zMeQQHMdf6K7z+NIRnoYEbYsqyOl394tywHM6GQbUgAxOnq2b0Puyw
0Gy66Oe5Rx8WZgzYgWOk1ZXvdRUPxleYWn8+9+jDytwo2p0atuoKhKkXHqSfg/GcDJ8dRUsgeBqN
K4Supq6/9XYr45OsE3aULC2t2Jz18NZ9QOpsjIP7uo//OjUi74bY//9U8PuWowEMRs5B9LUm9uKP
zbmg5yhYGtd+RfyW4snohN8HfVPsv+g+EV7un+Ukxg7nZDD2FFYcVlcxjMzTSzzMcXMxfA6+1SgK
R1m80PZcnokdFUxutYTIVGMzD5v7ALTMdfLOxVdHBVOraSoAO1irtJtyjlYCMgcnH31YnnCCnzb4
3K3V1lr+aSFT88CH+ByohR2RQVGkYhxC3lqFgyAZkMHxfejkdu7IP4qYYmFa3cKuuBLjOzcBPl91
c27HPYqY4COc2BD47squ0S1MYS+6ROdit6OKSaJOCQi7t1T7ksL9kZcTrHNPrdEj4HDvUAQLrVir
6HtiLqE8+dj31fX/AkLYYLfp1Ddr5RsvZ7B4h7vvp3NvfFigadxi90N6o9KwFXVtWwLt818qk3/P
hbOjrCekzhDRYzSaeIU5GlZR6UXtcu7UPOp6BhdNFu5ESzW37FO4JUM2pos+tyqPyh54WSkCpfxa
1R70WRp23pOY13P3V3o4NqEzCFMQt5YqSYdrG8dl69i5VORR2CNE3DamHtZq9/s3OAQXrHcnkwVH
TY/nQjg8wLqpGkzwx2/971L7J/OFR0lPtCZzAs/JpQrkb+a6okubc+HPUb3Deg2PvhWDzeWeQ85w
BdLk3Ll5VO/YbQum+X1C18Niy0h384Ul6/Ifm+v7uf4vR+dRvZN6cGWOAWPA0dmGdxaK5R9qGmDH
uneNopfVW2o/C2Fafk4owY6iRbs4206A11aD583FLGdSRP05qjc7ioXIBqcBs0xLJWqyZ1OiVQ7j
qVM6DHbUCg2roh58i5dq9PbpOkXtVMTjMJ67sxy1Qp23uiGaMTdhokQeej9GCDCfBAazo1ZIoMlc
QIk6V6kPVz4xDF/Z2p/DkrGjWoiNASDtgZormcZPY/va1NHbqXPjqBOqnVopmn3mKuxMZtPwVyfk
ufTHUbADr1w3jy0ePUv0P70bOkdWn+tPZEeRrO192ewThf+2D/5NTx7WRZ47kI5qIFgXJ9ZoOVfJ
lhQk5tkIR+9zo33ICNmUAJVEh7lqJL/u0++A8HN72FEPRFwCDDYBS9KHezyAAXmynrxnHe22or0J
hAcEUzV3Y6ZTB2ve8VxAdBQDbbAxR3vSrqpB1vXXxLrmZSd18PPcaB/unqkUCYcflqpqMFhYz2Hu
ejIkOiqCknUTo+7waJuIteg23ebxNLlzM/CoCpJaeuDA4unKb2+d1CVk1OcKQEdVENB9dZ3W/YCz
LlgLmCSNpdCQ3J4a8aMwaHrvNwv3sa58qIEQyr0m08mC3hFn1NiBNTAgbyFV8aGs5WNvPw/LDpPr
c69+WJrYTjhfBJ5vVusXau++a68/mUH8B89IJCEQ+B4rzZLerVuYxQAGnnvvw70ThuT7bGgTlzBF
LuD5DFeDHkyjcw8/RLgbGCTam2hU0iXMdiiPIv/c2jxqg8jaUKWaxpSqMfSaiHq/rVtizgWLR20Q
xJFzXLPalJ0XPXhCXFIznUtiH4VBMll8tiKJXcLp0WZkTh8D3pwsFB51Qb21SwBppymbefs4w4Uk
m7z0ZNx/VAal3oCsxPI+KLqGc1ycVIB6n33zw/0zhNsVtS7VZVoDyJoENsrx/ueSCEd90MCF8XoX
4+GcvwFd84XbczHhURw0D9O4bGNoSq+fcnh0F7GJzy3MozjIF2rzhA00boWiMEECfdCPU6vyKAzS
sz8YGm2mJKz91nvD1XbzyfE4HJk4JLdZSGtKptw9rMqv6X6O/gcT7L8nPyaU8QIhlClNO/BrWnt+
ZqgMTl2YQf7/+9NhK+K3KHGYcnZxoUj7ie/q05nhpkdZkBk65FWUNuW6+o9BXQPeG/jnyuv0KAxC
eGz6URtMQKae0jSWyDbPp7YqepQGxSNppBKdKe2y5/hBtzA2p+YJPeqClpl0rOnwMfeBeFkcyIvH
9nOpVHokGnmm5ZMivSnlgjLH1u3RBSD5X+e+5uG8hLuDYRr9yKV06rYPUYZBOnXq0KP8hSSrRJ4c
j45Zl/dLk0/1OecSmh7WJZ/9TcUdHu3cfk3NO2QjPfcpj9KXWSsCsDhWDoxc10yO7aeEzO2pAIIe
lS8KbVFsdqMpx5bkLNSXMToXU9Gj5qVlpDY+/pSp5X9QvMqFin6fmiNHlFFD03YfVyyccKdXSaTJ
EmTbTw7J4aQch22Z21aYcpDtW9D9lF58SpZPj6IXNco0WCQGOyQOZwK71Wo9FR3To+iFAAcrW4vB
bhYAb3pxQ1/PqcsOPVKMJAUEzEcpGTbsYxbBUSMCX+PcdzyEr7OPldINrSnrZi+6uFoneepwp0e1
Sx8YGRjP06UTcBTXIoNR8amyBj0qC4maN0VG7H71u2Ntk6DbeT9pXUKP2sK0bqPOr/HeaTr/7Hf2
ZvqtPTfaR21h3BMPOnk8W4QP2k9ysu8nn3yom/S+2COCi0Kppy3b+O8p+XJqghzBRWstIrY6TBDo
aQoouTPbq3OHwRFbRKZIzMuY6FI5FgEGAkHe2i3eyaeHfw93RNJFtX4Ptxff1wXEKV+o6d3J4T4c
ke8X7NjOePUl3G6T225WniPQ0SO3yI+DwMXwPStR4VWZfEfHpPXJRXkkFy1NzJHcCHU50y7N9bCr
V5fa5T+iqf+1CP0zkU+PMqB03XFdkmQpCZKmpCSbmL0nMaWa58w3PX/rW79NUIWcrbiB2TDD74ZZ
M9/m1Mn21pOhoRnZUtc9id0p28AQs6fnUov0yJ5hPc4rY/ulnHwO1Jzv/4Ed2c9Ty+QInzGdx/gA
88Fyn4ZvlNUtMsXn3KXoUcVhZEhFHHRLmSxN2fRJk/nqnCyMHmUc+z6oLoEOvHRmCjKlzJYBZpmc
WyZHIYckdeN2v3kf8a7L4jh8b5Ddz9E/6FHMoY2Sy6ow5hprMat9LvM1YX9OfdCjnEO33ABQjVfn
THwlq63C2fuPchf913IXPao3TNDswlCO9w7qgrqwTONzHV/0qN5Yh3Ww0YKpEviS5vD08fO9O1e5
pEcdHjcsQgDiltLvw3vWugJkuHPBwlGHlxiSzG264NGpDTLLvKoDquHcSXBU4jVDzUzj2aXsiL64
Fj8AoOZzmDl6lOJFdajFwOelrMdxKJjZhotN5/BcvHpU43EekwGaufdLZKxw9RiordFTvvJzN5uj
Hq9tB9H5ZMTb48tWTavEQ7ra6OTdJjockzq1Nbx2sYiU+QQO2mOn23PJjCMKidipZw2mSMlX+U26
+gXf4D+28vdbxr8cYkchkbFRUCdJj6xUSsd70IXGO52GG0Ff6RJ/P7e7HC6rPhrhyEoYtvQxTjI7
Ln9xM51LSdN/CIoa+L32U4D5ztpbsHxzY3JuJR31RDjdPTSQ4skk3eq8DUlO4Gxy7rA4KorqdfKn
ccfDRaweuepRelGnqub0SEWKXCclQ9d0GdHJK4aoe/ZqfjLxcKQFDRENZmLDpezfNQTo+/4+NN3J
KPYoLFpDu8/NRJdya5tHOg/5vPbnltBRVcQV2DJx6GMO1k2DRKngOVBu57wHIYI/hN9zKHfpY1SS
aS1HERa4058q0NGjqCiSXjt4EBWVadPfeDTmyRCd0ivRo6iISNdEG7BtMAbz0EdhMtGcqy3Qo6aI
uSXpAefANHF+BsVGEp3KddOjoCiIZtXNHh5s4Pz06NVpky1tdA5vRI+iojbVCQkDvZQxH2xdrJMa
62wSE/ruTm2FR2lRALpnAi7h+9ec8onpT2F4roeX/kNXxCa1NQoBS++GoAiEK61Oxbnt6ijzUXM8
wXoZIcvQ05td00yk5NwEP4p8PL9Hi1OPR4d9fIcUSiGmcxaV9Kjw4YCL7CY0mOBeKh47PmDMe5RG
z33LQzbpXbYNvCcZSxrW/p3wtLgOyZqcW5xHic8+0HT2lcLTG9GQTPaLHHI31Oocn4IelT7M28aW
9dNY8nHoM4X7xLTV5078o9RnWINZ8U4tpZ73DNqt+64Rn06N+lHNJtolXZQ/qBLml/pqBdtzj8Aw
4NzTD5mlDfnBde5TVzYpEuBMvkTteu5YPsqI9tBjczftrjTOawqQqeaLk+Rk2H/kCkHru4ho3lwp
++RzjbRvNjJ37uw8aol4Bz8DP1BbCSO/BRAoE9yWtDtHYKFHOdEc0BkVV+7KId7WIYOmIxzyVG32
97lPelimYpTAMjp8Ug+vrG17idR/aUT+XcpJg0NgKztfN87gk6Lwav6k+Lz0Uo92/ksq2oOsBaB4
+9nb42E5d3M8yox2R6YtTokro/WDt3gAPZ38CkeJ0T4ONYWU05UM1hir7rOVqXNn3lFi5G0UdPIE
oyTs8tzG/s0/6YtDj/qieNu9YW18V+KKAeCh3PusmU8mRY4Ko5py0N+X2ZWcNt0n5I48nW1zEP5X
hsEn/yt7/cvt6x/0oUGhsb9Lp3JEny/9CGticWci47EHsaIv/wPQZv70cam7Bl68294t8oeLbLgB
Pcqn3gxZg6rXqDJkEuV+B7caIHXcXov5zR8ipu79udfN3WzUtj4tW92kl46g3bdagfKai7EPmK62
NbLJI4VLmX8ZeQhbB8NqUB4yztL6K/VYkOT9ji2g6LmSc7GwCPaaYer1tlwbJKNeaKA9du1WQutb
5KCberFTQvOdbc5dUKm8M0NAPyOI0j8pkesj+zy9jhfxAekmsdTJdYHa+S+Nn7blDGYhUQkGHuhG
YUKSPx7qkUDi4JZTo7+/ietruEkq3/w2MH92B5waUKuDCmGLAvuISrqQDb/8cUfVi3n9IEvRxu3+
uZ1E765rEnnbNUbb6VyhhalP7r0lNeqRDWwMvwOLvukyhNVCkyfR2n5a6o3VOWeQJObal1NfDbWt
56cBhM3tYwTH0aboJBr88q5OxyiHMwHj19Xf+XL37kYuCjJ2G31GhbmxWcoDL/25YdDnCoxaDUvM
Pg3bL03rOKk8iy7+wkViHa5JNAR1noaoD1yi2HnPlu2CXoAi2JKcUs2j561pxg82aFt5qYUe6asE
XQFvs47jO45MJiRX9dInmVvbsbsSEG/C504Ec58rcOVRn9oNiKZiHNB+E3cWgn9Lde3l6RjLtdgd
VOg5sasP0rriEZBNPpXylqQQ2GWKpvtnu0CulbVhMnm5JV1Ns33TcXcFcJqkl2HRdZsnbtZfdN/7
YGAKYvUtZJEX/95BsArLkE9+fQt9WJ9negrh9+MB36Rzrjx7FxMeA94NyUyd72oKfuDHLADsxr25
w0V/ijKwEqflq26TpcuQ1o3TsmELMQARBcikO4pVlK1jGOkXndKNi2wJarNn7SDDrWCOe+NVd8nW
5EsNjjDMb/ad53KU6Ju2YZwsl3kKIJulPeFNHiSiq689X6grfIjpf9i2dibziJTw5RhbzYuEdKn5
qDSNvyBxwEUxWZbO2cAtt7cF/9yXOgnXPWt6RZNnlA6iJQMW2cobHxL8XQkXM5F5kerhW98B8OOK
WWuxffW3VEDHB/Z9K3/HTTqnBWkGHT70wEb+DvbGkZuXeO6vGRYq37e6Cz76ydhFyFk03vyB191O
AJiJ7H7PhAWjOG/pPPmXlQcRfbHDxshV10M/VpvmgbwJG3cqW5g2z8rofrxibYU6l2yeftmGIvPH
gdDWJfyDvPbmbab+kkZo4Z40oQq4x3mIP1kmvbvO4F+yBlSX+Ms6JUM/XcCV7GV3sYuh/WsT8X78
g2qeH12AlQkSDS0xD6M7t4agKmejqZkY8w5loSnMIhI2W45fdpufpohQc1MeDZKHyU7vc8CLa2xL
9VTjc+FeyN/Qxtb4b532mhGmpQv3VTapGlm0qB2mT6NPSPMrUeFQ/1rgQqEKMnOE2E3TR8N9A3y3
q8bI3/vnfW6jz73rvDDviLHsOkuhlyfspp7LaaNldEXlNA4y4Be74RPaR8L0Uy19fpdMqOujJZov
9d0UuehPr4MB6l0aj/ZxHEeEC8Fgli8RSzVc14Ru/6y9WV+kcDzOhgkrysuXPeiGt1bvHi/8HTFG
BkKbDYsG8ZK6kQlzgniRSJ5cymty6zyt6kuLUM3LVRLX4SVGl1ldLEnjyUzEC/MurefZH9GYjKqS
3V6EO/aOzKLe+T68H4LU4KxJEEAKTjPBN6B45+e9Xi5Ts7x23pzuF2wJMd6w7jh25zHhlFzXnhO/
8iDMkH4RosPls9oY8mV+tKQ/Zj+M75NQ2sdo9lp5l8bNEN4YPC6CK8UiWB9xAN4N25QroCC1ax5T
GzXoKmnp/phEo3pAWgunewjdSJBv8cjbq+xiK7KNImOcYYGm30Hs3J5SQfs4Bwb5W9Cq9BdLVf0z
mMg0vk5xs2MmNL7w84g0SeGU3+FABCwT6LWNg1kYwAWr65uf1CRXQzt9N45EXZBAFwU4NuNFrvzW
OFdS0sqCCZSOlji8zaFPstTfnvng5izk+5ClgMNlAognzMv2FWGEznp04ubaeTbbwSTo0ngveBzp
jMtYPrRB8Oj8rmDx/JVbz1wD0jaFhiFSAZfyhz2eN6TyusQrVri6FXwwaS6kZ9LMB0fv5mrwr7A7
9/FjmvQf9TZr7OfuZ8z5egWvnBaR6ezH2NSyUC3w1iALzCpP4f2nMW2TGtsPc+4ORLsggwnTx47i
BuFhh8fRNn7aEg/7Ya3SjOLj5tBQ+Bn1t0d/4ze/dY+pmckF2HsH/9RB5GvcNfm2kKc+0t8wjNFF
gdxYIpH1U1C+X8LQFpC18mLY2j/wI2kunkZFOYHRGQIA11+FE7dt4CqvU7LmZNI4VrT/QobkWW/x
XThBK9gwSHwASxqzuNa3gar0YaL9Yy2cLaJoe+3HeequjfO+UYcDoau7+9Xsj37NZcb95ZO0XXK3
RMl8qW30p2vME+9QLs5HjCHr5YqVIF2uSPKAK+f+fgIAYe6MxBY0eisssAI+I9oKWbhcRRh1WeKE
yYNeeDmd1Ic65nEZrBz8cElekccKQVfq81AEU9bpOWsngv8Tj+hCMGgeuvSMdhWSFVGd+RY9Jh2S
ztk89uwFfvUxTpq6wC/Ex2KHp6fIpnhfXgLuR39sVK91kZom+NjIUG+FMj2Kjn7Qdu2Dz3yG3IHR
/vYEt6G4sGTk4saTXnQ5fj8/yJk31P41RmbK3REZ+o8R8YTMKEcvauZmmfwlNzYWUxt6SZX0dfRl
GgbmsnBb3Vf4REbkms6q/mL73i6I+dAXepcGNHGYmTMYxnxq9k8pRSX0kgAMmg/bGHyBPYycs7lt
5i/xpPifmaPycz8MGqOjO6wpLCcVw3C6aXccIEiUPUWe67cP85jy8S7mJAmuc8AJFNeDt9LL5M8D
LZJ+5FA7jbZ+Wli96Fsf0u77sK/du2Jd0BFCZIFpFUzLZlFf2lJd8LXHu1K0y/SvYdr4fy0xzOU+
CUl6nQUTkq3IkVr1lfSD0giqkqYvm3oaP8t1o9M3ucb2zxpBtZTNUQgl/4yIGLUrO/q0AEA7SF6M
GKS8BLoHp64bt74rYzg0vRGf1t1lkgITUukE7Zy8WWGhKnQ8P6/W8h2hybx28KFyenyZ1MTbfNBj
6GNjacmaIcPKlmu6jLufzR3fVI6mZ/9ZAYvfvSngJpbneSFEXSeiF3Ft/RqxYRqi6zi3LkA3MH6L
cb2aKWwLKgkpETQH6VbgKvgAzNsC/bPv3wHrscT3oJkHiMfYvs+XHvvMFxKEu/vFthpyT2mUt97m
CQzrAn3BLX/t4E4aVipMaI2haKMwM8YXIidxMGBfibjLLL5nXzIwqcEqdh2a7xhv2+nVG93YPvt+
NDYFQ8jrZ6sEAekF9xa4hNNlp8kFsfULWIsNuppIgqN0N9u2FzoW0X3rKBN3ic9X6GuiWAvIAJek
zky7qzenk/kHVYDi3Xro6L08amGbntNO2D/SS0SQCfQGfxo3DxjOUUU9L8G7R1QSOTRRFGZF7J55
Mpnv11Z6lw4H+Q+qQ/ZxUV53B+M5XCja0d1hK/TFEwtXarKuM47epYK3FFcAA3w23fc/nWHLZ9zq
kjjrp7kO8zkgZVBzcfE6O6yF8RJFbyH1nMulob57Xf123fJQ9qbAXpd83XVXg6oNV+IRa2wav3ok
Ttxl6BELPCjsvPtzh3A10zBdvNbRKMlPsi7hnuOy04631ds6edlTn3+AcDBtLrvnGf8udqiw3fNJ
bx/hPCn+QOdheL4oOTY3hXCrRT3JKr/Yaf+wmsEGz333HhiNuobjDliJ8lcatDR6iTndL9M2LnGO
6l/pgPR02QLPTZnVHn1k857ihgjjmBFWJvW2INFGQ1roiHKSi6brEI/FIXtVzeR96GYjcBKtXfya
2Fjo550t0/xi/W34OdrRBegrlsLLNhHgeFqWcAZxd9qDJzYK89Is3QT/d9t8Fe3m1Nfaj6TJwxpt
ZmGaeF6BBQBSAO+X9x1+U3OK3T5Z59ztdm5uttuDO5OsTQtQ205dvkjchQnYTf1XBHV9lI00aGGm
jhd529O0/c2EsK9Il4efmphZeRH7KqoFBrgIktZo67EgI4/cNVD+FK3zzaWOV1EKVOoy4fagvZJR
u/q+M4vjT81M+Cdl2DO8smkmAzTvBmIVlxge9GFuG0j4LlHomu5+mUILSFgfrkDK8Q1dLnxKxWV1
lLdPug137wZbFPIQJLP9UtvQexy9mK5FGPUSKQS0JMXlPuNecfFVGM6P9RKIn64dRZcRRLL2MjNf
J/eRP8TllnY91FSBUdBc+JGYLhNT3uet82mGJEKcjwnrbzoc1LvM5q/JkCeqJ3heeEm0I6boY68Y
Yz/kN16rpc0M39PX1Pb7D8kkv/MtN0+dwE0wS93gt48JzvDtJ9xnN3PZN5yBt3U0U+n8vf4+jXqT
F2XjEaeNcJO5jrVPpmfk5HApNwHCQ7iP8l+4Q/dv3bJCadvsUakSY95mbJZVsIV1dE/c2nQvSOMP
v3kypCqfxLYWgXLDXchqxDfdPD+tKQfXETBgbGNTSsOvCrotmgUABO4X5Xb5tE7tyi81s/GzD1fV
taz5imvpsBH2F1b2e7KGxJv3YVau17jQptPD2LupZIGmXxfoMQfEV6mxl8GXM2YVDsU265YmrSJg
VGm2tbH0cpcqE9zzjvG0UPH4fiT0zZvfyKfO0LDouv2u3TeVtWwiH2DHuD9MxBn9GISJ+7jjrFCX
nlu0mM8AIVyUL+OomrRzwd3IdfxRLLAtw6CLocvhrON/x6jR8K4Ju3EnkParYFyw6yybK2qrzEtE
Y+yjje8tr0IkNRyHxZDey97+hugz2n8s6G//PQYGNF+UIbusE9uWOw8g2Jvl20ayjaD7cIzXe7K7
C6O931yGQbjHOmhLVw8v27BQi+REEFc4/CE5AwyPjCz30A/1a+OJX5ptX94aP9Bdjo4jGG74vb+o
ig4JuPLJQvcP3j5qP9M9DX5AO999M4EOaUkGnEm5CZlT13ZDI1TXwx+Bb4F9XLSZEX510rtphnxH
bme7izsCtrS+3xYUZXM6B8H04HUkweBbQT52NTHLU8rQNnIN0Jai3iCTlks+2G3QH9dGNn9QZFhl
gSPYIA0j6wlP2dG9A9qhZu2D5zD+QeiiFyYH2V+l2uH3S/W8sZJBQRpkPAW1PLONT5/bJJAsN9jY
H4nk9odo+iG+xd0EARp2oRaUbbAJ/aKtGzldwS1avlHhUOWF6R12mxWcjS6X1MfJB383rOVJiyAq
p3g0XdVsWOMVelGmt7hLfXY/zU2PSU1lU5iRjm024EATGUL5Kb3bQh3IDHUejQCXDFp8Sd7daAuc
GbBAYRvsx660G+hSzPOQ9tc4HJfmSdaS49YTmGi66FWYnytwXCT3TYA6oxGJTnJfNckbYGgtz5UX
/R9nX7YcO45d+yuOemcbIDhGuPqBU86pVGrWC0NHA2cSJACC4Nd7ZXX5Xlfdh+uwox3Rp3U0nFQS
2HuNbnUkDIjGI5aA0OyYYoY+2gV6i7/8Eir9sw4aqfYuxDj2ZpyLdroEXcfZ91r0TblBwF/+M0tU
2B4otvUVT24zuXe0AkCQlFNVWZfCXhEREtESRASedBFMuEQp7L2JMh3W6aVEvcIzyox8JMFI2z0z
oJt2F1k4dZyL7fZkT/ranxPtjx2LFMGLcahhjmGb2g7HJnM6vILPumuEnS7FYpxk9tHNETdadv2r
kganGyiucbmjwAM/wISMJsqDhhQxwtNlniDwdH7oGJqukiHvPSh2NNbpCJdI+eKpGvVXKreAHCip
OIZdT1B+blD7Zie59v3qYemJxWPYK4mO+bQu8uKreky7XmFtxArSNVkeVDT8AYrk6rT3W3cEa4VB
OxLAo/gV6taZIzESn7BrA+LZTVQMqpyz3AeO+TrSonRoBPgC5g48ZMy6GwcLB20nygAZOlYfViby
nU7MxwZDVrlE3mzb+UfBwrCMQuI0UyTRG/VRNvjvmJBqV0ddt+LfgVj96QOgt4eqenChMi7qCb+g
rvfXaavxDdpkWAhMezVmae+DDOiB2bbcFe411J3OU6/AezyyjT9cSEtk8xlMFkKfeFsXdVIbUvpQ
FNiwfIikc/rFeRfuaoWfbB44gId5VHUK5a+F9alrpBP7gyBhtGAUN/87FdzfvcGSlU1d5QPfCvRp
bvtwCu6AlTn/Wzbmb1KViXI6kG7i20CSJWn7ZojWvvyzGePf/9J8JP75H/jzJxK+pqoo5d/++M/H
ocN//uP2Of/n7/z1M/65+R7OH923+Ptf+svn4Ov++X2TD/nxlz+kvaykuVffk7l+C9XKP75+8T3c
/ub/9IP/9v3HV3k0/Pv33z4H1cvbV8OJ2P/254d2X7//Rm8M/L//96//5wdv/4DffzuYqcANIz/+
30/6/hDy998C8g/bDl3fo+B/MFfexE36+/YRL/wHcFaswCGSJAJ098IJ2Q+TLH//zWH4kBeE4Y0z
+vNDYsBB+PtvLPwH1PE+86lN3cBGIP5v//XDXf5FLf3r94EX488///eiqhuv/X8JKC8MfBb4hDF8
s4Dawd/NqUVFW9IGBR7zkU5xM5XInux4mGLezWOED6n/D4EJBOxGjv71W3oho46D0OmQMfb397mx
+oZzdKxvEZLSo1i4Wte0yltrkyvb3jIuAJ55rWOdF7mqbcMmvcPh5ab1MFpbbXp+0PBKfkH7Z92B
l64uNG8ePKRxTjF3rDGVyOLfYWPTWD49JU81Kq1+MKJRgOsTzaHnbZ3vGekyXeTOnZUp1TmP2M+x
iS6inHHYLuO0QdLn8xgYDhQFSZEXfwHBAmi8gjUOSITzWjhh/knH0NrXczDxqBIOsHN3tvK7vgN7
IrAzl9FMwAQMxZZQEWQgRM7+UN4QCOnaL7yqnW+KKsGN0GWfEWzIOxt89W5c0MyNaCNSp6vwvfuu
vOEisJmnANjFS1nNYudWJHgNPP2D0QqHN5huDjLaxlTfsIL0iVKkfHQBM92wHTJEQDI+Rdd5yeQD
eWJLeWfKFXCpY+wqKVaoTaT8VU12HUFUuSZ4w5fJBEIs85GP6QivzpRf4wY2BvDDnCJtYI5qYELS
+hRjdxcEaHoakc30jqwEK6lV4QHR7yR49+JdWI17rgDBOVskeH5rKUFS1fRqcv7O/fqVI3k8tuyu
jLxOoKHKXqNCoeoXVct1vAReuvYjwheBU0bAQ39p9DKVyovGEP18QMHbt6oSfrROgbUJyurkcobc
phXdzH13mLxBYooZzbODFMcmdNPexqVarFuvY3gVdeoQA01jQ2MSVPvSKxxgv8WX1tjF6xCXs8rd
uBvfaV2npWk24Nas41jLAs3mGkTasPZxG3wPBpwsm+4VFBhb6PM/FA8xwThBBBTcBVjVOTFjeRip
zmwbXb6GPnkuXa+CAsfC2zAqu2CbE5Z6ZU5jKJb1zoHEHSYITLZbUgor1Z7xAcz5q4kbTCGfHBgI
aKMceGHnEbwF7i3pWZgmbvOGULsQkVvEAbLtKDCEQzsB/DV0Smu7xRvC6QzwQLcLHgVpgQLM6Dv3
nOa62mWXUTHjBRt1/dmWxItczYHGjrV1CCdbZTCB+ACtpoodtKuulccwVxoWpAy5qlltSXgsmq6c
0565Jz05D562zStz3WWz6GV3A35cM4gsd71x5wL8OgeITrisosufVcG6F+le3RIQsz/JelMAP4c7
bQUYE7i+Sbqgmi4cHwGuqrHJOw1z0LQXNPiNzNPT6i0RUnS7xCF9H9OOtpn0uNpPwLR+/HwudjXJ
Y0UQIoAIh+KOYNxLBlmCr5CVEJFs6ntORr63wazHSJxmHxamtAQFc4fFpkfM6v22Ed1VFxScqo9Z
NBejdwpJXmRuzrctyKvYX6aTO7SIbKgleeonZYGAHMXHzTJTt27cNnKMKHBZG/zaqsLzRIzcurO/
taDYHcPi3NwY0LHuhxST/G3QuGv77kfcIFpWjCve/S5Om0BGiA59ArxBYj4mOHLMDj/pctLh8FLJ
NkHwb33X1uNbAaVqjOjvvdDYFxVeyGK2k5rPqItc9qUJdr3q07YF5ZDfIzjs3JplL5SfsqJ8Nu3g
RiOmqLOhS1zV5Xu1FGGsy2CIQO49I7f4hibspdd/W+Xo1lCUes0pBLe6bUFWVS0O53Bu8FOTN2RY
FodaVfWVVbEza4rH3ZdWTKc6kcQ65V1NjzNWvoM1DSKRwP3aBmTpqljSkVXEeFrxjke1F4LxTnLl
6QBdlbEx2vpe2W0shyZYBvyErK0GQdRDu+j2sSQ8wpJZbgl5tCQ8RlSRFadBtWfT+sqJNSaw+iIr
tZv6SBj3lVTqxeubjfFbnngO8ghp2OL0IyV2m6Y6WL23Rp0Sb9C7vRlLjjGWNJO0bnHGeqYjZuYl
ZhVUzVoXV9YZs1XONN6tfnEYmiYtywkNlyjTeQS99tLVDT/67nS/kFdruB2IudoIyWdgMGa/EH+T
D3NKg+AEOiWGTQfXTOjd1TN346ZBbSZ248TgmyAuTdVnZ1Zy3414hMLm3QYGhmduBLU9m6TJuXw3
NrR/TkB/WGvY+2JR+N8HF00TcKwTMb8CH+zjunHfg65MAysn0Ab1BLgXcExh3S1eB5CBlvzq0o0O
+70nf0S4iGc8HTgIIS8+LwgDSKZa95sGiXqgH4uNK/SmIGGOu208A/W7rKYG6szzpyFkT37Y1DvB
3SWx3UYk9cz8FwD9h1U0JqJV8VJq6+AtfZo7TEezGeckRxrDvlFcZ4KPNgC6yn3qpsW5AIHtLui4
2ARO7Ua5lYvUkSbTxm7iqZGvI8kbO8Kd52zK3N/NnpcCJJK3X96pyG+7cahNDAuTduIC2vRogNuo
Gn26rZpSboAYxk3Vh0lZQS9zS0yOaYFwMDH4m4Dzlza09bGv2yvTQA8nww6eLeRGmOEXsqLe4RgB
W2MATpe8iZayWbMS8hLsWxGz2Z2xAMwXTWsyCc6m9oUDCh42vibYscGUUckNYEBvdvC9gqT2bqKt
vKNJ3tD7cQSV3VNrjlAU/8RpvaWFVFEvRv80cN9+8ABcZLCSVHEJjVAyTDMBW1QaQOIg+JbevhZk
7I85IriiQso6EdCeb28CtOeRjeumLFXqwX0rCy2BuoHr6qZoWG2T8lmFMRfomNNQww1BlXqqchLu
reEdXKrJ0OkMgMG8R7tkGhLwjKHVrNuBdhvbsrwUq362ll4E5c8QtRocmzdSHQHXMhtR5BuEyGVN
MegIhLBIHEleQA/VCQSKG3sIIJxgNFs83Ex2wM+OUz2i4s2JMMKdrHDGS1ggopDBGxiT2SqA40qe
zl6II3yZwLXn0O+vFqx1XgCSWN5XZQsGgvcDbvE2wWIaREEPhtLJ23Sgd3kADkfVmB/8MN+1TZXH
TOA0bsGVmnxtYkeQh8lajp7bgMWj9GwXAyi+/kZXFjnGrIa8DHRBPywqO6KJknYLfVefFphHToWH
qUn556oqo6AKt0G+FDtfY1jQygQgAefHvMeV1aGNccZ2sRPW7EbdXF7b0k79VTmHwq3KMbJ8KCtt
RDTueJlPsUOCEOovQV/gOgHOPUzPeGa2lILj6Fo7oZOuv2viygzaY3/rOnWeeAZrc1nZv5Q/DNe1
HO8FxcvmNNpPBSYsGgY17l8cvhAGBNYDBlIdT7kSUA9UEUjgTV+UYFkUvbfQIYxTuz9J4EsrXP7a
QWM24MQ/xp42RgK7yUjXThldgjkDrr6zyu7bW5VMVRlu7RWuE7hZD5CyQUSLfSFj4VJ+aN9zMjV7
NOvbYcrB3nnz1rNhzIw4Wd9vWz1QsQUUfsHkoZLEHK0VA5vUeFutQU+f0MzyyXJbbEZXEgRcVT4m
SEAz9UQWvEWsQj5AJcJA+4a9gThmenPHDoQzqF367riDHyGUrIgCp+GXigbLtvbWDQawnaTjg++b
Y1UZK3XmenyAZG9OfZTAfKm6HOJpcHvgiOEazwWtk2aBC1rwAvB5K9ata1B0isAg+1siLIdHJpzE
3vWGvZnpjwjYJ10HlSBd4yDaJsnz8d1FouAFkjWeuoPwN13IBqTG/TCNW6N02CUIzIssSAB1Veds
3WF47m67idd7JdDmHnnhMIRkwEp/laK7hTitUMkFGx8zNbqBVYw2L0gXGu/QW4Smwg27dGzHOrJ9
MsdzdfZ0j+OmY9/lBEq7h+NhcappRwLLuVjKBdF2mUNWnize8VT6bX1f3+AUu8T73zXXoGKPUMhB
KxgS/D9/D8hHWEnoD9QXOr/ppVUuaNPGAIgTv5AxexUFO9Ox6PFep8sl96GTR/04Li+glonn9xg6
HN3HuSlg6dCNvRwMRRw6wxRzWQOwZUU/rylFBMAB8ke2BdJWxNwfxmQKOnJWGqV8evzJwyJG9+Kp
Q1FNFID3KCCtS0bc54VCNJIzlVCwGcCERVsOJ61y/crywIqhC0C9intzfA9VGGORVT+Vr/LHfIDO
0517/cUqDn42DPQZepWbLoN67a9iyu1jCfkVR1SKylMzVmANcN2/lkaNmzq32WflztNBeDag4cle
EkRK3vNW2ru1arIBavasAIWgGP/xEJwuHAdijxsl2wXBc0msaoM62gqnBn9z6BorK18TN4fAYUBQ
S9TVPE9mdFlbUVuvO9dxE6+2E5CWVdJiPoxHb6WxHgl2RRJuAmUD06s5YOO6jvHkqfNMCp452kOR
H/Ir8honKDgGinR+8SmdtY6Qh5vYiAmMFNQw1lg/rRXVsWRQpEZKaAJ6l55RNbYzjRabEpj1wVa/
WP/m1cWxZD12Bz4BMMAY5k6lOMGBf7LbNUO+FOhubW7qk7d+FaCZXKjr7qBtDfdQw6VcM+cl0PUD
0Ppu5yjow0mAtg0o4n51JR7GqBD9V5NPD0i/yvyR4cau/QhttSnA1CqyUMx1rmpwkuGuVlvLNvHQ
AN5sT1XPd8b17A8d2m7qlvSlnIItK+cz9tQ1XtvpGyB4tggclxKiiGadsLk5rUppR8yhgPLw2Egm
4wbOBvRZY8lG/vhmBf4dWZU/HR2QI7Eg8CdHNgkyV3Vxa/jdIPusxcv4wL2b9AhQvgqcPh7WDlq2
7kBcjDB6dZd9juKseLJI/rKsogTTyQWJgVfTdGDovJmlZJfFoGWVzkWwZzLEZknW8FQrrJnNwMaN
zM19hZ3kV1OwJRtdz4lRjd08QgiLqUDfFgREUpgq0/YAjQ2nEIToLn8IQ94TkK1+mwIqm4/LaPPH
Tip5hK6vnMDL6iprOr+82jDtpc1a6gyr5LDRYdNDgOLobegtLhpVGwsKNJuyDBky46bIw9MYGnVs
rdHNE4EivAR6ajCiOdBywNzBAcTvtHOJxIjC2gzhYxDPKrc9GNO8MHe+SD6auFWGnjo6Tw+jz48z
ojQiiSc4ghsH68ZCmiC1fB0e3Hncz6rQMR3YgjKs1YESErwy0DsQuAv6XlHcUj0jPw3vbvRHb5RH
5i+nxkSTcghz/YW93+zUOODxgmMEwN4KHubFg47GwVPV8IRD3xktVf++5MUmhBavD/iCEVTtfW8C
pwIKCAu7IrEnrCFTFMETCEwu9t2yhGjNbO2NBd32sxnNC1RRGEpab9hqzGGJy/Boh8p6XzjumY7b
j4ORB2k3/UZNgGXM5ESeyYeTveKZJNQD6QU8p0eQPM4YVLZjRbUyw73qSeBIC6bRxqXatydVfM0e
w1UEi3U6qKBHafSITmcfGAlt7CeioGgbCruNCqiwIwCmZkdoeNIC10DJFhuMnt3i73rY5mUdbmgO
bWdgnP440OFVlMWcmbIm2DkUiXwQ1ZvV8KONy8auoVtEQbuNcyQ8Dx7pYlF1vxbkbGQ9oOMU+Qxl
VPvNHqJvFlVK9dHqVieurc8i7+9zS3yr9qaVLh59CDefp9BtEjpaNHa9Tkc5cm/vCczXLXHD52D2
cNnrVt8wsC4ylu2CeCitrwGN9psgcJ98H9bHofNZOhA/K+rgwDovWw0NE8zzJjFOc+haFNSHVY1J
pygewHrddcNyqlpw90rQK6ZUSL2oSw7cC55HAZRyqbAUs+KYQx4Iy0aVVDy4+L73iqa9a72YW5Lw
WUmRLhB2o5En4bYDJgFPsm2GyA9skI0QIHn6MW+nuoygBhozapOrP4JUdTXwL6+vxU1xD449B6sr
IDCBs704QklZfuTOAuBQ8qXOqrYq3qA+N4kWpcEJRQtI+QUmMtlhrgBVF7XrlYrC+sjbujytpoc8
qC73oyaoTcqtZwp09JsPuHWkAqsu8RkTh+AX8oMyy5uvbul3WAJpUgiD/WvOvFq76aTaZzTVbwHH
9N9OKfHjQUQQD1YLiXbvZL20+sdqKuZ4qaGvwehZpVWocH/Au3Fe0DkVjxWjG7RxPPIOCGUvpvkF
/8Rhh/CRVyC8+On6AiiDjxJkSw/9JvdDL7OnoPzujb72gCDiZsHV5c9WdntFkhFwAWgjwAlynR81
B0xFJiwDjQIROKhFA5cDsMkrvEal6e8Yft/Ap8zVZjjSgeshjI+Gm6afvoDDlCltjZ8wV84o77TH
2O0pQGDdzO8jzsOoWYZHF+1+nuivtc/v29nw7Wr88d5u8FsOjfMCkf/Fgvb8PFfKSkoNpcW0EJ0o
7XRX1VX2tdIBJK/Q9Tg6fxt4cVJ4/0Yts64qL+2DL9by3l/lXvpuGFm12Wnow2KdwyNghimGAD5C
M7cFxKuDmYPO+2mWqYvH+skqSv8X5O8CEFULlI8BanVUePSInu50j5l97actt/gvBc09TJobOig/
W3NcnHa4hwoESfJd9Q70+Klny0+tFaSSYT6eEWaWBH4TaSR9H8G1+IlL+XLf20jmrQoo+yBdH3F9
cQtqBKAoKXI2/rA0ya0FJBjSeYn90ujL2A2HWdQyWQrdYY/QqIDp+LDTet811R7S3jlyBssg35qA
C/ZXzEQ47KMiB9TU5EcE+DaJ79aQT6JJHT1g79aIfBAII3cYaCEBBTewx78QqlLszq4AVg254m0R
0khAaNcCe8pwbeUqo0X3FubzUT9Z0F0dwpuRZ86bwxB0xRljogC43DyVGiBiCaI8CcPFfxTTbRJo
rGMDv2Im1mBbzeH7qtviYjN3k4/ueQydObbG9WAa+6P05cU25ifEjJtXKkjWhuy9tgLmZhY3hiXO
/elzei8mepAANEPCy9iVeTaC8o6Y+HGUfyuqxeuKbV0kTJCrdOy7cVzlI2Q5OMstsM0JbRUUrwvF
a2O1iRhZ/wVzw33gykd4wiPP0ybBC4FtNHCDOfJ9q0kGS548nZONtHtMCh72Bafpg3QYp+Pkc2fj
NhLnmrZwMAjIHcbc3qJIL/bR/HDX9Hi1cZdW2aAJlMdvcElAUTPqPK4HHaM2NWt9AOYeBs8HL7D4
pSgtlkKTRm8KE3XXTtWBOCg/DTB6RnV/g7rsPCo69dDa/jkPZ9g0gYxjflIgXuDiQLzChsPi0/sL
SPcFcF2DA4moe9+7K6lXpFSQAmKLcYzCoYa2tGAXa5y6Q6jCNfMqwB5j76cVBmHbEktqa3vdOxQi
EVAZXmbh6ydyEpnD1EmE1g6LKaAV13z3rP5mkxdErd3c45qEH4kXGw5PVtX64zaYZazZM2SM5Adg
WoNdIWjQTFdX34Gy3iAWhuR2pM5uKj0Sww+hYjFjUGigcWute8st+IbV40421IC8n9vNzP3dUsOz
52+ZGmDiF17iAliXktDIKsCUd7TqN7ys4ZWn1Wla2/4Oh3cBio2UW9ud8yOY92JL+6Iim9BMAkjT
a1/bxV4BuSHQu7EnjrX9Jmk9eAO0Ye24ZnUwgnyQcjxin/j0WvaAwD44eEjxMHtBgtmM9iVKiWoe
gZeW1xKCCBg3iiqdDE/yYJrisixFojHPIL0WkxQSjj46abzU8HlJx9AeU5vaEgk8FQ43vUzP0J23
AMO0Mz4Qo9QjeNojr9WdDY/bN3bK6wj9wUlJXXVnd5QCE5xb1h+VjY5YTEzLjcI0Q3HsCy+/Gj54
KQZMARDIXXE2LT3ysiszbfIbPzBCpXmdi/HiC/LptKZFUE+HsmYkTIIeGKJ5dB54Ph2ASa44NdXG
DSXO0cF3PyyHnBEWHhN6DHqSOF1g7ZaxxTYy9WB9oO+D5CJffkG8hid9WV9tGLI2cuquQGRxBCgA
txXUj045XlENIDLedZewHbasAUAK5xOKAgKSNhxBTc1ThcYNwGFXHIUwoowQKYmieOxtPDtLvbRx
Q+c5tQP5VQW5xHLHmmcsAthS5zqbVZMQaRe4Frt77Hko14BRk3Gk6o1WfWlqVyXcmh/mBtoGpoqU
510Ggf3W4kjTJeF8Z+SYYN+14wGNqvFa56A6ivUzwLS2L9pPKqcCrsPJ5TE2UTAmhJ+NaKyNZXXW
2Ug3m9fqNPZLuHU0GATHgtooAkKmolrNwa6ZLJZ4+XquCELZhsXB/17KPKryMIwgeQGnoUnWIYc3
D8QLIUDrqHGhORPBoxpAOhoHfcMo5sEiJLxmU8HrFYlwcveIc4sn6oTPhMGLU+Ieixs2Z4N/4Wra
IyryXoLmjXDT2KkAphfRdQ5i2Ocg5KYdggrCMw/suwYVNzG6uJIVixCfEZ8lYDRDyRB0omTdQv8p
k4BTeFomqLVXG7jUWq6ADywG7xtCOx9yYnvJIsN9CW+lmP0uBq4Im6BDT1jpIxievK23DBznjYL3
qjD0yHr20wkbOMWCwaTtQYR4YZarIXeSMFjLHbNd5JD7CE/JZg3vyYDZEBp9X0ORHzTONpwWuuth
pYjAOcE8ZDDLFwnt2uYiawTSQI9nP4F1PcCnlnkL9Lp+fcFNuRWBH+BN0i2o/i5MA4zEH+DnDQUe
f2ORDVYQ/HOdHkIlwt9gXbUf3KJ7nfmqLy5ZKg7BDnx7zTDVRSwL6m5g4tfROPMALWaG5hEyjoJ7
q67uSht2Lch2JfS3jn3J4fx8nzzs64Ln5BBY3TNgWp5gMrXi0vKrA6ugXm89jeTutbw2zlLDq5l/
2JZzpphJdP+K32wc1hhNoDlOaz13+BFAy1bqqcbVBqtmCtknYJjO3WLAPK7jjQdQe2z0IH+gJs1F
D1BUL3c8b69GLPw6Klidwg5bklw2KMZIw9aFygAeRlK/ebiXEIl8adflLjRN00DttYyx0cWnYh/K
G2/m4GYugFTWoDQ/Xee8YIqaXT8bzYoeBqACNfqHOri5tiEVVVSOM5xWFWbUfdX48LSIE4yWh0V1
aWd8mVSAta7VYH8FdNQna6mb5I8fuTFf4domM5R97YS1dEVTyjIqfcnzFq6DYI75Cs+aVX5yPbwU
3rY38wY2HBFxLKwdtd/ycIRd8taLa4YBkx7VYdbiZQDn0GO9gzfVCWewErcak8axUNY3jJue4Rgr
IEhNIDV46ywNRS1PrdE5t8vy3jkOwGvIdWAC2leyT/U6XFHEF+ydXMHGtELaB1tRpE3ODhMDszGM
d3wFv/gHvtrxABBl6F6cEcqzWdVd2hPXSnzbI0lIRhytIRzZXRWoZ9PrMPE0xMAwe/bPsDNJeIat
Mrapf0DV5QnujW3gtZ/aZfeWmfBo4oY6MUZQQoai62bxaNy2PPMYtMH2gJPc73gSWNWz9Cl2Nntu
TqNge3+csGN4Fv9xoXZL+zmEIC/0S7RFDdartDmsUMg4iUaDHWBgbYGypAq4ndWuX9A+wrk9FVPG
oFd4XHXZQV0zDeEO2n5WQ2Wtg101jezFsReIKow3F5uC2tZp/oOYaN3Wq+MJhnsYdIK6e6sppCuL
WgvcwIN3nhzoPTYVTDu43KxnpB/49yb3+1MtgC5mtYc9e2FIRLQHW557V5bHQnnWJZwhSW1r372b
hiX8yueaB9G66OYI5IFk+RqAvTCjQtMMb9Aracay24GHzFPXL9lBVHnAQJ3kzqOA92BD58UHDew3
qW84FDxuu4IvMd4G6uvmy/FWHbPcB6SDWK9+g/4txEu2Yak3qpr1WbF22RC8GTPKKu8O2SjstbBv
FC7R/Oy78Ph0/uR+Lkt1XBidP4HfNjG8xRmEhPcd4dtxoWd3GOsjXi1+lP3A3gk15LJCcgpjOBtS
hFFg2GmRJ1ZYXZzPMHrD7LBujJEycuGYvLJA0S+490lKe7iLuckNRkCxgSscwD823WPeei+hK58h
HrDBqOaZU+kxG53Z+cWdYeeTEwmXk3HwXsA7qH6vXYPZwr+4S/fQW8sL7Ph2tLilv1m4D+eiw29c
q3fNW2rSGv8HZfDckp8ebvc7NDbhHzkv+TGc5uZsSJD6bRgCKl0gvMnyVmHcJk+CB4VOBKJNKkT2
1TH0WyKGkVHEph4hEmYlCAjU10Bw4mEtaWH3qqk5EDuAw16J8DIUAn4fXGjMKtNq0LeHTYD+hYzr
y7HHNgYQAKmMDc0BrocE+QXte4XggWReIJaH90ymdlOz+8AAfKimFU5eWW9VVcyA6ixoklGRsANy
H6RQPdyaSwKfPpaw0yDTgd+c7DkBMWBXogYxF1TfsA3JO4M4XbnVt/wn2k81UJx/DdtuItrSeZvd
ZYZAhINGcJ3PufNjv3O7bXDDXcp1LmAJsvoEPBuWYxK0ey3BifmoIjl2stR7qNSs3dyY4AVh/IhC
d0cw1vAG7JvG7+4JC/6TuvNYjhzLtuyvtPW4UAZ1IaZQrul0anICowporfH1vTyzujsjql6m5Rt1
m0VkMCNIB+AO3HvE3uus+M8LablpZ7v3aQyU18oxdtyOODpCM+4mC5mPM/RtuTgGY3s+o6wu/EFq
xoMJ5D+oVaBheanpB4XhDb7VLfLzuoovNqs3U7N3TTKJI6UINv9Gk4z3JYmsQ5uXJdvcUp6o9Bm0
OvMEVXokTjBI53tct/jQwD9QdtCVR2lSm9CjVDsex6GuvtIF8ByQK5TPeF169ur2wLglVpsS3++p
1kxoDmE4fKV9nN0LYxheGGQmYk/Hc7S6VDqp2qvTGo5eVIfmw6wa0zYZ2mRL7YqxYVF/x6Sf9qLg
Sjg0PPi7WVmqXc9ifSix3h3tREd3JESYBVpXzKdMLqWvuEO21TLn5APfr8yolnqivYfAm00Z14ez
TOF8V8Zq403pWox+jvPmjF9QDQopo0ORWbmDyJ7NDeUI6Rcy+IRPvq9PKiG1T6ZtPo34p4kNzWQ3
ZVRrCiOsL22N+QDLT7PRzUa5X5Qi3gm4pXSryHqwHa/1uaSKsh3yZUUiNk6ao2rRe14rVzsF8uYh
m+qdSPX8GSkePoC+tTln8dVJSeuC/KpPsqK0B0XS4kf6B5PpWZGUEJ7FZzRa8jUihJfhCMzxuzLq
pw9zKOsHBcXlqaqWyY2qE/o1Pm9FllyG1ua3q52Mry3WgO+e6XKh02IM6pEKct9gQ43HFwyoJSMX
JTtzFSWmtlwOP2KxDDdhjjmEai7D3Ft0c6Iw0jtV13Dl5wVakXlML2MuSC57IOzbdFDqjiJ5Fl7U
iWWok3ms5bRUjjxbnbdasulgvSKmwYGC0L/XajeJcj6tbrY4ezt6lXpzOZXMOt1EFEswYLbJTo7b
NUh6rXXXuRwCVejDwWJqOCFiHHvxGHLNeZd6jWTOlzoJxydszsWFV8oO5HrGhzAmmjFCSvTUydtC
eUQskFJ+LHRxji3jFgv9s572uRsj8vVyI04IeSx7Gw+KdSdTNms3kqxm53i1x1ORLutbXwx0frO1
eBVW+GNec+MiNEP14riUziJCFamEUsrEvba4qavKoCTWRrg6DOqAZl8dCxINNvQi8pOUOXGhyOJb
zcoFQqQ63q6halJVGIpLGErzZoqKFK8nJltjrcwbhbkTh1z0tj81Ye+nnYbFTUf5NizxsVMsbql5
pABE54x1C9922enqi53p0Rnr3fQWiZkKIX6hEW93b3+M4RzeF5HaPkL/R2vfNPZnlAjxI8vz8TJr
S3jusNIw7UsY+Zbugl073Oz2lj7ANUKCNXppOe3Es8o6/yrWMXmS6NL5sXTVFcJQupHi7im1ZRsf
VG6+p8Ncudcsxw/bxoq8UKnmo6Y0BeXvlWopCLPzolWZ2xUtfwdnPZgklnpbkdSHFRau7KRtorfO
QJwFDNdAc0WiW1unZK30baViRo+0sf9RgjgJFogeu76iXscKyCmYcVRvizJJzsM4G16ZFJ0XqjnF
UgUJH1RW+UxGGydbidJU6yDSNO9gM49exzi1IO1t0/bLpRUO/ptqN8ZVWQP46VmumaClUBOo+q/e
GuHXGCoLWq3T+RypiO9o9Q2eHSHUW+3sKpprZJLkwdzXpqiDfm6j3WKvw1EfQ7yHzSBGOncYoaWp
ll/w/S0+LTT6cN1Fa5kWIJPXStxBHozqS4NZCcvbGVfc+rAYojt28ZTj2xf6VZFXFpcl11FwjqVy
SOk6+H2NLk+XqNOjE5eCKpq6gzJO8W2ZaJpnh8R1MI1Vimxls83ytu4dZRbRAacpZjuqsR6yOAzs
QzU9J+psODWTD6+dPrRP2Li+tNSwLstiFp9zjSbcNfPrSqtTXekK+Qvzh0r7VV+njUBDHNCqI2rL
af4QHFkJNyaRDo+QEm76GMesa0rC2Imy/1pk8zKGuv1CRYCOU1s+Wxphn4Ysapmz9EfaqMVmaDvu
1sYABloZdnOh9JFtWlbcoGxE/aTko3Gz1ppEVVar7+0ovNo0cXw9pvSUMRCV6fI+SzO1yo6io2Hg
U3bYI5PvQoMeBXldrPcJgk03W4r5q9bQJChmKn9Q/I3v6P1QGV6hGEV9JT0nA4ssM5ditCX5iNAU
5g1dWOMmKyLTG2xp+F5EiF+tS2ZVd+smhzvfdXTNKiyvo0wjh7s9NlEkoNNFQ2XK695Yl/5Dkaz1
LsJ9GQzaLF81XbyJdkuiASxFeJHFLJZ8mYhzinD2J6RpIHbinvsS+zKbBpNjbTm9zLPmSZrc3C1g
Uq7yzpSLQ0MHlqDRiBI1YzlMcUpm1UwrsImoWiiA8rljdUvV4V5NKH9iCe/ExZJojXXtMjxKam88
6kmfbca1pgMr4p6ywVznq7OU8xalerfX67b8HHTiSez4BelhN2xKjO6s94392BaD8SWFhLZhs2yk
KgaowAt6zEToDgRtyPelDgqRIVEBIvSP75hXJPlRQe0Fw49KlrxwfxaWeEGbFB3JMKo7BeoVVU5m
Z0N5K+AYWrN9iWg7XyqMYv5kIr+L8iq/k/vmzeqQ0i4rsZoZSbnPI227VQhBwl765JgyK+++0q/N
y1a+9uq72kCGhcadBCkVgZZP6UvUGRhfK1JDaH5HUUvG61jXqTdmffKNgGvWUXxFDJSfzeU+bRUJ
pXCvqJTMKXbepiWaJrQA0jHPw5yauNal2yTpqxu7T9b3poiTRwF1+Mw6WK7c6ozuU2zV/hS51X0g
51jAT5jGZqBX9Mlz1r5kPTlSNpThvdGva3yAd/HaVbkIaA6oJ3M0FuKMvh9uC7by5yIT/d1cdhmK
T4kFKyuxLMeIHWoMiDtdSmUWOuVj1obioVOnYfJMYFWLM/POubVlaQJNbSzOtj2Mh8nU0UQn/B32
J+Nh1VvjrgizK13FLKvZV2oKS1Ki8NAJbhEH23V+TnFw0yNv6ZZYlKofjIzFyxuoWpKSqFeh1zy3
9BrKDCxCkIV9dFBMZJIIR0DJqoBaXPAYUbxd2rmTbsqYJWsEXheAXTJPcpwNQ6C3UfYi6WF2DFEK
X0BCmLczpsuatgiZI3CAQnkw7LWbHAhFKI3rcHVkMmZfG8zoXg4Hy+/VVt+Po9E9hghvDvheBpzl
ef9C+ThDxDUgZNGQYnplM1NwxZZyryWZ4lgWWtx5YIyE2ZjY8afi3lL7syqk8DBMCc5EK1wPJhD1
53oV2Hb66urdoTTYYVb0poiUkkQ0Q61W1u84/gZGCCzWtVmPy7aVRecrcwJXp0SElVHpeQBKErsD
6A4vxOLtzVKIVbKXkl2JNviwJLz0EkPwGVZE13Fnhjj6Y/K+Fa1qQSFJmh8iguRDrUiSU3Sa+qjb
tY5PQipuI6sJj0NtV/dLA7KtGjE5YY0eAT8LhZ5uh0jI1y1mJ9Nr0k0nXiP5TUOJdC7aEImMYi0b
Qxbikir6QP0kkd/SbhqPul6wwy2DfLaY+Oh2rVScNbsvb5t2Tp+1NOqDDq/i0S6L5DwROOzp01Nn
Bo0mORrZmMs+2vmRBZaG5N/yy0yYZ3syZ9yBagTha1ie65qa9aIZ4XGM6iVIG8P6yiHSvOpIi7+n
ktZWhNbGNVatJDnSi8DOsRY5eVQYN9oCWd1oc+59PcvwwCyJnTpWWhGBpWb8mEQFPGZQHsVJmhDi
LqIrXfoM2o4acPgq22l+ifBxb2oAKi+rkRUe2LL1I2q0CvWC3h9SaTK3XXnVU+lrtFBMHmVnkCgd
yozZdCQhpZ8FqtQHAfn9ONZKu18qrd4nJSN6Ei0Nb6UZcc1qwjDBrjGjiC9rl9Su/54YiXoAFZd+
AhKL/DlrkfvoQtgu0QgmVEKnOPNXLSWZHlhVPopWE3yHqiD/t6kR1lExvSu5nXy1SXZHdDdvu0n0
Dp7g6hPteXeAm5/twsQ0OhR8PH/sppbcOL09xu8Wg6E2sb2yd3VWFVCU6/cWpSKXVZVWNA/lqcPd
4pY96sXMmLXdhBnljVA9/rYRLz6qiFzjjVTYYi9bkcl01IbewtV6ZKPbK6KHKJ1o1PeKZG81aBge
RtHroDzdohU4zRsS8Oo0q3hq5nadSEgHA/+MYYKDKsQOqAZe0qVce59Ew7xXmpSuHY6ySJuU9061
9adaMfrtPCiaGxlJ/IBln9R+7gSFyYzCS1PFaMrqCL6TPejzrYkz/2vWmwVcI7csc7aWiawg3LPI
41qlVXlmavz0A14IZY9eiXOaihMmoqZJuKGVeYUaUlhj/JWIUoduCNlKReZM28UGvZFGcFd4bgif
UVXtwdvQPo+HItu118SJSsmyhxQ1foa2Gj5GsSgFxVgac7NpNV+tvpqBiBGgqZCCPCEvICvzmeKH
ei37tnN7/odWxMoS6aq90RmV6KfCWI6VjqiRTpX6IRuN/Dpint2O1Tyd10FNn+toml8qxtdkTiuj
zzgCqap3YNVSf+qT2TfsQsMpoNue2SA+xkOzAGuZKgeJe+UL9snEbcta+9AIoo4lNoddSkEpcv6R
Zo3dVnIcbYfQbrfYwvsf6YrQBgEzS2VR6YjmaglViTINvioraLIGgFVDM5dY45mJUsZRt+vQY3t1
p1ZUrtbvlk7+jWGX6DKnYqKFM5QGcZ+laLRS9SJ/GOh95j6swasdsKQrXPQ6pv+GVg+KTcKioyyG
fLtkkn5sp2umnGXTPo+Wcpv2WkIyHdFwscw5eV7Nmn4l9yFdKuKjCyHFCTLJ8GHEsrgX/YLGFNoJ
1gg9alFdxZk3a0gWU60ZjkWDqt5CL4Z7n0ek66PkvpilFyMngIR6rO5By8b7Kmm7x3mNZ6wZhX6J
8ATty1avPFPu5yBNl/jyD60fybp1MwEdr2SuBm0oqIVpBZpBPSqpEfOmyiM7FB34/upnwNaPXqsV
K8mE1PSfURSiH1UybBFaXayLE5Xcbqaptm+sD6VPZrIGGI+1q+lerZ1/JChn5kqejE1KYLNJ4xgl
R0c2+4++iw0L/EUMKEIbbtMQ6bBkLJmv6Om0Scg8NgOmoN9htv8yGv/koP0/5uVfDc6n5BPnUfWj
/9W+/JPj+Vx/l/d9+/3dn97rX7/z/0Wj83Us0n9tdD5V5ftn9ZMz+voDv5uczX/qGimtDULVUHRZ
0SAl/25y5l9kcnabmwB7Hsv9TyZnUyiYnHE+q5oFaex//g+24H/5n01VpxIpE/DJ5t80Odu/DUv4
v55jk/CXbVJXhaqpUATUX4HNVP7h/I0Lrhj1As8j8obDRXiLi/HGJdDenlBdDWCmonvsIXvQB16x
STbmeV0CdObutDiHJ/xyblG5G23DIt86ywtR6X4I4sJLg+ll2Yr96Pf7KdoKVJODN1tOd/PU+Z1T
bIut6VvB2h6XltxVo0aIbeYJ4ylOLnJmJNcuMv/iNIq7OnFGTgxKSoDkSfHngOZy9Ca8wb0MnMUF
mblve/km3uFZ2tDTdapDfNEm8qPjcEDpODhPgxMf5Rv1ku+YXbIXDljBfX00Nuqm9sTrQfJyXkTy
5Gd92+5zX/1IgtAftk+TK92j+nGuRwjR3J/xrmjHMGAxSkxHvhtf1RMsQ+cCGspXziTEwnnaX56e
bOd0uP7P4rbHfNf5b/htHNMhTD9WzrLPcs7qQOPbeQkeHiLnY/bokniDX9zRbHeyp6ams1zSEXYO
8gaRKB9HsqKJd4anOAAIhuSSl3tLnAfeKyfd9V7P382e+YmKw6FwYDkf7Sv8m7veg4B+LJzoBvKI
mzwqaolD1U02KX0WlFz0xmhKXJrPdYMpZtsfQFtl8JW0gN6A4OeO4pLc4gDYdNvBUc7I+lCD+3Hh
q2dW+qHb88uwzpN5276sQe5ZXnKMdtwHT7O/OKjk3/I9HgStDhQamZ4JEgnZmZfntzQbpM5FwfMB
0oba7PBdQ1Vx9W8RNJdhA5vM6z+Ry7eZcygTPjZN7N7Q6wq8kQSqfNYjGc/3eLoqwDaak3abzLGf
S+TyuAQfNa6GN+40usyUZzndIU/M4h3C4Xh3W8a713bexT8G7LFYaXWHpoYPdmenedqxfV3eps6Z
KZPlTouQsNnGVEFRHoAYVKYNKn/z2Mn+OD6vkSvyG/uC58erN9ZzfYqP6km7b4800x4N81b6sD+q
VfawU7uj7VDu4Qt5z6w7TzpX/H8qnabJl/HhHWn6yiLAOIcfha8Joeh6G/VmOpq7cvZW4Sqxz36P
L0pVTlq3o0PJjPXhRwmGkaqbTdc9qB+G9xhl8rE/Ixlu0fIt+wFnW7zVvHBPgrwjqR74IXyt3up9
rLxbt7fHPeffuPJ940ksARXiJmxOWC+d+qGkcq25CRLYH8abcSoO8cbehRZATVfytX0WSNxgKOoT
yRefHT9tecrGw5MXu7T2qiC60DdirIoxeaDD5xfuuoZK4LNymwG6fPWQF4b38mcaOL2DiGMzbPXT
SBXFw3smPrkwCLhBHAzB7bLFMeWCsESMyLtDNZP2yI12Dh+lIPOuT7CsPVKJpyVPIf2D82K8DSHL
i2DdMN3xJbykt9Fh/jIsv/mWPqjPMO9BBfKrBQ0CSbxZz02ERBjykKdsKaoHuhss/uKTO/e71TvX
gTh84B458dgkh/QruzH29BmMd8adOtk3mankg5OxXvOPguRlq77eRif7HWtvS+XnVr3TbhP7UUt3
o/q6LrveVS7aSX2F3gstkaLMNDif8k4B9nr2Vxf75AsFy1NxHF2qHh/q7U6725iuchP/0G5AKrqa
v9xr+5tml26rgEqgHN2Z2a52Qv1Jb7kgEMEIJ7eZx7Lsv7/H25SaxE527uNtdbsnHXeffWz7zs3i
+eKixv4nM1M88sUv9chXDtKql/L9VWMxr5CKOJgw/cGbgvh98EoHC4ujuLM/+yAM3dWfjjdqoLg3
pYOTjl7Wed1zCWh+3WJXHQev961ztZP5FkxDDmoI16CV5eCX4TcEufxG7CePE+LX8xE5ANBHfKaO
re2wb2Qn4zXb6eG+/yGEw5f5j1dz89tZ3PRP11DukG9qJ38y/YF1EdjY6HTH5jgFg8pNTkow/kjV
fYflz0FKuLpLcC0Z8wf9uR1fHu3NiOdUsFX1ewkd2DkvPII2ZTMswYAd0MH8v6Hyg6ZztWAxuEI+
6Z+R3Do1xSs/uhWbV+mkcA227sHkpaq24a70zA2GEu9de39EWrm/d7c/JPzlnnowDlbweEMdSiQu
5grxjnt517JvmiflhoRsuSV59oag8RpP21x/9750IZGS3thjOX0sbaqDFO09oxhqb7ojJ2W9lLyT
01F2SgPIrhOf7OZtCV3pa9SpNnkISxP9HPoXDBAT21e+WZLzGG31mn1OvOacMnEiagiMcLW01Rgl
7Slo+/Rqb9jSfyOABI/Dr19jwp+ix83/T4Qcor3/OnA8vK/vWfzvhBx+6F+EHPOfmoIpypKFYhIn
KqCJfg8edeOfTH1HL6MblmoofyTkCPFPxm0hE5AZiSlII3m5/x08yv8UBj5dUwc4YUCx1P8OIYfX
+QOuxlSg86iCmNYyLVvTZfX675/vd0kZdcCB/lHGejFQVCAridDPQvsNs2+lFpgjoM2oh570/wYd
Bpv7H96kf+UZfyTziP903OvJm4amULz7ZSJNEtO3Qxy9Bp0Rsr3XehiQdtdbdcqNvxg19DME6PdL
JEZXVeay6xZ9458vsVgBqA29vARjPZn7XBueIF31gboS+5SqdPvnF0aS8G9vqK0Yso35RNU47M9H
mxqbhkI/L4FkUpPITIVqq5wbUC/6JKiniT5tApGuMKr7Pz/wf7hMwxAAiWSN+rYiru/4Hz7JZEKH
A76VTxJUuRN3hvxjgGNAc3XFycqcpb+YD/Wfjoc/jtQGyYb6W+bzx+NR6APmkg1rUMTIXpwolVLT
i9p1vBithTiKGgF6+D+/xp+nrV4/Soyiqi5UblgenF+HO3VGb6TWJNqA5gHZskGgZFWKtfl7RzFk
WVB7VWWdB1f5t9l0UqvPhg7wOKCOaPhWDcW0SdO/Gjb66xPAUUyVC6LaaFA0/xUUFQOaKEtjIhEK
C4QHiLSS57SG5u5M+ir/xdT5/3QwUlhd4UC2+Le7so+ZNBAa0RzIgKs3Rjw/wgM0yXzU17/93pk6
OaiFwweb96/TZWDOlowzKeZAssmvatFumhivyn/jIFRfWbcED5n+y4Ai7mjS8Y6yTajpnyByZrQ4
aCD//CD/6S3TdYt3i1VRNn6dVKbF6NHQX8yBYhnjpl7XO1w81TGPEiP48yNRI/jjkgHkzFZZMXTu
A5P//jo001CXyZJEnh9kv3Tkv3hkfnlxTcjXnUUWlqKz91Co+HlZmGIkT0oB+zCGrc40k0QO2zsN
HEZ/qQpUFNsZiSVZ3BqmZNJ1NdZPVU7P8e7Pr/GXfeZ6Guq1SGHwmydK/mURlqQO3RejAIJehjz8
YlVhY125Cx32pTmz6i2Jq/bGAOvY+Hu3/m9HZtlXNZs3wvi3aXliXbS8XYc8CBPrGhqVIBZTi1Se
m+vh718kywa7vGkZKkr4n99rPR5LrbTlLGhQV+MX69pP1rRhR7N+3axqMdxljTXc/P2DXh9pg3VY
U9nhfj5omKpyYo4tSFWUVaU/0Lt8hgFaY41GT4ETjDIzavFK+/6bx2X9NahgyabF50kQ8ctxVbkq
M7kugsiGHyEZJlDVuCxfu3xqNlM3VLf41/TnPz/oLxuAJlRFk1WZMpymKTIRy88H1SfKaqWtFKi9
Fesy9daUe1BoEGP9+XF+efh/Pw5RFgBDnnxCrZ+PA/jGnrpOKgLUW+FJoLK8rVVTXDAcVH/x9P/6
ZNiIogRFd0vnveQOve6zf9i39ThnBkg0KLu4d/u35C9wmyp+Sl7gD9VBDSovtEW2GT4vXTHt67X+
4QDaoCuJoamAZ/tYmL68rOV+jDMME/ij8sJJs5EqHaIJu/GYxaNm4DMtElcWWEwYkxLBzsg7iZAQ
yZj0aNY09pw5jewXHWkN5py4o3GFdaTC9W3aZnudwoF3Au25+Vqh3tsDuGLUML29+VtZtU7xBg19
FDrknh65VBZbOEomSWrWavthbTtxytVVsi6RWsCr1hPN2hSSMT2bkYmXNqnV+K7MbOMl6wQGMIRf
N1Dkxae5CPNLHuXykkspOC2zwziXZCLCI45lxQbQvQrMYmttz/R1o/UqNeFMPKOvlm0fV53wwkin
q1GYinHPQ4znuGvXzuuEReMtKbPy0tL8BKxcjrrtdhrANdF3Qvjala/m6cAamWKX1ClGMmahPORj
N4DDtZrZcAVKSpMml5h1+KcZ3FXM58uHRqv5Jc61HLROiZ/EsTHQLK4eqc0+ZWlf/FDpRe+iKQV2
DI6XoTbmFJUvEY3qwg8lOb80pgHDjrgS+4lo6AnlqVhD5moz2txprAnFbdsA7wdSPzIUOxPXAbDE
Och+x8nsHsIs53FNaO549gLzG4WgDDZCZEbKnDj+gfILXi0GT8BVIT4p8h16kFj1GqNHujTlVv0V
FmI9i2SVwdYsrdbvpKzOT3TLQ+02a6PpdsnLCadtlFX9cWBmDai1ecKuMy1tCaHRQh++JkbV+Row
ytcZW/ObCn2aiRCxNWHx4R40vX4s486NeqmtvSaMFCpSONwwF4kiidCFjxOEAgusbcDMMe1uzLI2
CXQ0k3hEryL8PLQA58XEj6+hiRhgZ4KqTm/bVJ4PTDdE7a+pJrGeKmbcACnr0KZSkrQLCrxi3TaH
v0Aa/5vPAIIhZzhrU+svEA/gFEprSAKv9da6i4aGvjtaKOHDpM6BNsD3hDEO3Xh2ccMNn5oUKjKI
kWVE/qCBPa8NNTaDWhmgNZYQLi+cDmKnVu6G2kVbrDGRrGsU1NiwDug6NTVegGiq68qZcb6f11LJ
SrjI2vIGx6MG3x6Zc+fj2e27I4M0+nojJU0qfLrg2I5gBcMCVkQHLiLFLodaJ+rDnRnnlJJVhhxH
F+bXYI9abF3d807QqMyIUg/h3Nr0CKsBMa8Vi/xRCW0Ru1IJuGMf0hVF/4e/mAJSlfaSTxtkYknR
YnPBwJsgPoqnFX26NMCecODvwgNkenrE8IyI8b+Fr3eoet1Fr2nirnIffbTtOAFuhSihB4lgxofb
5NoUb4oZyeGDrQNk8MY66y1fX8eQ2iyKnAnsdVvgxMzN6WUCf8qECC0enpVmbQVjvGrzCWclhtZM
w+kj2b1QnVWXe33XAeLHxGPN1W+Mp24/N5DR3bSrjFcmIYX9LpJzhKx0sNvnnPUtY6xFN30loSiZ
kI2jRIIXnhkDK9eCv9BsBn1FuVyHU2DhAX8GQSBh5ZXbxRelGlt+bZeUCgn6Iz2Y5IIhPSXT0jbt
suAZECODapiyJOlRgMB0+DExaFVxIatmN6EqCiqYXb5+103Jt+nqIGjFF8rgWmgyqTF2mkQvwezj
99GOq7vRTJBNKjl9YmpxGPUOGTM08GAWZkK7WTfayYFKMqPCMOJR7MCPSDiFsysQFRUFa5ShhO3g
rLVZF/sO+uG2sGaFdgvZdA7DXWWoYKYa5Q4k6/VW64omqPS1r3ZRNoBkVNNQV11lrqiX5XFBLV8F
OnZr6F3+OWZzfOoXk29r5HRk0NfKqAE3kXQEe3CUxPfAhAnzGAnBnQ+72bZxRgkDWyOlAyqaeh7z
90uZxK7VQvx282mAkhAl44yqmH3A2MK0zcRmIf7l3ohs6UFm6C4EtHpQ7o08Vd+WsXktmEJxX0cd
MDf0aX6eFtzfYuglLxF2eZLGHgGIrn2RI0wY8kP5XExI7spkwmq85ll81aHpMLmbO5QJmE0rsIqD
R8hSv/5WXGEcE9Q+TJbWxDuadfapI0SgtcMgj0O+JGO9sYtuWJ25GPehBjFyIAxjQaj8QdjvpaQi
Ry7Q4BbFVylR0Lcq8Gt81F8Y69f7Sc1+qBZmN1ndalfMPJqoIFvkF2jPXixnLz1CdfwEdyKqKldu
AIMuVpqeNHNtUCSJR93KMwfqHQRyqTk2cbtgt9ekbZXwSC3sbi5GeKrCU7/H7wzKLjM3Nkgyl+Gd
dMVGs33Sehi7kPFvhTlHvgX7GwBXyzRmyA3uIioV21VBmyUquz2AT4G+IAqkmiI6M4/ic1yY43Fa
6pUWY8yCh9irLfHgC5710qqab61R6i+jKwZk+VZbPbQy5JrChB/X4ZcE1UeItOkMRfImYdPHWCt1
5dq5x5wmatT7NQn7O73QiF8Te3lAdAesbf3NMsOFbIZxkjeKzcweHc7Sk94pb3YWmketCsfzzJOD
1QmQ2kuErMPERWPl58YKGV1jo3VI3An24ldjFBRGlGII5YfWZlATA4kyw36cxuU9RPcUYosC4bxi
4ukfV0lQ2Y/V+96Scc91s3pX1pmY8e0uzc4AF3lnJpP2Yxhxq0datPhyFxN2JCCq5qsPBWnb4GqK
Aj2nbeX2IySETV3gHeHiWtks9xCXmGcmMq2ETsEfkqeFk/qmdZp8rFQphY1jq8W2MRkpedWy3loo
yz2mFzc3EkHPRxpK6/TUF8uk+ZiC28jHPpunbi03yzcz5ub9Mq/flTAHH59TfwrJ/L2xKsTzGDGT
ME8W8d3BdPWaKiOgGOLqacbvcplRw03XR4TbLZWNaT9GA6a/ptXU11oeQf1OuvzDipK32S61i4r4
7H7ply1hUe4rkiL9YHLbcKwgabhManmJraZ91gXANrrxe6WRAVxkUwRHEjBye4N7fpcyasg1l665
NDjfV8ca6EdMGFa3sMx/jCgynGbBZxbOqepnDHL3cfMi8hoY+u0MEw2lDHuZl5Va5GvwOjdJ06eY
1+PlO4Vuc2vVSN0UuYEUzMzXOyOB7iSvZ0takbxklmLuG1G1lofq2viGMlOyfVYSg15qKR/epxDT
ARDUarryEmUMjUUfYF3E7MDMVi9RtWAKmZ6mqxit0XXl/hK2DG21zKtwmCAO8pWY6z0T+3hkIYkE
zYBXeRwM27sCnyGJd7L6oeuh4drx/BQORnZfV91I6ITEft/I03Wok4wObgrLVy0blIfetrDmpwtB
Ks7OW+T02kOJHPxOTtURLA8z4+mg9cqIwdmWzsnapahxe26qwsL2qLOXOWYLqbhm/M6m1XTG2a34
s+ZFY0kRPY/cgvlyK6H6ZNYj1IBxhNrJphXgLMGIjSqGOKVncEuH3xunDzLdgblheznqujPBH76h
oujcsBbAc8PCkA4E1XSklyEXt6lejE/Ik2b6/1nSNG5o5Ajc6uZ/sXdmvZEzZ5b+K4O+pxEM7re5
S6l9KS03hEpVYnAJksHg/uvnSXum0T2DGaDvGwYMGPZXVimTjDfOe85z5g/yEsAvF1gzl5YpOx3W
VWb4dcWabEdv0dEmKUaiDrJZeGsw211PfEoHlbjK2TL8EQPwlujQj4iy0AoqjwEZzHQFXgnm3D7S
k+L+QW/HI47/tT8V+RB804Iz5jTDkfO88kKO0dsUf2YPM9WM040HXGQlwz00TCpu7e2RfY3d4xJk
7gBONpIkdNwXXzn1kegJqElDoiMjRQzSdRu7YtUHnOs+f54O5ILpYsWAx99hKMKivx946zOz6rAW
V1NihisDi5uvQtypl7A3zfBoMPnex9b527YCI8lCh7JnyTZYgHkHz2s0P0bWv5KUHP6aJhn0EVYD
ERGmOaKgVtxPfvExgMnfdXN5n9PducUViO8MogdRwSzuou2Uh1wyO9hfR95DxbArCg5k2OgMWqza
kvljLQeI7wJSE2TtpTwQI8+q7QJXfzPGeN+14d5a51RdjfXlRRsidKjMZbmu3Nt6Ld4yJ/NhBMAP
gzGyDxl6rivVRreRMNnN6NTDc+iouD5SXTZsdaUVrUaeh7jc0WeUh22+7Svo6w8tELqbfPDLPQ+P
fOg07m0wsaHxD50gDp8mIf+9b8O7YHbbnRN0p/FiyV+LTIAezLPsgZsUVI+moxyXX/HJmflYNmKq
wJBo561rbYMbc3G/jauXX4FXKm4jklsRgS1MpLpdzh7vJ2Jwftwe+A38YscgWCBiGI4olCWDfiBR
o/3NhOXcA3Pvk5XhWYA0NQTR0esMjgdKqKiyLtRNV8Tfcs2Sq14mt36NFw0E95iVFPfkEKhy561e
2v41h7R7F6exeFDa1nvblB7sq/k3cC19D8BL33emmf/wzfqFwtbxznQBeEcY9G7GKQmvKbA+xmTr
ntiKXAF4dejPbC7F3jhV2IrX0BvyuvlQ2XQ5N8V8dKvYY3fhuusjzlXu7dTxiXORkUPzCFZvfV6K
27rW8o3hIX/pq6FmKw9+Zya70mf08HZpNR0TO2cvMYAH4A/U+N5VWQo//TLRf3IyKv5Pe5LovEuZ
pCixtxG1L7Q538/USF7FXWjep9YIvFNzX786VSP4tcpebunYSJ+z1B9vbBymwDwiHYGwcPMZYGMA
OXgsnVe3XsQMKIaume2odbebBvHu85+fqybE5T5V49diXZhxjPs0zZIGSQlEB+R/dnl9wfFNzJGH
OKpucnIfjOYj7FWs0LMBXBFz/oRawPg20998zPNTpts3GwyTQ9MoeTt2aSMHaRmBra+ZOf62BJwh
kahysbdQKNr5VXRd9UcFbXpA/60/sqjzgaYmXr7zLsZM06n4dzQv6b7uwo4/Zu2F229aMgmHbBQA
RKJai3uwTxVFTHnzF2AlfAU3c24JBsf6mpC982iqy52BMqrlIw6kZgpniLhLL91KkI94YPd0RwWv
uXIokeW06D4xLvu7QpPQlNaUtyaNl19TMIpnz22jzYBQNO0bIn/VJmxyMACURI1H4bgYDdaiju+7
hVK3Tdt751R5Q3pQau0SflYZ1YT7QRK2xYorpsb7iqub9o+Nw68Dr6rtF/oPZ3zMew3X1Wx1LuJz
4fXks/xg9ejhG0ccwssQ9r+GOGPUBy4SXlsbhW++KiMAO4MJR97Y8dDt7SBAxAfZ/M+8cWRuQTD3
FLzjhsVIUGl9K8NSOJtW9jW87mbIvwYM+/k2b7vmIV1imiy9SroYWhsXaC4+0gUWh7uK79zyUt8l
M4RCsJPIJ5uKhOQLscKKIfSCV93RgjStO4BUTrbn7ZG5+8jE9mmai6rbSksX0zZqR7JWMUlx/NVC
A8W1PSmiwEYG18ScKlC/ZSUICJNttcx3zF87Y3wo9TDkW46CIhT7Koran5T98LRLwStjBkdnum1Y
wt5gqef6WxQUrOxifIkPYFDB3aV87R8o9wUeRTO0GjeTobdgyyw39zcJnVHdqWbzvG7ReLkNyoLL
CWVb/stYlVxR5tSsNEqOBe+9xR9gAEXF2O/sZPubik+8pjaK5Dq97wrMezcGZD05wNcjzUl8wNqh
FgQmdIJvuKDwjJXHULvISlHFFpEu9QGq9YUGzaMFaKbzQepeTXpw7R5GD9VkqE3BTTOBFkF/ioZH
8uXWQYCZueD5vGrnTR1FFck28p3O2YC6K/ZR17ftplNN91JVFsZUSFOyAa9VkTl1kWw3g59z8UDy
I3bq0XYX7JImbO9FITg0m7bgjRR6SQP/Ikel2JVBTHglSkb9mXsDYM98HjVIwHGAggyE6B0+Gpwq
2yaFA24PoCXpsGYItoA5lls/6Vo6jq1n7qM1AiZQuoTH+RPDnwa+ltiko80+AtnHP5ZoNNR8Xc8H
z9HG3xZh4i/HJSkVF7/F4rGja9wnFpBLCCVNOKHVZgLRDQZXmeSHZIi89yWHo0oUyRHBKTR1x4y4
OGFB6M5HbygFCeKgN25/Eb9QNdJ2zcY9itZ4ny0L3hcnpihxRyW5E0Mjbiw6NU74eNcxFfHY147h
qmbdxOC/MVmA0lf5jwo0oncVwhmGAzeq+kgFqygIThNC2riNAzMiCgqi1A6iFt79vmEXlRCX7omr
AhGDFhgun5dWnlf+zslzHi+AOgwJ9nA7A9vrruth5K8FWGjh4Iza0j9jCi9nSOm9/y4MVLsN9SXy
SwQr3dYVNPt4Z1fhPEP+jrG0OkkGEXsAX3ffBU1BdJK3/LN1KSTdASkS2fcC1jy9S0Mpplszllzx
JbWvOH3qdVHogDklip4/JwEssYLURSFUggTpOhXc/hLQRwsirM1vhwDKM3mnwr9aibu2/g9jKqin
rciLgAJoOmtJnD5kIOyr/JxYl1Q3pvwooeBTjDYFyj4G7A/7SzVAGYbbNaCoMTs1TVAB6hrbqlm2
dAmq5oHQTU0jBXo71+m25M4uRY22UrHNgVCWwOa7iocYu0ftMdzvauHRxdN2AoaU31Dfg9uvxjbX
wLsGfFuaMdoOCVxOihBiS7k5gl4LZVDEI02QBvLIyNsau19PzRSty8BZru3I/XfL7wtOE2DnqEjP
umR+3ac0x89AlYxLMSZdAwWSI3fNnZojpGmyJYXao9+OA9ZHuMvJzvfH8Kg8olRvPY57BpCcuzXf
/6KWV4rSIfXRBZNaoey5Q7U3rds2Xxwkg3eWoO7+jG4GeI8gLxe1ZXLYtqAF41zwbMb9fm4Za49g
kOMaYh6lRm+IB116Vw6xZtptFmgDtSeMswu4+DiUArDARycYM/OXEvPWofoiroN9O2sv+ShobGhP
pYF3hLTiXyBy/I3UNcjT4Q3wScxX3Y/8lvlpIKDgOEWvzw7lwvgANUFiC0GVT+R+VZoHOs7SuEe8
CvwXL2gp5i3Lav7bj4F4akkswnHLl8EB10IwVS5d758n0hf5MXXnOrnxC5Qb3moqwnLnwa3JxzEi
7zcmYfgAZDB7QvAFGQcjzzrOgSQh/YrwNbOE79RARgLwToK/z8Ur856CYc9u/GD0hwcfUaE8hlHq
0Bfs+EG5aWEyf3mBhXbDV0mEaGZYA/Z+VkQXuKaL1Iy4kcDbgbTLVXMYQ0oJ+Z6I66FLTfRowqg0
nP8lM/bkhqzBRV8Q0mu8Onb2CNk57UdpNutT29eQl9JZU+wLi3P+Ye7OfQ4ZsEuP+TR78yeWqpaG
1NalcQdDB9U2pTNTewfOnfv8VujIq/7QhVwtTDqLl+wRMR3LG1aNhD5HVmBbFufqOV6Zn/DGk7rl
JjFdoH+eadVfjEWEUJzGs88JoF1/4y+R+7z6JXh+ugucZyJxbnNs6pBilj7IInuUq476LRUQwDqp
xyPavwamyK/CibhkWsvEnK1LIn1jxeo9aL/1n6vQpx/EFXr4k2S4l87wMfACQ7txHloPkMe2o2fr
2ec2/BVI1RS3NG1lP56oR2cTlFnrPKXEVJ+oQYO1vvQ2ST4WqqHmh5r1z/MCojC8buMQgGfiR212
GuG7DjeDo/zyUPWiSY6eFw2YU5eKINq+q4o4uDdlXj3PWTS6B+stomeu7NSv5KIJcZvuydPSHfoH
kYwr+NqpNT7OHQrJARikW9+loOq4y/NNG3F3r8QWVb0G/tby7b5fbUr/bU0SnShn3AGGa+sY6p1Y
wokgZ8ERf6mb/8i9/FLBk3GX3bup4foZc5flmTRF+s3sMpx1w+m6WWMiTtdx16nxMGe+es5MwtGc
kOkDp9xr5HEKpxuOA8bTPdVf5StNwbk6znLtmFIG4SD7klVFznERn0tMbX/abLawOpRI822A9ytv
dn6YOvWZd2op77gWsw6hMt70POigw4N+1j8iI/e0i/skqPharrVHtbwY9c6y9HWvyqWoKgjrcF23
oUtnHb5dofR4aldI0NjUs2gNwOZBWQL4MEbzfemIEWUJDpQ6RHlO1zvFs5Ciu3TtWXyAHBsuxTLd
uqVHN3vXdUw7QaLZToPujdzx3NSae3aEBOFvSrhHFEzVg622uQ2KT9qUWnfXmTr5vHQDY7su+4qa
545FCfOZ8nTFQ5fm013mkpWHFwvD/NxfYFGbgKbZvwH9pu224T8Xu1R0Q39b9sNMwmP1DPwWFenr
Ht4eU5bw5t++XovzpYOM5ZktxVkXfssjP83mQ4RNxA0aptzMXDipV1fwcN4lioX1ruQ4OfKRsLZJ
+dKGexfpMNol8HJPNFKF7PBToKbUs6+Jsx+0horU8RdhvPb8SyP0MhKSYZ/QqmszB54+rpSdYiOG
J9gf6XxScoOwjOw/iZYrtOVMnAi5NtmnpGcZnl2SoLMj9yCksNt0BBy3an1tVGXEdVL4MQCmlBvo
1RpHjIcZRTBE6QOHhLal2KG4viy+cXsW6KN+2CD3zSIaV3gLulr3qoeQuw/8ybqbsc7FCRR4/VdY
iY1R4eNcmZNUMW6StqVBUZoC8nqQMSJ37TLfpFygGVEWuEYoNPHSnIJ8JukKg7uKDg1LW7KvaK8R
+UCfKFsFccvZ8pKD7WHA3vICqVdA7+y4fy9JNpf7JgnA3eL1ugxgyDB6n7du6NJE4In2gHWVYFHH
2fskQ+LJkC0Z3QggmDo80g2pQJQmvMw5/VtveqjGlm+kGGlQ/LCMbi9U8VBdJVJCseEaxKRF6WF1
OLHWAFZtUUI06phwWJil2vlL7ytR05If6aqqjaQ/0ZbBruJY17u5CNJXv5FLueN3fbmRrjTVAYnM
SXED2vcXUGVySU/DPPrLrspnV18h04O/IVKZK3sq+b69RazdQY5bVKQ9bg4CMb2o+nCjK1eVzzlB
Qnb7YS0nAOk0MHaHdQqD6mvqw7R/DIzIb9Kcq8jN4MWIbauHkWZjHJnPZxSk4LMuZ5dsUemZ9Mq0
PjsEM0EkPUi/CcLnoOiS+wG6Ldwx6dunuCyWATWnooOrB91Ej1C1tpSzm3B6KV2xTEcl+iC47hw/
Tk8gXP3kNJiJH5Hx5tLk5E3AzQdu0MtV5K5Te1/CUOOHzrjK340VMO9dUk4OY14qPOJM6QAuf3Bm
skrJEsTExjKYkkWVdrQ/DxTRfbamhP251TWSxL7wUXTe8QLYz1mNEQUiyrKpp0k8NPt1MBHI0QI/
v8mKl5VPb4bfu8C2vAlCnll4xlF0t1TZSiIoXOikVozSuGSCVA/HnEy6d0UvVgSwhlIW4e+9ZZpo
tKHn/LeJffhZfVtlxLRmLWvGtKL5yhwfm22N1SfZLhV03uPISWquZeWgi68GP+T1Somw+ExdZd0b
RwVDsCDZXarl/XYx9le0SlTiG5zF5NN92LHZr0gBqyYZDsq9rzZFPNKYNUWaC5grcz2dFQyIZDNS
1jtQYxkae9XOjRyv55J73j4aQKufQs60kUhB6cu/kFyCdjcpr2w3wVi51JJRdyW2Mo6Lb5AdbEbb
LgvwKM9hF55pqO/+lHQCwGM21P9tKtMF0eOw5mvwHNlpIs8GoYp+nTks/454IwixYHir4L3x/9Z3
jveHDSciTDeZyZywpwztETWrG2jlWiPSa0EwXZOqlsPTJMf5g92fgjXie2mzseNo0PCF8n9sWToA
cN28erXzKF7pl5w+oz4PHnouX4y149D+xsVU0CPlRd20nYJAP44e88Au9M3EgiBaW7WjBWEhopSy
O9vk0p1/wq6giYLPOLJXRRZIApIzC3EYJuHM/7Ahk37JoPufjGEIDlQaaX2D1snghM/G5BseZv0u
F4hbdGF1F881dDGWUXlO1TzNEmYQ9K/LIt+7/MLDmyVyihhurnC7W3yRikhU4BGAojIRcdSb81Ee
cEJbKhJp4OP9Z8rVHDDyFQMUGHrk9y2y/7uZPYk3ydXs9uLJy4pt6EiPrlWKzrPNojgjTiKjigui
U8hBlyszJzfYtUOqB8q6ck8Mzek7SoNlKigBIe1DnIR/wkDTe8qrpeFu3KVi75Xa5ocQP9eX1a5Z
Hui5Z3B2nFp0cptOgaFkNBnkerZA3ft9FPeMEw4gTraky6izm0VeClArP5rkea1SH8ke/OA5Q2PX
O+GP/hOgEba22k/qM59+ASZLZZzbZTqBYaa6qds2LjPtZjb1Chk5T1pip8jVzrbO0Qe3kC5nD5Ag
CPw9b27uf/HK53Qu/AvSiiLEFA/+wD99BcKwCI5OzTZzW8mhvQ97AWohwngY88fTebVzId3CdJxK
Q1Mh+N9Le3dM8kgl9CiCPFTfcWTBpK/BUL5FdmHK7yqb9mypWWtui66Qt5kyNHDwS3vFFBGsRLjK
6sf1sckcehOj1E2wpFjQBstyBzItkfd4bxGi+bHyI9Qg+gCwBFiigNT7PMwjE+Curpvpc0CPkNuY
yekJ8CK8tAZoQYay7kmoB+xbyTxx4XkYszq861le/uJrjCFmKqDwbJ1spm7WsJuVG7Qstnj+lIkt
VoGeykvWoVyxw6Z+AC4yo1xV8WWkqXALbgxNL+8pt39o0wnuiMvC1N4rqhhnjGElXzBJ89khD/3l
m7Le4DHySu+D2lz2NQUdheBYEVnvy3VuadDL6i8kzeiqnIZ5eRsVpbJT6Gd/I0RQQqFN79+kgyDV
31aVfBJzVKl7sqAO2uHAw7UrUNy+HV+X3q6LV3BZAxCS70AvjfPQJV5PfM/FBnWi5C38iXUR6q3j
aXuosEbhflrHhjFskfltSIloTjYXVyAXSMdNr4d8KM1naL0ONT0tqHzM2pJe46KB3rLVZQoGxzX9
wvZ4dUQE2CDlGM8sP+OG7raEJHBThPKGzUm07tyS+roLnAa6pfVHUzLHt8FtXAa+wJoSMd5hJ2bI
6NY+/5E8wmTbuCzaHfaYvj1g6AKG3jUy5DOm+mXYUJCCngRgXRD/66lDaOl0bm+DmSXQiFsv2coi
ol6rKJLpsCRKPoDvET+JW/YJL9Sl4JPKbHMb+P7Km2Cd159Al+Wrg3uZSiZk/T8cZwN2Cofswob+
o2nd98EKrA6bY9G9DCQNMHuCwPeAZdC/erNeJOifPC9E/m1ik5d7WggAvPV+M5fbSif5b/ajNMoM
E30cV03GBLyJqhHXlUrm5fai0fQ7PUzFrcH1VOAvpVDsVYIhYTqwKliPUasy+Y29AKZojkC3vvEn
LiGwlJlrTtpEyJ5sRsZqu1LGQQSZpgkMKwNYrTpf4wCgctUv8Ku1XfwTfw/EwDFo4+ZKJ9GM9G9T
NH0dZFw1NvICDZYgrPnXxvppke2dTvFAIPCxgGNtQyFaIBDv8Smk4Vsbpjr4IFVi4hunrtjFClMy
Sc64MDZSQogACb3AH5EZ/sWXmD3i7ax66CIz7CkY3JYX4cmaKmaCGjt56LMsaaDGRngSSpSe5o4q
BSo80yCnPwvkL6IHHWbK2cSyxoolxyU31HFRNYw8uKBPt0i+KGkpdB7mvU9T0fZxGhPSjb9G0Tby
ngGH/FXBQaa/i5WaP6jZLj+XA3aeoumlAu6Xb92ymelKY9EXUxaSAQbaATBsJcUSyo+hbzRFdsKg
19Q3Tga0A9wvRaCUq6VO39y6Q49dkEkpJkTThsIRuymJRRZvPOa+AQsslTSckWUw8to7sKcr/O3Y
TwuN6AsXXGjlJR4s+618WqmvW2+1FvIiJGWwARS5fTOKjN2hm4EUmbkgXzC0K3uEme/Hix4vnKKe
FRSKPSi7L7HWWUWheppEe8p1HLorHHqOcMJNE+p/6M/Z49JM3fQOl0MMt0stm+GEz+9SlAG8FYfp
nDdCHpdSBO9Flnk/li+x3hovSGeocLK6LCXHvsHkgR3S2QiOw453lWOqp5YnsdhK3LTTbl69ILgR
nNlvfHvnS4HC5P+tQp2nZ9f2I57MxdbLbVFx37uChdjhgwjgCfJEYanZFpPvw3f1uWR+QXuD2Ll6
hGKgunMAQYVbBUt/ais5PvJxobPX9+DbcqlN+zeMbNC6vaJkHQ7RIs9OqQSlA8mWT5ejo9DD72DQ
tCi5em1DvBQqrC86Rz1e12y9QRuTaIvsaZVtAE9pHvM6esSVolElVt/7Bjls4MIXvi+Qd4BLblAy
aLFIVW1xvwrQU1hHUcXXdlcIPF4HPxqjd0XDeECRNGaAgynpuUWHDtvxOqBsh2xshsH80KOU6OvM
ZS9ySgHPpbtWl2AVY3i2086dF5ugz9FcWm6yeUnsniYuZzhGPUGBM3bClpNu7YOG/N1C7U8jodhQ
9tpNyRH0+eR9OO7MAMP1ZyHsvWihzpiya6Cmi4laNif5mu3ZL8XrHpejZjRaEDw3WnFPvx9EH3o0
fbSCmDWfu72F2YEfko9aFFAPp54GNKyxvGXId07PPA2l+yLkfFlQVk4nmDVW5zGVwCJvXIof/Pux
Ww3505iz7MpQHetuQg50B/5tTAIqOOPZGHluFJWU9Xsadpk5N1xO0W8MiN/HVqZLzkXOQwJqZOvo
N2tXZHp875n9cgq2hA9lmzb2V9dgDL1JZLEQWkxaKDzsJPw8/gNzmh0RFRLo4S7jGJiyOzn5M/u+
qa7rRzs17vBGsXkka2IfvoMvBxt0v6KfZm330TfxeEF5QSH06C2UVUE/GTNOcOPwk+t3KImKJm/e
SKndSZm2wwvff4Bp21RUCZiBMpmlvvNJLdDcsoA1PzhqWDJMQ6iP9AblTtddFQCis2s6FHFzLC0E
MSyRVMr8afK4yd8itxIOdAWuYY9r38HDom2nVO79OrnDhEPErsMHaCZX3raQlOMdpWiRWS82cdzx
jLAZO+AKeE+/nBvaa8vy7AP2ruX9mFTjSvWR76SQrFZWJMcWtnV1h8jWNTesLIP8LYyw0ZzzRtnl
fqKRVoBkTJrkcvLJG72KMt9Ya5OrPKxh5YdopLzbE2oMtnncRifuvywOc4Y4nCAdZkXSDLgFN4JL
0XfVt/gGx5KL8YaOwpE2Hp87MKBzAHWD4H7lRCcmwyzCwRRgDYAmOqvMn4/pxLAK+bPIUZ4oeqQj
qD6xB5G6+4IS1/BElhWuxeUMppZIANDZbngchRigx+E+raL+14jU4rEh0nRjLt/aAsT0DrzaQtFf
A+BVJj5Mc49KNjuYt7Od567UQR7GSoL3X9J8sdV+1EuIEbRt6UvI0M0C/ADWxpnh7SnZB3IYZ13o
4MJVeqFoB4YTe0jVj1mS7yfhWQjvaaoKIIqeiKFoYBAL5ofKk4KjYuRnS569ME+nU8deZd1lEYVv
u5i++W4zTTY+9jQF/DLlwBo4F5l4nLxV/+SkYYZNUEzBX461EdQ0S8K3aK3TzwST7rBpsRO/FEOc
HGfhrlC3pFN+up0J3monSN4VNM6RIIy2RXPoALWhiPXBXO1JELmkV/LGAMVhu739Z3DpvwFO/+YT
MPt/x/C36uvPf6Q3Xf7X/8rfS+8f3JUpmg/A9bF0FWS5/pW/d71/ED+XZK8uOW32dP/2P0BQXwBN
/DN+ICA+EW0QLvFc+e/xe4hPxN3CS/KZjRXfqPC/Er/nH/3P6Sx5+bH8KOEPTfgX3rz/nM5q1nDw
jRteDw57ATAaSI3TVeeopL3CUuli95MakbeKe12+YARQjzlvJ97/CRXiQ8p1QtEYnrwkpIv8Uxha
SNG59sB+Y2+YBaJ7YZ4ksx8IpaxIKK2g/IOhcF0dAHOi1Hl7sF0N+Vq5Q9IzKOWuJIoxFrkHqz4L
uJKiay8QJCk8b86ohJO1V8FU0kRZeGvn7GYuhic/xxglOf1KUt+tP6FUE0F4UJhajtiFKD1HCT5a
yMrqODmy5qlmg494vuzCklCRq1lQ3UEyrcWdH0QuXCh+KnFD/VP5zm3tMgdXvRu+01OuvrKe1THr
tQv70dTyIeTE3icLwRQIKRFkz65KX4daLUR+dBoRKWMmClznjYthuCsjZ/GepkFjBzYlyZ73rgtT
zm6m/adC1+yB4EV6LVeXuh9MdSMaGhDUNs20d4+JIVZPwlkGSe9m6tbtnxlG5l9DvqcItpx2PmXF
ovazZxIKffAUELSqP9qsa5bDsirsEN48/WFn7Xrrruya38pEy09fLb4heDV4EV2QbRXe+wsYZC4l
DGKhl+r8YLF53bIfXot7FEx65xwr5b2hLcQ5raFy1K7Iand5jQHK/S0kS51Hjg4FcCnrpyjeSw7k
F5MnKYotCCqB0+iE9pI/1nQwnqbFHTHiYrvYoKLO+zyVynteJm1Fyw0V/ughz6OMyH3FYiLxt65G
bLtlH5AwWdaTToD0zDV+czIE1azRKjNF3vncEAAaQMN0edZg9pFcODbYrLuWNQKXbjVvhENSipgK
UEN+v9wNAWqhckX7GUk9PqNOKneHz5oe0Aw4m923zYS/d8hDXR3nNIwf6N4Lh+uVIle23th60w1Y
+AFeuWLYZf8bQSKMuhL1hzMq+BVOHDW5s867ppntcewTgchu2oj2oRYv58Lt9c7BTnwg4cjGm6iS
pkcFdiEupNW55d4VASGovOV5wXbW4UtjXpwx9QIWbJf7IoyCnSyX2bmLrRkeuR2R28JhVkPuyars
F+TY+sT6NOB3VfNI7O2inaOPgsleN+2qZ4mrlkeIcoSr1khM8jJqv+j4JoPEV6vbxpFD9xhZW9Jf
i2BJu63qDPLSWkE8vcJFpUu8eSX3Q4/dI0uZi3p6A8G6fwPlrV7mhUohNAjASyNVFxb+slSEdV57
7uA5nk45F+kKT6lnkw/6yNA+qihW4Lk0/fjNWwEvwZ5oAolPLuuewtfALD5f/AubSZQJNb0JdQyx
e8TG0OMDUO6UrST6pEUDVJas1XNiCwqQemY6mvvYhhfyUu4GN1xflQmg1+an7SaPAA1hSvptCvDz
Qw4IZ665+gabltGyq/d10uOHwcAqvITSy3jAT7Rhwzxrw1Z/7jHp1h2O383sTf6BQqY6qbZzxC//
4mwsX9KMXmP4W5MNpumXThXb+a2PRdlls9iqShzz2jryogL5FLKGI42XGxvVo3ptsqpvWtRFKrS+
/ISRELYIoMwPbEhN+RLLCr7D4A5Nd5uAu+5uw5Ss7B4PVedWZCyGenhAVhjQljo6WGiQmBiVO5dI
SdoF4dcAQzjjJW2iExKKf+y9TG6aRuhPxYeLi252NvjPvB0xvPbaGyvnOQYcvWV9rKFY6aI8YDhT
YIADNl+SP+h2DUx3HZdh/KRYPu+WcQ33HTevCmQ1fYrHBFDgKZon++F5dJboThIVc7x1QLGt9CEf
xiTeCFu7xxm27S9F5vY+62mL4q4rkr1srMBGyl5Eq8i/qvvKuR9C+mGmTpanNGQxt1BEcyXaidu0
IfjzOS5DtEXCVxf9Z92JxOoT2/OGZp6kwfpiVuIWXUAzOE1hoJ2KAPIZjkO8RnKWR1nbqMMMIUGO
oNgdc2bL16DUT2QHiSDQeHndDuIn9HHMRxS1ECVjfQtQu/OuLjvdX9WCOHhe+F0f2cP87t3SdJ8q
4018TR/vaP6klYda1ubNzAWI7VK7CaPI/prlqIpt2XDYfuQ65KJx0WeRMwDt+ent3FV+9qekeecr
CEMJkJSmMpbBhIjjQ1qgiO54QCTxdb4ylElIXDJJlk/x1s9t/ThHS3vMOwFPuRnC+i5EN+VaWftQ
wch2cSNm04fs6SKm3NJ4aiGWlbxLjV76YyGxC5gOEXTOMAJuTaKXBxQ8f9179SASVKeySK5IGVYh
WGNY/AdH4zGkqpvYZjIaBN02/gwGSHdm8iU6KE/no7YmoqK5DJ/6bo0C1klUOWBDq+ffleNNNzkr
pa9pRn3A9N6Xh9SZSFWswVI+z2BkQvZ8qv8aQ8Fnf0IHo5C5WGkQ+UbgU+oOk/YUHRaNPH5M8xzL
e4WKqtsACxUWYwBckaN+lpXF5dHStctDr/ph0P8i+Pz3CP1vvFz/fzM0BvTxb51//cc5+p//yL8G
aTf8B+ZSeKcRZ6wfuC4kg38fpJlKSNVJz0+ovnFhGPyvSRrGFSpNCCOCf4NREUEf+N8gKxhXQDLc
CFQM4ApXBv+VSRr6w/8xSguWogCzZOS5CUSF/wvasPITjOEAem1phf7lAaX/zZjhjBsDG4RieNaz
ZLezcYn3eZ3g2q1cNKstj4WHmpjX07cdsa3zWu2ak2K+I/VSR/JO+Av9KEwC2bdFviWrhQRz17pq
XE4Cf5jcDa018giySJOkdCnpvjQa4er1MnVtCzoBB+kd/Tax8lirMv+f7J1Zk5xKtqX/S79TBjiO
g1n3fYg5MiPnUXrBcpCY58nh1/fHqbK6ytS5Sqt+7sdj0hFBBLhv33utbz3QKLXKLalmXbRDN8t+
UjPrfbGrxI9WQyMyOI2zQ8NpmDGjbfDKa8HEH+nMOqhLpwNkKRoMlTof200qghRPDx0HOvLQFQ4R
gSXjisRLPjocZndjSRxPkMWZyYpSNudocpe9sR79702K1YipRYLUbSgzfz7qVIekKHrm9N5Yrcai
E7TWC1rs+CIJuvFUZ3o4KatkhtoNC7a/nQo2KazuxKA1lmWobTX1oXEuDNv096rHEroy6VLAQWiK
bmmbWkjFUDeEh9qn5NrUc6IJdHXqW1FoEJ2MS3FQMGJk3NQLcoVbz2+ec8433xSnnEcV6vE7zOv6
KnBjBrKWRny8lo2IjB1BQ0vSuk4uReUzFOxbjFsDDp35UDmw/yofWQE9qUc26/OSQYNgKoSSGb0y
p6y6Mq5U8Jzra8Ya5wGIBtIhN5HvHPgURe2uayc+4lVgC8cXH9uExesXLypuyK0tcVkM3vw0I5M9
2OXcXc6E2fshyzWI087OQW+I/HU27AcvIP1V5jjErfpKMpMA7H9hyW7v5vOV7vt7MyDb1LAes/ZH
Uo3XdfiYufEPB3kXjqLnuAcBC8GymL2rvuvWmaFTbKJHazAACjhiH0TtM3NMWrrJZT1O+8apb3j9
Vu7oEV7uL+Gn09qyS8I+zpjPYPvr9Uq7xII1nGk4du6R+Z9mL2/2NoHgicpPHRLbKVZ3eOuPCa1S
qqHOvvelK7BNz+VbYrZHQZdn5Y0IFyIFgQMZpXUfDCrbsGlth9FUd6mMK8ZVHWFW5I5IZztYExsj
xO2VU/c/7ZQKyUuupedV54Vsk/UwtuN9O3mYhWntBz29uqG5VAMx5pQY4QCL3D81Nt5Hp792yb+I
OVPNjv/kWy/mdDk53jqFdoj0dTSfXMtEujc9ZamzzRt+06UnFlxPEHnRvNH59udtbHd3LjZCLIjM
fCsMqSWP9nfXGW6Qud0JqGCkx1Gs4naqCI3JNXPVy8yVO8+Ht6rCqxZJE4vlxvH1DnXaLvagQkbm
To/Y8YzkPIzxuxTGDnv8ySOxixbbOqPmwvRFMgSfxamaQ9mVd73xEGVvdh+cC5Wsw+nZRi6B/upN
JRHy7fM4oJNWEmquD1DE3yIXmEoIpnWiVKfeH77B9lu5uN9UdDf61j2093IfOf6rYfgvPHXndN54
OfBhyNrOmerckPaJiKap71WNAdUcF2JuLsAPVze5Rk3p4q9B/CNWsnh2u+40MIPwJhewik52eVfZ
xw7A71DMe8dYcpOHejkIH1xiDiKsFn1iozcff0hCuuAd9LZ9E6Oh3thiwuoQptexg6puzE5U7jjk
+LezMdiTC0Ygl06Jzo5leq6zXt9qLjPWwzdllJwlk+GCEu4Sj8mT7cp9OSBEVLaxb9P+iAD/DgPN
esDYaTPynucrM47P/AwNHHEytLgJ7muzSzOLX/0I87g109tLYzgzArVLsWKR93fwVc7SoXF3dLbx
XT+Lwfpe52T4FHlyV4zk4E0oxnNxA77tysxPBGidwtTbV0N2r4krU5Dm5SoFbVDRem/uMK7cotA+
OgitrfbamFDix+Ht6A6npk7PCoqkocDr0PbNHXO7i8H46Qn/YRLNrT2e+SNnz0Y9dBWhJxgfoeIW
NuLBEXse4WYLDe0EyGfVGKzLFrnA818TWvOUEUjgLD7Asd0xvY4q6MmucZL5TAjvZWYfctEgcvDU
UtUyE2fy7Qyh2qgEcmzSkUFK8NISK4g2ZeUvY8qkrryNqECPF1mOwzwRwFmDn62Wx8RLD/GogvOi
8JuXHAXKxhy8g6rqK7Zp8ALGnK5RtD84tA6I6cW3SI85RPOXMqtvx71Omv3cQdLOnL2EqM8+O3dX
cSdPbfDWZObJQtLjFQyFhnybAkyVid42xBDFkb3HO/pax4zYJvfa4mSFkXDncBhD8st6/DrbR38u
rlC1egYGt/bazO3NaJ47zMFcRu8WCXSYboJ0BXgjehEoXNOVMeI+7FMkDLBKeuxUajLHl7hqT81k
vDpJ9TOPrfN+ShdrxryZUGiRkrSrO7IqLN3sVH6sEbj3oXs/Opn95I2I9Gy1DIxJS62u8n5ZfpEE
PvSN/ObNKIJq961WBlOy7nVu+t3YGuVrSuP8jNk9k1+SF1Bb0zxwoLcwqQ6a8jkyGhJLY/N6mkOX
7KZr3zrmhAO3ZsLLVW6IkVpX7GCT0AeRz6yC8UvsNi/kufArt1ezZ1/YnT7ULOaWVc4EPTo1wucT
tIwNxk3/ECpANoPP/Dt+bgzFj5SewrG2brBKbozp0TQ7VNMaEtXl3NCXN2uZbI1uJ3FOsZfqQ+FJ
3k4U/MNMQIR4boMln3PWCNPlhVbNT8kOl1ozMQ+oezuCL+Q0HsplW02vy8y7sjD4IyZgYXqYtX0e
cnSZvcm/6YJrL1RPhDgfkcvv8oBTrX5FYNmuECKc1yYOUdmjgYn2tYjPEj+khQ+c3dYgjedkh984
XvfREs6L2RAo0BMy47ecMf1gToemaS97zlSxwetTdkio8fIw7dgJv38P3QVvLeOL1uvPyi68TkiO
qFdO2m7orN2DEuRAHg0kt8QQhPIah1ArT6EIjkKdt7Hcs3ysGSQYFwn3Rx5zl/r73hrM67Bh2xf9
CrDDnLyXYAnZu2FAuOWa2SPrrn7JXWDLAzc53WVJyPRUruv0u0g8JARL6xE/hT/d0hNZAwcSqIjj
GSsaqE5Op8go8dSm3yTaDz2jPtbxZe1RDUanrGM7cIu16R1cab33bniwWeTTwTplJZUtwXtxkrDb
0fa0ASqA3ZZxsZO5RZSVi+hHXxvWtFFktOJoXnWey95cPiIvQmXyba6eoqSdaljjOR5xmCJon9EA
7bBVrRc5UZZNIHiM8hIXHrPtwelsfjb3zIs4Yzt5G5J4CinbNulicKPTeeypZyYwd6NtBk8ShrMX
EchptodGWqvABkDNHAm55DYMCF1DT5UXw64K3web+Tla14Zi0oQ4s2ywWky7kQ+i53JbLIha1+UR
pbFEt+2Bs9F2Fvh3veYGyXFzEyeTuxk4jtdzBdGK4dAKF+FFldqPA2RyJ9xP5dWAzLwiFicosIG2
qzFxCHx7hYq2daOTGl50uZ18ho80q/k69rnL8QO15nBM86sWvbjsyvPWzMJnqGAIFZhT/egxMtdZ
R/8xEfx6iMHCEiRFyDGCiDMXZzjJBm32DC2FSre4jpORUBm7eyRauT5K01sz8t00/MuraDKdTUGv
ivQzcVfkaJip3NKaeXq3JlCF0VwRES4tX3CWSMNfEYdc6Gntj+q9dZsN2vp7pAVLTxcRYx11bMq4
Qm3VVRinORgRn/UaW/5a2+Kd3ux4Q4+STZb9JHB2UxicOeqH403f6U8JBG4BusV8OE+86GICDIGq
XN4Uul+b83ls2D9yRXFSMnxA3ok1ky3Q56Bg2ry/vBhBMB9sB+K6WeNnJmGHUsaGY9e6866P7B1w
onuk6btM5sdIv46ZPmSJuCB+GZ2Rv28zuR+aH6FZbNHbbNzgLYjGq06MOxKP1kmGG7LP0NYX56HK
di424yQqdtZw29Koy2/5rDCJCF7LI3rNbCJ9pm6QP23s3kJzQHw4hvveUwcnTHfz8FPARB+AijSt
ewEr5eSxDl46qJChn276sbm2EkSFeVLTN0+2eF0Fqk/jBgDvi9XTmzVHsZGNldokfRHT3giGq74B
Ej0g8GKmUarkSdFp02gxD7ijDsjFgiOWv24jZuPKV4hcChOVRvKcqdsMf10WmSh/5EYZBq5zJHwv
ooAiqbzrIoyRwJ1ZSXMdBKbaDjPCyVWWh8VZgUTYC4sLUTWkMvThGqPGjr/4cw7B4U0McgUT0Yl8
xdS8DMLHqWBtJHtDZEh66uQinAFq6HyL1ZiefIQBObYJHkr6kXYnS7VdNMw5qk3OATg0X9KUDMNE
ZOa2sYkEM3rKGVHc27zAmE62U2P5uKY5t0SEGjNxxmQR+Ce74dXq8M3HoJIOvmwJ2pTZXT4lQb11
Dd5Lgrcc4mOtzZxD1awa08FSTPZCWQXNmTXO5BGqHp1HWBo/DAQY29gyThgS3+o22AubyTwHsr0/
0tUnwWfCOU38KBaAleMY3rSuUtYOgIAnsq3wB2fFfuh3ljuiYNTiHBfL0emxcLbeRe80cBiIUcH8
MNFehOIB38oIjbXtty95OOxVbeNon7S9HROQaQRYj/5MzT6jYxbDbS0SlybpRseLxvCQVUtzmQas
d+qAGKyQtq9tyk4HJ+Qxrm6qlpjEyiXjC0V8eXSn/uccM3Hhq93NXsU/kjgxRYndEP+7oozRj6iT
SMvryFr8FhOmO67iPuh+BjZJWAfk8gkiWt9sgh2eJW8hTc7gm9B4MG0xNKaWdU+zcaSgXBhnqTU5
V32Zc0zK7C7nOwCHCHk/noPLAg4Oncba0hfd5PIik9bZntFIDmlRU44+B7gPw0ModWDu3dK1QHfU
dXU15Bo+Szln1okQV/aXjhcXwrJl4fbR1qSumRxT8TtJD8bK7jv7O8zF0EUSL+h7D61won1Qlpx5
hEisG2ohjrfTPHCiTIEIPCd5vNjHwxJBkAtq4fT/x/nddHz/P//Lh1P7P4/z9wRLvQGk/VGgGPz3
3//XQN//h0v7kYk+o3saiB4Q2H/1If1/0JlU0neVA1wb6ul/9yGtfxBm53m4oxj2SzKX/t2HFM4/
oMJL/siVizyAJul//W/SCsIfJcXkxCr+z4Ss//7vX8H2vw30wUEz01e0NV3JJZeG56+4VS9ozT5R
0qARGORnAWHoVz6WcA60pN3j8esvUcFTefVusBkxIRwRy4svANnLNf75UZevVtnLZ+BrAF69MASc
z5hcDXBK5M0iCgf+eiCvpr5UltGcVzRENr/8Lv+6/1/vdyHufr4UqAhcNxZjedP9pF/QudHKwSRH
IuTVZZRfjCSj1IwXviDyik8YW9tCvMEEz18Q/sxLPvO4524cq9DlnirDpjQjeO7oOUiN91lHlDGG
GFhTMqipg2oklt3aBHBkHGvVT2+STedi0KHxEILiJxLIJcF+jdHWv08nS1uHEbyHta7dvjR2HQwE
lwkP6NBtiUIOGBFdyBo2XGBdOXlH9pvkk2w13WOQVCjm31Xhqi2i1BAwUZKCtOYITUA3/Dw5bTVq
J8AK40wEURXSemWrl7O/7sdIRdvGnCvnzBZ2WfxTCfThwfzjD0PmAYYRXKIWsCrWx4/PId6QLFDY
p9dRqN+Yhoa7YDDSLyDp1uefn1eQF9FFq0AqKQ/+p6vUNTS02ICuo0I6z/CWxvMp0M564hl98DHf
QGiTCNfclvB0aqn4hlgJZu/Nghwyi/5qTLx3+hR8RX9+Lj+/AjaAFBM8guNRIyxanY+3z7Sxy7KK
Dza3NjW1RcIkTkndHjCXGPd/vpbNGOXDS8DFloGIiwaBdw4o9seL6VxzawGIM3rNhHLl8AVwVMwU
W2VWv4WpU83ANYf8SdkRA3tgDfObHQ462epa9ve0gTwMf9Y0fCsyXPnQenD6ourLXeb6DSnD1JzV
9EIQLvC0CmEBNsa2xd5oVhXsij/fzfLN/PpGLzcD99pUQjhEd9qslL8uYP1cJF2KUpo7yB/mJuv2
sRPGm75zLirbf//zxf7mZ8Ln7UKAkDR4lP8JmW7EENNmoQwOyiK4wDbm7HO+g6sCbPA/99L/+YX4
NB+yuTFo3o7L/IqVBBr9xxuLiiAlfh7uJqcis4T2VoEpGWrfBYpoGdOh8qsCw2NeRZxJmPb8wPru
X+twoiGWF5WF5DILzXrnTDJh0t0pg1ahitzXJkSShR2G8S+YlBKhY9JN4C/pQ1SXg6HoLiQ6DIeN
aTf2i8MfvQjELDDHzIBKCjRhcRapssFc0kLCO+swd/tXAxvczThP8lUTREHDFHzHWVk0VOR52LJG
dW6JBoTBqHnZ8nhEBwSX0bj/8w9ko4L7/DjwhpMOA7if5Vcuf/4LPjylr00SLYpxJwLaT+uhYp7j
2Rr5macH+VCUWfOMZmex3redu59BN0Tb2lb+VeNPybvOWlnQxBEdvIVe5aupaebn1K+zC7goRJMi
skztXTaM07ueQ51gTvJShpT/rh6u//n0/roYLrPJ3+6CxdBmX3QFaqVPu3KXNemQyQxsb1HSNCFe
e2BAFRDl7gPNMAsmFqslxGffSYworWPBkwto6qqMtsw8FJgK63Bwz5hA9g/CpfU/Gmw2mxzVcPTF
C/j7msqK/ctn/bR0BV7DC7qsqUkqELUTAL6WLTChL76S339YtI3QcYXvmIKj/qcftm2mYYgySLoj
FobXxcEFVsdOr3Kd1PdhI7z1NHnBDfj17BIs/0RKlTB0vMHN1l//+bP8/uv8BcB3WKr5OIyJPz5j
VayZU9S4BUlAV+u2avtb0YyAfe0GyEwlUJevC89tvrjs7ysd5R4eGjYvRQPL/vRFqzrAF+9QuxjR
TMRhS5scmS8y/wmRxsosrK8yX/7ugq5Dxapcz1sG6R/vU8/FMHBwWSLpom5TTLQ0O7fmtKzx2+tO
5V9sTL8/SbbpsgN6ghXWF/LT6trx1KCV75afuMaDZoEab13P/4+fV64igWCg62aB/VzxZtr3m2zk
rqKGSWk7mg18J0t9UdP+7b2QheUKCcUWye7H7270CkWLl3vxfbgGErnsxuBQuPnzk/h3V0GQQPWM
slfwcHy8So6kZhjQsi6UjnmDIjPYyo6A5/+HqxAYywpuSQfk/8eryDB3TBwpVE1Vz5hWdiI7jNAq
bv98meW1+biTC95wli3Buifcz3FJOEtiYKj8MNilxl0ptNhV/NU9idzukddpegQY0dPoATH65ysv
wpLPl0YlQt6MRxXmYt39eIeVHgXGONYwWAxiixKrvO9q+ggZsNttOfvk0afdvJ5Ry9F1f2sz/z6J
ZUDjLi6/KISXL/PTt7Ck9/6VyMKZ8fMGJrXdxpHTx8uXjYayhpczCac6gDPT53++bSQrn6/lWKwl
7JQSGYz3+SF1wdBq08mDVRnP/iNvO4MyIEyDAuWmHAdiRtvQZSlG+0I2Kb1ZL0uCUw5VWqyssI8e
k8COLaK4c7I0tdMz3aPsBrqa9xFj0L7pZ3p7c9zleGlarDTOAhRBt4UpddVS3jLwa8yhW/u1KcM9
4yxoDH++x7+5RSo1G3eqYs9AufPxl9VNFY1TQHBniEtnV4TCoiXV9YdZuPkXL+PvyyVVAwUbB3nE
+PJzaJDV9Zl2rI7IzLwyf9Ak6k5GF6ZY+vyfZV10X5Q6v9+ZRIcPs44jA9uQt+xSv1Q6vsxzMY9c
DjKWx/SiIp2265Yoj9Yy1Rdfo/X79stNKdInXQvxEyf2j1fLB4UjHHEQzS7UEJWpirPOa6uzucqC
XTAXJrEaQj3mmWff9q3fHE2RmpvUkunxzz/o76uEa1nIpXwaBeiw/E8/qBi8eHBqnlkFA/nJDsd2
H+vGK3G21oydehHMxwwm0NaKc/lFTf77V74s57arWNI5pC4WjF+/8nRyQCfgEUWYk9JUnznDg7ar
8TFC7vnzbX5e2Zf3EfHaX2k4nNE+74U9Nkac2AlFd9K/WQUIgkDZ4X/4CBEvRcYO+U94axcx2qdl
j3gfJD39UK8TWNyX4ZwMu0lHxmkQsvziUn+dw35d1/i1LHORvLlLrwkjycfvLkmB6GOaQFEw5wMd
UeUHeyBMdJ4AwIIGdUUqxWE2tZyPMDH9gJ+yMKYNKAFLbsLE82Oc2bUHmww+BxmuUI9PNWNHKMqj
HkB8NL0kFlZm0lx3hRE/DTgxmZY381hex16qMiL4bOPpP/2duC2XEyjvvimJXP90Ww7BH/kMa8to
oQ5qxCqbckAt/eer/N235/gc110Tye+yuny8zBTRtGGG362Ze9bfdIZbfhV4o5HsfDMEPD8A0F4B
x+nvmsEgmZh0xczCkeZZz2mY4dsacM+vRj+mQIAvuc1iC+xeUxOMTgAEdASd+Fa2HmkY6KsZIJVc
eaXddStTi8Ba+STsVF8sl7+1HnkisJIqWjGszGwnn+7JH+NuJqkQ232W3Fs+Rr527F3KWciITuuw
8Wpp3+oKdHIQDfXJtfFb/Pl7/f0tW+SfbPuWEku056cXuscWOGSBQG8VDNkuDgL6Gnhmv7jTv7kK
ReBS0TiMWonP+/jjhUMHwrUsiFuuIwFI15ZkrA3m9s/3Yi3F3sc3jBRIn1wvU1CkEVnz8TLpPFCw
o9xgZNmOT7XK/Z99rDIijAPvvkftvJkYG/TbNGZeH7eOvhhHz1yrQXoXiZqm7xaQiLv/+EMtmyGb
hiISBOfYp7NSZOU+uGMJI9i+TYPVGpH7EDKNWk9fvCJ/8zixjrE5SUp6HlPxaYeqkCvloYESTPml
7E8gAmYEZYWkp9g2EZhAwgWRijYKE9e2snu4rm7PXPYatLV9/+fb/u0Xp9BwOcXwhPtsF4Teftgo
TAH7M4mBxXVdEJ9AyYJCGNph9+erWJ/3Qk4XxEn6yla0smnoffpyK2Dl5IKQEKVBdO0qD1MBnZXm
3ag8QslpB+H7dNFLWpN5UesRlxs9aOO72djGHTJ3CbrTBrHH4HU+h+kSnWUY5fet9uSd407jFw/o
8vx9eD6XTysZZ1Ct0O50PxUsxFfBD8X/Bku/mVasdGQsVJyLWtl+1RT8/V2gc0Y/lcMENYtJvuHH
H0C3URBMeLzXNpkQSw8c1/+akDaY3UMT91ucME17wOaLu7wjauwBW0Ns4uBi50JMYcaPEnW5YKM3
+i+KiL95NvBnyeXzOTyuy2jn1yLChpdXBlj+kTgX+OzJ4rkIkuaL0t5fxkofv22BTZOGieuzILDs
fNrbe1DQUDkAOM520jLKCWZ8lKZZDcnWxlRx1JHDD5D1SVszh+YT4OTyxm8ARbt0leI5/JbHk4nB
qrSfnMJN7kAJNlsyTbKHDHZStsmBIr9UWBYn1K2EsW1FM1kXNvP+EvWKD/Nbc4V7J2iN8Bru8/xu
ag4xBD4w+zyX8IQubH697ykD6Z9I+bJ6zagBOK3vBcFjNyGiXNlVoY6t1flv1NbA5PPB0WIbebPj
rcK8FFCNfYw7sNuoWFeunyevHAU8cr2Ylq4mu7SoEzNp/EB6M97NSecEW3jF6IZGIk2IGY919zzC
Kpt3BWyP79i5mWybiOWhGJoZfXDbbdSwgyIlkbb5IE0mz4tJf6DHCMxFTiahKaWfORtU2prICcnI
5QTvK4uPXg7ETkYLcky6UfHoMNCAvBTiPz3zwwwh82Av7+SIt7TYdy1WngO4QZNUe2mLYN1F/aA3
M7ygp7YoJmOPeqm6Bb7ePDT4/a9JyDUAU0TTYs4K+vQy1XH3KNhaULVC+/tRwXD4zkw/OUEriIhy
Nnsv2qDaLt5M7RZbO5/y6eiEWB1Xfl+67abxZTCTeINWAAtdrdcNBOdHIzGyRawRGvaxlXaHucp2
F8Ok47XFipcoTNcYOme0Hc6oXks5a/Q+gX8jVT+OW2+yQJkylupf4CDSQeaBFAQsdk2G0LKoQAgm
83wB1LSdUReY3SVdpuI5ErP4TtyXKFATN/D8olBE8FAAhAPr62IHxogzLfi+uSQBxmpKP96XmDz1
RmskFhsTeD9gsT7PL/28br0tUFGqCjMr++ay70UO2RAaB5CpCWzSRqqOzILEq9GtYyLgjk139i08
YnVkbrCFpsWGlCv1o5ylAY2yhHBJfxb0xypwe1jTgRP41hXc2ASKedFazmEgK8glNMaAmYCRLe3W
E9OCTZ0mFudfcBZM3bwARXI/O8RF2dzsZa79Zvn2inlbdlZnbhJpzmplTjG5dE7RtudG6Ts1DqhU
6Z0GunRPaiE4WxsGynPZVKRUjsSbfUdO2HhrF3RdtOsBEV8wvhX2KZiT6GEAY9E89oM5GWspKsi1
fur0LQC3FBSZIGWk32aQ55BfMTxw1xFED1TJ2vUbLNVj9RDHzJXW1mALXkrIKjeZijjTU7tNP/Tg
qfO0au1sDy5quE9zzE9ro6I85+PkxbdusCCMdlq1pxDtPADfITeO6KXVtyyM+mddeQKdMLUZ8V0y
6XizrU4ioCQz5L5HI+ucp5Pb2auq8wqyO3Dl7jOyvWEyJg4WkMlxmFZ0yKuQxupefyslCDg2m2Fi
IXJMokxU0ztnVcWs84xc1TE5A3vMG5vZQwGAH90S9Oq0uI35ecrjWBna3fAK++LcL3xVrj3Tg7gW
NDiGNnVL1GRnpJi7c51V4w4OX9ajPxNDsyhzS9hEukNhOibAMMiPyC10iAg/8MBbpJ5hmWBR9Kbo
XYc1vJaCmfzOcGsFENs3YCvSRlxPRlC9ch4iBiKgYXudhUPlb4j1oHxOvdx+g9PoqLWoFvR8VAy4
Re1qWWGTotkZocTHXROP4EEyAzvD5LNIgh2arqg6AsGnwu+8Ia8OppnHD11nO9EGbGDjrFQAFW3N
Ej4ifvO7GnoG6FuGzAhJmI1EHPg2DrhTxkz+AtsObJSqW1317XvMyaRc2/YoGjQ+bmei40oXgZuQ
xS3RbdOPrFBxtlNdJ8hmnaJ6DZeFzQN7rI9ZWCNBQ6WCIjUrmxk6BbA0LNuDYurVgVBLNz2AyPm6
8JrotVeZN57Iacj7A5FkLejkDl7cCvAeVSBitD7YIJopNymq7m4Vkej5cyYF4E7bBodPO5SE+WiX
uRUk601oePsBpNjdjEd+F9XWRRnzjU7BcK6allYDlPpcx1tDha9GpV5zBMLwtKNtAlcp53WHJqgx
TBkkJfT3JIxfE81yD7Q8WTGvxE9xFdfVt8xJj5wqt2Oa/jDjZEf9fJSDuWyQVxBOwembjDF90MoI
i3KeZU8C8HI1LqXIvUtq8Dhs707VnqPdSO7KJL4cp+FcutlrghBNNuXFbH0r+/s0JKBKvFkc53Ly
huDw79sphl8dkYyGBD7DLaE4IW9ipyHtFnkkMFZOgFHHbazCIhDfw4itq6joZ1fkB/ZGZhKMaUX9
bVAo9E3UfPrABOKc/ip/F/2BMqWFMqo18+swUHpj1vU+Vu09/qqdGfJi9Hl5gXuCZZeUBV+pG0dn
x87glOrq/K5rmidqjfuW+IMVNK7xu1mo5mBOag8V5btLUGlNDmFoy3N+/1usbA/SWAC+0MnTzr71
qvAGW/tRpg9eeCEkwTY9B8GFSBOe85R122r8mdbhmeJsRMzLwJCye7Cq8MKJbHw0epz3Yo6OLU5Q
ZpbjXd5a+3EwLGAR6tiY4gFC4Au5Xuu6s8HqDtWeLikWUh2vQBrtGOI8a8O+tjBpJHAYV9iN7+x4
AUEH8Iw8SVfb2ChuE23ZbEN1ie4I/FxFiYdNZ4ABmUfzFlF7yMe4dnP5PFjjk1E/i5EQECN5S7rs
vQ3GHB50wVuuT2GSbv2RKEk/vwoylKeZYaGrs8R3L+aH11OxFsaoz6yoIMhtOh9nUoXnZIP6+L3k
AdrW2fwei+8jM/tRgv4J5ROUTBh4LmEArnkIe1nfjpbnDfS7XAIcA9Cjple+O9Qtkx6wjYAlrWu5
ghM2bqqu+WYbbbkp4/Q6izEJSZ4KDGFIYvtXXvyr0puyYzmBnu8VSxzZTLd9M0K4F91b2qcDGnKD
HE1YGw1VEkJ7LH/FxdhV5qkxA7VjY/aeIh4d52iixEdrdfCm9mAGWhy8qjmlWNxy5Z1q6eCKKtGR
k7B26SLrY8OmAClj0oIpZ/ZRm74XSRqtkVBCosjvR8/6pnC6r9v2ZRhcQCdtVSnix4A8B8w/HBMB
b1kGpzSX+hEOkvHd9kPrPbehqa9tS6HONqlBFkh7glqAtCb/xvcqnMmSgzhFJMHr/qZDTn6r/aj2
EfBFcLJNc5oUWc+21a7BkS6O4TaLxTq1u/k5mXMrWE8RmfDg6nBnrrGdp5fKqyFdTTUNr0wsewt5
iCVpT9TtFikgWqFSTcoRt3ZTmvsuCdEZz5VhbZzWiq/IwiUYgNwn/MqdKww8g6XLPi0nv7iS8CnY
K82ydladaGdn6+UDWQgIawjfssqY0scMCBrhIRI15m7PKo91wGF7O+iu4fJ1OcVbxVyPf6Dz+hfO
DMVNbUf61kFCmuzSMGIe0BVQWtbSge21so2q9Dd143nvUZ9E3zsHCNxKi7K+UUD6NPrxFAAmlNOR
Bawz5HqsBDGaAx2js67QdcvzA3xrU01J2q/TqAOLGasZkWgZpGCM2gxA88pp6jpfa7aXWw/AJPRx
jLKmAYJtTuPRIp9SGNWmr90BDf24uHQtR1OIkJjWvFX0TvgrYNFufbKpc+QCrtuR1F2yXFZTmWY0
pytr2kVjRWWK2d76iWpc5HxPzYDoHb8aYbcGSuaNGMViN1EjBS5BqHjc4Islw3mtcCchyhvELTE7
ZnlZs8Sma5MqDdAI+NxzH2MnnBFzbPGEGQTqJEUNnLqs+/DJGWiTrCQU0lfLN8BzuwDeHo3OGk7l
1JJUhhIKt4AM+prbnlsyClq7TS6Ul7O5g7xHjp2GitgheIkzu7iVCNZvCGCvi3OlBhVpzQ+EHeCp
oEkRPKq6LV5Jf7PtlSELC3vOQmw1erNChLbA7ScBQhzEIdZkC6O8JP57GfVFRe8nOwrNITwr69yf
Nh7pBz0PZ41QwfQJ+ySjvfMONJEAdIauH9+mo0UeSJ2VT4pwwUsaDdw2YQV8v0wmMZV2BY0t5Pag
b5F+GItWbmZYJctCUWOkgQ35ijiJdWDN7OpeP1C6hfhHPaZ8Jm6POqjCY4Jn9ZlULDFsjCSGdkBC
W8wyZIv+1XTC8tpsEsFL7SAHd+0kfxxJJUe0nS3zXnQ3BCxhti4XoGXhPSc+op0V6AICrbKiGo+t
sLKlOjLz87hzY3MtegfQsUyC+MYIWzTVI2bebBu7fYJxeBFKz7g2xEHOzXDZkLlIDHVTjK+cMWIU
Lni+ul01pEAsVY0jSORG9FrxPzy7qVBQi2vPrjfYjLz/y9mZLTmKbNv2izCjd3gVSApF30dFvmDZ
0rdO//VnEPc+pFCckOWxbWX7IasSAY43a805Jj7evHTYP+DOIug5dFsYk1nxfXbhpyE6U/TvpR2U
Nygf0P+7CIIg6LLp/glEpnuIoSxyKhC5Rsq9NJOMs5JDzbHp4qrzg0SPeKKQe/NdO3ea2DSmmoFr
IMJx8Vr0sPerubesi7BCxXhPY5NkdDHM3U/KLWrrO7nhPtmw+u75a/v3TCs5x6eqOz1FLltcv+UU
idNS1u0frS6CR3ie8r1tbC3cTjidAY5TMeAAVBEStaH24/Y3yQDMkwzCKNuF6kTqXlOCSt5gdKAN
4bqQH+igyQmLZmzC64Xq0iZbx9XiNw2+/hsh0TPzhRj5s6lKG1pcNkmC4FnJnjYBXW0Uor9rCB2C
9KoKSNO0MdocvARYrHSLfV+3YISGoK+McOR76dkCHMijtAg1U6sCpVQ9q78GocbC7y21eSsXp72n
t5o+e5Mqoss5JYDAI4qrdTA3MgA28EFR/MPasve5sK4SUDheT9YYMNW4UK5UTqj0dKjrZip4YBgZ
WveTEgwG0YIOfLZhCErMOQrJb1mnAEysmUMrDxnax7+dNo/FgAl04xRDwK42HbtXdrOK3GpmwA4r
nC1EYi4YjPtpKsLnULXlS4nph8UrzAdzS7mCMQEDlUXbHSl2+C0Mp3YX2bYJkl8b3QNjjnBjG8W7
tWmGFO9UaVmRBtjcUS+1Fs0R2A+h4V+xIwfnxeyG95GYSgkueFLoGrUp8a6ytziHSLfsnc2MjfcK
IYRhbjOiumsf/rm4Uc2EbDlNq8U7OQtFsEEeqn6fak6tu75q1PfObubf+tRXP/DlmPJA8Ja4aQdQ
vlBfw+BhimJX32dEBz3BiG2puMiYIRY0dpX5iSnCes8Beso2FNGKb4E9ScRYIwnv/oAxB+It1Psf
GHLQGDNnTbFvjkQK+ZI8tiVKtmv3RtZD0xzAOpKaanc4vihMV80mUGxiapfAjQdKAaZ62bpSNH4r
Aq3Z1yKFxyXN8K7VKIVtHTVgY4Ph3FC2ZVfgrYLuO3R+2ZHnaTUVgwHHeY3TykXXCiVy7nD1EISO
lwq8z39521lgvlheWJk6nf2yUXHCUXAFkvUSY5Ke7fIbGNbc2CIRzIkMUOb6osun9Cd1f/vGAEV6
W0qbMYWZH67bZGT1a1JJ8VT0c3qTWjWTmGqZSn7xdR38k8Kyi3pDQ/xJQfWD5/F3RRX2W1vWJWdG
QMUcGdslV3Fo3014UWeaz9ppI85Gm4yom9wxi2CxD933X113k/m4RSzB3sEdrYKPrNOeKxHCYMpT
0sw2EXFdHAqIYySAokjVXyKQ1DkCTVWAXFCZIJo9DMdpm1Okx+OfFCOH7Eay/80Fp2PitAPCFvNJ
44CVmJwW4WtFPwUgWYtmc2ESXueY0gZfgCZoY011+k5ZDLCtGUPwuknjgBMLmz+T3TY0u9ETQetw
DTdRhd+lFammaT22N1EraogG6SCetG5uI49GMFHEBhRh9co23GW+MpgsNq2usluEMBi+dp2r/5lh
ET+wMzTfZFzjIQwoIf+RxSx/5FykIwR2xnRSpKjdPZhr9m/0/LA2XMMZa99kTnTf+qYt6Z/rrSU8
Vy0tPD8FcEDKpEP83upF/c5i2N6nLFb4MWGrvQFGY38+lUmFlIS9n74rJf3D69mY2N/pJBdZnpZR
VyIoygINn2Vm9l8TpwgWSqDLpF3PzMCYA91WwboTdYoXz317kJXj/jJFUz6GE81S0lGL+Z1eqIqM
grQWbUduCFtjXcg6QDPfx5ydmFwwOFEMRRta1W+qZg4vZJL0CjXBhPJT3dta7QvK2mRG0ooKN82o
OAU+K5nxOggAuDWzgk7sVMxj6KMpIpaceL3iKWV7xAaQ3eo1d5f8AT/BhhAMeK9sJdGLf1JSM56m
MZ1u2nCMnrFNIbBJBye8IpBRbtKqobDWBCZH79at6QN3hch+EB2CYb+1+uevvztt6SEcd3Sg6BD2
oFp8D3QzVu3TMkUOnxDe58E2DCw8jVbw5iAUCbbU0WZr26WGhmnLtEd5D6kgZmK06OmSyQGU2xfp
qDBVV319q8+UszYNCvI7fXLs5x7YksISTQLThgJh+Dr3qj2cUVqZpw1TJE90icAtYtJwxKp9FrVl
DJwkwy8qRs4EoTPw9FuRNk9EPIzvYpD9XeOM8hFOwnjLCXF8qUab/PQG7TXNCeQpdNQUdGOUcdXh
QpLzXO37rFL/1P3c3AQz7ucdetZA3UndzO+Dph84dWd6PJEuYJH7aetp8J+ZxH3ihxE7802H3LiH
CaC1b3onltTwtIvgXMpxvOlkbgHNpqxvs4aGwXUi6V8crFEdcw/DWP8jBzn+MyvBfm9IeqIw0/Ru
8ZIRn+GzSLCR+3oAfDLx0r9H/UuzDgn+2rXAoaLAMY26Ky5L6woLT7C1+xm5v0IO1plrnSiQ0Fig
cAR9agiaZoZYddHBq+Fod9PSc7tkHnfaxBc0Jk73x6rSMjsQc+eaVAmcod43HRTfjUOlD0aJFihk
HA5IQb6+ee307rEqYfNBi4SKgDe8auQpRgQqU1Zek4QVrl9bsGeX5lsx0i8gUl27ApBk3BkFLUX6
zMWWJLNnvRup5lLDuKxNl7ByKSnImUFw5sd9/tv4WbhqoFuuu3+wUxxMzFVFwGKsbXQooDurDB4L
B+jEmcdw2oRGPkiH0dEddDDYFo4fAzK3RG+CsGKjN9AUmmQj/rgljT6LXAl0f5jdreUQXiZ2u7MZ
Tl4LWe591hyVFAr6+ZtetOq1DI1p241pcem0Kl0Jgh12ZaMHL2d+7idzloGfDnkESGVWreXJ/bWA
j6iMMlaKkui5KL+Ik7rFbOrK3dhI/dDFUbNjNY39hK3hpc2P33Ls6y5jLPpuHuLy5KD5SCMhpPxk
qDcOJDxjM+dmtC0rBzHNCCv+61+8tKpXkyylKwt9qoqG0VwrjMhM0YYWEDfCqZJYMuLZAb+WvFnd
/lmSZHnufa6VfnxnKOwRUSyabyDUq/dJoh/FN20sPdsK+tuEDfW2NM16O+RWc0BpZ+3qblYfB0F+
C6Xt0jdE3+yZOv8/2e5/dcB8cuM0sJmaBWoOC03s8ZtSSaAYCZgiJUbr2t9KIgOcyEOxs6mJH/IR
NuPXD3p586sHjSIcYR/FWe7+Y7n4e2QEqhU1E9UOt2uKO9uUxX+53YvrgfSsM+35zy6Fnpp5w8QB
qporKQRhFNQBBxpJBB6VJsZxMpHSgN3hhjwU94xM5EQJwGeJ4B29AVg75s7Vc0wpCKphzQeqAkra
xKOLS8tK53/ehC9zoUaTgofHva1kDUoVx9TqosrTSGL09RGYbEwWATvfzn79+kWdDgz635R9kJHg
g8UlczwwSssdqswhD3puhvmiy9QKFIsLrsagA9/F8Pv//XrLzIZrFDfuyfWSoITzT+EDIORk7Ycu
JJ2V/v9WdXPnLib+MD0ze5/OURZCLvYlLCsIZtay/r7VBqFJ1tUMiwJHXz14SnSnvhGNJvaY+6kj
d2H7NGnOTKOgSLMzEpVPHrDBzg6JC41MDUnZ8QOugqIyORTkRMsX1q0xJKFf6IAuQoJTfaz6ypkp
7pONJG5MroWRz7HQUa6GaElYR6d3ReX53w6Pvx8Ph/1m610MG/9h2Jz59LRPbu7va60twFPIEUld
rnW1e95xof1+/+fp6uHMZU4/uqM7sldbY9o9udr0XGWUbyMwBMpXZwbJx8J6PF8tlzDZwiJg5CWt
tq/loIaSw0Pl1Vv5Ml6T4HbfX1hX2W70ECZ40h/36BYOtIxDf75Xdu7715/F6SS2KDfBV+q2invV
WF2fg36Db5jQHZOyFqTp3jmQBVHtmnZ2/vlpcikw3QYDBBWZvRofFZZmtpTQjqZaD98kqxbLkfuv
inqmSXVR8jrYzPAVrV0gOow0w5mamONMnD3XYWE9kpdCZyyNzgl6T9WKi80E8i1X0U1ksMv4+Wux
me0B8QppfN44gQIf0V14TU9xvEbMQC6XoYbfslwZ/ATLwY4Q76jzY72yb/79FcKEEjo6scVmuP4V
mNMXs1RC+VYjCG/qhoOZQIVuIvXM4nr6PbC2YiHDOovnhEXi+H4xJSWlHXMQT5R4OCCEncl9nI1z
E8npxw0WkVMdF+PTQGl4fBkkI47eCwmqbc57knTmEKrgXFG/2hgEs2z1bmpeyU4Jl6iCXH2PKxXi
Hh5a8prRWUHMdn8FuQa5FBX2QMbhPEQFlCKoaGd+6idfDyU7tua40LETrh8IaSYTclwgKFVmWdtE
DOrGjYBL1EndnZkplun6eKKAdsBzWfIa6MSv33KnulKb6FHQ7+3za7iI4iEyernlUJy8NAvvlp75
KP99bGm2TlmHcS4W18jxqyBv0k1QTfHGBamJeQIQz3FGqovO7J7Ze5yul7aOqwAzA1ME68hqGKdp
X6YCWoEXYYzNfbq0yeiFZHBRPchtSbypXkX6lsw1DeMSVaT7YYA6duYxfzLEdcPFVajzScEWXt2w
Qu6j9iE0JtkeQnc5ONsM+MOZcfPZVTC/8CqZdvnfaoTXox67eRxhsrVGuUVap29hXOpn7uXER81c
qDNWuApKDeb31R4rdPscNSWSqnyqG18qdvp9oiZF5De6ngMV8XjbzhnNFMeZd2CZIUzQuYXM1ggg
WBLwDXpwr0LCFG80CSUKMzqyxMat/DZv2sus02CBKWXt5z3Nin+e1jjcsVZQsmNPsXYSgkGORi2C
qqNLIXZFg64P/dEVfbV/V50j8tYpHnE246TCx3U8yrHH9halVOZxY2aLPffIn3AFV3cKJ7WHpDfD
gz5HzUPazPYBjTwdPaVwb7++X/2TQYHUXJDTwDxuig/uxV+rSWWP6FocSrtjm9pAnVGu3ljlZCJ9
DyQReE70pxlJul3iVfeKPsQPTD7mr9EZ00XbATzKrl1fljm22zIzD82M71JD4FHvg95gdUd5MfaY
dmjiEsQeb3uUxBvCgpPXcdKKM4Pvk/nKWAT82FoxvEDFOH6mxNuTXDJOKQFjRvxCR8F5ilM0NDmn
M9qHqfJs0f88s+f9ZD7Ge6pi4HOWxX+B8fy9IGdli7J3YEGGfIE4otOSa9nVyNWg4Z65lP5hFFvN
yDbHeUqOH0L4dS2LJm8a5VGyxAWgYtlYsJCHTQSEDCJLhqhL7Ut61xL3HyADwi6fwc67WzU06gdA
9C4KDiLs3U65broi5huNQTNAw5tJjib2RtBWytBOunPd9FtDCr3eY7nVTE8NSsMikM4V3/W01L5X
9mz8KCkj5RAvJ/22R00OpK6wbGy+Ab09bFYyh6ahlSoNJfK8v9fxXECPIGk13Qj4YfctURmJp3Uw
WfGS2v8paSGuSsKjoU0G6nibEmRXer1Ta7eosIG4mb2uRJ5o6+p3B8OGqJ1cL5tNNgnZIKJVYJ5W
XWI/d62lvfXhWP1noMqGuVuJanqczczUD7USUeETea1ckgFL849JLLl03WiiEUJr9TFTQxuGmasg
pG6ioYF12BFDdlemoDu26jCL39hgsuaiDqf6JuL0WvtIXMiOBCMg+YScYXCRgRCwATlPwyelsQcV
QDpzZHNujijJwziPKs52C+pslh4mKoarfAKLga7xzgktsIpykgpoZjlMtx2pRMau1WL1Pa/42zFV
hclrQ2b25NPybb7bZQ6lojHCNNlCpI4gcGYFf6lbALr02cM110iRHIUQ9wb8Vx4UC6tQafV4p2Qm
jQJGVIWu2Kz60XNGMmr2cxMi2UM3Ppe+hiflkmNyMPlV5fQv2lKY9hRqFLVPKkd1yKwAdHY+9uVl
QAItnUJqIL9oucyzV0s1zvy0taObniCbcotQvrvJanfSwQ+SNONx9kZujNjT+R3RuOJ9cmvXoiIV
bWtmncv4JOIb2pzsAeDSC1KhnQ5KiVDArEYAeGrq/KIwM6aXjT4R1GzhUfOtrpoUH5X2aG0dZZjf
qzHsRq9V+yVUnlIerXmwjjbEZuK+IaOihKSF71BvHCw3vFPbyUDIaAYGrbmhgdxc6dgutqVqZz/z
vuYoX5dpoWzmYXnUoNj6dq/EYZtvARSO1Y448rHedpWs6wt4tIWDxlmC+qaHW8+73B7MiiZL2dsX
M2V9ul9SI3S+JyV7pMRv5BREo9K4mnvFbP1aTadvTaMFxETqFbhSJbXJDQJjp7XU0ImOxOutjdlG
qQuTnl2TUauBopfO+6kfG/uC/POyunU61OV7Ws92ekN0hnhB9it07HzE8x7mqkc3G/LFTtukIbcx
FGVoXrAwmWITNwTSENBhv/WsUd8jJS2bbcq6iL6JCDkwrkiWtK0S2p1x55IrTLbzqIfYEuLwV9yq
xfNQppxKhNSs8tqUA3NjoxJ7u0lsmmZbouc61NFNEPwwp6l9lSIlpZrBLn7X7MHolvQyHbbprID2
bWTXh3e9Q7l8Q3uUlJOpC9x3JIKkfLs9YHXkKy8K+/bHKB+yXa4O7NnQaWJ4UpxsRsZgtdpl0pEL
vU1VO/w1YV5/QXVQvn69vn5iJxJUt3HKIjhS4Qyttna5qyRMu0A0E34o7gMZyZZDWlqle4uIFXry
Vht8J3wKDmkBIu6OFBLSOSPDvpyMyuz2od7U+yKLeTpnftrp0i/I5TQAyy1VbUpvx+tWGTmkGgCP
QichzZeJjoR6OfVWh4lCT37K3DR/Dl1WGQg9etYEO9QYZVYpS9PntNYYsC/d4i1DAddBUImK71//
vk+2JoTW0SGhm6HSL15b4WitTULrEcoC6EzgJE8I1mACwHz1Z6WmnwWRa8kbdwLRbCxDEi0NO5U1
rKgUizDvxOi/Y8dp7vtezpDZ7SWNYOnq3VlmXyBDiEj/2cBByQrPUSzT3Qiyzeq94kbpoa3opm0g
KkAwq7u6kv7Xd3fy8DncQMTg6S8cBfzSxw+/JdaKY4lJm0OtnLuyyMYnKdVzxJLT4cdlKPQQSeIQ
FWKuT7VBE+tkuyZkgg/ZNhnmXWC6WEgh2IbWThTWa56QluWQ2jy5TCGYcMD/qHdN3v/rmY5jB45G
vB24qJDgrOow0JScdtDpWwbGFPxwkcv4RTnLq9oOpu2/PloO8ktNkO07vLaP+JS/trSDWQ+ZAB+A
Ta4S+8rIgj9ISc755E5f4AJnIdLQBDxo4oc+foGmO1mC7EviY20SgAYzNJ/jWIZnylcne0vq4rRJ
XVywDuWr9fmU/jciyYqeTRP0KSqmZt4h+l4EAOLbPz81us7IM2jhULFel7DAIMlCYGP2yPwlOTAW
0y6olPncpKPzWI72r7wRqu+0fDEr67B6jh9bZzEBJjGud/qxDQrSoma3TjTs7Gy7gFw8vsexA0I4
0AckRWLCjmzYQ+mN1oDRkMS77tAZC0vmn+/eRI3AeQzKCKWmVdFVRnVm0mJneWgKG8UEJ3BQaWL3
z1ehRSYW6cMHK2Z18wG5fQ2oNDJqQvRVqtqWNORQB359ldP2MrgSqjY6Te8FieOshmYj0PtmhPF6
ogmGe520KXiNBhpkvj+ydoc0AhqcZg9Yrgh4a6uabPnGuiXz2H2QOBpJ9R7n36kVwl0RWpa8fP37
Tmou/Dx6EzQKmdkxJC5D5K/v00xI4ukyCWKtlovzamkx86nCZIhj82GGJfkyZBWHDWEEmxzY3eHr
63/yTdkwQ20WZs1SqbkcXz+FTYNbihODSrDhRVlgE0TuPHpqxgryz5fCOk25RdBMpwG7upTVpXY/
JFoFRnvGOsNCtbX1YNzVjTjXtz+tC8N0ZZpYDPwmx1FzdfbFWZhhXiW5IUsmeYjQ9L0m8IdeutiK
LnQEJfddp6UPYRDGtKx1+62TBiyIr2/4o4N2/H3zK0iLtQz6oSaNqOOHi8TEAumIVtnmHBpfTsGs
/helXfsjcybuWbMQc25IZCqcK06QxmvepE1+BTo5oeLgwhKaFEt/cqSd3XOk1hsPq1vNws5kC1B0
tsA/G20kbpshN60taa/qr7QdRgMHWCiI767y/I8TDI3ul2FJKmSM+PDM+D0dPxy96SLSbqJpybJ6
fIttYo8VzDw2EJy3fLFEhJIDr0OrV50zlzqpZ3DK11lgqPaaFCnX05KlVgZcc9p5k2HE+mWj6gB7
qqQ0bx2jcsYLwf8JSGSYZ86M3E+uDCqOjjZLNnnC6yvbTT1BB0LuucS5v4IFHD1YgXJniNr4pkfp
uDPJ5D2zW142PceDhymYQhTNKYBLdIaOnyySNMnooangzBILTDBY1hunQOtGBvHMFiZNz9zlqZCL
is3SWuA1aog11pXXlEgllaoAkOtUq59yCsyETsw5wvM6dDrjQCJ62KCcN5THSHdRqjlplT0JtwA3
ordZdB8PBNeCTFc4CWYUSZ5Fm5uAuE299saGbsxBoxb0s5RF8xixqqmQ4aP4HQ2tS+0cYdi9JIsb
U1DhqD0CZVCbRqck2bYKyzQlWD21lQ3mnJqkzK5qSGNyFKw6tjlriq/GlvlHEZMsLggxxSrDjEof
pm4oecVzOpFa0ojIr+Yk6C7GkO0JdFYHk87XH/3JB0FDnU+d9jYJVi5V3+PX1lhYxNiboxafpbw2
hdFdSFT6OxNoyJlt87J0HY0Qmugfezq403x96wIfUDO6BqSdeQW+zZtU7xJcxGHbYCML2wsxI7Mk
f0u/DcqUKtLXt3my4+PaiyCKz55mM/8c32Zg10oY93NHOJohLmkEgVami3FmdTq5CtwFmnuLfGUB
J657s5bZRuQU0RvFMe14Gd2HW3Kx019f38vJK6OIuCyA7PfYiUA2OL6XeOJY2Y9cRWE61utrEneR
Hp/Z7nwivDu+ympglGg2h1jjKvnmx+Pm8O5tHx6+vo/Tvc7qRpYp5a/NRFOJrgmXS1BT3GT+b/w4
29+kNG2e0h1jYXOuI/aBFD8agasLLhPnXxe0HVJbSGuioewNW0KD/MrLbowDlEvf8ItdfePeanvl
Mb0YL6Kd4k07d1/usq22LXfWFk7CpriZLpxt46tnSvmnA4f1xVy6L/DYKTmsJk+tNVp0QNR0K1Ap
W1H3lKAM9xyD5JOBw+kNvAZDlH3GumiQSGxLEdBWD816c7BaS93ZyZjfSwIJ/a/f7fI9rZ40B4Tl
9IpYkiPy6kmnVsG6BHETE2OJ1cMaWjqCTaz+15pdQ7SIoI7TQSF8rpUmHC6sJFTOfPGfYHIWxqED
CQZ1Cf2R1SefuG47DvZYLHHe1UCvMzVuikD2v+xB7W4nFqjA63Pd7TwTbuzPgs00AsBEyy6zEGW5
P+NqemuoJG+NwXWUg6Wl3WNkI46htbUYa9MG+dO5z25506sHxySi22jN0ZY67urjRnRQd6OL6ihb
RJF6685PjkEKYy2K9En23YS3TdV+zukcf4tMI9mRQKnn537FcmRa/Qp6W+itYObSq16zP7sKMmYI
2ZHWatoHVym9T+K1wPwhJ7MkUkidXoWXmqLAAJM5Dabdah4HSoiReGhCw/z99XD6RCpE0wSko0mv
BsXZGl7eZ7C20wT+fJCo/X4yU/cilyXuy4FszlA3x8uE3dRBc2p1mxYxQcJJNL5QvcEqr6UEZhYB
SQbQwLYccKcLmi4peR+BvUfCbt60SPHOfADL3LV+ghSIaE0vXxuiBP78r6lGU6AADVlLRFVqmAuZ
rj2gOod/Ms3ZMwmK55qfn8wgyFoRjWksP4hcV9frSUQXeTBmnk2j+BYXXXVRt9N48fV7+OSzZtPl
cBiCbIYRZrV9zobaRrDlpBiJrMj1iTojds3S2vQVnppO9XceiYauJUm2UFQC0yOxKn/5+jecPllS
mNmxELGAZJMa0fGTnUU2kkCFrqHt3O6/WCvJlsva6dWaLYNQMy0+c71PpGNsGOhMfuiGUTyv5jLR
GwXMctQldaI5PzjnJL+Y27SHOqH9VkeZeWPZBrmaptn7bWIlh8ARg2+m1BA3rtPrbP6m9N6E330o
Atf1ckKvzkQcfOydjofbUjdQl2RjqsL6WlrqdgVmE4MTudOUWnmfOMMcbfPGtX9SgiqIVkOMfa9q
qfxmIDUlFwvGvKCTV5o3OB/IKAT5URJ/hZ8Mw1G54BlQTNXfw6wJH4osqr81HVgIeG7SuoxAaJzb
HH6y38ASydTFW6Ujy3x9/FqnpHH1MKImJ9MSr1iB5ZqKb4TVxx9ae+GuDFqXbBxsro/UeMJXQGva
gCnU7G/cqSnPVWKWD2b1RHV+kbsU/tHPrqUQUldlMhK76rVIZy9a4AcwEVrzCvnS2eP/yYEN8vHS
+HYQBy/V8tVnpRvxhBMchDo1FXunjk57Wcx29mSJNH7SYEB2GxbZcM+60G1SR5N3mWGFV1KzK0Kx
mv6ACri4Td3W3aRxXR4UJZkvNLo1585cJ1t4fih/FzEIrA5Mb6t9ShvhEGtB1HOmHdR3Y5QtWA+1
vSoTsLdCKhGMm746uIAfz4zwz75CthLsGhxDF8xyq/HRqYHRzEZJNdzoKm0XWW5MEwthf4iFpxR3
EXZh/JnJ3OJ/ErX7o0/64cVVe6lue7yNDlyJQl4rRB9GPiehmjNfP+F9s8NGM87M/qezMcR2OjQG
pxw2dOvZWMh+nqM4zjwjdYiKrdXQt7XmnCjos7eBVIJJ0OIEfLIoujU9va6HD0C0U/+U5kSktSjx
fo3RaN+3sh6XoWS29NUV/QxC87Q5gazcQjUJgZBkHZae489VWIMxmgMrwSyDek8zrL1KAIB4MlJg
SeEaIDbELZdyGYP7LnPRuRNtZtQvZunw79uD+Ug5uTknIvnsd1n0ZdjuiUUHtC5QhrrbIG8kcZjm
amL6OW78p5KiwEakroE/R09+mI2FBz/XEcE0hfbcpWo6bq3cEYegziu4GKH8d68qAmc+GxRVrCJ8
QcdPC1CwXqURtvmZYuJTTsd2i67AOqQOQsWvl8dP5i3OEPQ3FmE+tZ/VamVPmgH7kMCz0oUI11Qd
iX5xnN6Ug31uz/ERBXA8R8I0dD76jx9y4NW8FQUdLz8yW2+sMnO6g9eRb120mMkh0sLqFjATAXtp
VMFRUMoWEVhD6vvNIF3jLU0aGrplPkfPNUZBAkvVLro3nDLE3ir4Q98USg+GI5nrSyGS6W3WaaZs
XHY5lifcXBW3Tt8a9q5FpvbNNGvtDcKcfMsgpbxqivZTdyv1tdV69Vtjy0vKdBkxhnXab/FIJq9d
HTtvc1vzeQRtVoeERgqiuYO4NR6kK1ULN62KlbOtGf+oLhJ39hMth3amZAqbYaXqBco2JY9IJK3c
4Lc2ACrZp5k7Mjkh1+s2iyaTRmuRu5D61LAfUfwU6eyRtdSiDsHZ8hoHjU7+KmHxP4IAI+SGTeM0
0kzu5zdrGgGSaTnEBP7zmMg+2dqoRMGAjH8yCo7N3kSjT7hlY2fPBtmu5w5xp8sSnxBr8pIzgAni
4zj91x4W8BS0BBP1BI8zOMhOIzC8cYddlVok5+VTCFtklGcKUp9M9EuLiUoUTH5TBdJ7/K2kw9jN
smFD5U7ALSzst0RV58b9nKhkw1ajsH056HSNJ6W/GBDA+bGWdfvMyPWHRnXnHaZd8xCCTOBkp9bu
dUGL/8x5/ZNp5sP5KkibEcLS1oB5wwpyhfoVMaxQsbZCdVMf7UKyLWjnfotD0d/ieHWwe6NMogps
3JXKpFxnvT3u51yPvFQrkRJ9/eUbp58+6XAmgW6wjSmMrt9Xh9fTjAGBQDRqmxstGqnLU4TqC3/M
1ew3XKVxRMXgJPEukUP1/wIb9a2jFWQ8O106uhv4nGO0gZwV46TMYgiGblUmz1G8ZAAp6sBgaPHM
3RhaD+8wqBpF8ekLZCMsIk6i6CGNwfLNuovdC7hZwvZgxEyx58Su8SueB5grM5mYd81EXqlsi67b
ha493VFCry8RLFbvNV9Ne6bS9MlApvKDO4kTCz3ftVwTG3kIcLGWnjkrHaBLo/3FSVXzmzwMNgk6
PARvUXJmD3DyNuhTI65fitS8Dc7Sx+M4kDE2Q0CAXpMp+SEQibwElpF7MKXO7VU/JvWjiZgL0G5Y
lIycAJn2V9cyatRXzC5EjQNx3QajUv9C36Q9x0GUfFPMjh2kFZLXBEN5eEoHheQ3apTWTaTP2q9G
1/7YTUeU7WTMz1Ytpt+RLdsHhETz29dj9EOTuvqly8aIAseyy8dqdPxLW4KDrbiuK7zNloNodipA
u3bDNFg7U6un+EZL3FL4nLJq10uKGCV1oI8DCkj2bdTHYK3PXpg76FL1MhyGOwLK6jNf94fTafUj
qRshrSGLC2yxuvqRRdtWvD0D8hCVhu8jopI/k5VDRXBzPXgT1kxWhhjt6WdYJclrP6sQR6Uu2eKA
AXVMLwTiArdeZDUgAm3Iw4PaVzQqhg6i+QFQPHt3dzmhmW7b3+E8hRdKwUxI5OsVwAY4j2lPxjL1
lq2O8rHCb44Ta+8aNCfODNPTg5egUIePh1fP60BIf/xGTNEWYkhHGFl9bh76RIuu1do0d3kNnrXB
cufPKYLSDm2AF3WojVyANtuGRLT/0y9BU8MHutSe1x3XlgXUyAqmmKjL3x10kzS95T7SlcswDrW9
3o87RP4HQe65X885ErzMPXPM+Ji4V6+esiULHtZJNMjrVx8wUZVSLL9Bl8MtMmdWmqhP1Hc7NJ1g
I8Nc85CXAyIWKuK0EFDjoGrkFqKKvl/k576MivkwFAG9vTBSb1wTzWJAN+W6GaxuFxdBDdpyHPdZ
TWFoCqjtob5TAWql2ZZctmaHCyDc5rSZvUm29c4pYJKVakuUUOnoV07TtK9ff5SnMxU3ikwL9cji
TfnIyflrnU8SaAjStdjUSDd4JoyBPVLZiV02qfXjv1+K8y0DDYUDVarV7hSeZNq0Md2XzkQLqGU2
APO2jzbQQ8qLry/1yavk8EXpZSlicmfGatONTGsKa4w1XtFagZ92U7EEp5d7gmn0rW6Fg2+BbTM2
9hDgvWIn6AfAoMjM5MMctAXbq5DHiIBRgDsxEoszgxJejuyDvH4o6zfdgLMCjcvkG4+yp2wcw8eA
zdS2TVG/yrQKSVMwkyvd6svdmOYdCs+uUA+GPdWHgqS/63oqq3Mq85MCMsmqyyK3bJ+wca6P6NoE
Ep8yYe6lYrJ/q1GRFT4kVOVeVFnz6pZI0D3MWr2yz7iVJVLddeILzsnQ+ZFu0EgiX6pjb9AoertL
Z8t9iNCrVv44mOpFpREF79eDiHIap5n1qreV8fPrF3dS4OMOCKqkiLl8hJz2jyckw+WgH80fPJ0+
vtW6YLyrEzm9i8mlODKTdf719T4Z/lwP0BiAH/wU690BMInRrfsg91S9JwF7GkXgmQNdWlgGiTxz
PDsJnSKtgdPpIitlhwu8aHVmMmMT0WuqILJI22DntLK7CrtYee1AeF7B7AFYn4KV2YxKIfxpoUkO
agRirtMaeDGFo+2/vnuTp3k84S2NmkWgsGSQ0kw/ftq50w26m8LMjxfYa40eeK9EunHmKp/dNl+9
TfsJicDSgTq+DFlzaZr3EEvKqXGuyY4KXya9RoEHp+0A4crygzQ3b0sIwfeTmSNcTfrx2hqVHtr1
2Lx/fdPLEFrdNL+DHhgIExpixqp60c3xMEAkxktOXsZm6Aaq5WOl72RTdxe1NNw/auiySfn6qp88
6qOrrnZp+LvTALQg35+LGF1qk+oP/8PZeS3XrVxp+FVc5x4e5FBl+wI7cTOClERSukGREoXUyBlP
Px94POeIIDf3iK4pe0hJCI3u1avX+kM4lMeGek4sX70ciQvGMUABgau9HOpGJBDSUE5cARK6rdIh
uI+NMtw0yOOtfCeKCbuRdRchP/KpbsZkM+p5thUkbMyxUflih75yBED61ouTCqN4wJ7KLFsMt1R1
pZJpIS0zBeB7YErGiYFR1JGA//rkCOoWcKJDfsn5Ea2uly9u6VOohp0DKJpD4n2d2jXAD6W/xW8m
+DH4o/pVLQB+bPI0zXZqOqGzgxwj+wMpWujWWiJu4hLaoiv6Ubmr9MaySImj6Jh4yhvD8bz5wQKe
eynLBn7YEocyiw8U0EtDo9YRZ2ZSGvv3Z9sbYY3SNb4o4FtV/p95DfyyqwdaN3IcBB892sAHQVeM
m0nE0EFNR1m/f6u3Xoj0kXOOjpAG8hYvb2XnzgS0mxgyWkF0no0CShOQ1OnT+7d5DRjgCPfcUNaR
Z6e+tbiPEURF5ugA1AYc+z7BN1Gwm1PxfPkMhr3vtnFX5/Yq6kKg0HpbDsg151axEWYdSWupLcoI
UfB0FlTFKbdwS1jf6dovMIf8/ZWuwQNCJQs+ovZKbgZPOKSSG6QU8gnaHD0K5wxJyGO2t298Ycqc
FH8hE6PbsARA5WGu2k1EMTNWggzZZbneaJKeljD2pmNL+K2xx1eFegdeaNR7lx2mykBpMxQpiImi
5zQwH1nSSsmuspR6r8iV6kabtGltZ7l1oWp4mSd5Jq38QHeupjKQ1q3ckf1WTnM9QAo5kra/9XQI
gxDL4QCAXlymsEoxOiGqGtkqxNGxdSc4aE/qFJiPpOqKfTGSl5n7GDGyyyLW9HzTiKy7MTXbR5qN
peGjnCqntWtbA64YGqpdmYuYlXIMlPDGQgFWBMGRNiJU8uXpIg8Q051pDSvqFNW+VRHUmbSj3fs3
NgAyPOiMc7iFHzrPm19Wvp7T4suGtloBDUbUPWU1DI5fr1VsumkGRNHaQkP3Ms7r8DLHoAJXF2cK
v+JPcQcyTVsDPiqOxeY59i42JRzeVeSd5rnD4frlM+FNUEF0o1vc5VZ/XegN4ldymfzEOWXa6v3Y
noAW2Uhx+tRwnN7og1PseopkmyMhZM4zXj4HrSudNAR4Jcfe5R6BGn9WYhqB+V2UlTd5G+e70o/j
ndOp5b4BC/yoF0J2OzsOb+NuHKHH9j8SW71We4QxQUbj/KJgzK1hMbDNbYQvBg5km0Yf1E07JcH6
/ed9najQdgYNjrQOiC/9FV5VShyjyPiKkgRFriG8XeBi4JwJbcCTFB2OnSR6+0hz5/UsBfTBwnge
I6pJiwSi74PZdqQtKX/IzcWYG/olKB39WCb8Os+noaeiGjRTl1WS75dTogGQZycdWHLhO+KxaDT1
Jgf/dG8XvX6JqDrCdYgtOw+mGeLjQE1FVVaZgcYsyo++uDXDJnyskei6LFFwhcVXD+iTY01q3b3/
Dd54To4hHKeA3NHKW36DXLS11MhFSfai+CcC3YitFKbalz6rtW8wWY95Xb6Rx2CRB8qexBwPUzqe
LwcG4wcRkSpzSC5Skbh6B/+SHQUnb6Ho072tVgHIHFNNHws9Hj28D61paxmdlm+owSabutT4RU6a
E2+qMCxOQWgnTwDqSQbeH5rXO9C8uQFw5qgps/cvsvq51yJEQcVZgdJMdTUILwF0WshtU5v//VtB
OaF6i/4Bp7XFoHRG1MaRRmGmQzR0gz45Nmd23LmjORxrob0RI4ibaAjQ3OQDmIs0Q63NcdBzOhBN
qwtQlpN6Q93Afpw0NTiVHHnEZqOWZ2WNWEj3BZ/wSJR6Y1iBrZG1zemUyUO8nACBEwlUxWWU1pSq
3AR156wzPUtcR++CI1nia2lbCy4HN0LOj1QRqbCX97KzGLiOPt/LTzJ7BTI9fMoqpEVcfI2aBjqJ
JqUrbGUmZ8vJ2Og3FmFoOimEiWeVJKEz75Jnho5rlo6EgQQ9spWZ2mGwQnq6UvcBjuL42QRtuXEC
tfTXktP73woTjxq3g2HrYEHGCeHIzHwjcNIApi0OIBfloCXYOJJSLOkDKFGTGIev+ijnezvtkaTH
C+UavAikV2VIPr0/R98InFALgG+SpdIxW5q82QFFOzExloAw/E1BodHV4l4+cpp6I9khA4NlDx4O
/QmMAF9+skFp+6RWHG6DCY9bpViCuXKINLyELNnkRvRe95wzjb2jF+VpIRu0Vpw42mC4pANOQuQP
/J7sNl1l7cwuCcpjkf31/NVh8c3+c/iWaq8WkBXONVQBS6eUU7vDCsV0QFYWBrgjVYGUGYc9vN8w
zUwZFznN2o6B1Sso25fI7kCygQyS1cL6hm0WenJdCAQolH+bsMBhRbNpQdGJ0GjGLU6LttDpTxUy
4gPYnX0zRQh/GsnD9Wji7uA2wgx378+O101DDqb8H/KGBDIwsYt9FY4WpqBSHqzSvNQ2KISauP9A
iqlHLflKAE0yt/Are6PEenlqiKHfVjXW592gBTetXJtntJx/H91GDxMxL4OaDJwRgFcvJ5M22WEc
tKrkVjRDcE6sbet7UoTxV58V/zQvL3uD7EKUbSM9Tw1QHXL5ieJUmm9938ajjK2MHnZUK/6dBkgV
WWDM3eLTppPYr98fwdeBmTYaEZEUmkIKn+/ls/ZlXfdyJUsg6jps/Lpa9Cul66XPKKGoaIPJuDTJ
ATaYKz9EscFVlOoYDfD11Da0mWVIURmUHRXKl49QYHNBeo3AOyyJB0tylDOn1b73Q9kcYY++jiXc
COgomyqIMJCpL28khRQimEzcqOr9laIkMZ1SOhDvj+hbd5mPIxA7UFlgKizu0kg4C1icc7TEJ2Uo
G4wJoF399l2IicwwFEbmULxUWTHGHr5krSQrq86V7Qwv3KIuHxw5BL5+F2oDJm0ohmXuLyxGrOQ4
PNs4BdBTs+yM4l+5tnEV27w/Ym9EX3qCpKxzdkBmbs+P8cvpqnHaSVNKH3ZVnzgXUTH0TwFFZYQN
UITs29G4w2Y0dlHesWC6IOsslLZb42ZAPp1VE24jsX8mAspMiDxbR7bz19OTQ8JMbebQwAFwabxL
QFZ8XwgkZvTyh58IFZniWruJ7aT5dmQcXp/o5goHuyvtOoNVuZg6GvLpBItEcrG8bbZKNSmJGytq
fdoaU7VpYjqKNFoMbWXKg7r2zbD+3NZVcIsnivrbOnPoqXGuowTFu7PpL75JnFEV6Gn3sLEBXNDl
adibapAcSUFf0zR5X3JywiSzB4rP4pUDqR39pMTgN1Or5IvDfu9GNv0VrExAoehyTOEB+6mk6dof
GgfHNVyk7vH9cX/9hanWc2biP2hPIUP9cvohVoTCSYQoRYdE8TYcOQJSs2jxuyqPjeobG9YszGmD
YIRZBqpssTfgkk2cTRuxsoH8tmsjF1TQpkg0yhleg2D/+9Awfop8siLIxoZ+oZQzJsawymxy9RoB
Q5BLXYwdO6ATa/X+QLzRuCY0EriANDqc5pdc4LBvgtDXBEchQ4+aFd6k+Q6hnPDzpBjSdzwOEJcX
LZZhQ9x0np7FWH8aUai7cy/it2Xg5mLfTKWbAdgodC4+C95tIpSaJF3VQyvApOnp3sTVZvv+O7/6
+DOCEE4LZUXOh+CkXn58hTeROY9msDBk6bEQUX5GH3za2qEh/2405VYA7W00H3Tut/z2GAfoBd2m
bOX0WrjuYi3YcSL/7coxnhqztgXbOior/PDyhTJfioaxxxMpiERxMpChQ3y3rfX7w/Yqb6CgTumJ
AhQLF3DoYt1GwpoGTEKgV9vZ8KVMIu2LhpfDraXV8h7ssukGplydDLgcwWaY8t//ahSBZ8t5lq7M
Q7x8ycjvnDwzOUWRYc2lUydjnrZ4LOZ4hLz/pq+OPXwvOJY0F2fXeVbuy1sBDktDqcZmWlVz7DpT
N1MVXF5PgUvjT3TUcHue1S+qaVCUZi0I+Rl1hoDqy9vVKEs6RcdJOEUvymXzz9ZmrqLJbPY2HUzE
KNQk7naIXmsrzcbtEqIXZyIbMIPi4Mc8y4zNtjfdzfvDoDynFK+fjC4BEAAaTsvdye7ZdOwSvz/K
AzjC9S0uKiu5rGQdQIXaOysjGXCHG1ItuOIBzHw1ghd/EBV1ONr2mv4jCkAZ7kJwAg9To41n9KTb
XYl8orpCKlQFiJ9mbHlBYYxIjtFKn0D/OFPD5iBSsMWB0t4AqDAbSCmlbHwyTcoJbo6yWbqi/Iqz
bqiM1efQxxBlpQe9Dsqg6bEusap+TE9JPgF+ZgTgFXpQlB3lQKomt+mxhNxkjZ5E65Cxvqwlx49R
IOzqsxYF28TNG3QQ3XCC0LwLy3jC6AqUKlpNnVld0peyY7fG56kHN9pq4covVekhtqL+zAlB7CHD
FWlM0iAw03XbW9K33Gyyu8DyVcyuq/G+hcz/I4hz6VsBhRmcgGaEuduqiYUGj9JKl0WQSmit6T3c
aofsqDzvZvHRddE12IKQW+GvksgT0qqgZ2JpP8lhtBt0RFF3aWCGk1vSpYPokRdIjWEOLa+lWnW+
pUDM8e8Smnpf1Bny6WbWjOfQ8dIY1rXhN1dZAP1rpSqBDvh5VApInZ3fq7d6Eae8XISfUyCbyKyp
eoktW0zvE00xNuyroqzU2h3IWT6DBVbRSBrk6kuV9Wm2bp0GK0LwvJXF0FZTufarubNhKCNysjWU
6sLtx6K9nfAu/5zKdmiv4qJsaKkyS4K1DXoMmwB1GqbTqSDDRtE/S2k7tGxseJBRw193+DV0LrPM
NNbQWmjX4RCKg+2QFUhvc05WhzUPnmfrBOLkj3iqB1Y3VU/VDQZb+aopuYNerYPqhwswq71tnXTi
gB90ZJkUmBMQzEOf/+Ck1g6fHLktbxNkgYELAq6SMCPWEfCoEllZNUoNTDsigQrBWWmdl4lKBsOd
DuikYUkUzB3REMdGjKiRsWM9hW7g99YXdAXjfKWFjn1ZTFV3rjGayqq1KJ7h36f3w2biW2luUU49
n0fMJmRMRmt02zixNyNWIoPb1iWx+DkU/M8LQ4H6P//i5+95QccuCJvFj/+5iL7jm5n/bP41/7O/
/trLf/Sfq+Ip+9RUT0/NxUOx/Jsv/iHX/+/91w/Nw4sfWHoofV23T9V481S3onm+SfCUz3/z//uH
/3h6vsrnsXj69x/YOWTNfLUgyrM//vtH+x///oMw/0tUnK//3z+8fEj5d5csiPAfZ3n19PDqXz09
1M18AfmfaF5TJ5tp5PPB+o9/9E/Pf6Lq/1Q43dJCYiOZD9t//CObr/fvP3TtnzO5HalO6u3Q3GaV
yzrHWuXff2jWP2c9LEirwEmoTIFt+b+39/6MzX9+GEbjvz//I2tTL4+ypubCL/YWigOz2M5cmHm5
p/RdFBVYrgY3QP1jhBpB/oX29HuM67+vvtggLdOXZUgL0nUWG1/TpkZ+TkxH9vtDT77Y52uFxr6K
bir2yPGVg9zjujYs44MXn1PDX46dWlM0ZQpACTZeTPVUVfcZrJ/NLzPkN8Z8fqNfL04lxYgoT93U
va26dIbOJEogf67EFwvx1w/6Mnn9e8gX2ZdjTHrR4Gl8Q8HNB+sr5Q8ik511APv6yPH30Mgv0sie
O+Bpxy2UsR3O8j7ZWgh6HKm7Hrr4fBD+ZXDswkmGILb960mYwdrX9duhkVlz/7OY/P+fsVn0wGq/
i4GhRA42t9icJ8RgNpYIP+dQPjJv5mXzd0L01+g/M6t/efoGqOmUcaa4DizkgUVfFCeVUSuIckXN
FcbGmI8o7aMkW8nu/Vc6MFzL7pWwNWK/SO3ruG0vpwDdQeGjB/axiy+WL7zkLEOn1rpG6PWbJDqx
wujt7v1rL8jmfw/VYv0mdlWQ3bTdNTa0G7WMNj1yWra/V5tbe/qCHb0LJCxOrpIS797MxPH6RLTf
fX+PxyX/nTvffflYgW4hyvT3wyzWe5krNfJHdXc9W+T1KLJMwZmU3vTxhRkka0N7HOxkTrHdTt13
9j0QbjdjyYqyPPXl8xRCyn//p+zwWlL3KW58OGNuoaRspPyn5h/VK5yH560ZtggeMsKf6RB23bUm
hXtNexzJwjB98rXhrMq2So9ELZUxqQJIXm5B4WANh/sSokRy5pwmyTH1o2cE5VvPsYgzAuVyCRHZ
9Fqe7fPQ8e0ZOTttdorJCMG7Uve9fe8X136wVeALMz75uEKm0o1psONfRwbYnPCXk2SLv7ULIeL9
ifUsm/DWky3CUzrC420Ri7guU4jMamXt+4E+d6mvEg0RnEbgA0o1zQ2L4pMiiXaWy82uEVO67ezq
vJZLPAGd86hI7x0tulFH6aJ1ovuhDr5INZkIFL9RGU77mmpfOJ7ZinQxK6u4Q1jvG1/7YvbVI7YH
+JSZIS3F4VuJFm8oyjWZKYeGcRX5/kllx6fhNF2azfCJvOBUlv1d21pnEo28UJJP5xGLFISSw/ES
HYrdpCvXsVR/A0ZxAZpKBjVTnjh4QoWRuI5MB4ldyd4i57sehbjtJYy7h2RTGbjVNn25VcVwakTF
qaXmu7orz2zRXWpKdkM7eQv7AShZ63tjaX4wCi5i+MzBKI0mKT0VeqIbDhChzLENd61Q0wu5zvQr
mOaYiMMwf/+bH4qCy8A+TGz9Y8w7VMVWjaptXB7Dshy49NLZKUY6VYeIUnh6z4SYZm3Aovj6ocde
ApTo8CS2WWilV3IKm2VXL207unn/2gfygFcaHlJNlcAySg8J0Bo12MEIr2NRxVdxaTrHeviHBmcR
w7VM40QVjLU39s417fvTWE6895//0KUXEdmq6LnWpVV6UonS1yTymzbGqOn9ix8anPmmv2zTkjHY
EjW22uscu19JBnV1pUa2P2lkdfP+LQ49/yI+DtgJFSW0UQ9XZm8CUOSqJj34j118EeJamIlZF0yV
hyALPCkD5bW+So61UA89+mL54ljwLF5Ue2IQX60JjXQzePrYgy8Waop4fCSHbeUpTjetoDmi1KH9
HvL7/zZxYGcvv6plS6LpesIO8o76yuHJV1lqfWit0kp4efFYkyiDOE3pQdz8Ds7UcfNIPpILvT3g
YAxeXluo1RiDI2y8tLZ3WdUX61opjwEVD1381Rod6zKxuTiqfNuixvAcvvq4/sj3pDf18sl9Y6gw
oLWJMmUVnnSmZqxjzJRX7199/nCvd3IErl9ePe3SxOjpd3lOq0OppFTcieRTiVWgIqafvR6dZpgw
eGheB78Fyvt7Ci1WbW2aIxK782AVyU/m00pDxOpDi5Yq/Mu3gWgZJL2OMoxaFUR7qM4uCIgjXbMD
+RgdyZdXx6HABrAtFV7XWNlDlhrS18maamQ3fHszlYO8TZhmK5GV6iUSE5UPINtHVcpQbkgZyqus
M/zthD3VF3z3tEsB2wl58MRaSyCm4P6N/Xk1tj+wPqEY2CnmByfQIiDQw7GwMZQbr7Dtp2CQFbft
miPXfvswhqjQyyHx29QHAZ3yMa1EOsFa03JbzbqV9Q47H1Gdt2nY4o0s1/v3p+s8Ld+Yrktu59T0
qZNJZeMNYFqVSk5cpaEU/LGLL2KEpep+hioQWy1kbsSXrcatbWLz+1d/e0OEMPVyqBRNKifRjo1n
2CH+25ORnul9k67rVlE+tKHT4nx5izY2au6bVF4o5ZwYBlPfWGZ2TDb70NjPv/9lR/dLrWiiwa49
qxmp0xr1DxM+4pE4tGiC/hUW7EVYsAdpTKOoKj2kqPQ9atTKWdNH3y0IMq5WFtMmHjppb9thcjFS
Pl/VsVZuRGj9HtPh7/svQkduCaKsWVUe5uXAdquzNnN+vv/lDw3cIm7kEj4iVdo0Xm7p3wtZ/4Hb
0o/3L/0sZfzWglgs7t4ftBaOb+XF+dDuIZybbqxlDudVSY3coAqwQooHfZ3E1p0ZhthwlgoNfYLV
Kc7wtC9Cke2cyU82Vu+0n6w0ky7SyPa3WKzknG5GaSX5UAnpmrMd+0m1m1RTbKjjOzsRGp9nnuFa
mXrIvKmtbjppNjege+sS1YNVpzTpSSPqeo2rsra1IzHNEhbltT0axT4Uo3AbnH4usW/JXM0E0p+q
k32PSxIqA6EfbrUxUT/l49Dc+0k/niqlUaz7tB83oy1/b2FwrOTeitdjUhfItCsphAdT3vWmc291
6bDp4ZO4VO8L/GK7xyGSylWZRh/cbZbIhbqXxDgOeek1UHAw3ElQlGjSI5HuwMa8bPGaYWHrkOYL
D6lcJJcjB9sTOXvCPIuag52JWV7aD10FiRh3ysNg9/6EOhCllrTGrgp1bM7MwiOUh/vaz3JXctJy
P6jdkTscWA1LTVm1FSKhS19gI++fIx9su7laKUeC7BxM31gOyyZ/ova538l64VGKh4fuVP2qwwuK
yoE07pVROgZtP/QSi2A+TEmKroFSIzVaXrWV/03O8s8f+wKLIE7HM7XHsi+9Hkz+V7vS0ptMnvJN
bSbHNB0PPf0i1o1TiblVNBaejPFNX4w/6FjdfezpF7GuKkY17gNypEpE6lnTFip2OKZ8YXA4PvKN
D03RRchrNVqz8tiYHnLZznlRg8wHu1WsitEePlQhR37m5VbXSq01VnCVPbNQTKBn45fY6Y8gGw4M
vrk45UyWWUaIZ5gemrUtzcLqoqg/Vtl/hX1PRlydITuZHspclbELP3YYRtb35XhYiS2Nhp6Ynuia
fer0D4HmfCxnWXK71GEwy6qWTc+KHAnVRigvcV//nlz2X7v6kvmA9vjkj1ANvTJU5LWTDyhUKOFv
IYv+vvgiZdH6oSsNkZqeIeXxuhLNpT9K+ZFZPiedb0SypXcBZo+N2taF6ZVIrVz2Po2UwKmik9ZR
qhXGKb1bWr20/tCqNRerFhxiZdWdZngYmg0rDE+xuLIr6dLsYGW9f4tD036xaiUHTj4eRIYH7WzV
m+WtpDpPH7r0UmYliHo0LaqRj1xK4FfkWtkOhlIeGZsDD24s1qttNiGQn5YHH/3OVezsUxcecwE5
dO354/+SUich2HMtMisvi3PA3YiUhoV+//6oLKRU/5qexmLRzsLcaCjZpjfE51lj7WTEDcWwVbPP
gMnXdXExRMZaVnZD+qRqj0K7k/XpTMPes47d+afyFNn+7eQfiXsLHeu/n2exsenhkI8JStkelhiu
OczmfmKtlMB5HHUv++c0KvT2yirjfdJdZlm1yiG+tqW+G0qKzXMTo0SG9/3BOTTw8+9/Gfg+jvPJ
NEXukRxsc2FoyIPEx+TZD118ERcyvYkKjpK559vGhZWXp70qHYvEB9porwiUWKkg9x3ZqWe3Tf/d
CON2nxbBA8X5aFtMGjXQ0hj3Q1Q8hn73WVeKWyiI9s2Af8aqMFoMFwOzdpMkwP3UpG+Vd0q01goV
4SlFD67zmr9XN7Z1kufF16iWO5A26jeaDRdaiTXhx4Z/EW8Gmv9G61eZJ8nhT1UNy1lX+BhIf57f
b0ROYxFppjQ3YTorqVcO4iIfGxARHOxcZ0wf1KA/kp4f+MZLMfaeDlLU9b3wkDp8QBXy0exvPzQ2
S17gBKVAK6Uu9fzB2aRO7MUQ+o+M+7Ne6xtjsyS9R0044Vk+YL9Dz3IfDpPyqdDy+EKVJmRVRRTs
nbTGB9SxsUtuAmm4zLRG3Ewt2mF1X4htnzQRLITYfAyjvDu3tUzeBhGlw4aTIFgI5bOhDuoW4N/T
UGnAInt0OrEZ4dSSRh/ryEPWfLl6AzH5TZt1DH6juJUa7jhRrD82+osgFU1TpiERnXisop1pZbd4
0B4JyIemzPz7X2IOiH9OrqJJvMTOnpzCuVfMI6H10JUXAUfuB8WSW/zAg8oINnptVhtAsx87ry21
nA3gy7o19ZGXtj12okGprMe2PLZYF17Cf+0Kz7//ZVS0TDKKSRm4vLXtxm5FVkNx7Dpr97TcUwMM
Sdxt5PxBm7f26An5iF2qO5zs93PbJFGmdSiM2fCT+sGtrYdbIwWI7ITIa4erXPnEOl2hyQpXzbWL
O4AN5Mhuoqmf/K7c1FQnuVNj3/f81mi2f95WCY5h+w99mUUs6mVJjRVdCG+Y5MckJ7TK0rHFfODa
S914utFKrCV54lVY3fb1sM0j9WPffCluEDkJmjZJlnh+GZzDirkq2o/FTW2R8WhBH4cJ8sXETUo+
tmRugkF8+dDaXfKlBAEmHA0z9Qxz7+se0rIfu+4iJuSpQFDHHBJPQ+l27QAr2xegZ7cfu/oiLCSw
lFMOnFw9Ly8Cv72nLnf3sUsv4kKWl2mSVnrqyVNirII2mdUVkmz9saurL+NZaOS2OXRq4k1OlSMr
kVzqvup88OKLDKHIVVNCHDj2RhHcKXCtZh7KB0+FS7Usf+ptrZ+GzBuLLNkGlYv4+TGOxIFVuWS0
JHC1xois1kP3s950vU3G5fjqyYfGfIklhRsDTkyJUk8v9bs0zh6zgqP++9dWnksQb2QHS6E6PyiS
pDWzyJNVaUcgPmfZG+YtsdYo7T02426U7uthP8foYWo2YXNnUotVRxX7uWk96hyxU+k66KaN1mq7
CrpGX//Qks9cQVAY1oRxjmaLazYd0XoWd29dHL/3mnIeBek60Zik+V3O6dMktiOo5TaI31eTRwAv
MuMkb/edvJ1DdW31biHHO34zMS2kXt6zf5QajhTmtyHPrVXVXPCHaqKTIGhuY4+Ptv8DTzzFV1xd
v+Kwe85mAFv4RzXsLTNcE/3R6wWmb+KLEc7bQo73pxLqu1nS22o+GbDjBl4kKm7idJ/wPlL45I94
fjnf69Z4vg+XhIW/ljCd6GJsgfaoTGx4DkMZQG5Rwk3/HMZauHKl7Rqd/GXYF3W9SrtL3i32nyBI
bBkQdrNOLk59oa+RRVmn+BVmVXnayFvHD/gR8iyJraW4aSeucqU9o2Jw5zsgLYs7FSH2PjhvOdYo
8FEC1bzjGXD3XAUiPVGV+6pWoRsYXyM9PcN/HXFO5PvkcAPHA1HuC9U8t2gghQghmVRQWwiCgaxs
8G8H9daezEOoDPKKQ1krb9sKvL+8bZqvcWa4KCqfZXK9FiHwwWKdFPv5HdX23k7MC4oArgz/ofxg
UeH5kPRL8hD2tHtRJ4q9Og7QPvONb0FtHlkO84701mJYRP0gRD5WLjhGWE2PkZ7a04Fqm42W8ymj
KsTpHH/qI/c6FDTm3//yHnZemRUO4rGXhMF5Z+Rf9MD8Lfr1X/nVUrW5TMoiydo68cw21Pd27qMk
Nlj9Bx98sQcUKE2awXzUpWNzn/bDRdKkR2qwC9Lm30++2AJKmtaG0WuRhxUwCLdwpVT9KQssbI0N
83/OeOrkumfqdeFJOCmXyjEd2UOffpG1iaHBAjv2Y8/WxE96XpLn4wn7OYVn+VOLDAfr+vEYvuvQ
ay7xzNXo62YxmZFn60551sPWvc5qX3MzVEvdFgrURYbA+SqIy3al+60zsSYVZ19otb3KWPj7yAqU
I9vLgRdfQp0tUxOiEmnmyXFeXMCHEJdNbYv7CAUqouYYbNpYHBPIPzDpl8YOMK11cxrjzMOY76EU
9j0C/A/vb2X222v3WZDol/UkGm1KK0AsnhJAjE0d9DecpEOno9GivZxUzonkiHGNJEL+sSPYUuHG
GpQRIZJEeGqGAAYAF7qN4oONxmcN8l9eB/qsmho0S72kz79mWfGQyuoR9vuhj6C9jDxaWNWSrbfC
K5PxVjG7b9Q7j0ymQ5dexIaxlRIcS9TYayz51q/ju7IyjpXBDl17ERvyuK4gDivCczr5zk+crSib
I/n4Qkjor7jzTJr/ZbQV387R4dYjr7LU9HSAkO7KRqp/ruG2bcJYRVBPymy6y7lUqhukNa8RBHPg
BqKuu0bMTNnleaii9yqla2ksu00/5NEmQn91TVFBOUGkH35lF5jbhJdY9yomGuvQL/0jL3DoSL3E
01b12PVK4YReO2Qu1qPbjEgS0yvP4M0N2TX5zAiggv+R69RNOvoJpFq9eQcffBMb3pxRTRCJ2NXr
Ccvuz0V6Gg/YC8XJjt9xqG7MdJNYs77MXVjpmzl16BApmbOtSPuWJjdt3a01ZN6nWj9puh9ye9+1
R/aFA59+ieg1UwiKRszbkfhG4045tsgQhTvQc18Ceisnr3qqo7EnlCL8NEZFu6V4On3RYf+edJEw
N1CyMWlSUnmj9CLYZZIqgSZHvHAH97xfAbdGBRAXnpVjNL66AmaR3iZqSL1CqvVZBEhJIUT21WVf
RRS9c9N0OwtCsdbCE6Wxhs1GbiTnWCIocDOM5iTr1Dx1C7NRtk3RJ2d9k9Ur5NLUU7kqyETQJOi2
IZhDvpAufUG59EYW8toYlKuwqUiiBy10hQEgo5lGgbd4UblWiAnvys/Qo8syPHUyrAHOpdDRyOTH
fCu3aMHpvT5tRzVLNpqQop8SdnwPttObT13eFU9hEddXmFclbpQ4ycaZeAgg3IZbtkp7h/5QsGGF
WG45WJBWC1tdRfEgn/uA+LdmMYi9Fkv2Ote0a0TcHuNQGze+IsFBNUV1EjfhcArODhW2TI3PIRMF
u6QsHyK76ly0OvULTIae0NkObkNUHh1ku+9KDLjPdBwLdr2u11tDhpMspzHAj0zru6tMFs2ub4b2
ZDRbcy0AqKwmJbJO9brW1mAryFT7SULHKLoVUYWUpFTEa0n45S1nIiujPF2YD1jy6FdxU12zXa8a
KdRPxlIPNlwbB025GbfJ2Cr8BbrSfV73sGbzZCMsK7jykzq6iopO4xDeYKEcxd96aNOo2xFGRsQq
T7p0VNeVhHNHItf1Jym2WKeF/hPgkL6z1SC74rIgPSrpSysAVCfBAEqwC1qGCiXc/ThFvkw32ZQe
48ZR11rWFuugjpoTtF0kN5g0xEpTS12j4d+dBEmm7FGb5etg0h7gHj1i6ZAJ5LO0dPgq94a2dkrd
2cfZIO8adAhcMWqp2yEVtJEr0/Aku80ewyzQoAwDCNrmbRGf+ibSGOC7ycqscfwsMpTnXRmxJY5+
zqiXrjDt2q2IrcDHCnPVoj2zwpiDU0urWLhYO47Wi5Uh4uncYQ+9rho9eGpMP990vtAe9UCv4P8m
fv6YdG28dSSj2iitLO9yX7XXoyOVl7mN/zqHDO0uNVBAXtWS3zzEQrP2WV8Em3oUI3JdshFxKOn+
l6MzW5IUV4LoF2EGYhG8suReWfv6glVXdyGxawXx9eM5b3PH+vZUZYIU4eFxXP0CBIAndPK7U4p9
u28uU1tEDt2lsZ3DrNjr9gZ4151NmrbgIbJxoOAiSiaeEYJkzaoPW6/moxwn813HMj7NCx2bfOpn
hJJnOjotdDpaadHwGrRUoQhyTT5iERYZYUcpkTs4rMlyEJxuWJXJskfXs/E0Zlv4qXwe3gWbSRGj
5DJ+MngxUXr2zdF5Tj8yNWdVg9tk7y+A8VStpsNbYMfwEnuR3E/cRpiY9QjsyWgf/ou7dEiKNvTN
DgYTdZYGcg2EUx5cGUOc2cEimM+hq1678xbGmweVtA2OqSHjPVJIu6wiADzmJo6Ht2WMsdyOjZpX
rWyksL0lpizPWLpWiPQDdn0SHBs024QFKjCs0ZsJOWzPLsOLs4pl+6uQj4COuJ9dUup49d1uwga+
wdR5AKgvST1cPySa1GOYzI2BD3zVP61H69tfFN/WwTuIWsh5/EVgDw6P1gQr3GYkNI+3tPbKEtCw
qz7rVWkisXiYToxhvtZDWyxsw+og4suvggx2v+kprOLZYLsqomoA5YCMp5aTDTML/DYjC3pAHcI5
D5ANV0nHwsuwKX0WKvAqrPBDxJxSX1dbNHngzK5NlY2LefQhEJZrm/iVQkJM2VkAGvgY1tCwJVwZ
HZ3+tVpv3wreOAQ/bXU+LLwwQhT1FAJJM17mhUxTviAXNx/xwK/50nn00CpDSuoh6sEl2VTUPF7A
NbQJGUvgktmf1ApsMi1+/BA2QbLlOCqiErsF2KWbNdmFMVI/aWP7akXYQ2ViE1Ue0JFVH7AN5LEG
9SuyqIqZ6T5HcgiTZdQipesaqIkUMf7xSy/avC9mWy4NrLgHQc06V7pOu2crsvqRaW6hmkjg+OJb
1IohGfMQN4atrDwa/TUfWh3ksydi+Mp6EM14EnyHLtZ/3EAhXoyBuOpU1CjVGzAj1nU8hmyFghCM
tBAT3iMViznPVJjcJ46rNe+SCeWNw1x+rIGzZNKO+47YqPKzYXz1hBwPLIrBSXbB8AtyH9b01vU+
VTXqFq7Ce/xWyIEBTuBfXTv3aGFyLvSc2T9DG6W7zVnvPdKBd1zMHH6aIejxdJmmXEOOsw18sLxp
/a+Atz/+gNDGdoiKVgXhYz+BOhY5e4uTNcuO9/XzQnABDFFv/2eJlzaL2xKxsDOevNWUxsTfWwT0
BhnwA6Vk7Xf9iBlGyrytxALncAebnL5Xw6JytaGstDakeEc31FzBMFQASdyoZ8i8mhmLKxmithOd
R3JEBg4l00iZA70AuXWeAEgF/74Jv+exLTykIoNzNhQLroxH1DM//g1j2MZTgj+XeXfYnJfHAe7Y
sp/jFEXrCq8L2WWiPzom+X6Qt9+o0c1OsiDYp42dP5FDM+5TAOev0qvtLutmkKGTPqgwuOuqLqpD
uHr9LgRJxYz478sOT+jozy/jnIXhblJBjzrLePwAIiNhpTDWP9YbAJ3A68idMclSkBbxGS5MP6U1
YA54zd45Ulf91OEaQ+1ehQMo6X2YGjz863DqQHJG80zXuiJk1TvaGYYNuSnSoFnE2c6OzT+bza5o
KO+RdCtHyws+eD3AZj6XL4lLZxxWQ1SyIKsLf066vcomt8dhBA0vUv5ejgpf/203kwfedgoDS0Eg
RaTKbpZNdrSIyLnAu/YEjH2aRzwW+RZ5YHVjgRlOB/HvVtlesahrcuBJFj9nVDdxnkboJCbSaETx
yDb3fPBfeDzHe2R5R8d5ZEtBJ7zTg2nHfMBNchom0HJqIHrOyPb7QHZCchx55F2GeXltfIscWrh9
jwgxCD+TrG3KNup+pbP00Onpjc5hA9p8ALjLDaGxl1vsvUZe631DAfULCWTgbkQ5944oAQBwJFCY
zCG/NDWfCj9goaJgvCLeLzikk6hfE7PIy4brs7ztd2aje8ZhspTaW+2rACvlJ+Vdd3Txuh2JaMQu
THFq440Fy4amK14OlfF92KtsP3I1FFiy91jurSG5jAtyaMRIm2oNLTaFM6mLLAyet82gUMywGzsr
mlymgTbnuU066I9jeGpRmwCHKcc0R/mw/suGntBiUQ7Ul3oENCD3orXGsho2yeeoXygqmgw9lJe6
wixxfxVIxrokYkX12wTWPGzpmr5MUhqTN2DN/DDiB7vEyuZst/keNSN5aa19s6qtiwW2/9JtjV86
jwxPbTeh0oBfpGqXMLuXtTT//KhbTiDm/ibZ7FfhzMnrlkxIbsRq+3RYGhIcWLLNcPa39A6celia
ax/K+2SYu9QCLUVxyze+3dkin4x1CILAOkOG7arSX4TvVThKx89uBCkGmS1dV/oR73AWdtinbrN0
Z7i6OtHQMwAw/CtKpnaPJWckLgxDX1LO3GFNh19o+OhvjGLnDufu2WDDZLfqxC/revwHgLMuYMNY
S3xg7OpCQJvqABXfTKyE6zRwOwlOYyHAvscCRCfzKEj6A1CIW2kjFmFquyBdyJjth9Wbc8WUtivi
i3jGqy7WOEZZRuQuA/1IFyxa+YaBt84HNn8Mfp1e2jFAdYgiBqu53c8k7LZDMpKoSNdMeKL8DU4u
GyGIsx59VBdIaj4vrBnyNh3mqrnt9k7UrZXHu3+RvySPYShdZSDQ7taRCg2uize8ZHM0YAVigLKO
n/sv2Nb2yOsG/EDSgtEm52QPUgTYUT1IQk1sxh2yPmBz1wtCAZMp/Jp5nBYgW/sFrk8gcmq+HrBb
p0rPLmY/zLW6LGDfHlq7jXdmDaaD1LYrgtqp3MITX7SJya7GhtGrnPR8QSQ22KuwAuSZxiPVYKEi
TxmON1+LHs3ADdsz4bppPSdxSk3NtTPh7Z6v0wJTB3pMEK39li4gX/VgSV98/AhVr3gC+zkq4sRJ
Vqzg51wD1mh0sJidiUhpsO0nVo4SBFxUA91z6/ATQDmnR6zQMI7vzsveFTix4P/Y8XNQOgqrWy7q
m9AUYElkkmHHOwaZXdbLdo+AR41MBhr9btAVtpwgVHdFH1urF+t8UqT+mvxt6i44TITKokv8CE4y
ymBNYOuOx8nHZJa0sD74E1Hm/YKE7u8AhAl3ZL1h1bEVhshEbE2/ZA1uPdY3w7mJTHJ2kx+U85S1
56UPxwN+vW0H+vNtSKSTkz8GsLUgevzPtLbvcsTKl0THgPamDe6XTWVeDgCRPsRc/cJi8B13SMnK
gYJjldiyv0vNeDUEbM57EpiDUrix9TzjgzLKv6IT3mCDx0plJ0W8cx1OqNQod28NTjc3g3B8S0Z9
QiuVPTnicZC62VoZD1Fso48vCFsPSYnUsw1TqI3sZE2xgRGl091460lAScoquSKqy/PTBJkaXJ6m
lG55Frj4uU/R0uMUQpOHBFIwlPD0Pc1qYlWNBQc4fizFm5CEz2MorJ+j5fSLUE7YWEN+WJHClLfT
QRDtbI3HCnng4g2xnPBt4CDPLeO/TeN0YfXc5WxJgxJbSv0OAN9x3wIGtp9sElRLi81gQKHaHKmy
89USyRWO5PmXTTX/6DvenHFR0lfQprqjF5Nbuy4ihN0oVPBNjXgrT6J73Mx0ZCR1VyTQ1EXYb9E+
zGJ3rfG37lffbgfUBiC1pbBB1pt2xWzchLyaYHnEjBYf/sS8g7Jk++tEmJSejxHbMGfbA3cY/9hx
+AHI3ntMeutVs5yS13Qb6sOM8vssoP7m6YZmYh1ql6frhqoDhLhd1GJHCsuy8csw983d1kf1o5Wj
LG2M/YcB5Qmq/J7xOzMF4VNAkKEVwd90bMQmsQ4Y21fsNKOrQKdxtJGVVSKWjyVKsFanRohNkqYY
VFJ10Ligcg9chnONkULOHaXXZMGE1YgxvVO+GS96jRcs3GTOoMhs7MEFsByMQ6TwXIzjHontpEga
yz/IgI9ppDF9gPoRgW1gvmoeYbdvTobPOYnVbpTDk7TRPbEu26+O9SWSW9qrwjpeTqeFPCRMPEzp
4Cd57K3RyZ8QtViKxqcYolKP7bRI35KJBkis4h+pQYC13+rS19s/dGAfPas/O9UPv+nQ8EIaWnK6
+qVZDXHgsk+sQNLeF4hw8THFGnjVIWmzCMmQFhr33Aum0U2pIeTsFJ+7amKrxVKQ5RcXe1hD8vAq
N4kWFV72b0dYl0OziPFOZf9qClye3vqlCjT6WBMqfoLQ9QjGLRLj5DZWvKMS76pO1hzE7bYyDCiL
3vTxiySSnKYRp1U0Lge3CvMUbKu36/mf2Uc/msJSue8i94D2iB7QeNuC3vBEpp/eW9bcR4PFkyzV
gu4sWd+18unfTkEDwzs3p08dJs9n0nrkiUUc+5WhGd4kYiweai39nIZize0s24o1Ei73LkhOEE6C
K4/RIE8+MuCUn30os11DFp3rCHP8tO6nsltJs+umxJ1rBgbfAkzL6wC54c5Hafq3RShw2QA+f7Da
ZblmCjk47Ss+M14ix/Mv0KkCclJmqmVIMJCe9JvT6TMKsgewBNA2B+SbZ/2LHsb2CDMvLQZvGUEG
RFhqvtW4atYFKoQLr+hVdI6X5W7A+VIv7Vhty9YfpcL7mSMMt71Dqhzy7rHTA71hXB90n7ovuoa3
IkOC9NZyRKuuEnG48Y6r7JKZNsoRGktPra0Bew1jl2/GJTuUT37VMA6xOzPsLchY6bfpRfckrLRO
PpI4fkUe4foW4nE98GCSwPKx5AVSP995I9P7RHOwHoc6xdeJoDdj9pNKh7+mMQHPJV0mPIb+dGJJ
n+yWUfsHpC8kBZoBkTfId0AE3gj7SY6M9q5Y5vDRC73cH9MUDHUu9x4AKScvVCAOoJ8vp4E3OwhY
c+mzLDoMcgaXRA7Il03HuaBiYFWPOqhMPI+WACm6IhDr8C5YlpwM2PO5YXEJnbi9bkS5nNIWTYPf
nPxZlZNUDPdosOxGbONdgK7zHjci2tewxaeObzo7p2QUFaCBqAI8ck8R5lEscYzXKx3AAxvRQaIa
+In1BGV7AqkQFT7SkOOkFLg878QWnU09XWjAg8vcCJgrRitz9OLefR26b+s6ViCkXleIULXFtA79
HnGCgEzP209yU6Hg9num0mTFrFua01SGJeZKHLgN+YM0iQ+P3WyJPr/aFVY/jDuQyCyDx7UfziQE
1Roa5ds2UGBbgM8VhF7EgmUhosxFSiQQSjwmuVLkohBtmXeZVVVng58QVxsS9Ar0ey0KRgtE+2i+
LNSUEDVosNaPEdLgS7MN7uAPkr8nFPp1K0Z2j4wTgHncRM6AysWFpmkCSmSGTbSZnYAPPCUKM10S
7BHYtw+getJAvDJB0od0BO99In56EpluCo+gz1s9dHzEs7iWU7/sksTsAIU9cjatFUM8XE47PM1+
vKhHGEzbn8DoHJm7r3gicAV6nBd1rGkeEP+waFCywKxBrXdIbH/Z/OZbhfVJ9NNVDEmbD9565tuj
AuaU+uueMy4wnljg9og9gB/jRO6Qa30QBEFgQMXnmxhvdd8H7MHPIR+z0jqc9G54slt9SlOvOyA5
AbFkKDMf+26rRJidNS44rdOdgze4GTdbbXjmEZ0g79s5vEhvJCc6mFcMTx/A1jkH9fqoFL79Maqx
LdDFUTH023KwdnloYIXKp5abErjJ8aHrsmm3rJt9TpsEijjfPpqRzDvufcu5/d5C6PoRaAdFEmMw
IroFe6OO8l1KZfInHrbT5Kw9MFa3OW/xqDCUaWLKs35+M6Z96THzkpq+9tFYCgUwJTIDPmkn/jWq
h5Mal0U99qBwzvWF46L3KA/uvLF5wogFkVXbI5H+cCREDqUmGKZtwiFTbmBvq2d+WxsewgTu1zlb
0QDJJ8gF3b5NlrRMtxFESmTGo6e79Iuvy3ELDit8sEXX1QwE+qy7Y6vvXSnDjx8sWxW1/lnAyYyj
Z+iKeGTZ86Z9Bh8RPrMA84e1Brdj08iCESKugDZ6jhEmWxheAxuVDWUmoSQtbD7wroE7lgxIc+5A
xx57o99FqlwVMcRdCcUunfAP1N8+sFXlI2QWZRJqPHNYG5UVtq+hPrn1bp5h3g3WP0ggPKCQ9HKC
Rh7ZfT+JzOxp08xAB5MHZIXux5l/toJf0J+fY4e7v9ZsfqmD8CzoDff5PvnyFPpNKdd7lAZlxyGG
JFnHz22r4QqGNI++ZvGXrUhGxd/HZPxRC46LLOh2MuQfS63pOVpTe0o1ND/SiPBuINMTtNw4h2X9
pYPCnstlOyktNRyqWIP2gsUrCF0+OcHpIkKkrswYh8b6IXLTSU3NJ7TPKefZdzZOEMDmgsE2L3IZ
DIieRksteRAcmSS6WMK7rpZNiYg2g/kBuSce7PaNDOTtbGqPwmBXI9veh8xXOZCzewdjywiuVWEw
SysoAlDwnJHohIDCXdM8A2pyDryHYEFfu6ZfOO7v6vDfovo5h60a1Z7Z9N1Ke6iv/fqviTKzZ4Bf
5i7yfrvQO4C6L47YUTmi5RmPcHq1GLWY/s9SA2l6soFL4z3WY1oI2VtDZQlfWI+Jdh93KORDg3yA
/nX2Mod7JQWcGAM/ZA8OlsovRZa/ysNoClPO8JER+1rfXtUk60HXjSnat2COUKx4Fs6eOYNAa2v+
r8MCuyfM1Um06INABYF2v3uBvv/P67354GGrVCSMlH03P/or2l8S93nHsabJfD+uQpt8QhoHp3kO
flWfPSWwDwYj4HAN63UBUVNUYT0NCEn7g0wqdDxmKr1VKsiP3bsLeFpE/XA3Zhf4x/3Ct7bqFN5Z
z6ompy5+8jDisv38z6D+8wkYZ7QOBCrZER4552PyAyCzB8u6p+mc2zg598YvpgbN1bawHis6w9ni
I7LOFNTn5874Z7rgj2K71x7a3n++XWdErGfjy/F+TdYnrMpULNR7Gpl3mnGaj1Rnf0H63PsJLjwE
PeeYif80CAIql8X9azuV+0MMQTqdukIqLKwhvoR5/UMqmydfoOWeEdeJoeR6bpN6Z9OprVzdHobZ
q4HzGdldzAkS5Ih+W9QttTsZ7zDj7HEMYUwSWoBNahTUUGf+TD3McAZ364aphWlkCi26/YTUBW0s
YaB2Q3mHjCNK5SGXerJjlSTM4ewZnpH/9uLHIT4fdQ1jGCTq+Uvj+SyU0C+pauOKIW0C26bblwiy
Pz3vvkim/mDGuFVeivD5YFyRVIAqp/Da6dls5NL6f4NIUsikcXuI4Kq+IFioz7cGQGoPQZuvK4r1
KlTsFICOV44phhqtF4onJ+K4nPV0GLhG68S4xegZunjdYmzkBaL/y1cZFwjSe5+tp0uvhegggCMv
EDaCgzDEBUXJOD8Zhsap0TVFL+nkO7rApxoUqX03h7B4UiR1JqOLDikCogpOgcJGCFl3SIx9iydP
Xf2a19WWBrCixqPe8bVbn3vAnd+Q2A5hOGLqOaWQ4hhrljtM/pLKW9PkmRpLH+fJfAoWOdQfKSKs
UCBsD+uk6zu0NtHz4HH/BTdB+ESbCUUaXR9rDAtA/JHpjhCDEiVh9MMHPXpPBzXis8ZZXvtL+CTm
can+L1Uz0TVhiU0fc5lxBV4CPsJNqNz0EropquK4fZpSA3QKgLRgf8ux3AKTPS7Jlp6JGHGSgESV
84h/Y5V13A8okotkW4AyCDDGggOB7DFZcBg9x81hE8OLE1zj5A7tYy9jgerwlhlmwOtjE8TvBvnj
2lN3FqXBOZkpLzzsLRwmr+7KDjHb2EKa18O2TLstwNPrWOtViQybD5zYCMU06mvZwN7MJ42RSobV
3TKOJ1L5SSPOQTdHR28lpOJmcAVADOd+IKoYW5Jde2TDQgmsDZZOsDr3woIIiWBk4+CTgEpJO/dI
DIULoPOxcBcGLSiNcYuLsgYzr2/DexgT1kcmvJv7xv8NNb6vbozDlygc+zL2NAaP0mzlOnjvYsVs
YNG9RDeBIf2S1c8UEa2QVnBwzgVejxChHaZ1JfQF7xXUDAhLyOQ84QFqUR2quD8YYsQhsNAMoC7e
kNxpup1Xhg8RoG55BO8aTzJsMg0pI1zxpVIRfxk75U5T7M1lv8TLw0JvkkO00ELV/YhCyuNviwEZ
c3MqQ5jk8gJ1AUhtjNEjnOe1OSCGNLuuW9pciNbDrl57+AmWRe4tF9tjShYiULiBkzWHvL5b9doe
k5WH3wJ5PeVWZ+TCWwJzvo4wyZqj26UQM7YHrjopOszY9pj6hvjO5iE6I/yZQ4at01wsyfC3VhHQ
QBZY+wDZsQiiyj3g4/8sou6OCYD3Ry3UdlyIiS7ASW8xwIDt8LPgtbrHH54jpK7621tiNehNvZ7u
XKL8Jzrp/ivqSHhalxHdKavn9yhdwj8YkiXwwNTDrsUkDxR4IDRyKKZRyTfH7v5PyFqbhlzHVGY5
cl8GKMgJxFSODdgLGdd1jykYq2ZOsT7XKXWUSEcsR2fTPabQ4bsc/ODB4ks5Ej3qs0R189Khkn/K
RCv/NpY4is155Mj7g69vwzb48QNYXLiGdSZYhFdunmEPK0Sz3whRj/tgg9xaIC9gsYVFTnneIrJy
LKcW0alzKzwo+RoRlXzCMQN7dbtrDWwJeWAmetps117XmW5/w23UeEckaJ52Nt/SF+gvpjE7dM7H
ydjxad+A6f4PT7252CYadvAvpk+b1apIQzzwmDINzEGPjuPPhjB2J2U67jq7ocUPJuB2c0xoI6xp
TXple0cZfoaFJap0isvLEq7sQQOSf6EKebwDp1PVRnrX+i1GdhBD073A7wlvTkjhfxNr+m2iZDgE
CsI1N+aGGxiQDwuBmpCvJFlnlHvj5P4hb8iVmBZiWNqMzbf16HJEIAN9oaJvb5m60VISolbMa3Dw
YiANjQ9qQOIjsDnKIANOqfht8eQG7aiuLcWXCVtclH7HmLU+Yig6fiPVZ/mdMpvmbVtDYEMu14OW
FAe9WJvfNYm6J64HWgKqj7FfXS+nDBnQRS8nTHKCsN0NEcrcBtf9pY8UNnDccu6TUB77JIJ1Yu0S
8b5NuHyy/g8Y9426KTf9wSNiKRYhgWfNovrQ0a5a4HKv6tVNUJU87A1MS4pN95RdMRd762bcnFkX
4Snx6+c+a+fXTboGaxpQNaZqUEPyg6QHSEse/vZmWfsTgmo5mMJa7kjQBZcx1n5BFoyDaA8bTw21
+9v3suY6U4sxU8dvob4zvTe3EGMl5KenpZB5iw4FZyLb4n/R0Fust0FnaVvL4MTi9HEJUKM1S4MA
hRlTk4cJtrydUYQ9KzXDIsA9mAUy/Gk0azjqb8btnVqHbRda/DieaabjjH1VhFjFpPI6gVadTuF5
TGv23SI/cOez/r1BKkI+4iTwCkDBYl4i81180SaZ3hd8JhWNEZHLsV8MsBosQM7CVpNzb+z2gqnv
pZMNRqHyi6d03WN3Wj10AkkBKMHJATH387WPkvCNdlodIu4GTOFCSFPrjEpfxQ79jQx2/lTrCqlF
cHrEiIYbthlutYZhHh6gmBWT+yKxS/bOX+odpjgpWueUVrR1YTm2QQc3PubFW7asuyz1MC9eMn2n
ti7BwASzoaYGgjlYQp0LDG7+IqrPQooWWWFg/Ml5j52WLUvZPqxXCF1+0901NLZDrkNk55AwwkPJ
x7hMVPYW8xRvAu7n/pOFUt5Pa/qTaF9eyNLgUFCjj5uF9K84822FpNfc6BcfEKjnyM2QCuQUHmtD
+zxitDs7aGQXJFJhrjBar4DQ8zsMyQAQlR4uy9IKlLctmJzLop8X+DMxV4+Xt3itWww4fcw3gAjH
QnIHoSYcJ3W3kc6VQU3QCdZ49ZMeGD4CMtV9HMlPPP70uM1uLdGxDUjsUf5nl9b25JDHhDoJ3iWl
G/+1lR6cnN38hHJsLtxCBnx+DPmgsVpLQhHxA4dagMav7zBmhBmW15rnAFqir24Ufv0Wlk4ZbV+m
WTYYgpIQr4UcK8ompHenEv3aPGdXmP7bnaaopj1Mt4s66f+ydE73NoNoxZg/HELfwhWRGHVOcA0h
HxBOIaRXLe1lXiPyxImLjuu01vvQqz/qWpP9yjrvsjJDvmvkggCngJyRjtr4yLCmvY98zo6dnOR+
nmzz1K3QBXK7xAiqFHYpIhvaHz20bsLvFj1nKxHgDdsN/hrG5z2tN4zxpf1JQwMTMbr9h6Zv3YzJ
chpc4oa2hYsxkRJhEJ0imH3mclBGfndTveIrNOgj+iz76UwwnnsVJQ/gdMKY33kfpnH9RQuMJUlE
hkrUEJw8avXJx/LeHqqfu26tZ8pmGEeknujtI2wYRbjILZoncup5kJl8Ecsgd4sMoyOQnKRccDd8
8mXcwfGWWzlZSCesiDhcFp5vniCkQwZXYZQbT4r7eg26ihOknuQYaOPvniaJDDiG4zAg9xgA/W0w
r6siy+1uZgJO4OGIQXi5pI7l0abG07wBgMQW377Y3onKs46/8A2mMdoQ85NCo4LotsmTcHNcUVfj
fzYcEwjUEFMer9Eb/q/qFOPOPYDs/MPgosTnqe0+qXn/vYGL97pEnd7hYKgv0lh2HmH/BHAizKpk
w9qDCzr9HcBX8eVFKk3w5qi6HKz/ZvBb7fHpRk91M8nnLEkFy2dpeCWmWybMqspm9UTlxqE+Bxao
MaKJe8aiJMJLRRSW1PXjowxmWKG6GZ54ItL2HomO8QE4NNTeMjAnGBfWpy0WU9muTpeIJM/uFIZS
72iV0WGyKBx+vBVZbEU9ow+aWwpp2xB9aQPr7tFBv9JwcHvAVBFQGTRGXJpgeZ039LVEIPPchum3
5TE5S/Cw4YKBsIzBY4dRJFyR2DZ8AkPnK26nn7RuWkgBHPoqYA2QLZJ5+fXJhtFPNxiHQ3XUJXpV
BBQx9Big9fl/CK3D/TDF7TGasxmrbRgZ1ojqbhCkzBVZJTDw+NdINvYOLkY4X4r8y6vHxi9vcfCA
bmDUHZKMT5eBO/iiUmw60lm1mCzPI+av8WPYJfwhqCdMuCiXj05t6wungNTNmNZh5Q4TczZ0y75r
va9+TdsCTqz4EM8YnXQ3duQe1MTm3KcxKzEUDcuwweEA6KgVV/iXX50XT3uJ+PfjCG4mcqY3LHJv
8WcM68qZDzb8iFPYUVpm2S5b67ekX/9wwPvKbhiiCoYILANOeKRkHdZPU5ce/Pi6IA+KJXz++o+6
89qR5MjS9KsM9t4LbuYa2NmL8NCREakq5Y0js7LKtTA310+/X5DcbjYX05ieqxmgmwCZoqJCmJ3z
S4P2m4vy2+rBaV0uSr9dI14RS2rgG0wWMupRvcdwF1QcGbdL0aQg+dZnw4Eccrv/ynx32zm7WN2b
lu4usqv1xcWduPRuvIk81Il+nARns5g/tRDVWjQDYK/OfO6uvuK2BbcrSo8Vpyot/0egSGJbdR5q
qmSx3c1smXo7pYpcPnCKTecgAtUBajycVq+DrouQ6Z/QHTPyjDWiX/fR5Qi8lTpP7hQKiLcsrZdf
cq6r79JEiOF1vXhA2JFzEPUVeLvhrYx4yF4cQ1so6rNyYTw25jWie1SahtxHvdFcy7V7vKSOLO47
+m/R64HXQPtFnvoMJP5Y5DrNpkGEtRdQsOi0U8Kya5vOT1mIEB0s18dY27sZbyoUl9HcJUBzhymQ
6X6uKfzqE6FvyAVnpKSQINJjeSqKUU5QXRG0exyPjz3Cux1iL26ssYg2AarE78qsizVT/bxvoiwO
BVj7TZLSjIRsAsRnYMFx4VNWv4XUUmoXbeIgD4BorU+/iwDa6FgFRswXI7gdJwbxMc6CHY14/ZeC
Y2UdXxA6yWt5+5BWz8q1a/SHLVhI2JtBtnZcJXe4CEz/lPg59F3BbnHOZ00BBIbLFLWN69ynXsdd
ScZDxzbxSwPjX3o7S7N17A7+L6+ij7rt0e1EMKK7qFzci4kTh3kqrR7HUkry7wNQyS6bPwOUqcfa
wE7Y5MCHg4MdJ8qG7GlAOAUgNYynrm0QQkRBTY1xS8CWoByIvwgKYGMO2rNGuQoUnyE3iAvvwTNL
JCXGIFfZhJqPScXcNVK9Aj4mO9BTfmmMhHxJhi8yRcrPwJy6Czt49FSCa+0CtdTHeskn7rOUpaTh
Ddqm7rxnI5KhsMr2GPRVuu5ZjJ6XdKG+QQ8d95AgTDNx46Nb5/o4tCNmAC9DyzFJZ9j5eRlfqqgK
PoYBVK91dbTxyqndJznTTD3UE+UVMBzHZRzkHsvGwPDqMs8ErGjJjIZyyuMlAx721Vvr2Mtm4ixc
uVk63XgpRkUmIjfZO4wPFCbAbloiRWmUON3PThpTGtq6rl+Bq8uHSSP7qFMjOlHI1m48C653EXH6
2FX9eDP1iCkJFcUzU7KTWN0QwIEV7oMnksfEVNHOrDL4uFK8IaTpszDnMvStNtqjmK131RiJQ9d4
KLjo285ooXPtRyv21c2MYo73fpuHis8R2I4T8FGH0UoiFyTfmNzVSITwCx/y7BLZiE9ZksvnLiBx
YCVHdwa/8XWyoQV5vKXdPX6P+XqY+QNbccblWTcRMR5z2h9F6WcbTUTwpgniZk32ZBwWDqhGTDIb
iVacueD1jw7S9jX5mfCIcao+NZUZ7APZuI8RbofCmPvTIBbc6+mYH6rA19t0CaZfnhPxWQi4QXdc
P821AS6HXB1p0zD0gCdFZ0u8wY7DuazTAqgmnl+0j/UdfPjHYvb9ZrBQVppWPCchue3G3nbVeyIV
tCUCow3CHSoREKWMeETo3wAnxeLhqelrdJZmFefQn703JOtsTJOd4hN4MbMFt1Fvdq9QxsWmznGE
LiyrB3P23WPR+BlKgqh6z/PibRAmQGfCGWJ7mDqien4zjHrBGmM7aMO1QW+cWT3kOBiw0Bd8lGfH
c3LUI5TVuHHPx8FW/u8+5X+pPO17XfK/v/ah/UOP2u5nfe0c03/9pv+OpWmY1/5WzPT/dabx/tbj
R4Vt9mcFMDb/VrPGT/zelyaDb/TZU35CXakZQLDj/vyjLy34FuDqoRjY84S0afn6W1+aIbxvnufT
cerZpgun4hO/9EdhmiHdb4HpmWbAD3kO40PwrzSmCcv+R5cfxUdOAJVp0+bmCoeHef36n8yYo8/u
1Xa8Q5x2mYZ1a7U6/zQSkAsILTGaoe3msV57kWP5t8YM14QPxdF+T85glqZrRxmzWNeCOts101Fg
nlF0428MQA+gPiwRwDOUCJxu4h4Zy9HsNIe5Pw26e4LKcs2DtbTxS9qLSe+xK4OnB2NcfADBqTKs
iAIMmOAH/8OySpQCSdCT2+XbH15mJZs80vkrsJSzZeZFHZkn+Zs9VDiOnIgLIRhhYacUjtcrsouB
5vc1mshWME3zV5uOYm/3SYKSuPJ+UaJYbYBAi2uuKjSgEMguTZpAsRi0BQLyLLnzZwg0TvKAj9yM
GCTklcvxrnozjrPesL/LqVG3bWlgByhUHd/3U+yfyiB1dou7TBevqpGPLhnWj6zX3kYkg3URIw4f
RH5oLk2l3wLJOu+ZVUe8UivudIy9aeUxkWyxO1RXFgnTit2rCWNNXg5hpyJxNJ2ewI/Grf1bDUz5
KSoy6COv+O6gXT9UyRR/5/wk5MxQfgwPPlKfOKf+UzqY/Fxb6mzj+NGv1m/eSowCNOks44qXtz9q
4drhOE+4q5LAOZCjX+xKHHtPtGdvjbFmY7PB9i1yLbY1/CENo5WzJVdQnbomLXe8aGCjltZPeadw
TEbinNb5U2pxDnUzaO1aTmn8vMBGnsq4s6l/jobyq0XWuDYopkSxXE6s6rpIzu5ogDpIxsjrfVys
Eh4bJkThNrdaD9NRe7xaUwE8vqox5x7IvzNWNA8a7F5QoIEW9lrYDJhN5dY7rtBliwRBhf1sOsSA
SMRR/jBvrRzPMcg6fx4DczwtaNSSFMQv21GIJg6avpi1P1hnqtlxJOXBfBMo9+JggDqZRAIC9ZLp
nWiAAARP8RmfAa6LzCsvUd1lXwsdXbDDui8PBVae3WTN6SayEyjOqjAflorGMBjt5AcKVli9xcp2
gBAEcFVmdlFE01xVQqeWp+0utXx90CXiehws6lgB9m2JhLm5ZifvgW3ViozmDEHp2FDmijQ7VLls
eBEQH658SUph5sw9jA1i2CSgbd2mKfhBGaPcZejEdjKdnyTm0JXN4cGIUiczzs7q2JeOOC1GgrFV
ivfRsrNDRyvuQ0SG77yK7cIJa7wb6xGP3i39ycnGSiygI4M4jyIwd8tilrcdBNx2UJl1dhYV3Wb2
Qp2T5/TnhS5RFuUysL/q2LbC2dTjQaspRXKReFvh6VfRinhT0whCPstcnTMRg36S5xJLApNOcRwU
Mfhrhghm4lU/xiZT6SoAAjjMsf29AqThfEoImIr6eHrtljqio3zelLPi1U7SqHj3J8mNmvFjkGwt
bxvE4DWuArECsaAnzbn1k6nEnJuMCHRkHEZxpfE7IHg6RK2r1m4UFy+j21tHNQr7lE8GunKdW8ea
RkPTa7+Y3D9T0Xh3ilYpOtacNNQNWy5Vu7V+nkpa/nZtwNkYhLyeezR9cYyrIjfGnn0tT7A0WyWi
sHVbe7W/YrMme17HmEKCwaw+UEEyK0H3krVju+doGDAtw35jVkZ0JB5QtcCJNzxrLXahwRM3C1hS
vZKWtvUKyGdK7rGTTD6oAFHo1ijqNYGAW6vuzxNxILo2m71smwNh47fGgqIj4r22lzGLuChRkKXz
cxMPRyVQvPJn3JDmuAki79O2m2NGihzAyDbDyhoqG4EXHoZYllE41MVjZ3XTVUFD56tam0Ri8tWd
Fua2HCP+vd6jTIUjmH/Y6aMZcaj5zptaAEFjcyvaq+BZnn3MC1W2hH5RXl1KiJh8HCqaDbk4DaV1
iqZ6R+zYKlrI20/UYc6aXaKri9+iN0C01gxEQ8bWtoqW2xl5J5bDMLi6aGdMGQb4nehAOpqJsRE3
8RF+BU/edTDOjejByiZOArnPuXn6KrqhrXxtoErtCCmlCNL+zmkWwJsB+oCTUC9/LehCaFTlk0PL
rzvfW+VosVo1GMbL5F5d2bDBr26VZd3UcfaYl0htinbXGhlqTLIq9o5Z2JcCG/qXIe1lOab5KO5F
y+2aGLmGiI/cJwXXh5BX5E+e5yX7oh058Twq1FaLexWQc3Ju2zEtt05QGJsub9A2gEdvnC74hUSx
3FHdbYZLBedgxz8al/PDrUfqBBOU3cO89Ac6CD6jKevOUWLqcOpb65CrJLp1Ia3WCsghrKz6OPlB
FU5J12+k4zrbILOPnIHJyh0BPtNGj2uc99BTyT5ugtvao/Gl73pAE8Ov1xR0NxsydhQyqOtnl+yD
aKnPIp0Onp/3n2yCfCKC29JaQAhGWAuAvkcHcsUxSh0yrXx0mQtj0eKidAqXiR+gmANzS73ddsyM
C8FLtF56Hi7mYrwfuAQDp7LwZXB8FFP8gtUIRG7wjrQjHONIUyxpIXmUnIhDsfd7KwKqMcuXEa/7
mpFh3HekwZ9VNXsfI+1DxyJQ1S7CtUpkajClW0uxcYzAH28JAsnG5cTWVhr37JXEOZVD4//SopFI
ZLE0OCrNX1kQjLfRW85cGwXyD78KsNkF9s+Uh+RW5pV+BUPh1BvDyhHoalz7PRqkv4nNXmyc0Sxw
RXkUU4yJ/4azF/WGh32yCNi1M84718IktUKt11wFrKhp7bq8c2UPnNPD/7GThmmzkIZVXkvBi9t8
WVbN4Bjv3aI59ax2xWt/M4xLdix0exhG4401duubROwk7F/JpApcnNa9s5TyUmZ4fvsUlY0Uxs5g
BdoE0vilm9E+x8v4gFH9oXfQOY6N4P3bnDr24qusaAJk/oVSxAqNxXDXkQVdFafLLhuCep8PA4Ay
c+kqGNA8WS39Gp0y5yedIjrMcTYQaG8g4MKjh+b2lxNloOhl5u/npjm5XsNaW6oXNnPYuAH1V5t5
w6qPgLvdJrdSZISm4u+UtM25gXs/LsUk1gR5fpeSeckt7Y/Iv0ZZXZlwVAjT2gMdMwbxkGj/Nssc
C1+ZEvNNm3jUHHheu827RGwYgYs1YLy7y/28/orlQheVMJP5iQgERK5uG5FGrOlhG/wCV0saY2dd
VcZ8AyvT3dc8Y6sgtTESGpP5LAm5XTmQ6OtskQu+drRRq35UC8q0nAYSMDY730faMdYdAFGzSXlN
CSNQWIGOhavmUJVlAsyd4KhaZVVtEZ5kQdMbMX+gXPzbKMvbc+cgJFPjFF1id1ruuqZYrH1ZqWVE
04O6Sc9SvZsTAgDwXXGgX6DnNpqGg0rQEeAqdVbkU/g3KKyvOW+0Pp09A/dq6Tdqy5TtHScve83K
biBWQCyCBkhbnDTN7a96BlfPiisF3DkKSLLUGwqAiLQTV4R/+pzGXuxzLDPVXdx1ZrN2EvDIZ3Ht
z9s1SIk4tA13PC5tq6edOWT1hZao+URtkIF4RRBQM8A01pWnd9lUL+JrchZNwFGaTGfRCYxBJax7
ZKfluA/SAqrR7qf2KfGJjEVdV4mPIVDJc2FB5YATTM5N4yUGWKU9QA9hnozbL9JXiSrBgs6LPwuZ
0AAz25l1NPsydc91jevhxFndEhuI299YG2mVd+BZSCawZttdEcL6mxBi5mxG3a510ahupaexgdep
q4KXakJX+lAkLS9JMrWTAX6Utc3epg0IPdtUSbSDxKQh30NbiqZ/6dNGvoJRCHvfuH5qUHiA62nd
J5V+nyYo2ZVXlmkL1ZbFycHj2pF3eP46DlckKxXJgzML2UotbtYDYgjwqAnkGu9B7jifthmV36/A
1XBwEeYOj1SMRvLCZsk17Sk3H28qYnDJlfLmHETX1O3wUfVQxuiAezu9T8qgbI5WAgZ/WFoC9q8B
MgJSYEinYz7kTX8aI2ZrC3Fh3cKOoVqfFekWGKnXbWWwtRDD/3OmhPCAQCj/JBYiWCeLHO4jo8P2
MlfuXVL6iAv7BVtC7iI/98gEA1RKppUBJb6GHkD1IYfiexr76wJ/PW/Lg+9gKIdapykIp8E694yn
CojeKoetxDVyiCzt7RW1ZFam61uuDez2FetrmbSvWeE3G7dXWGdK3j34PrYeRXoPfZqilbHr4JIj
KHjFZvgRgYyBOA3P1QRhUhqIR3u7FncyUsljZLqPRcnjbJvyaekTtASg1WDjx6CMyenqx7supayo
acSWABrkWIgOkep911KEmd2QiKEpYXWbZjujktssAdoTs7bv59p6a8vgyEoQQZdIc2U09U7m4JO1
uyGB/nkcg8s4Zy9RP9v2ShHhAWCQPfNSv3UquUtqmH7DUB+Ew9ddfkBG9SMzUQa6882ylM5+yPSb
m/ECXIWuwNNQ1uHgIpKPG3XIVMMxlBjPsjIflDa3ySBu+6Al9aOsjlEw/jQD9HtNHNQXaehHrF4V
GHt5F9vjA5GSZ6HkFOoBeeDSDGdMj6fIk3cdPA/K0u5XAGLnqPyYo9i4sSxCG+qB8R0vQGpIBmM1
3C918ToH/jurOMBeHh1cZdEK7LIO8TF0zWZ3vQSrdF8iUsHt7LrRHejbObYssk36LYfvEEKjv+Mm
PCU9Ak+UFOuIJKetEWW7hQUjLvzPbub5IGnel9bbjE+uGsb0bU70hHcnJY4meiv87IddV/IEs/EO
4HGYW+wvHJJrgt6WjazL5ymW5qa30ZKa3ocR4SJDp5WsWjcdt4OJJnC2ML1yCzYYTr3GHiZCPpaP
zubtmFbkNPnDb7kFNrQrVghlkinjLta6hupZS36T1NWbMC2MmFeq3PeLrzYl8L9LiB/gQA+lyE5U
yd34sEBZg3bPWBofEz1RGCvTehi97KnKnXtNRBMS0fY+JY4JpRzPsk9RQoAgi+nWp0dr4b8jHPN2
flc8NgZ2PGqmGq/axZl8pI/3Yk7xJcun50mN0VPRowNMo7UncWMF+RO0HfJT/5gM5qFujF26tHtv
cfdti3G31T2WuQJfsq52phxPQ0e7cTQfaQBgkc+fComM0i825PeDH1eP0m/INRiLo2jTtRjs9CYw
xbFrxM5M7YOljaeohl9s+vTnZGsbUeBi7fCLHCNQ4VgGD9Yc6X0y8wHnnlewW/ZGYb1Y8cEPi7m9
8xfDvx1cdQtocgCfec10+hUxGC5c0RgB8+iC3qm/MUc4O27xN1qcrVPQyGpvSm9NTIR6yIZKXIMD
xjXKiuBuHCvk0rRMrhqTABf2qOdpElZIzBOC3JFMVQv1x32RxBJsoDmlLddv26Frz83itijNR5cI
HD/Dfe3qM5ZmhHTOdhmD4KGPE0AKIx9Wc2OGk1CAGsEO+pMkFAJ6SFk6Ci8OHbgqqHRjD5pjEuAj
N9J2HruF963dhNxt8VoZ6rQo3yboCfAIjAMNbX8EyWLvBpLcLwZATGRs0mzYOwipd8r0tnIsIzym
zudiJ6/aCI5eTmAKXUWkt3gitPPqYmVW2JrBAXskDk7doZ32jl6BY7AMGGqaQ4bFMfaLvY3P42y0
l7ZWN+VIdQaOtFXe5WAgwl/nwW82ma8K247Z+CurmXymiY6+0Hl4bqEoAhW/UC/AO1bvsG6danZG
z7HvOK9XFYn/I4kkXsccj4jCOEsnf4gisvUq+NTuAU/2oVX+E7T5eljKB8kTbhMN0ku2tYoZXVyZ
FvQ1HsI9czEBBmsrWA2RY7ObL+OWFRyva64+/GTBnR5/h7VHz1Rk7lbEhP84Bsoabar9UMufVWns
F7H88tsUbjBP6TR3Cz7T0fUPqJH3TANc+XCOKRCrtGKChjxKmpkw58zf6MoBAMT3jg5TfQ2qOo75
+J5nyblAKtWJae0Wy0vbFG8iwCITIf3Drw8UU9Uhruo7P7ZgbbvTTBk4ZTUbr0eCWtvPE80DhM6n
L1mZU5jRhjY6nErZl5R0ojMiaUx9ESBGm1NVQpnRxp2dt7m1b3OnvVQztKyQNLkVZIaFbScODBLP
Te0j9GIU7+s3wLPD5Ja7qE9xNUQxsqhovCH5ywyVC64rDVZCTLBPcVSvuxLq0+fXYB6YztnSe+gX
00ffLN/83A7WKY2kmmALQnbQY5KufOycSmyFjK1dpsqPQpQIWwaiR6a+9w8iycBRhf1mTwyUqolp
OLfBtIndQFcxNO0RpS1PS1Il2EvTz56XgOy00cNaq/fMgzh2DTMUCR7lQtEwU2NPHBAHl1nxhFg6
GF8D1ihG2dQmCQrRCkR1ofitaR25pIN4ihdzj+PXwAZR6qQkL8bwm4kkyRB9hGWRUoA6Y7v4lIVj
8MhbLE6GiB504s/WNvXrtD7Z2UJLcxFl9tNSurABTkQTzsYeXXF1YCfoIFSi4Pck/SYts3qxTTlh
qUThnfFVe9E4bPO8c36ldOY81MswPiiaczCvBwY5RBPTE5JPHyvAKi7Qr94sjbFoCKu2eRsJXcrD
pkVKziblIykpyzFHpjQaD2p0mleHEvUxbIuaoCc5J/NrEGnckIGms3kL8eouZJNxToSp7adP5BW4
+UqjR2rQ3CHADuOpWpBtKsXLGEwZ1n+E0U6rdlWyePqQQV0j3JtMi2yAXPeg95VvYM+uy3eJNPZ+
9NvlloDqOAkrwcz7X2DXzumPttb1r+6v3Nk/EGy3zc/qsWt//uzOH81fv/O/IctmS7iwf0a07eri
o/q3x/7zK8UXlv7o/sy4/fHTv5NulvONwjETYskSklDp3wk3/qtLvIkIrMANPOk6kGpV3XbJv/8v
y/pmWY6LBBiOjgwIHw5M49G6fkl+c30pkIuapHT9K1QbcwlM2t9zrj3pmBTGWnB+/NO1bf8vkapp
owzHIgSCtZ+MYfygNmh4dq196Q+s8ttM+jeLJ16crrxrbehGIKAZzYbLb9tAQ56c0t2XKLPGpbxl
Yz0ymV6E4538MX9Om+RCmMfTgKEJmMM7Fv24G1rNlj+wXchPrFPH1jYfapudzMiB4OzS+cJ1DcKE
Pt0Sv1zKlxEkleOuKIpmV2fZp5fn7s9mwG60kosUT1OFvQ2ss7rQyOYcBx/Z8ZgJ6zAl3MFm4fbP
Xc7KacmC8ICZ+LvJKhsuLsO/Tyr3M9cfcd7Ut3GbWTRxuT8aM53WSeZQedLqklQeDofK8ZJbi66u
PdFoBapNxoRV0cX+wbWutXtd6z5Mc/4Ym079A3VnF4L/i7UhTfvSZT30E1a7ft0qTyX4DGBk8grR
nFl5pFjWmrrEwGfF6Yaw9BGRYNCQoUVdJmAnsZmg+lGm8p3Xt4+N9LzV4Orkh4Osp635HnLxj3mp
43uWT1C2WsGs98SVD/Dv+S4Yyo1b96esrMOsdA/J2OzR22pyRf2sOiCvCNvyWXfdofYBeM1qa7RM
zc5ySRkpmjkhli1Knud44BvqS2L7HV5R/GRFoz/B57eYpu546d8m4mVJWwwFEUw1B3bAPUx+xVLs
NMmHhvcIdnh1ZOGGIluTv5ONJYA4rxuREHQUT/1dpebqjdAmnmFr8DpNuHvc/NDWggzcYXwQdqMP
Qlb5s9XJbl1U0aVs8kO7FC3OHPN9si3xRDj/o0ZquEcanN2q/GwZ9REg7ac9nHSSIQK2t16GN9WQ
C4Rf7DwOWU4W1PKjJXziTjqNs9d9esxghvKIh1iqAXUnprLQgooDq7Z5Z1ZfvA8McizA13hY+ZYh
pTmVBWNp5JVnT7LZAnTcTK0sDyhT7TClaQ3jvua+7oh9oHMItUVSEVczvkaJ/0f5zL8kevifduAK
m0zy/1jXcNNPP8vPmrzYP5+zv/3Q76es+82Rvo08QTpory3CHf7fSet88yzbsZE3ICfwUDDwlT9O
Wsf8Jnw7IK0Z3QEGt4DH8MdJawff6JnidwVegEJf0Dz+f/43V1r8ExigmPEC6L/8+79VfXlXMyVo
zunrcf7n09YUNo+Bg9aSvmf6wvxLxDxy3yS2+pi0Pz5ueNGmecM4x4ehLtofqgHdnZqx3KMrFPdz
EDVXaoC8CjMjyk8QYzlQorPRJO3y4fblzhWB/4xk8NPRS8eOPo7E7sYWMofuIy3dj8aLnuvWflsm
Eo+U5W19J/1lSfe7OVckO1ECTdMFQ7BsLTIPSIpJHBaVOX7wDP/Ltgmk0ziPD9OivGu8oIdfe3JD
8uGNUxUwc0OjfKopGN86AR8yLUn6OI3kcTRx1qMrMr1zJ8i0B0ojMSA2SZItJdVLHdfF1OiG9Vwv
Wz+mozOpS/vWjMxgH7njdEPaB56JRGdr3VU7z5qf/Cp6j0t04Kjx75PIgv4zeZQkLmNdhDHOjz3+
EizBzEtlL969QN7LJJt2Q6U4j68Wla4g60DXm0lEJ4jSdsWg7W+ruvx00pFMwi7A6NdiA8lkAAem
3WVrLhZuACg/YpkHHS513If1tZ7Kdf2PscPRAP7BpuUm3XGayvhEh957o/GATF5LZpTJyb2OWs/Z
I2ZvT0m2aLYA7MMoKJ6IJx6AyMv5XMwduiiicMKMmttQwNiu5gIXrG+QBUaxZaFadRnRgpG/gW4z
nVmgyVLCvIOcXi+BXiMfKFcylefCIfJ7qcGe2pR7VE2Y7p2mfbZm6a0iNfv8o+NyCBRpHzRx2zFB
a2bvPLt9/d0cCAXzCeWjyWN4bpqu47ibz8RMCBJLpv4iI66Elj025Jkm1SqZmTyNeU8CGtso+utV
IoaXDsPX2pbqEZAwQlYwnDsb2Shwcb0xW5jPtJnJ2La2zvURZH7xETVsyxHWAdXBPIoyDZVKLgv5
v2sdyU9zxvTaK0DYoqm3jW2+9S4sQy7Rh5dJueYkOJHQu6xiUqdWVSA+2wFxelEtt5i5noBtrlk3
AEOT0eHceimUwT4YudN2dny16QY8nnUzcRHKSm5Kq2+/j42JtDvxCGizv2IC7cK6Gl9cbRP1WJvG
AcyLKCBwYUKa+rfWir83yXQl9NSwT+PMQl6Q7HzmPgpy5FGCigqLPdGIGvdQK++6E5ap2IKVV5ug
sNuVbiZNGjPKIord37RHGOWIsZSKSi/ao9mNGTKGozn0E6E81oHsGn8fzNaOYMZsN/D+ejG79rNz
zXwtyCVe19cXIU6QxLiGmrfp4L+bffyDbJmnwSrlanLjee0XZoW1E3ASS2lALgmi/MTjcRZDcSGW
AjmrfQ0p0x6edfonBtksmEri5khC0bKuGGu5mUkBxpU3rGqRvnMmMOD4vK7JJM21cPOX1m9Zt+wc
IkqPj5aTvaXpuOmWZln7hKPi6W2LdZQQFUbyQHHgbJQ7FKVeWDtkatJDngxrlz4jIpy6C4owauCl
jfnDJ0qjaizC1/p0qxrsfzFiN5613H6YscB+96oKfAT5M4kthRhWC6f/WpA7V1rdQWey5aPmksJY
XAPnyFwiIyW9N6V1ktXIqWKkIqw+bDqjHlRcgJDjsDQKEG00x1AAi+mtRtldgnj+JMMu3xnd4vrA
CtFXEqcWRwb/T72nIMj6MFbjlWUCR0j75amvvE/cCjfFQAIgoizcyJmytlGkXooxyNckwO6rPIip
6DE/l5hXuaBAOiSnAYtFxqezRY1AcvJ8yjzDwf8/QCNGPB7RTfEehOln3vakzBU5mhoLRFlOX/Vs
TKsMgMEadX2wMJxsWHv91W8X8r80dfwnpJb/uX3xf5Ig89qW908ml49a/8PMcv3232cWYXrfXMuy
pAUuYbPzsXH+Icc0zW+mb/uex+AgXERjf5tZpPzmYD5lAwwQXQoz+Pt2KKxvAcF7ZmB5vukIj+ri
v8wo/2xmEa68ii3/viIajMOeTVKRdx1m/iTCpJSoGtveKA5qqSiKspK4Xvskj75XNk4P/EzLtHLt
yTiko9GfySG28RZUixoOSzeVU+jAZXKPxnP2y8HFjL2pbNWZ5DhYYhiQkgSoqHTup4Xp3sgSmzgd
MklJt2+712YuxJObpjVIL/IMEKpckQEXl1NRIQCpi8skW+/FbCgHMvPMXVtBMVxUpggCiIgfWJVO
j5KGvs2ee77G5hSKYBGgbobeFhD8Ff3uU/YjUlVM9cHc4GMVo/xlkgCQr9GmV/txAbRJaryThVHi
X54cF91SkI1naXoTnSDVWN0bRCoT5d03eORyKv1O9HJhWspk5xHHkVf6RmQJYCnBqjv87ipZ+5mN
P6icghvwGv9l9ke478Sn9241ZpFx52aifywIoHtWU6TebRDME+IMfRpm5Z1QpPUvk69gkTnEkzr0
Fc6mleHGHaw1iY7hYMB48WRIEvfKJUHZ2NefWI7ISB7dttvZoxkgcyi1u3XUzA6f47ka0Bo8YOrD
y+GYzbZYMNWuGDtdtc9py7yQgyEfqiAaiBaIm5qopDIjz8wkGOIB33lHL9xVYe+lpyYdstAVSUAO
ojJP/5e6M1luHEmz9avcF0AZJgccy8t5kERqVmgDU4RCGB2zY3r6+6HqdndGZFuW5aIXXdvIEkkQ
dPzDOd8xCkM3ux7NxqPM7ADhVuZk77We1a2OcmMfh4n3XpQV3Na4S5/ajuIlTgsDHEv+nhd4BMww
IBkNp9ZNQl1XbOD9RiEOcXImRhL21maMHoQpfvKAWd3P1rLjkbMSMQpO8t8sa6fNftwzzsBjrt0n
6Qe3dozDYqq6bDtmU3BV+PU35KoJyFSAExGiMneNvLp7csp5Qq01BDeeEcqDF+JGSCA4XSUwr490
dtrbgCymqz0sTGmExicGDemNRF3SVVKePWCitzXmjJe2SdMfdZ/bgOMrK9w4ba1uyjw0Pv15xCHo
uogUvVKViNmc0buiDgxOU1cgw68TyRY4ZUagmyK5VLFK9lHnj5vSn9nZpaCn1tYItnnwIa+xrIGy
NcOIAGjD12UHBiE1qoGLMdciPnagxb7ouYNPHKzlUfvL470HEM+MnqCz1440j+A1bm8cBNrFqtLp
fJ8GPXkrpm0M+b70wNxlgUCqo3JQWjiX3vEzRm+mBoGFbsK8mDJA3aoMB4waxpsoF8B3dJW9wnOq
n+bM99t1nGhsckWEfW0sg+KhAVh7P2PteTRY13xI7uQOK5xJpFxTZ7u8yoNTKD32HwqP36DA0anS
9C4cf0KfgWl1B4XQC+vhUKznVsbP5VB5m2yqvLuObGKoSxSxLKRHStaVFUyxpFophk3SDf6tPbXD
Ld5EZ110Tn2B2ObdTzJnPZIMQfVhKd9Wa1m65WVo7YBbrM3abYS1/MirM9/JXfvD6kvvBSBHuA9a
d36AVGugiwoilheSpbtZIpSWQRwdrD6DnxpZzbUOfURFVTW+Nr4S38ygH7i+FEtUwLM6gbfqd4OL
sKv3VXtOIlM+SuEiCFMdPs+kli9txSLPGDGOG1CFYShBTTrPdjr8nEgyU48woxgfITt7klqxw5HR
c+37W1So51ndAEgGTWo2bO/iYWSWUfAq3dgBlQ5BueYUghSjHHbXjr3v3dRTcM2e8Qmf/BqqKX6s
UzEwqrbLGPYU0uVNnds4tkMbWE/mDwg60dX/tAuHJeLgnqseGoatO3cDDb3e9RFxMqlltPeF3fan
tvJ9ZJJJ8jMe6v6KDK66VfAzDqNlT29pRwpE4lF/PjUm+yUQy6B1ScIt4ODVi2t+smdmNZTs0zpm
0YAQcqitd0pYaGgEQcREODbFMWl43q4qBM0/rXmmM/b9J01KAnErZtEfU0uC4slDWjFl1OYTlhyU
Yj5oHmAT5TYOzQRLLsbqBovi1TVmArRR0VvQkiIMecUwPpl5mODHjfQHOK5qV/DEuiN3PdradcuP
fMAMd1NYlvng1Kj9zGk85T3GWjspWZ/mySPrY2uFC6q5OLYO9tRpiFeAq85fRWX3N6mcOHk7itFt
DWGFvAyjvq1ReiaOXRnrQIviMJup9QHCOTgWuGb3dtW73+IpD55xOiEPzLnRtqAB5VOcZcOVvQiK
bVD+ZzR/xp6T19w1XWbeIZcGJAJXGTGAMrslSqONzlYZiH0PIOWgKzEd3DpibhyNC5dbJq+YOoJt
T7v6mKNg/4GXgbrbChL7SQFR2Vi1QRhIGbXFjTOT6WPWav7Zuy2s7MRHHaHqsttoqIobcwj7b+Xo
GHs9AOrw0SWsm3pAkNfZyn3jP0EnFhRLQaszMV1Kc3QPWUaLjQomb7FJuu6OQj0/dS7S7xkLutnk
eot9KjsQwxNfYeLl6EMCdOe06Bi1KlhIi/KONc1ARSRXaUCoFTyt4DwIwTtOIVMN09xcrdgyT3Jo
7KODIeCR1ti5xeuIZlRa/lqg2YY3jpJnnwUdHXLnxNa+YhKerL24Fg9mqeV3VkDTA/sd7tQp1SXT
lN6w7iM3FmJVJTJ+SYvaPsG6aT5oy+c9gH5/Xo8ugmQrmRCj+oUdMdFtGmTsbN7skxGThJPWvjjr
VI5Y5MOFWZk7XJfWa64AIup+5YsyvIiii09p23TfyR2Zj7mmiJk8lf8sXBMmBY7T16gd3PUIZOmu
1lmzmUWQPMSQ8L4ABzLdacYQm6PdGPqkbUACeEbnT+ITNzCbVx0lwrqefHeb9AErwTnE8QZo5CVS
qf8jRlVQrth8qw8m1/3Wx6vDUKtUx6YgSQmOuHHqusy7HxPDJfNIZcXRjWR1U7uhd4hzA2qCBj1m
bYkiNs+WroNjTvW248dY3RkeKnQ/ks62zxwJjNyOv6NhZ0dv4YLfSKnMc6Wm9FvM842kU6Wclzhu
oz1qvXJbsqC+zXM6bvpvTtWxdW5HK2iPXdwzlHYXskHgDoyCiT9izh6Sa3XKBUJFm8XngFoqnZ50
WNQnHDnyxmms8aFiMrGteBhvQr7ys2hi++K00wjdqsbSzBPnnpk6Z2toIiAHZcCQKKXbPrVizqZ9
4TbDvmqk/2hB+nxRQZ6hycROx0TGaDH9SyPZjqRXihX5PDTSlQtkE4QfvqRmcQll7Xuch/2mm7Po
RJwybAK76HmMtKU8ukRWPE2V9t9jgqGe5rLrHpnW5wfHQwIFY58y0c0JuphSg5947nzMos4ZJIKG
r+WwnSsYAWxO3Y1BDq9YpzhHH5nrDwcztMZT7EdkpUC2GHddYCyJFeiAxzYbbkc4IKxDZwd6Jdd/
6y6Crky5oGfG2Ew/88nq7xGuh98ArgUEYbjyluC6GrjvnIUozk2cXwYrFpeEhGviNeYC8Eygr8dl
xfzMt2X4SAgbZ85coBqnRHT20eTG5KPMviggaSVYTfFF+nvXz5hGQqhNdgnTyC2ZXZTWyJXDI8T1
4S7udXll4ySXtsLcjF5t3QZR6kNZIauGuYIbTvQPnn3XQ3jY1Sbl2FpKx0EWmkFUKgesrNhPi0ME
XvuGufBCqC0c6LZRtqRTJcmbkQ3xzgFUfA0JlcQ5mveHedIw6RCqE9QQ8FhYK8eZXnp8uGeEnsQW
izIfToWego2X5qSvNWl5dtIo3wJU47TPe2Z71aSylxmP8i7ORLktvI7nSUeNamzjzLJgoA8YRzT0
aEah9iHtMv/ebDCtrivi2B4sGSFhcwAC5CAH3rvRRPE3J+k2CLwUL74KdniYkqNWNsAoUhQvCbfo
sSxM/kIyJ+Wh9wW/9FoDCU1KFG3E6oyfIvPCLXd5O6z8fk63NmSmGzJAzD1DHmzOzRy46xKTCMtA
vPGzGL+Lpgr3NDLdUxWahzIe+mvfCdgLcN6IPAixLZP76e0ajRx7kxgqO5lMcb87DH2JVrEBNgh+
XE9dlw6fo4QxN4TCvyeeKV/nIJx++mRg7DtSZl7G0qECRmbKvLUpfhA+gCbGVfOFCRrft+nmN0BM
x60nZmboPo/8nQqt6Dk3ou5nH+Gy4zkQ7IkbbzGmFO13l3CuE78K8ZWPdkYb7c/3tSXrH/lo+i8I
cKA4mr6HccQzXf8laA0SmCNUMyt/Scywu7xepKFcYrBsxR2kXdJaIgPMstG2xUVmPd3NYPD7M8qI
id4cRDuQ+wvhDsceg+HG+9Fjx/kmnKjZcvHFtm9t4M6MmG8nq+vv0gi0m98y6jYG0kZWlksSELgQ
kxZM8wM0Z1CIvbmUCvSq11qW/PGiGQFzBmjaYTCgAq6ERDGTlvMzKa9EBKIHHqBgV/EnAopsWPGl
EU5YpMGrzx1ZrtjMdbu87NSzAcPgqIMwQKWGWKy1UkD90MBAT1Zy8hAI4ehYeZ3QX7StqDfr3NEX
N0uKT/5b5D+QozHl+G2IdNKamK5GpXljz7gu80Bc08kAGCmt1lvlCWwmvJ6qe8GEI79HGsPKGZgB
eddiGs8QFFnwZRXL4KpxWka2dTQ85ErD32hMo9oGhc9oIYKTsHG62L6z2PTc2hm9NXNh/2siVeKW
qL3x5PuBPHe1kZ2qGC4C3dBwzXPX/6ixrG8clxD6SjbwolOwOvVUc256IN1GTtkNYm5AAWgfL12i
6oMG2PphC+3vFAWZQILLaZ8VwXaeS/HOazt6FWPmWBeJHT4HJUB1b3b9W22U1HEj0TQt84yLLYwO
wS1ZfBiIdLSeGuDhc2lajMiLZo/BC7Ws1O2jlxrmTRDG8OhdRpNrIxmD2wE408n21YG3tbJzSv/c
SAkB5G7J06OgscWvO/I78trsfSKjSpEECrC2Ycj7RJYy4+1IZY9yIEypFgFWb2H1OyRjrHONav5i
3szvL/KJjhmg6Xo+mSuDFOp9cAURGrXg8DDaSp09dmEbueCM1ZTnN5ks0osalnuLIbY4m72aiUoM
/A9cM7Jf62oKJo6dKDvby7wZPZ3eBUngvND6w2tLIuMwmuPTMBnzo0TXdSCvirADVke3RYauyxOD
3uGig9yxdEvHPpinLZA7JtE8v9aRZSd3GizcwD9P0XeZNt98UQtv6za2/habFoaI2jDfbHwnpMh2
okNRRPgXE53iTbfhI1EO1EH4Lm5RRUm64xb8fzwX5YEfGxRiA5k/ENEOOhXpQ8b83fez59bMQBs4
o0WsgqeNe0tnBqL8tnrF4Nz+TI3C/Yyz5U3XfUtGR2mGO7MYJpJFjGJNVhfu3ApB1lRNAIiK4DRa
0GXnUuG8TP/5uV18Pmck0MVh5Ew/TPiLb4VfoNCNGAbxIEb+Otml997MVngZs7EG1NdmiDcatS9h
BO6ACZV3Xe3lmDe1voWCkN/hO9BwtwZziV6iL2YwQaAMI6XBWXJe6uoKEcqtl7Op5cT2rFMvHAzG
HjIufHhZ9C3OSvZtdddv+EUUD3nvB58+G4J0bcdVfOPZMULepoqT736SOeO66Uk7WcEeoSwIex/R
e2nvM0WDyaO03pqV9RqZwJsAQ+TfpT0cbPRlXISyHaPdiMGaZVpsOjfVxHmAZoO6H14cnoVxOeZ2
VKjy2GFdGrY2qvdPHSuwURC/BlZy7kAkJ0OG9DBjXdwYFjAMcoYao1rRTQYHRUP4lprG+LB4cpi6
JQ5fdWhk5jF1mLQ1mEQAgpUS1WFK7Ygo0QJIwoSEJ20TNW8+1wWlSqXzjRnq2GEC6CiA2FWiGSYV
6ApP7H+tryrJMH9CvlmXKbpRoonxdbAkDNufS4KhXNGuInuEanJ1dJtYWNtIFQlwFdlvjAana+zJ
cAeoyx74FJlHzivjW97gGDt3qVWT/ZvUiXnuMMocp6SBqjRzvlK/oHa5Tq3HjdD01pNDQ7tri95D
zZii6PcN/yysTJ0qCkiid2IK14pnyl1Vx8Ue0xDakG5OBBqcWeb2yi3L4dVm3DyvHJJs2Mt1frIv
6lDw0BockO0wWueNx8St32oP9TSNp32DwwcneCKjcKvmbLjPeiT3BMq1n5CEGGSlcsZnlsOPlpJT
EJ2y9zSIRRjVxPoCOIYHPTwszA2BZ2F7I/ByNXW9fhqc1tvbfRPfqSHIcdV4wJrrDI1tMKn5vrLc
/n6M2QqqoazJ2bGJhEr7NtHrusca1aH/w7kJ62VD3LrP8j5pxn0apGR7GbqdT+zABlxEzC5bXCXM
8qI+ovKTPIE3qiijHfzThjOIJNG4artdMyYYmvLCwKy2mA7NTptfZKaQJmGb3afKmD+HjjEtjnp+
6bwdJjNmJe+KWTvHIe7KHcEyZr6G+DjjOY6rqyKMdWVDVv4cmO9uW+hGCU1tNXLoD/lDPE/eNxBQ
9U8wIPE3p1SkSzhZ8gkNIbx1+I6+kceYkDIaoKWEDdMFawva5Bn7P9PDOreu2rUia9HbOjjWYv2S
+p3D6t7CghCj1UKQNWCZc2g5U6bY1OEdhmTUwNPyKESv48QNSuK4mr7T9DGOidkGXkPPzn4guyKC
ufGm+X12fJrbcCAXE0qtu3M1sQ/TkI3PnssABaHZcInEorl3mcrgpvsiQHCHM/5J30hwkGVAW+Xt
nR73tkGDo9J3u0uSzwDE+VFHobwFrB0xFzDpRTJdK+g9IevClAZ3gQelr+208E9zmi5W1WCYMm6U
TLzUjYfH2u+q4rm1gQYEiS+GDRw2tVeOwq8i/RY7cFRzKaxm9L41PdeYkjc3LzwqU4hHnhvcUKYt
uXoMM1eFJOF4jtIBZlTT3GhLxtiJDTvbM8HURNxGNSzblL8ASgN2s8AHizbLROq7YiKdV1s1dfJs
RDlVXmhGHUt3O39LY5G8N340P/owUh/1BPGZ5DXrZqo94wjNC2OONp2TTuHbrsxg7Cj07WRNdYMm
V0Pdg8uNUvzJhJm7dWfSOtoF+W7pBt4SmRbTyZZN99LMkmRI0XXbsAJYR1ClvfUqFV2zsDKutYgK
PG1Z8JlaeXWHoRRgkerK4xC5zk41lgNWvNcnBgflHRGJ3osls2BxEHXBQbTgjHxc4y9k7BXPcSjM
C8I1nogF+Z87VBAjk3ZtWB/SZyvkOgHAELRlbwAN021ns/Bnr4PaIS8sxFsWWMsLnO5Hj6fCRvhu
+6hgVNzREgybgdQsxlUuIIZh8RD5cB7wck23Bd3JRy5MgFcz4ywEOClJWrBETvgrSlJEO3I74iy6
weJGB9v6xLLMYT0/VGZkMT0nJFYd6sqNQClXOXcROtG7yBHkCs+G2Q8bGbTFB/WC4uwcFgQG62/5
xLJ/FgfIT8xPG8PA7J2W1iGCxGey5hBJvXYQwbyQIbWozx2WFeSXI3JzRTvhaSwGgscabLf5PqMJ
h+RnceCSgZnxEWAREiVIig8PcQ99M3L7uCH2GV/uRwJv/2VkNLBxRt/BXlSUP2YIXERMhaBKO61I
iDGSOkfw5PaUFz4QCWaqcerLXScNAMBMvDq6XISgmG4EZVBM5p7emPCQH4MOleTatbqQz1kWBBYl
5D9/iBEtxKruZpNGrXYHlAqT11DFNJy9PkR/AtjoFdeSUSjo7cwdOjKb2xKpoqiyp9JtQowahDP/
6HBSmJw2XgYWD4ycOECnmio6GQ6wtRsBjcc1XTL6Hr1lcxZOjnztU9hXxHXVxXhgjxqiJWajf54A
6Yu3AC/Sl1nNMnh0UrObDu0yBFg8ZHOJdzqtA5zAyZxhZmL+AzCUyLbZ2BapVKz24zh9YOdRXrpG
5cMP1xtzcfDMqGAJlKfjT3MsUVSQ3tNW2zxrBsi6i0yevWzDu45Ly/+BpWRQWJ4ZtROZJRW+3xL0
e2YQabCZ48F/MAxtYnWlqt12PpFh+8r1QVg2MmqsfcmSgc2a44HHV9I9cHlZXZos0oqgrSKkt7jG
drWn7ZsZQsaPoZta/CDgx46FVzenBoz+PT0TM3RPUSNQppevhS/T+cx2o3rAowGVpNHlnlTwxXoU
comj+UCN0BDf0NAdIjdCxTEQ6LVjJsHjTLLNQxk/IVNyiPB8c02oNodWOoPakL/O3icPI+LTW4kj
AHgcxf/OUEE1rgIb+LDMvJ4hukMbyTKTmVrbtim4aa8lt0pTCmGBSB/o6+tNTBj6sWiy0N+Rpu2v
HMd1PhhUOBuMc9PWqXkLUROJs2+m+nXuyK5tGo9BeD0a/QmxaPBV6JSmORqT266qSYMGvUS2NlO+
14jxBCdCJvMvbSr1Dfs1RM8Bc6TiyTE6aPyDFughRNZbs5T0z3mZ5niNnD5j2JfzoGRUARx2KJ0H
VsX+47L/guRuFSQDAQRbWeU0vkqVuHejh8DGYLl6z/gtPREnYu/D2NanJI/tg5ALBp4R5vPEOPYG
rElzsjOfra1fmDvXY+oxRhlVlwPLD8+2nV+CqADkDyCGVLKx8+W2FlPwOHl9xg4XByM7FrxhFdU9
8KKKNh+vlx8ZlwBfNbkzxfBCuysRyQBhOXpdi+CmFt2z9NA1IhCvuyMzIlwQTAvAGceECe9qO0D9
bJgo4TDY6B2bLqLUZgelbud4zyF2ReLOzE7d5YMMnzW0jXXOG2KRYIxpf7M8RTGbQQredG4VHu1o
cG/tyjI25Og43BLoya9xBxJn449a/AhM2V4UmZU2M4ZWnqya6LVVqjTeEKXGoroQGeqKLdnVFlyz
aIkN/B/R2PwvUs/gs/gr9czjh/5M/s//bT6+J78wzf75f/uXikbgpOB/fuBgPQUNbP2nisZx/wHA
wvKxcji2Z/nLv/yHx8L+hwUhFZ0MrHcfGwTuh/+v/LW8fzg+xosAwwZy4sD5OyIab0Gq/UFD49sW
kCKe88KReARQp/1ms4gm7gPGpMQHId0w9qgl1c8E4bcE1OOL0yisZGOTLAo1HcsAEEqnm17meVLW
sU8N4Nwm25mvRlnTIyShBUHpdulBL4eGHc+03MTAh0v6QEgGQRDVjGiidN2y8YGekzbRpyii+igx
gdJEiXXDsvNsUeKR6emEzWuS1v7Gpir5DKVL5kGF02gQY7rmQn9zhhBFqULwH0g95IcYqFR7rJos
+mBKTfAOOGT4PX7O4TgVnD4d/MGMGnrNV0KnlAdMIVFgo66sbPEVdUWQr/KGKgUeiHvFqaU4mIjQ
BrE43KPpTuN1ponjXhPZ0+9bt9fOqg9icKiopqFCjV1GUgAezfRYsT8k1rClrDiBH8QZBfoifYSW
bveMX8eJNVkbZt1tnI3JnqmufQtNFaEoGSbizaRzHJ8Zq7EYnsM0P/tJ2/4MCfDbuzHF0gYsLjrh
3K7zZ3jFCREExAY6jwoQFfzEgqYz+5HVxIuSWtRnOlcvmBKnxTg9hMqrof+yGnjqZ0kvtRFVVVvx
1u17XfdfA2onfMgr1rD/FAwLpYFN/LQCur6rje1YeQFfGMbcLfHU7AfJOiAooTJvR9IhMiKx5zSJ
SNwmRzJGk+0bJTyNyPZ0lrk4nBHB3iIRLQgb7zWOYFO7YbS2ST7+HAZj4g1zB93mqUCsMtSaPJ0e
ZLK8wSRKcIbv9X24NazReyWzMYKii4Sq39QzGIbVMMjgQ2sxW6tSZMHZb3rR3bDmcme5GkFT6V0Y
d8qkbtaA1PMada3W2G+QAedu/wAhDZGQq7AQfRMinraCFI1phe6/D16DIJNPss7KO69KY2Lv4i67
9z2iux4sRloConfVtC+DIb0XBEvpZ2wWjnupUYy8Y8Apkv3sI3QsxgTeFuJ04CQjku2rhGGTMQo0
VLLxapXFz+1AZMu+17LDTc5U64fXCHBkmUl81abMffmj5Wgn4gqBU3wO7ZGBj1U1S7y0MNrgxAB0
fuscIW7r2GIxPsNUA/wUZCWtzJjYyRagw6w3xMENkLmsHuFuVU2rWRIiuHN4mt5XClOnEJNtbBBW
T9+IxuW1+0KyfmozDdJ6UAHjekRNJwsO3IoASamJBWCgWif4tdcot4Jn3IM2tLzOS46JJRpzMxhV
RFMXDfW4nZGezh+mHJph28DEY7CIxL86xSmxMIdWJfG47nKHlrWIuuoirdCs0XMZ2UxyUBUDv5u4
F1eDVVvuBXwQQm5zcvzPBuw/VTs7JjQuQ1M96TxFhVbJBD9js0R8bOLaT3AVU1jtEstmBRsCDyKo
pmEPsKpgRX9UbPwOJPHGl0kAMNv12C9hNKBMZ7kQuAZ5wNbCiAutoWVc4PLzTyHS/py9yrlW9mif
kCKxCmHgnX75chnsArbKWUEH9pK1NUMi3RCClZSnaWQrNEWUbovpVB0UiqVyM7EueZHGZL/NpNWT
cjDL8tXGN/dttHRHpjZUgghB9TRghRJhq7lVfNxrVYIjkODTKAIkNyKOZPLOQH+qXR2dM6cK6b6j
+jJrL3g1OFjhBAX8hnZxRzY4fvkASE9Nx7Im/RWaGKMjZFroF2dy0kZokWpXqy6BTZsUKB6n0ID7
5XdwsEU3x05ydkgzgpFfByXBH0bi4iwGP435dNW2JOJOj7bl92+0maQedAynKPNCtQRaJsNksRFC
LTSzYjJMs/duqhKOXsLhgT+QcCJW/++qjgIg+LVD2Ji2zdaQ/UalCPVsBGLRhIz96g+2Q0gIc3kM
UqATh5or2vITGUBxA9k16ZAZAhSAs57qhv14tTLIoTFWGZeW+aNDCaw2Iy1zTs5jhJyeaEwoeMcU
ET2jXB6KUL3MAhn5NmHoWQ3kxsGHKHeTy1qGQwf+li2UD7w3z5CG7uUiK8XyR7fl95sowlKmSer1
neGsRAxhj/o+88bsarhzKJFZgEKut2lrGT9E7ChUDUM01jcgbkDnFoX1LvBcZI+TbxTtRshlzxqx
D3xM6sAvkXKAxF3R2LOeghvTNfcpKYT6JnRcfzikgiXBQYxt+5WLon0yxoCAp87x4XxxRdTPWBFC
vgstr8UrOOdAjUpntN8xK8fzk8HsGBa857M06xnbiL1q3ZAFDlOpiuByG9JxOjJ64UcRY9wEfaCg
2g/IxKmLjdbu9qiNygVrDHrI27Q0WeKtV6KCVDM13txdulkzc9EqMrEzpmpodz75KolDUkwxOyA7
OIwdO+48WKiTp9D26Yi5LsfIzaA0LHDL5m/Oe7NIwLwhFR3tK2hfOskxb2Lq8rHwvHtkotYiburt
96h1FsuINWNzchqcE3cDO8KDZBJ46fhEwUsEKkBypLi9gBsX9u4pN1ldIC/JDLSMjgtT5NJlzA5X
DNnEBfdkBttddwpo3FKP/WgxDCKKVXr4hscjavACQeAQvTE9iioMd0AtODQbyG7k1rt2qrDRW7a2
362kYcXEkeOW7yWL4Lfc6pJoXRWZnNHnjLN3VEZUJ/dBFRePFmJB8WKkoz9BtEIMZZ84NwJ3m9fe
AG8lsoLmyy35UC+kYbOmK9NF/9HKrhYh0y7JmrLJfdfcp9WQ44FCUIhKja6mVyTEuW0yrvParZ1T
5Jrpjyrv4cVLlGOQILkXp2uvMGG8ayKr31NvhNo1p7RydCHl8p3CZYBHR8ELksXpMUJEBSMNhXpB
EMlFZUgKpRr1uKtoLsMb1q7ezKIfXupTMiG+2M41sii2aUFtvxd2rNurmkQBQWv039McxNgWDYft
7HWXcKsUll2xVB7cql8NjuowwxfzMLLexeLSv+vUFLgy6jYn414Guj/EjZGzp6CVZGFkRniSiEfL
30LubZOFv2oEQHKRx0eSwFBDMbDiQUCwRYroN+87PqJTG5qM8TZo+q0DX5IBkTG5O6qu+NYiW/q1
QIt0gdymnshlQgUhQssR264eoOK0Xk8N3lk8gGmgxbqNwXmuPdk3EWtl16k3UxY0r2bQQVJ0Y63Z
1A3CN7Y5IToZUAekwxfLEuScanawBzCdCHGmIEc0aI/A88bcBBAC5R5fE5sO5km1fK8jRikbxU3j
PZIrqTJG0f4CtMsmvaOYzb+8rsK8odEQgOJ126/SFONzpXsw/ng7wG3YqnqY+anCg51abtGEff3a
4yMcI3BPRHgm5n3YzPqSyM79mpt0oH1VorzUHkElq6V8XKB0JhFctuMCDy1cbhoDAFq1Ij0XZlhb
JuD92mAwGbgaBeGfK7QGkbeTWBDOc8zqVK3a3onZI6ha7EQO7ZglVyx42CrVQjPpHe+tNLL0XHa9
gyqaNEFWznPJlIdkvPEDcMGEgRYfNDsESsZ4BdTJIzbAQoV3I70yvmX7ZpXrsmU/jFtLsYvA0ORf
KdSDD6WycpeOHZP/jqBndGu25kfjpO44bCh0+6d4Hnxy6Lp4uno9YXE89F0goNx5/ALgwQdbv2vG
75kJOOGoeiiVq9YgD3KHlhvYqMmytzx1o7YUbmas3ExtON3/5ZP5xRv6Ry8oTecvDaGP0UN4bAc5
s0w60N8awhLLMtugCubkmHPGZ4BOH1MQ/ps8Z0YeK4jF655i9eqA2DrMPNuHf/MOfrV1+DbvAAEC
s01huR6uj+Xf/2Dv4IlZz1nCaVkpM7xrDYVcsp3arz806td/2UT++Dnxzv76OZc7ybJpsi0pJGFW
v75K5lqjLVAzr0GTcDBkVE1fo4D1SBtn8t10BK6NG5SIc7//61e2lkv4X76Vf35AAT8cnbrnuqbp
4bj54wec4ccw0zWwP45zBSy8blmfaC8JbuxxKKEwG6VmtDePXH8KOU4Vq8ZViP/Nc59c6aGh/+t3
9Ocr7vpL9y8F9lAf6cyvbwhVZRmy+ykJT3TcneXRwRfhFN3//VdxMActFxuf8++vkllx2fukPK6F
JCSL3silzgmL81+/CvOZ3y6uAMKHTBkkM75p87eLi7eHzjGV6Ag8WndOccLsaFzq6Tmdoqj8N9/l
n6+c77uO4PIxpvH4U79eOUcyJOhCpP1GEXDrTMIdt9jtgdj89ada7sZfbxlpurbre1JYuLSxe/9y
y/SVqXnm8asMw6JPgYcjamGaz27RdKpimzldEh7/+iWXP/nbS2JHd0wcVh42MO+3n2GAToznK0mc
kuTqL7JAnCt5l/3ZjDU+7XlQP3jmjGvT4D79N/fjn75DPip2eJ8PK0yI/7/9Ntn6VIE3gSuPmBpz
Uo/wM1Z2C/V01bBUfP/rD2ott/cvn9S1Beo1rqqLN83+/ca0kRPieJUUOL3DY6fDr9GBs52mZ+Ll
qLV4ff8+FLF4YbcdFnuB8fUuqbLk7a/fyJ++ZN4Hx65lOYvXH17Ar1/y1Jqp7RiCdI9OLoUJe+94
w1o1JganzjxnIfD+2zvrvzkHmQr6jm0tB5L4/c5KQgfVAcon+jchXlTps+9eJ2lAElNegPLcB5Gc
iTVCmxWpu7/+wH/6noXpmFIIUrgocv507iCPW9pgGEgIZcKzKea4RB4p268odulj/taLMWLlhUzh
wdfDM+j+/lhRKq80knpjVTfTM/Y4hgte9xzQ0f/tF2Kc6nPr4ijARi3sX79GK4W13BNew7NzfPb1
8Mxw8tms++e/+3k8z+VDLaeONG3v90O7KtFAC7RytTf/P/bOZMduY9u2//L6NBis2XidzV0XWVfK
DpFSSqzJYB3k179B28C1Un7S1eld4HYODBzDzM0iYsVac46JwsWzpifGOwOtQf7p55f68GKahm1j
BtUdYTgOT8r/8D0ikekxMYg4wP5Xnfp+IO6i9pxPeZul68ajr/qLW/hhWV0uyL7PXkG7nJfj4wUl
PiCGPQSRIaGhm5zawzr/9Yb0w89yINJQACzNdN1kx/j+QdkewyTpa3HQQbTeNH4q1rPVws+sRiNl
bKl+s+bgFeSCf6I8bN/1QCh9f0EHhUw1hJJ8tcg0XgGzZ8+K1Zt+E6DYiC5aTA578out48NHxkXJ
cuXEJiB8UNZ9XExb221GEhAjWtnje7i87n7Vv+OHUr94aP9yIdsAR8IaZrMpWh9eSJhhcLcbKBCo
i1Bg5tEU5DgMliyF3//E8CRjPLZNLuhb/odPbNTHSU84RGH8kSkka35UTmW//m98zWL5b/1jd1ju
n+d71EU2veqlZPz+oeXw2tLWdOJAklxEEyktPdrFYzdc0hrlxTEk1/DWrNrwai44qq6EDdSXmW8x
h9APcie/SLwu4+bnn+SPN9vi47eAdunE3jgfv/6yGzwI/XDwDTxVBKOT0VB4PeL35Z9+/1Imbw4t
BqqcH252gu5JlaCIA8EatqxnQ9H/R+uZZVH3s+0LAd744y8iRs0ifwVCSSdSNMQizzeElForRBT5
f3Dz8NPaQBd4U3mJvn+kSa/DTM08Yi9awtTjZA6v8C+qIFn+6ec378P2yttjIXExffY4MD1ss99f
igYVOgdDRGhkw3RPr57vWw3YtYqMNYbpUHSxtXL48vOrfjjE/XnVZbsjfIwXxP24qQ8l/pTUbAGy
kJ1QBTpn9avR7vtrv+14T+N4fJ6Tpj8A2p2CzquLX5T6//J2ssMaHmcb7LgU+9//apoNo1drRN1h
SpDGDT4E47UicLALCqfgD/r5r/3xag7VMSw4fjDb7sdfO3YdfEwh2dnb9Li8oIWeHP+jDdejQ8r7
yanUpUD7/kdhpuKMWDMq9ay4OtF0fS9Mqzylcff+89/zw+7nwEagDqT25rTEaej7C9mxlqAjod2B
HJb0QHsc1r/+Nf9yEVT+noPvEQ/XDxfp3GJKyPkIV+gQy3t07O03Xgtr+9s/xVtO8Y6v853ZH7fY
RVnKMEghyR7M6JZFsjzVXf+rk+WPL4C73C8DXKDJ224t//8/OgbUt0lixUsaauVg3Lb4bTCcrZTy
2c9aKvif/6h/vZy1lK0u+6m9UBP/ebkQXHvoMhbicuP0mI9qPtRw5K9y5Mqb37+UA5+REoW+3Q+1
pFnPk2A+gCOhgLGNYwSkKFb2GVLPYhb5+cV+eCVoAgjhQnQ0sZT/cOLLipTcdgf7Qxrq0LXpkGx0
zEzr37wKpY+FHoK6lffBtj4UQdqcNQP4U7Rwy+vW0nZdS/DDv3vjuAo3je7fsqew8H7/jHqZDhpB
OiEYdL0f9z1WGOxRZuHeURBZ9S+aDj9UklwNHQeLEFUr9c+HL1b1Zus5EUgpZP3Jk2lWyBd0s77D
KsjIPXWiy+/fQ9/wkJSwzFKcfLienqZezVTdxyhGX1lzjGGtfC/d//ZV+F0mP4c8PlibHxY8BKg6
FhvinrC2htNJLxTHQS9UgCZ+983jQdGw8Sgy6N4AFv3+aU3d3EgrGfmiCky9TNhQ7ILfKvzmFxey
f9iPudJSXiBYR2DD/35/JRLiRjIR+HZxH5enwYdUnISAvEAl12fZmphGxxHmpvSZd0K/MPO1ABSD
xAMfp7cioTnFwtBScMER0bWTPpFUisSh1VeiK7A1u1N/Rb6c/WpXjqkFWZy3V64o5ifCsukd0Pic
Hh0LQfKJ5F6mUW6NsZHZLRkNTLXp+8F95PAfZ04dHbIWle+eIeZzHeIgOBahHX1q7U7FW2M5Kjyq
sQmvaKyTacIEh8A8Wy/bxxFqfHTVdkVorZgFmjc1WV/zukXTcEbpjj/Ks/A4bKzKJKaEB+N/nUGh
Qm8W1miso8ZRe+BOlXcFNl68pq7Gnu3h7zB/ey0AdIItwaCDxsb68bsh27BVaY/HntRcxh+ZVjJ9
+uV7/OPX6f25lzJipN1qfzwBoYiT8GrZHqw/vYFmTvAKaFYKoVELr8Qk51+0zj4upKYO3sNAV4Uv
esE6Ln/QP/ajqhlzWkS2hnIka78pv7B2OcEZx9/7PLkKCyldTjpkdMs/tpFT7NWzjeJj1SiTejKh
CzDbWnH/86t83Oy4io/MjA4gCwEtuQ/LdZgnRt/GergaiBM5pWhoJYYcdKerwvlltfwvN45jBh8o
VTN9mo/lQpYSAlBVPQGRo0YuYcG2EDG9/GsR+F8UGH74r//3/3whLQG99N3XKKnKf7K96C7+49n/
EM56/1ZUbz/8+3+pGDUqgz/w2S+UUqpTxkJsBn/BwPi/jD+ov5dG7VI6uLxBf8sYNZBfy4SDunw5
0bHg8sD/1jFqwvqDd5YKir6ET//V/i1gtLUs3P91TOcvoufGWcemAeEtjbcP72lU91pReLN4QC2I
fQWxF/Rj7GHyXSZhvInpbqIEFpHCqCNzljMxh+hXAEe4h3LQ6xHioYTvVLg+CB1UDjOvuePcUBnP
uFf1xfxGgDYW4JQY9vt01l5R3C/iJIKWP+smRIQVeU/tuAlnU7tjY2WASFLlgGQaKZLcoExgOOlI
5B0k1NmwdEgX8rZFl0uyKS10Nd1I5NWIz6bfyKSutU9sVP51oqKuwVcUDoeMPqmDxRFKBVbj+eYf
T/vmr3v1z4nY9x/fcgctNH0mVDXBSMP7s03+j1Wr4ckmM54n3BhJGODGQaRQWL8q/75fjP+6ykKB
cwm35S36eCDOG0JdaplAvy+tFnp/BSDZbPutZsQIloZC2/7iV32/gC0X5Kc4/DBaUkhwPx7beqNA
NdLY0wNThekUkSr7SZmeZjKT98lpkEBEUCZ0WXIB72uGu1K4I6NkU9bBoCprYxJ6BU8hQauz7OCr
fGrNK49xPMO52nP3Nro6N+jcscMIANzl3ko8Xj1DWtNjvxwTAgUcoYLdUBYr5FpNu8EP5fSYV+ys
Ws8z1i1MWeNMegqIHWdlFVZ63YqWRHjLlJOBkSm80nxUMWvHImzNCN36zolD9Rrj3coCre3NNxvQ
xDeryLBE00dxQVgPizPh5/fyh2dHt5neLGctAx4g9/P7fW1Ureh65aiHLiq/ESR4ijTuEvDKvZaF
yV8P7rdW6f8ejfF/Gkz6zzHh/x/J+PCWckpou7fvF++lW/zXYuzaqMPpwgvhMUH+E7X/91rsuLD5
6YmyBFLx0DjnCf29FlviD47gIM7QfC+nr2Uj/3spNp0/HEoICjGP3Zdv0/kdTfmfXez/WonBD1lL
VxY4v0XRwEiZneKf1Q/0P4GwwfB3ZWGNuAezqTtYIObOyArMz1DgCW/FuFdt0hHEEIgWRFP1uGRi
hBipsK09VnjdNpFL0DIwdnlo9SJCC9gRU7bKZaJept5In/l3xmtXw3szO7X+KdV943M0Up0Lk0w5
fxKEdEZjgwoH7MjPvwMad8t28t2PZONiqeQQC+RSR374/Y8MjVp351SJnYFYdy+SVj5yc93+pNww
FNtQh6oGxAMAmsOEeAAUF54m8PIYQKb8S9t4JTAz3bztMdHuPOW7T348R/e677VIoMqRUMjYjr2t
ZSTRbVz5xh5R43CLXRBCZE/2k1ij2IwtvMdquBHgrz8TzZISE5hIjP8qPEsPzAHEH24IECXOic1n
h2DePTRok9AVy3tT6MdR2XQjMMKh1grMqLYN5UoVY3rEO7qinLQF0MSi/KpIAPnWVW3eHbqoEM0O
e2dTrdkliltOM82qcf38LJH5X6BEVysa1ETO0OSU16QEON0q72X9xacUvwd4bFrrHnvKlwqV0kud
RuXGBTW9xlvnR4HFCUiuIhvB6gaY0yDWhIq4j9o4tC9Wzmhmm+XoJnDApS1LbkgqLrQ0NNQjSIEn
THTo+SfDV6vCHbONi1v/4lWqPKC3TzeDg7U96kW8xhHRBZJwlH1WZenNRHwkOTd44Atcst88OeJq
62M6w2HamACWjP5s965xMTpTgxMn1EUAQn/IXRK8RmB1+yzMspuxypN11kI9Qfhtphwm1afOTrDg
EAtevIMiyF/QLYnThO79QjjqsJ1Ss36y+oJoOXuIHtlttLWEXGisJs4XKyXIJkwspPXMYGX97jtg
cUKr6Ujfi0jl1CKCdJmcRutcI9EOOmZz1NgGr2TfVrspp23k9Ua3TWTSvnWev5Z9c8WYgMwCsP8l
Lbp9aUJ4psda33bSMK9LUas1hLvAziUGDdPXjrkLGr2eRbSNS707AQe3trE0tUNa5uLJ8zxYo5UJ
aCQRkB9JkHvNrM69bd1p+oZ0M8HNiwfuXs5xOQdtggI6S6xuLcU0nPF9eP2xrPTpk5t1M1lNHuou
qOc4uExUxRucIMW2KCNWgnk6zJbxpTOH8EyCVLXmS/hc8+HCy5pSPCMSv+UQQ1nRphvb0byvpofH
gtyQDgPDxh7UFqEjAMQWDXRExJacuWVh3ac3o0eUnKNK+1QrsRGR0+ziODx2kbiT0OaDpJjfncoi
2i3cyEr259Rviy2xWsGMDcHPSEQXUz08j4YgWc/40uSpsTb16Ksm7mupXc2YzphBl2QXxbcqT56q
bnponOYYJuaDFsX3WUKIVVyD1LZXvlkAZB13Tp9cTLChYajaVUxyJIUgH1NWuqxrzUNZNm9aOj41
LoQLl48dvzXG80iQOPQ4+Vg7suFzbFrw9IzXKZ66C4ic6lpr/DBI7M68AefxPgGFBn6k1JXstHM2
OccBVbhoxd4CDT03X2lzI2S2tKM0BcwsuI/1DLfDydsH3QcSzi0wQ0hHc0+2qCW9c5fk4Qp4zYM1
5efl/GbiY40XJQcuX0pt4A5ixU2NmYTGnblUzF+otdNAk053IUAeJmJVZPvSKx+gaNnHRtly38Vp
/YUEy3KdFlG2VcJeZ9l0LbrqBUqv91XzTW2PVeKYjuPDaCewa+yuAk42bIwyj54NVadIBNH4GgZy
yvgIjWVlpc8jaLGdI/oNiEvwLCyYeUZys3y1h9Ik8o8pRpZ+LQ1C4ooljsBnee8cUDB5s5nJk13Z
xSMN/YfYu4qT+CE1YQXj8H4PM/77qoZ3K43w0rlEfEKYCvBL3kHVXMHF3yV6z1TNWtD2CbRFg7hQ
/RXszbVS+sWVwPa94YxuV7sMzjhspkTe8nDXqvH28WDKra7ceCPj9q6b1TpFirlqq3ZjOPGm0jr8
MOF80KzkUjfkUlcisBNwwy7kyVVfz1cGK9WYVrfG7PWgCfFyGviUXSd5iRLnxZDyYvk8K5KunhGk
EHVb3gIQuc4acSt6n4R6Lz02DomqIGHPZHcu2GQoZzVOkgz/6EpPk+vU1K75qO+h4yzRZ0BiCMIO
4D8KlD1w910w4GrBQhm4LwYb3i8wu0TK63EYzlLrP8mxvEIRjwQ5euvMJBgnBXUk9t0dE+DTjHEM
LGy7Q0x4EZPb8bo6d1Hfn/JQwo3wgj7VnmyzPIuRtnZsIVMuoLexWTiigkviTps2xk0RVRAmIlSp
3ewTVgebzcUKFnabUql9Zz8aHT78nNDQIFE9xpemBlke0ZvrRHPG93RRuHh2lvzK9xWvFZT1AKup
e4LXU2J3Wez1LPBn34nFua69bJfpLYEAlaGXN2XVqQeSALRj6Vh3MKBBuBcWtu6Si8wp9k6/yCPe
9ZGXBl8wrzWqYMvlHY06b5/O+sBjJ19UUVAcE73EO6RiBKo9IR7mmxwdKCIcB1aQjRxy2YEx1UmY
nRIIWy6OCd6XDJB+kpbbIaujey1haWkDqea3we3v4B8+ic65nk2AhAQ/Ku88hd6jV7UBVmCMQO7K
Jh/Qs7hBub1p/XRbOAZR3Km6eOa5q588pFKrweLptFpyU+jLp4xCuZqurChfj6V4ArXySP5tMDOV
BWOYfjIKjDhhSH/UhlqAa6ksrjv8ZMi421fXaW5mRaeWkHFIUeTkzWxEs9iDQ0WiFfq8f+lb38ws
VgY+/Va+428Dh7b4Y5IR51lDOAf2Ket9KN3HaiLRQNpyWLcy/wxCK/A7rVtDkgZs36nDrDGUxvlO
WRXl931kHKTm7Ms6uWkzeQ+H7xGi6SnUrGByY0xM5Y1y7fyqbO57vd0v6EkgRdQppDLE5cNU9zVG
ZxqqM7GP8RgfMxsJtFPUx9QzMTWF9iN/8SefDtsQVgej0bfZ2JF3MOgvKlbrbLEMZR1hqfLidzUx
VcXOb/xPKk3uJOwEV3obJug2Xs7uzqxAF4CttThbJq8xHuVVZQ3WyiGyOHInGJV084rFQtTxwk9a
AQ1A1/dkJTgB7KQANuh6VguyM1n7uNUC5ZZn5nnN2tXCOZC8qCtrPCRwZDaYhIDAwpoimw+mEV5K
hwp/VWvNjWGVnxu942lZ+OAi2WA+A4m+eOLNTafuo6Y0AgMDHRdE0t3LE77pIOkd4ymyXfA3fUJC
J1ilxCMjSid7iTfeCIaWmABjHPaDDpZKT2rQKUVFfTzrFP+WE+0qkT4qErjIV2y2PWnuTME3AojM
zqtChHYG/GiN6fFKb4WxTwohA4MaG8hI/NIJuYvz/KjluNCJQVqNLCR0CtxXvyGHEF3e2plMgGt4
plDSs3YOsI+3yA24yUn0GSQIeOGcBZL27cavyRjH8PvU9vltOM8X9DojqGwstLgcuPd1+FVJgPPF
dFthZoHxhqEdjtmWnEZusGIpTNc2S1I8lS9FmyTHEQQrLHX/JOypfYI/He0jcr/CJNGDoWm2sHPo
/1dESM7xN+HjXo3K5inDxild48myvH1ECyzEjKJ60l0gzuIdyopTHdMASX33GuRSUFVxRhA60ZWM
8y5EfHtbs5CvBlaCFRpfDMAN7bYqB1maopanaWsRKlFBDa3C5nbukie0XHt6hBfalYFNWETSFay1
xIstfj6f4NNdbBComlf6vlXZozvrGGylgrnJiyqm7snJp4uFzByh2z53h2cnmulM2TdG7++TWj2O
ymMf13ZVZ79PzimK2nQ7AAZZDeN8YrBxSkz9a91iFIti0Hh6RAul+0SrLgbLVpyg74xBSxtnXQND
Mlu7fZN9uHEb/oahhkXYN9MrXOYR1sH8xt/65o3Ri9XqVwAkGPtUFi0+k0QBevyfvSK/Naf43LS2
WsO7IkneAdqxUnaEm6oxuTeukRxBQ65DLzp0ljgnug5Wud61hTqXLbEnkIsfSmeKd9JO1CpjXAMv
FUOKNV3SaJDQisQmMtnPM3ghTsHiGlnr1rwDgHFsXGctHAASsHDJyXWYGuPqcljo0wcz6/ogRSY1
2+Y3ofsrUYBtVvHGMaYHTXemTe12O7NKnhqzuSOig3KeJZfe2LpvIfRaWrcFSsRoPa3ih9wknnSN
d8bs1sz/qz1EcvTIWdxzTiy8F98tiESL+2yXe924rQYD6rM9OLc11famIYcoJwVOqAPJd+VBj91i
ayRJtOuANHyVsNGfvYo83pWARLwHJ7V342bFGrKgyBS4JoHL7DptLVCUWlWD3lUtfN7Y8kPy5xzz
RbcHSJpUF+WSihcmNxyk0OGQ7M7htY3JFM3hEkpi7WzzwVkaj+OQc6BkQGZ+ha8QsmYkaO8pFppv
o9Mvx4h4ZDJnx+JQAbfGhIGya2vXjXatILm9V2NYnYYqIbOXyc2GpPfxMOJm29dzp125vQOlRJVL
fHyo8rtl4rINXUW1iOHCeUlwrQUAMGEJFmKs6ITohED5rbudXK9+t1nrz5WegmnSfFCKTlMPX4x5
yV3uMvnCnMhZ49jyM8JVgEQxMBoyHAPIaOGdl3vsmuF92pHtmviaue/1KH7HOAzLMnExsa0QBxbe
nmBWsNWRX3sB4X/qW5fFGkgJ4GaGGx6VmsYNUPxiN1n11LDcNc476fLqhnKi9wPcs9YV7M+E84pq
7aPKElYrh5oYSgccF4wF+87wraexhmJUYboLVFJ8nUvfvZ/LudsYLcDIVY0xrjPNQx5nT16iw1fs
En2HXxGKOGwxY2NWcXXR/FHtmrr3OFhhxk9bMC690Pz9aC9YHvKCtPsOFK4fhHWGP5ozJTEdpW8f
Q0lE8C50zeYx8T0I8fMwLGY189DYhM43BVAsaPbaZe4L7QK6jq0wHLtj7ItqG/kz9jPO9js1xPEb
Zmx9gS1P1GvzkLv7wXOzm6x104Oo7Pbkg2XdTmNsH5oRuOIgJMwdLwyZLdjVcx0V4xs2y2dwfruu
Gk8RR6hd2Zj2xETUSRgr/BlB3fpxxiGpT2jrEjtB3C3YMGRkkHWV1RNrHlfpCVffiHkZxgu0UWEx
pnDdVWqm4Y2j93NAv0Eeh3aAyW45gF455/Nnq4fUKZ1dI4DVwKYmXtOxr2qTI9wy0R4Rcl11ZU/4
RKaN7r6Nhu60BC1s57adP2OaZTqOLvilGoTascPkt/UQhZ/w4poHh3RYGlGlcdeGorjU/YAk2k/d
+NFn+dhjdcRY3Dl1qsOoh4FjTa3Lkcu1r/C94Lo3gcVs0dACO7AJXa4McHuVmxhfi4SgJk4O3nsf
Edc1gTQ4AyQlCi2Kp2dGNNFDOC4xFJntXlvd6G1iD6CVNDtgzgNa1NloclRcStTUNVF2DMsiudbd
jFVb2e22aVT6jCmovMkMvbh2IxsdnZXq11blgufDCnmOSbh4zQQ7HV5b+zYW3rQzCCQ7WYOPyK6C
6cb+YFEZeyVhD5XVb6Bm4RE37Dy5yMH2DOj8Vfnet5ISkpr1LP26vLEh0AQlPunHWlDKxUYnT7gB
pwf4sewyHPDaFl5zpAXDrAEiZaKznQElBpXeDicOKcnBd6VzzTmDROJcm9eFTXyvN+vGA+JKEBlh
Bf1It0kIVj7K6snr10Na90CldSHftGHK1myl+qYVrruOXP7TXYUZPB/CEAWAXjxP4E1PsF7NjbC1
8OQa3bUci3sHR/2OHBZFjUNRYSQ0b/DaW/cEAQ8BYCwaocicOBBXEZeI5u4lnud+5Q9+cmqqsnsE
BkvyeYgBmyz2+H7uvXTTGg4FJLyzlevP0ON47cVDqOl+TTIhmaKkFtvujaZr9W1TVjlY8yh7yTo5
9NsyJQy257vcVnEdUc13vXZV4SKN90bN+S/vu5iv262KAAFEdCqyptW3o2q07jJh1MdxX09DsrIZ
qbQQ+svuoWiq7DEJc2xFQNTz69qegMmFyXIENPkgDbekb91z8OPgbnEQ9RrPIeV5tleDa7kktxL0
6eaxfZ1TndgrIGdu0JgCypLvc2D2yFFfN21G/eOoiZTvsMqP0qjlF6zJ4mDGOfwCsKbXjm+wKWik
hA1GdlVmdndXTK549rquvynJoQZowCH20lQ4W3uHWLO8EPEpw1x+nw1zueuSrn0xSEL5oiW6s6ua
ZDoIre4+q6wIv4yGND73iW7cw0zQjk7igGNh4cP/52lLSJJDW1Zu6zxRT66Pk3Ydgmq70OpoeMNH
4V16UMMZaNkxScH3+9qrl0fVW5vG+edQ0MXcpGHe7Ac/IkZpSjBQrcLRT/ZxlvsPeaHN2065bXJT
6sqno+RGjrFu3JrlDtELJ7d8LMMDFnmWKD0CJUazh/RfzsDmvYf0dAdGxL6JU8N7YPhAEVCbfX8u
+8TYji6FI+IaH5w0Xex03wyR/+TUmbsBNSG2M31xZ+X3tWLBkHI4wmmGU1tZcV1zoK5CYzPQpzmN
s9fsFVCtICexcme0pvWKDcL4BBS033G3y6M1p7YRyCFMaTA6U/Eeib49qBIg7ShT6wm363Btt9ht
Vgn/fWJjEu/QVimLvJDSfGxr2sZbv56TB5kLZzfGSV0FBX5qoOAaTKlUYP2ItB04J+sAHJjlfpJ2
c1/n+bBhcrTMpuNpum5mqV2S0lFfIjMGiGfP1X2iiHlf54rck16W4000FQYUtAXmCwkZ62Wek/Or
fGxtK5If44da87WDDsbq0SAT8jBBB2/RQUX1i5f273gX/Io916dpPKUbOa6ds6YZgUiHtTeUN2CF
5F6L9HnjA7E+TEK2u7rfR8pSGQW0ltF5D/WrzJHuCScvRNM0Sppz3QjjFPaw18lVXxi5LUcIvVbW
Wk9p/LCCvUckXG3jSpgX01bNQytr+bgg+O0g1sb5OHd04WDqJdpGZDSxvL5wib3orfl6dEOX3lo8
GNtyrOZdYyyYZov6qmyAc7fktq+BmGSkfdXhacCafeKA2WwNcIz3o6+JowIgI2hsmDYcGE7lpsTD
Db9LnRq/5UADtYvzHPTrQOBd2+UmLclY1u59VIURNT8Y2weJBOu5qTRn1/Obnmwg6vtuVEGRT725
Bpkfv4VzrMFPHm23uNhxQdbGWKYveTOVm9ivm3WcM3lakYrqLwWGV69gBWb2BpigsTNpdKunvq+d
a44YorxMBiqNNdTcOVsiEtS2GFl1rq2kqa49dOIw47IyU3zoVfOprWzCoWov5yhfxvEpAeP6ZKTE
U/c5uJa8leWXOZXlt8Jo5ZZSpH8cC8k3kfvWp6HtE1I9gM7ct7FT7cm2dg91JGjAihQgNCEh+XWb
9z1Ejko7tHbaBzky3uvKrs1zjeho1eiDsQKeJK/pMvFmdb7xxnDdKHd5N1HkGZbdbbJoGPBzccdX
gBHQbkCIDjwG8RvOh8UWGGN8SFiVThk1zyPvx3tbOhQGdJd2Yep3d1rndw8z3nGiJy1N3hYsNfju
ZnMhohZxeev5TBt0GpbgViiYhwpvP73/8p3hQb0by2nJlMvFtNF6jW+nrXtfXxGOQYxiSbM+dPvb
pqf7Jewxf+hiqW+s0jeOTANb6N+emW/ctqwe4wyKOotds0PyWa8Ta8qAe3RR9NkePSPfEMRDfMZQ
ww6ma1TVXfOF54qOIZPdV3c08nXXafqN46v5qtNdYytiw1i7k9NfSpjWZNu5LawsPbep1cBvUc00
N2GYaTepPj+AHX9o0lDdFa4sNrbmEOTInwr+VfFRbaPKnh/zRbnFoWIcyWm1C8Cs4Wh5zcoYPO0w
zwxCNTgXa1F5gBLZ/IKqgTKbE9TwCnC5fWWRGc8WxNuLnobmiRin+pyU1vwYGaZcda4jX7O4MV5s
1G7ByOjvcw4H9KEM2/fCj2jOVnG4lbRUzobF6GylkwcyBDyJOcBqP5wEQa/XQ6rMt6mP9jPA3aPR
8LfmGQinVTTAqqURrW6c0gMykLd0AAP6eBme7yYtziEnrBlk5U2KihLxfQFjXHcBaWZl2RF0ockv
WukMj6xCNDs4ou44WlFdGfNpEkCPdZPE5Lg037N8yr3VUBiQBObMbIqgUVOyN9mLtg4RFSBkq7x6
0hpLgLimkWhUDOhUmBM+C+LyAm9t2JDY1ay6oi2PqjFOQHobXhPn2bQad6+Zg7mdMhHeJGMtqXwT
K9zVJrEjgWvrxVXfMnUwKu0qT2rnCwCFt8yL4ycCg3celE8mFnq3swvaeBy5GK1nPrVSGz9XWQ/A
xosIBYeSzsiJ4KGRlvdEP2hJTfekqQPT9p4if0nUyVBGqS4N3KE/mHrVBNlYXsZcrGn7a3dD25in
IaMfx/F34aIu5/deXMtWTs9ELYitovBauR4/22VWus6gUGdl3+xwrDn3yogOEhXKikH8zEl0Dqo4
XRtuAZ67eazz2Tuk1qQfKDKOk6letaFb/nY4krdR6l3nqbwa0xIaPmVhpb+GZXnyan0FGe6ghH+X
qvI2HZvLnM4Ft4JgGc8Pb6O+cZ8EqM0gLocwiDyIXRpMzZTKk6y0UenPlJ3NqkeemJfd3egQqDTY
GsFUmnrgsMGxPq92DqSGAORN8WWm3Xyc08nMVobTDOMqpRT8DDXaG5kp+26gqaQCJWeT3FBR+Mot
vbDpqIieXScjyPyRpW83x7YM5sQzn6ELkz8Xz2HA6G1pNcnxruOThmPQ2ww/YSvQzG4z0FPtlD60
cE0I/0nD9KyccQm3H4tDV9lMfwkcemW2zZk6b5ttbRIVRIuCwbuyrnTOlrsun+Te59zWI3U2vqVk
SdFcqEJ3Vc1avxtNjVWyjXOI5Zl1xZGUZm/jT+VOOOF8NbAW7pRbHNmwhmdypNDTMYFfz1lHK5+T
+cFQcfik147YOvDJiVm2SOJdZTptl5XR84lhXxm3oi3ZpOCSyNsItDx0a4NJVQOOiZtUMVMbC7FL
4bNuFL7fnrwZluZARIRgryTBw49YpACjDXN2ApI/nTktWhs50RUtOSqDRYvH/sVnbPieVTH9samO
uld9squ7PDQVoyLRBwRGTCdawaW+tu3KPhDeldh8FnF50TVN1HDX2jNb9UjOStucW3Q3b47Wt/T4
qDL8wBZd+17LTh0VidzPyDbbk5rcijnvlNgHnxnzrtStwVy1SDCiYEikSQlGUA0LRc8JZcBSvGjQ
8rwPdKoOGizTKO7pvQ1E9g5Ei/lp4Zib1vLL86QEiXBRp4zwWEemRkjGbDXoC4mjSSmsZvs+94b0
6M2udXG9kVhRiPsHwOto0lwl7hgZ1rQTynlHTRqeUOQsGaBWVBxJmZPw103RXYeZnXKqmqDJZZnl
PdmxC7SdWWTFF4Os7ymfHTBxFQvxUNflrVBCoHzsYDcbMwhACkbrQOMa7JMZVcC7/EqnQIv1qfG3
wIMh3SMPQhQEFdXKfaNZO53nHnXpPpD3Q4OKxPr0quFcekrs+v+xdybLkStZkv2X2qMEg8EAbH0e
6KQ76QwyYgNhTJhhGM0AfH0fz+puyaxalNS+limZ7yXphBuu6VXVk+1ii+4wye02mwfBC9a29zIu
gr8UUmXXpfQNq92u8V480stirT0LhjyEgnNQOxn7oqF9yRtOQJZudMI9iqllkblr3tj8fuwT2frz
62VG6JsGXuiu0qS1tmFg5nvtj+pdxnFymDFTrAiTDnSz+/Gz7cTNIU5vtGL/8Orsw28lqkQI4RGY
qX6rnEUdYE04n2JR7rV0i2HD7KV/9Knl7ocit56autflurCBXzckEq7LkGZvcz82Nx0uP90M1W6L
3NcgPhU+ZbE2lfYerWs52y5L1uoV2Ez8WteFvLaiCDZ0brXBOqFg9JfJ/PKYz0qz9hYOSwbOMKu1
rb8Of0MKMvP0W8UtFFCG8I5JJ2zAJRXIkdJbUraijrxEvUpxHkT61IwVV5emc342Vkx7sPb9J5ud
wUlpXT/PVRseWRUmuySof6Zx8wbGUIHjeWAvgEjMu/bxLI0OhL1iBMnYgMlciy6stp0T/e2LZbnn
8LLWY5j9wZbZn62AcCg38PlCWXD+gmoc3tmY269pOI63ma3OJSsL5M8YU+U0shlbAQCl0doKwHSN
QR59ccHn+gQWgtveUMnb5NZoTsvSwSOhSt3mtQRdJDVFuPXn0P/D44/RoxnEt56C+QOX/BSpyYp2
3EcPUZ4th9GvHArxlQx22lpAZkU1yzW4DfGKRiGGuKGjCTWcq5TwwRBvEMrlzdaPHSYXOzB6VRas
oYLkhmLKR67fGV2WKqWT+EdELOda1aG6jlRPPpu5VJfcpJ5Z64jdPpk458gdnw2DoZMwg8n0lwxk
+jFaPs3TfIIUOEQ0U25VWUHUmZwP1Diks1aJp4QrJfWNTbtVBldQmSCrsOwMnoA+Di+5sfSOStUG
uKg/giUWzaYDnrFa3KJ+0ouKjyVRmdNMSSzWiGB4pX6zfvbmPNu0w4DTrwKWsCp6Xp8ePj6xcRnk
zNI6mP6im5cCs8vgCr2qppgvVlMH0OPC9ltgti2WhHXcDFcZA3ocMSnYTWOvITDHW1qXhLumDiNC
UgN9/BhP4nMNWWgzzlDOVvTZZedS6PIs9TBvRg8wGIIjf/OEdHbsienUtX39gbaIMybJ2cSp4lxH
affiBE2252ZbvC+LN9D/aPL1NNvVd4db3j5RS/sZ92n4ITNL/hZV95gnFE0zLjyUcPKdTZ065XvX
qHfTUyPIPeIlnPv2ZFc6eB5t2tLLpKXJWQzTjvru9jz3tH6xkgdEXWp1RfPnd3Xg54wbZCP7iK4c
fwtye6Ld3m4gNWO82vdK9F95rd2F/X30ILunwcHxWhhqHuAEaAlF/kZ/BytL/IfmwhbDHKLBoUww
CDsDdsSdkrXiwKB8MMq83zaGuw0S/yXSlUBvEUmA8wGtpnEfe3OrmP3TqBkuoYWxbTF+A5KYNdfd
ofi/EVa91VYX/yyq6XGgAsb4rfDqXEeu7+HGoQE7X/lN3m7r2V5hf/wzVMweEDru2p5xtDgaglPh
nQv0tS0trUC1C6naHz2elT0tkwvCp3DT14JWwohL89ZhXXyZalLIm65S/m8/S9njk8hfntHU8meN
2WtLPhnGb9sd2zKgPz1h6GFDLsRUc+YLtvWgt8yar4n13zX2/KdWGWywjzwERfOg022XGueHmfqf
7PTUzE4ZxxFY1pgCF2N1tTpmucsBM7AK22FI6bYCf8FWcVd7CsMxTVZjhwvvv8km/qutn58DX7/3
CNPgSSQNaf+nrGCWkXlQtpF7P5088mjpQMNln/9HEdL/urX/jR6Xf3IH/5fUzEXVCZ7OfwnO/OMf
+Q+vtuNE/069t2tzZyVJRV/D/8vNhMG/05LhUAzuOnS8YeP+/15tn/pvMjGPgrCHU/uRqPm/Vm1c
3H5o8zz5xLEoahPB/8iqTbr3X3zMZGMfBU+0O5At5qdw7cd//09PaTxYCoMzylIqeMMmgRhCe82F
ExdMa7PruPTEgjNvI5u2MrAy3MidNmz4Usa8PnSt5j1XlPL9wdgUhi+ykXqmymw2P93WqYKvIopZ
68P6EvKraHrjrFTr6WWXJ/2ynHpefuOVquei3hWR6LATd4jM1lDGe5vFEAv6mb7mhP1t5zjXmfpa
Gvu8BQvZBCXzXvYUTOZ+a6p73w+NuUrGy+rJikT5iltE2scgZVR/SEL9bahK8a2o0U5pRKRR+gOB
1quSDbyz/mBZsS9yKBPUjVI9Sm4U1DHHd3Zxkg6EhcTOuounaB5xDpKA4Aibxjx5W3oEG1xJA9so
yiDDJzd32IEYGIDeCtSLxoiGm2Iba6ekxRUdob70IPvUedIYZrngG3suDovxAnnGOI9CCiqzGj4r
U7jBc5JGWYoFyFc9GM/G7X8XEcCBY2rl2MAtSs9/JAwlvF8zy7ywlMH5wdY8yN6XoIXCROjqYWhp
5l9SmH4/+j3STzU8UOS5K+7GHoJ2F1YJVGPoykdapX28iNivMYSmU4EpJ48N17zCB2ryJ8NaDqui
FvW0qYuBfWZS9QtT8cLGgNdMhpGXh6JrI/aDHMPJMMYA3DyILU9Sm1xnEFSdzN42PTxDXhJIU6yV
slnm2EWXTnc7Lh0KxmjPT3qjhruJT2JAcEcacK1DMOXh1jMqeOVJZklQ8B4d7m4wFaLdzrVjjW9E
wKjOHsMgYxEuzay6qx82CYQvv6KggGYt3fjJ5tGpK+A9MPskih+5N8NzGVZO8dESC/bXDxMZdnTs
/+EhTGUaQaYSYxj+ZrtZiKOJmFr9HR0ieB21wQS0w1sQjztpVX6w0dGMEFAN4fC0ONqI7w5Pgvdh
GrtI4Xd1dGvvCHnBlll5TubX21rTWfouzGgXJ0VsV26iOLDVCgNqXB1B1Zn0GjjQ0nn6i46ZX1GY
i/BQJ870Q3iUwUO5mcz4NoyVrQ5zHcKPimQSJ5B9hYVr0sYhf4jiDBJOPeHK3U6+S0XlQEduRrNn
j8ilYU4AoPIA8DifXTjWhAYein7LIBqGvKKRe1GYgWmInL1ZB7sNwnvCQLuBbtCkJxYOhoviwHKj
TDek/qaOFWLd5AtaCMISLHEhJ44CPEnYbT4ibbPDX02myOY/QTop/+cQCEMHtKK93XZWOYi5xEfl
08i8GR3P/jdCDV5EE+8chXTlC1itwSUNQbWF6zKKXbVroGgMwwntu1DqNFpoMGBrSiyabyhv4bTH
w9B5P1Dqp+7gRf0QrgO79+Q9rhwMWjRfUxI+VJEu3zVpLK6lMAWyLfGNdGCPOsSvtIHDpBMu6+lD
RpNht2KarNQ5ogy5hvDuZ8UJKS6Irmy3ej77PGx+J1Mfbu1hFqQNuN5V9L3nGAb7einajYqFuFdW
HfLtqR82TAxcPjAZ1h3epwwVVovez7p2z7rWDj5NJC3AIdpm5c0MNH8yiI7ZnpWV3d5bNc8BXlEP
/yRrXfFZwZna4GifjqJIo+7MPmTEwdfnF+SQYnkyGEuAIbWm5HHKEn8vWebT2iQctqrgETL9ugAv
/myTZHnGGwRZKmqjs89s/dJHiqjHgwb0IsgfJ+u0n9Q6q7MJ05TjBQjIDV4BHDHfsWgO3wsAzkcG
EooLFAlp72CMDH/bVTF3EFh7jAtzmG8EiKiTNI4+hk2tyaQ38Uu7UBOGU1En30KQFSQsWIkdaOJo
t9m0FDfjGPhDrKY/Y4f+bgqFxdzsgIxO/nFcuinZslgOvZe+df9RnTsl7HBnY4frauz8i8hT9bMA
bfhZUKnqr7E7JRcX8DN15dZYXSRAFbxH7dwcAUm0XDroGp4vtK4zrmLD0iH8F9On9aloYkteWFED
QZJDNr4pJ0JxhElr86/yvdfZa9Nd7EK7JP3fTduwbqp6P0M4zre2VcqrvZT3ohj5SGYruBOUcsJV
QUU6j1+asG9mq+ibNU3FPbI5FHGsllk+fMytKTBL6m7c8jvY6ziihRfHqmguLTGL71U9t0eySsQe
7JBzIcFNXCVO+jphLz+V2Zg8AVri/BEsulpRd/GbENo6z8nCN1LCmr0k+DAMxiBdwjogVLTvLar6
CSP4Cz0InvUd/lj3NI4iAhU9yhNhofBiTDqfuoKVHhxbaKhclT7DIYipvJ3b7hz29sJv0PfvrHYn
LhSzdQkXOtlc47tnKYa3XnQAecnp0vM+hwAlyx5mJmHZmvL1zuZZhnJj3Cr7La3mkOVkF5Y+KW4d
+bG3wuQQmZucBJoHmZoBO8ecST35ZzJO5Xd3buXWDgXPDgXDp5iatO/20nvYbxbzjMdxPsdG4xGz
THkUyG0UNSTZKQwIS2XEw2jgdu2HjbwcaezPOkPfuQ5eJc4GwXIWMAXmNYmqN9pYvUbODbaD+dej
16qBF0kewa46iyqUhqwTuJ/oDexo/mJPeJ5bUqpnHIcwdusZBBOU9PfM0modV7HcFYgYz9Lg57VH
1/kC9MdhAC7qLY4kmBYk2ejTxf6E9pA4z4GbF8eWPRHhqsXDyetFz3Gbhl+JnP8UNPtum5i4zpAI
sR8dkFJN5TqHlAzvrbMjENOZjwGZeGG50q7lvWhQio/dQrpp6vLK9oH8DaPmoyo528QMU6vG0fVp
rIPooIu0PnMYWxv609K9Vlgy5vnh4I3T+ZyTdGTXgkR0jlSa0YilgztLcfRsu5dPk6iCm5XH1Ydb
xPUJ8wHQ8rhb8zEVV1E73E4rf9lJJcQHnhL0TTSGZN2PbbumXPCu1PI8T3DiEQio8lAkSi54Fe3D
MC773GnKjdfC+hj0rzSe7X0iParYyzw/9MQyaIocH4J08mvQQ34PuaPinpPJIa/ykvN2drd94/El
S9tTiUeNiCImY6I713kx2RG5OwXHkD8HVI8fqMOCaBzGzb4PjHoSY/1g71L1tHLaNsmuPBOe2vmZ
F5X7gPJ976q4sj+LMU7+iCDKf3gowa9BBRa2VzQvazxTT+zrqL3yeVsgJVhhQM+3Sqvf9eJ031pR
tnsu9REfvn2FxZ7wG089DonMWtecNJuhFjsiL7hz46xZFVVZb6rFBGt64asf3uIZCemTbnAcuyK/
JiEArtU0iOHWMBM+ebH0z2oZ5x0v62RHlydV620JjNuiJjZcN2kXnb0ypeo3QhY1tXxn7s2vQ5/Z
vL3GMj14GCGRp1oxn6tmdLfuoNVFzAv+lZwnlsZCyRwe09z9PAyUSOkpo9BHBfjKTPrXYke5XzyH
905iZv9tyHuakX1tWV8jHRNnhIQRKQBhh+RagyMI6M06kIX6lc6UzIjQpni07dp3HuuQDR3Gj3+4
RWpYOptqSFn/BP2yMlPgPvcSvOIyIaMNU6IurKgpeWcc2qtcJH9cxJcV2MecxYRLEAMD8LBPG8Yy
7kNMhX41rRKgCsB6R0iyaRaeezIRH/jXDRM2IEesK/Vl4jvXTa7YBETjjwAp4l2UwBuxeg8erb3g
KO4HSnLakovFyqIb9Eei23hn3GI8z4IzZtLa/Q6LVh/tvubdIesKeEZQ/yXj8lywLgMjOXeXqi5J
DwbdfHbFWMH76Kezs7QvuJEJu/kjpWMltQhVtISfMu3f67QNdwD34DmklAECirHjTWvVT4rR64jE
VO5s1lF7FXX1WlqxeEuXMN1HEOreHNF+jgWmG5jMMT7iLodtN3LgTDWiW93htECXWHHX6l6TJC8P
fpt2eOAKLgslKIa2rUI+JBPPmy7y1dpMUX189Plu3QTpuW8QdIa4mj5HM/xoo7Q8+0UmT2lSSb7k
9fcB6ixT4WLvkSnx2YeeWcwD92hvBm9pdrnUuB2nyjmnWfY6aMdhi6FiSUKJh9jN3bciCps7EJUa
p78oPjl+f9SB3+6TjL2/kMw22H3xjkMtYUXhYbjq2T8X88FmOtxiDVWvs2oCyD181h1Jud3EZuLq
RFXK2rquLgKn9oZhoGMZ2LwJsmSbxBPzyR8qjb3+cf+thPj7MFyvFofunxlT3dqeoSpWundYRvIa
DybrUzMPr7yQA2yVtH5+rsvSOgy5txzmBfxfjz2IK4cLqrJoqviZKiS2CyDL4124+OPJKTVSMHYh
TckB0gRKOR5tHAhfdjA1l7AxxbHupdl6ZdS+ccsHHsuY8XisTcXVyIMQk843L28SdnUh/lvlif0C
qPI82AABktirSZpxlq7Ba773Vhp9RaNpbpninsgNlSsyhny6OWbf+j5YVbHLS5Z9vT2kb00QF+up
Ksc30YPTEFFiVm5TaKSEljWgymjqhyuEYt50dvFS4tW78T+aXskKBwcO1/y4pFX9zmVXf5/D2cb6
0Pp44hpvW1tJ9YJJJT/NiiGkHD1kARCHe3aP43NganUmxPwhuBd8RCpLf2DHwLc0OcGWr2aw1rxi
tonsy9PiLeJGg81dOcPN6QpkYfwI58ie2i9oQ8uJ18x4cOxGfM9G0uBlFjXkUNX0reHL8tFomiRB
+zDVpSlbJ4aDb61ynG3m9+UFwRSLKvfoL5kyEIQzK/jSai8stPRezTI5y2UizWtz0YbUVJzo2Qeq
Xvm3agLjCueF1GTlstOJ8QX2noKHMPfTZdIONVBe73X7gXP41NjhfBnS7r6wmVwvvsvZmfTkcaZc
kY1Kz5O0xNMQd8lxLLD7GDWGm5hOoE1DgcYmqp1n7fTxFpfse+PV7XaoE6x3LnJC1g0vHNjmDzk9
7LBO0tT7LPHCowcVHBWZ0BANa84xmIarKEdnH+D0+Jal0Jqc5vFSwd2yyWOcvGir6MJwpu8qgubi
DbCVsRQd3YcnM+36cE3AuyL1DKesKWLnEjlkKJThXg9baLx2QdDSTZv72SNUGFXr1Okk9MoEsTgc
y3I/R94zK9rHVxZcqnTsr5bg0SEJ4UWzNsd9lGt5yImbH3C+eJuSHOcBknB95H0+ntXUz7cFWMkt
Dovu3FKTvp8cr2PQSP0Tv3x9qvomXPlstBg83bvf9B71rSAunSIg3mSPdzzI5To0mYU9qa9ebRYb
m7Bgi+SzQPhhipn8dlNiFapj62wJtw9WVHJmhzZMEqxVsd53QfObHBeUMKuecew2wQpmEvkGIAwb
WBYU5NHVDzKs6gxwS4Y2FiFpskW0jHYT38WzWHrDtDmKTyrEGvZmbRDtQtdxNug2/X7OZXvtuiZ/
5tjVegX4xkJjyAR5DdrbtwnC50+qEvx1OVn+tvZxmwcxSS5JEK+ixqbTJ5shej3gYd/YmEXXXF1r
+Dr9+FHlXYOjwchrn7Zkmp2629uBHxNDdIHAEYz+yr2YdcFCYEkFgc0sjxPeZsFFJAzWugVvBP+w
V9NyNgIfZwLmwujX5VOa2fpMDaG9R81yQPUs1sk4+aUhKbmtwYq/RN0CrprcRIPJtFz++PJhzM1i
Pt9+wYLYjsl3tJRk1y/w3EsHxY4UXVRdsykDnzdiDIfg1OF79vwvGD7OU4jHdddODXdohTlp60R8
byEc1p9z7swXmyqag9vZmLvzdrj6U51d5rnmmzrVwIXrud6JJgUTC2XtxyzSmQCPCgjADeH8MgWL
+0FA1uzA4qi7yLgm4p8ru0sZRIDZMCy8tLM373mBwAfFLvVblp6L66Iio9TidvxeY3Z5BZ3wOw7c
5amaFnOkkwdaThO6I+vJhOwIu+atG2b+6nG9v5BBCTdYofXOokdgixkVM9hk4DTBwK0xcmMDuqGZ
ooO50tz8nAqAVKP5oDr7exvGyvOQ1oC88speNg2MC8xmiX0z3TKcwU2Gr+m4TE8RvlDcNKBbTRvw
do40cC8rKYLdUPM2ZP2HFZ57+25qMBdWksbCKM/lj26Yhk2fB3g2oUKvx7hlYYrSBk1HgkDlfkrI
B3V+3MOxM+8OmNdklXieBbY8HONNR/3DTVpc1a0hpdJaRQ+Zs/Ajh3eSZ4W/lcX599B20SYQdOSR
sIhINyZGdZ1HPGePFkh7oymtxW/PqwsZfmoPfThl04avb7kNc6KIbsK1lgT0cEzyNOFylHZboPaE
uOZA9z9lReKCMXR0vqx+SO9yLsjj86Yx72nPdVa4KtwT5SjPrWMz+fmNyrEfTkzRrUT8iaeHNaAi
R7tO2vnLJCWmX8O86c6CidIKp7dwtMttBfb8D7lx/dvOHMGPETg/kmygxx6F+SZkEz1pvsQOF3dA
yyGl5d8SxU2dWLX3YreBvkDSTo5SWsjjo0AwduyeBsR48faE0bpd0ktaE1V/C0uF05Gnk3uqP60o
IUxXMnZ/VDLO1k3G0KHJln30GvRahut6XbVTuB7a5akQNvcT+iSQGfHZ5bk5MNr+CbPxiTaQZo1q
9CvsxueMPzi45KBzrovXiFUuHQxxhVl20AVtTHoLXQ957J4KuXQ7yfO4Yi4YV/lM2ifmw8jG8JuY
ONDBwPGw6QYQsTo12eNFUVo3tyEuy/B6p+VkU8/TzySxsMt6TE7L4n8nOvw7SYsCsSJ0mEBybF3C
rV5m55EiFHzijBHtSiBmZjQMDOTjI/LMkQrLh+/RvRgrT3aWGrjyyoJ7layav0PplB+wNQ+uz6GJ
z4yu/xFRR1f0KFgqy7j2116HC9x3vuaW44KLub/n2H7DmivWnuzyDWLaZaEqEjMbcbkjtKxbpvHq
U9IT8iTbn12NYbhNCfV1NmZPBPN0LTuUjo5g17UzafNEQWV8YbMqt60jXtHQ37H1OjvCx+/+7Pvk
9duLb5oFN0tCbDibwquVhwSHbNJEhnOhIv+xn0Z9KeBE/RoEB+IYkLYMchQFP6m5BlEweGwSbqQu
xpQVCCVNTrisXsO8CH84zvTYt0dMbkrhqS+m/oen3RIkiuty1faT4Oj19ZuHKe28zEV/tDsK3gSX
vQO1VRYSyuzi8jHRVYLXOcsAOJ+TFsFL7UeGUgTdv9r+aK1olzevmPOTHYZ/Z5WKZPgW50Wx4ipU
fpjiccgKApprEnuoazhAvHWcJSQyM4svceu6/YGG0Hw1NbEBqdbPy4qif1C4qfgROgisMCz5PxzY
XOPOtn72SAI3SbRjYyoe4DFCRlN2018TUS2YEub8Esa+ucNxs/bE/eVzD5wMFW3GCGwtNNBynqeH
pI0ehSbpuK2GpjvkXI/vLKLUvkGwOz28EYeBHhkc3D5uNgcxOFbFk5F9sp9CFGmhACM5dkXJSomL
ftQMkzW/1p8lDP6yvCGCWcYEANg0pQi0EBkny8pfJ0U+3eSj3FmUub5Xc41SS3yGv0EKB9JZOnMP
3Dlo6e7xo3NfegN3Cc03Qc/OtO7xymyIffkXXfq4BPrYkJXHnjJvIDPaayZkSRNP3khmOwvbMcua
C0swRBe8Mc9l4bsJzXm9JH/cfw8GT914kSRw/8KS0lbeKlsxoSLZekLm7sfganshh4Oku2AVJ1Ra
1HVzqbseLc4en4VbvMW+iq8+AbYzggTWpkgN1aEoVPaMrpuug3bM7kMzDzugeQRTpZUVWw8g7TYY
UddXuL7umR7exrisXiCYDc/8IsxHuKSZtctJY6ryUTcrDD289We119n4qLzH3wOS1T8UbsUNnj3V
JdRVfY2GUHy5KfzAFZLH9JqLbFlpCtxXYGL1wQIv+cTWpWICHD2U2Sj9ac3jV120xUBGOe2+IUxB
aIjgGbxAZdUb3+3xbzW8CqGf++zkFLanYqmAC4ND3BAc8zad6/erEvEXM5LJbx0tH8UqYRI6hK17
U41jfrVUVj3POrJQz7pPEKcPmKTftsju/c8FE/GR692MGMmQRFHUrZXsfRtfXSCBOMcFTvGVRx13
I5fVedq6uKANRjv9EG+6ruqy7UKXQLRB0HCtgpdf3DQ3lsrVaw4PVN6iQnh3LvZSPNWVkh9zHsSE
BttE1xjyeW1i/MkmisdcdxmGX4TBUFQs17CDCf080LsliAb/swb8zE527gQ1PFkJWyIRndNvfbJD
v5yqiFjSDm6sr0I7zIVp7L52lA52G2IlJtlNAGPJQWA8qdYR/TpQWvva5Du3HBGTjOu99kNbql1v
DepddbzhUSox9eO6oQYky+qdmmRysliDJcesrTMqAadezhtSa+GPUZByWLFb5z/Xo+GBeUQ3H3/o
j5HKLFzjVnhCHcMBZ9noC07oypVVuS2QprZ8swg9/wr86KabJfg5sxzauqlx1l0dXjsepJVTZ2G5
6dl1vGaV9CiytOP5yVFkz8Ax9N7dct263wEoBaZbdoI+rDJWf2D1GXxsPt96zY3NHLEA+rcOe80n
Dd+efRzzJr/lXGBpW4JvRpakxAO5XSKln4XR6XKyEZiiOy7SDlUn5Wz48oSFz9mMcU9mMwKEtJY5
awXOX66v5YTHejeioKW8ukXRPNPhYqFIwbp/C9rFl7ucrmH9nkZ9Zx3J4STpr8ESBGpKi6fHV1j9
6qxXf139IPBJwee6eK5+ARmc7YuY0ezg6L7+PvPy2smiyLlFD36591WNl7A2tNSycs80yqml75m0
/B0fmHsmf9Fh7DNofqX7WxgO9MeR6HeR2XHvaw+h1frPPleF4zSY8Scjb0EPCHU+IduRjTBYQF3e
DVy6i27Xs93bq8XYlI2I5aKyXKw7FyyWrb35b8SL4K1yI3Ja2Arke0iv+a1gqP5ly0XcF2PCD7uN
1TayMlpDMQa267gW6dPoyurUsK/+pfxmoH6sBmEqR8/s55ZVLat3H9ZuX7ZPdKWFqF5ArzjlkZov
gTbeb2IUFZ5ellOF6T+AoHOYeu3JV21F/1DVt/dhaojjl80EyKm0N33/GK+M635XavpKGhhCGeWG
f63cH45pEerrHKfoPFnCtMsJjdUULg9WigFJmCjAyY51uG9rvrJGM/VWPEXrsNPqNs+Te0gtqS4t
PtVsZU2zs6kwWWykg20BKz313nwrj6S+PsopdX+00nV+5pLnp7AoMZj0LJ+jTkQH7LX9qq1judFi
jg+U+xWkB/VyZDfzxthNUmEuAxq5GlITRbaEF2FFbLEwUoZnL/PCA09/8EY1r/1OQUVxC9UoP1Q9
85rNak9tRguCLiEUPAz4PUNycoH9jGvGo9tf6Q9g68U96dLpYruT3mB7UDR/ee+cSO59aOv0BBEX
lME8cGd1i5YCJOXVBTedyGUpMxCweMjTGI/VexGNJxsc9JtVjv561str3Nq/pzkx9HxliA7k0bpT
bS8jVzQ/Yr2YORREzbjzkSjWfHdrXCEIcTjNac137HOPLLopwiA89LZMKaIlZbJSXit3tMPMa+p5
1LeCuqndEKhfVNdxZHA4JqtQS/c1G4BmUn6g7nPgBTiKNcFfRpvHl64on1uFGUCSWD7aicfXK/EY
9hPjSfYvaXrpnNbdIiz97LyENDD2GGddht20TvAZH0n4stap/P7A18uFeKr9dfUY4ksexJeRbqvX
OYwjcnf9LRHSuxVkQb/h5X+0GU4OPQee7n5HenIvQ9Oqn1O7eG+GI2BleZFzB/ut/+JTmP4CtA4O
QFLdx4rvVXj4Nhs7np5gW3/YUeK+Jq5zzYPRp1Qg3vJWsBn/vPJYxNHPROEADN22OWf8DNm+trrm
hVVUu7F8/CeeRbCClnL3Nc/n7jqV06+5SClf8hDdSjeqD0tZ3KnMVjvt9e0V3VIbTLkMF3HvPMFn
Y+krGhmfo2nCc9zS6757qLAr/M7dOeP9eejcOlynOujZBk/sAqbJYHwQHhMIdQpnCpM+SQiloN+K
fPhGaA/lWRT+nUdj5r0tigjarTwUCSdGq1t+JL0ETyP+MUQ/392FeG+3uF9op7IXaml05VGt00ZF
snW5lV+AOFFDX+X7cOi7zezZhjZqbW0WJrS3XNHEN0Q4TlLDPxumsTn4ivHDGQfxNbEzOEivZ77S
k+NiX62bt8Qq0jdWRebuo9Efsz6eX7tBMyG0BYFbXyhMwTqr3Q/FKuGQl9Gn3cfyRBxDkDenWcYq
kvQP0zJ6bFpZhbPmJVSzXCFomf5WoqL/P6bzr34KNeGqoeiOmGXz4Gnhw3iZHobUJ1w4cketzVzs
+kyT6ioyOuzYs254ylhX9Uv7xtMSfx8GhcE0HVLvpRvlI20oiBBIy0slN59yPESLGxydNlkoWhDy
YMklXzdePjxJmY3Zt2qY05O90JaFd9ffFw05xz5y/Ys3DN0Fg7Uf7zvWLXipW7t2TgVlBiJjoDZJ
u8phoccoTux/Ntq1rem0tDg3dmxI6oOUwfJUurmdUJlIiwnAX+lltKmiZqecWVNm9kOdOcNf8FJS
rmLym/MKA3qb36ROXBoFCSrfA/V/2Duv5ra1dNv+l37HLqSFcKvuCwlmispWeEEpWMg549efAbvv
PSalI5b7+VR3eSdbi0RY4fvmHBNVnqP7QIq5Sxxq5B86nAvrmjwET9tLBovi2qe52wbwAuWIL6rW
NpySbAp3vOu0QOAaj1Ad7fREc1tHk2LVWpSRn9Sv9aDq0iVasti7ppXbdYu60PX6bdDtNkIGFkhS
8jhKBaDOmWLZ+Grn1DhDPHwthnTTf7FzWYk+MARL7oKmL33YOBrXgh3sthEFVv8hp6yht0XiGFI1
HlLIKFAB0HMHFJdvqceM7VxBWriLy3Q4yLzza9+qSn8zuAmY5lpBPdPbubdQisRcuo2InDaQbaeR
dfe2VtV1auBHYoeCPDzah7TKP6gllc8mAKkXIYnYpHgGhs1Jw6H/SYVieB/zTtnWsm28tIpWm9su
yfL4Khs4bC1TqQ31bZ8VPHNDJVQQ5740zzNbXpgoo2jZuDViTqyd8ioR3fBh+ByXel13ma6HBJxp
RdqGtUBEE7NJVgvEiijkUVRJVhb8zEbaTxtwFchTIta3DwTOgATZjaxtveb3Arp14xXsqmlht3uE
X/jyVJuce5Mz39IwDRemLyAOTFycZV1/LeK0bC917FEECVdtoKjLnlqvCuMs9mLxEJTVqLuoE0Qe
vaME9Smx0QU1hvZBkrpUxxObouUsL9kvhuwSRazK+H17W60XejFI0WuNVbJZc5aEDrK0rLq50dUc
fgpiQ1nE5MNV4JGKmd+AxeYy+bjuBq+PH8xSrSynzpueJF7T7Q4UuDvM5Waa5MONr5X13HC9Z9oK
7VOaEfXtdFCzwplmU1MaHMV0aTsvMtJKvQemyjh6qCqOYjCDq3ht90OZODWHSPBIrY0VhEO+CZlR
jjGpcwLRNK9etBaOYpwWcRndoSjSMOmGudtKv/nu/yvR/pdioJD+n4HaFy/xe9D+rP7MNvj1R/6N
09b+MYSJylqmiaNRi0Wp/zvawFT/mdJv0VuTjUo7/Q+JtvkPqlWNlFpNI6Ja5ZH+/xptSf4Hlb2Q
+ZNC5w/yGNt/o9I+Rk3j8CDSgFEIriE0wLJP062CAe8wkCCMt+2Nbdxk7M7maNHAysWE1ZtlGewU
e//HBTqbBcCYlqKhB6f4bVELIMjkRBYOIzRF+0mPvEgj3Bu0EIaUd+37Ucxjb8K/h9GFIC+Ffbeh
nKTx4I9LtKTzsVUiviB9caG564qZCkQ+QKDgKYseoniNS5vWajEuYOUF+VyO6ODNBm9T3EvKHJCh
ER9yyXFh2NTzGrqDQsNmDvqOfuOYM+dyyHY4MbCfjdk6KgsUA9ZeOfTm3MwWXbubRLxATaANQ8gD
CvgSvWsvdrYS41ySFrIKC2IZkgP/NrxBMK07h9qs7rczqCTBuDPtfYoQHGxX37ELc3KY0y0lFMed
f3+1Pj0H3BPVpB1nmYapi1NDSVeytistz0Gh0pmSoxGkru3twrC9iUQczgGH9vNhNK6/H/are0Qk
hI1O0TQM/TTMJk5zQQg5w2JV7JecGagG2FV+JidRO4ks/PXEmSroejFFeyLgPn7i2kod+kKnZ+eb
m7Z0CtPR05VfXXSARbL2TcfNC+PRKF+S9EcVHxRxmWR4CJnrefxhOuHRmpU4SlHA4sK6Ku2HCOt6
Kl+a6lYx2QRfBi0NpNHd9N3ToN0D3JyZ7ZPXgJt6bdMz78+XX8eSLUOfosGnt+j465SDb/aJGcqO
Z80V4xLtxxxZxtL39t0gz+Hqzdlnr4RBRknbO31mz0QHd4B/5ElGsmitmvwykZd+sYvHFxF8SP6m
LXQnNvt5WXHC3McESeTdJipAyzpmeLB1R2CeRFNKa+naaCbQ28xszkQbnfhFft0mi1h15kIeQsU6
mRiwbbgIto3RifEvzMinW1LeB0qKkxy5eMvbAmv0+wdQmVj6/83a/z1L2PTQbDGFsOrGybXUxAiF
QxUjxTj1wg5e4iByD77Q0S7nrKEFiqsgatYZNkJ01Zq/wtnsfP8ZJrPWyUfQTd0wDCHIWyJc4fh2
ZtQbzRKEjtOwKwEgtteqcpH06Vs31PJvK9Vb/3+8n9kXc+9XY1kmtXssQbzu9snX1SWzIcSLCcQK
ED3hZYQCbyK/yhBNdXK7/P6bTT/t9JsRf2xM6d8qR/np9f/DADTkWjaqgoHUWtsT94YSG53YLFFF
QcEDXKhpwoys6FRaZ175LyYW1k9TJ5KYgCCsKMcj931fREVNQgJ1i5SuWB2uhtbwzqwxX4zCwm4b
vIeKTDjoyQOLKk5Ndb4jcQlUzZu0oLiva8OZ5+PE7ffrGRUy8UisZXi65F8r3R+XMQq0LNUwdzo4
BxYWLSdUROTZNIrNLFNb0JouUylCG9nTfZbq7swk/cXaILBpTZmrLNbMN8fXcrQ7qpzoi3Dkj1NT
+aUgxR45BRZIekPD1hOBwxN8ZtQvJgOhsDuAZikz6unOhIoZYrXYG9Hx9REUV4V6to2MPXgxaIpT
snXzMwk0X47IrGrKKu1/WZ6mij8vs1JEXtfTWgwz+iQ6XTfOdxAp3MnOnUs03sbQ9s7c3C9eSOx2
piEmrxz/mz7UH4PmboIpp+0HJ1EuRUlmiWcMApdP9jFY2pnH9cux0PNO7z0vozH99z/GckHuS1HE
WDQ4lt0AtyrryUI0wjHHD6CceQW/Go2RZHgDJMiTbHsyGqB+jww++mvNfTuoIEkwawDVo0M5gpD8
fqb56k3kGrLTM/g/E+nxYHB3e3p/nJnUANmriqsJahJ6lu9H+fyVVFkzFQ1rJO5besDHozTe2Hky
IYsO+CCdc+Jz20avg6DlqIKP/36sT3MnsXhC10kcE7qhszodj6VMDzhvpQx6P7gvoSetmoac7C6S
fwzVFM7ZRk6ldAQKiPbMnfsVO340bzO2QRVRNU22S8xsx2MDdssp2avTBiN4G8v0vgrxbPaIKJ0q
Q+YCW5kmNyaTLlni7fSXsgswOw+DMw/spzeSz2HLwlRJXrPYmZ7cVbdHZIwhXHa6sX4HApAtcpm0
TBfEvYrALpDo3Xx/1b/86mxH2QhM4XFCP7nFYUGyTd82sqNFVNkmpU4HSiAMU1wjjbjw+26rqp6Y
2wVVy8bWP9LWpmQ0ROc+yDTQyT1ASC44/Nmk0RNAfXwPZMzjYDKRs1M6aRZBUk/2OGkrhwWyTUtc
TgWGWUyM69KWYwgVRMq0srUVtn+Q9NY/s+f8tAZw3uSMSMdUk3Wm45M1QEa7EoxKOKLIyr3J6D1N
xvMiHZyiKw2cKv42yf2P72+G/umtxlJONKzOrdfJU51O4n9OWKpnQFQKrMGRFQiAyUfL+cDzHrP8
J68M0AkByHXppgvJX1TG0h6hihz06CBXz3ELmG6jSs++fQhwM2KJuQ4uxTbu1l6HAj+am+kKoXsk
fqKJ73mDrY0Z37o+NhOgBJvM+xEOT61PZfK6iy766vL7r6b8mv6O7y8b3Wnfh4GbvbM4edBGyVBC
rDisNuVal7cSh08TxLh1ldDsLaunAlpFa1y6w10W71yLQ+udFe1oARO25NDoK7sfgIhooF3rCBmC
+tFoVrX5aOXrlFNttsLDO9jLolghwrBmJUHI8RxvIJxjb1EYV163KOtNVi1Ft3TDTaztA/U6ba4l
712NL6BQavlLll7o3fKpj9YaVS3DgSmiERBCvNFj/xSry6Z+aP3bOD6gixHNHuQuATHZq/Af++Cx
HVHr06O7HfWNFi6pGNuTdY6JazGQXTynSit36IlrJEVXdblTW8wq95lNcZ7n6q57CzGcBDepu4Db
HYHzpg54b9Igla/88cBuHGMRLaIK7GPuIBvllC20Hepw8IxVukyR2yndveneFg1w2b3Zrti9SNZm
2omiNijMHXpCS163T/j8euwZSKRqx8uc9k3ZE6xnNJeyukwASk4BDrNE2mKKCjE7K1e+Gy2DejO2
r4n/2qeLwZyh7ZDHNQRHM8kRAoczxaCpob3IxkUBn2amYgVtF26/K+o12TKuvuknHfVfz5c8U6Qq
T1nHssyJ9/h9sVicktRkz+RnGo04JdyxIwwXnpQ8tGGszi2m9TNL4levqMH2F6qwpRFVdnKgQPyc
lSX8Ikflb+ZJS/PDIqLp3Gz4qyh0+rqwMZPBCLAwKfLJVDAJLCjFmoPTtZdosTBXGuq15s7wKYxv
FQoc+Tkv74bmptffNf1nhf2trdYWXjdV3vgVdEWApTMQZCTZggHGzVcHC2GvukkG7s+VyjGsxxDz
dNos2vbRv57aZjfSLqlmOQ2OhX/NmUUnWYRd4K7ee1vzIkFIbyz9XX1RCwdXa8YPL+b2CrXEobhV
zRlaQ2OYp4GTGLPsmopCZmMCXnkH8uryZp1oSzuZbTSSG0l+fGvrOyu4TW1igT7GpScvaOGpZFlk
Di899ffZUNCjJu1KFg/5+IZNS7i7SswVMKjDIcDUU2HpeSzLQw6GWEFm7fTtLQUBy5zVtMD6VTM6
wFqA4Y2k4uCZLJa6ta2qJ9q4NbERD1l8n+j9TOcta5VnCzN1nXTbWkEGVAR0lF4Qoev5pVZRDUOa
WBZXbbLNmrVJ53N4/36C/LTV4shIHZsSB1Pk9NfjRxkwdGwWmLccEmYKRwTtmyjhRUpC38Gld52/
H01RWGNgZRBvaJ08XaqR6m2FiAhMLT5+nSJeV6jxDKYcxB1sw9+P9vlAR8WXUpRlw8TgjbVPtsZl
VE3F+WHAs2fRdU9QxnsaUmKEpRh2ePKMyOyxTkVzerC3SAjEmeVnunonbxO7ZLayQrG4vr+qIn+c
BEIzzwhP4Pv2I6F4URwgT1Pt6sxb+8U9VKFZqAa6+eminixxamy3mo6u0ElMsYzH0pwsSdggFHci
M47qmcv6eY8yjUUZB6+ooORwsmMiTd5OIGbh5coMJFbS1pYpcLl1MKth7ropwmnT8vMzc+7pl7Sm
OEPOAlQBqGPyd8cPqpW7YyHwxjla2j3lWYd/1LpQx9eiCqQzX/D0SMBQDKOyI9bYEOPWOR4qbPvU
Q65NwVmxmwtWvjxC4WEU9v3U64XI1wZk52jBsPz+eT3dhk/1eouvRtWebhyf4nhcRUK/hMi0whzD
JFgkTQjfOjJoY2EWNzsH7JR5ZshPr4ilsJAR3UzB1jQ4lJ+8IpovQ4ZoTUreIqeTKpUXOI8csxsQ
v0vghennR6GqcigqNr1MmtD3X/nzXYWQw8BUXNh4cgQ7/spBLCE/j+zMsbHAmOGABj9jR0McDU/T
aN/8/Wg2liEskPRhjNN1W9WEgfA7zJnsYY3LKEYtQqVmhK4lC3q745k1+9P95Afyjpgat5JgnSnI
9c9tNb7RemR7mTqYWcqpRcvriBjVKbAizMu8+YhgM555dn/Va/6ccqwpHlmlEsDWHPaQOHmIMJlJ
Sta4CZDCqzFY2gQhye7eKu/NQrtsSmkm5+zjEBGV6IPsYZ4j2Un2/AO9yrF7jqLlKK2hvI7ys9/e
02lHwr4MkBaIfN9kF/w6ZOGis++LiQxNWAy/186vGuWen4Gzgx8gcNaz442j6Y+S6D1T3P2Y3f/l
veR7EsyhsR2iXEZ/7vjiWnjQgfpFqTPk5a3blTBQcx37WZ+1MCRhb34/3Kc5gcIKD83U2yBfV7dP
ygR9lw9G75OgxTLtDMi4WNZtlJm5uojj+AOUIBpVObhqU/3qPxhZYXi2nNpUwzr+oqOCzq7OisAZ
wuin3yvdwuyEmBetL61smb1NNc4RKgHkPDPwp3dz+spU6Shjs2Tr6snU0JD/UGkFDEDAbyT1efjW
ApMjEAjveZ6cq/F+6hBYXFuuq6JPBREKoSdvC3RPxMQ1GYhZXNE9qpyyRKyUVP1GdMZwyKqeJB1Q
lHSvPGJ9qszBIXfm7flVrz5+eygD06SkBMxnoUNyfLG13BR9UhKWpiFeSKApyRJyv3uI3Y6qSjhi
goWMeHEtK95dK9HSpO0ZbHS/WqXxhgd+zBpygyNEpIshQh0Fx0rF6Yf7BPUYL0h669MuAi4qG1d2
Qb7MjNMhHtlGcdF+oEIJl27xQkeE/DFeJn7lJVQARpSUHYBGjfGPLljWuLXYh8xIj3Tl/YSmg7AF
9ePMM//VLRHT3WceoXNIgf/4arShYnkJTjVqw4dA6ZECiqTeEaEI8jxXQNjLM4AGwik9cZ3V1RQv
5vtnbsnpbmM677CHorMvgzgDQHb8GWRXBJiG2KArLYEvI+Sp3pJmefvD7EFLBuWwILp1+f0r9/nJ
ZxEWllB/NWuZR4/HjC2UUXVZNM5Yj07TNBkVaWSbnk6xQpfPrBJ0FvhxRw+dRgGKCi66BYZlgToe
rgOXPXZSVzvytfaW3TC3yD/AlJDlFXnXGBbcYcE/Sm8pfg56jCWp0/uWUgwhVNEcjjBZJvL9uPMI
pnCUxElA7Yh3fm36h8a+RDdDMJmlLCW1ZsLGuKe9TI5oHiGJUBfH1jc55AM4+eUiVW+y4anX1xFh
PjhCMhqV0jyR5xxX+BVFKHYiHLYhzGaCFRMn9B20UwU0cm1BUoZZOGT9mM16Mu3ZKOjWEhhOCgz+
Ehd7QZ4h+b4QidgLu9gmZumVdjle1TgjSSK4Mx+UeoYswI/mJDoTeKWHK1tf6d57auELXFEQHkk9
npOxRVOCUpN6a3hOZqxxmMb2IRdLAvPKcF6XLOmbvFrWE5IZ3/whhweFAtLGfbPiX8JQgHQwqquh
3oCtg9ZsdMvwuQovNW+rPJHFLPtzf68e+sfuI9kZz+pK2qc/YaK1hDJ44hIITDfsCUtGOryMtHt3
eINBkUdvQXKd4P0k8+4KJZmnbBGQSYFjyHP73b8Yz8zQnxal6cGZ0H62zI6V1tjxgyORV6An8HEd
uSK/L9Qai1oHnqsiRvwdALkZ4eURDqZ6DiAoY/P9W/J57/hreEQfU+cBhcv0XP9xuglEBvy9UWoH
1P4iK4mJoYTYDe1KwoHK3RI0WFqceihx6dq3SfK3RwLGN+jPU4kxiXT5tF+ubPyapcejJlXbBCgm
wtHmFncztYq0PzPYp3mILTnlF8HaJE/T0cmcYAW+WZsVlrpQL711NbgXlM2XOT69mTbEL17NwxCS
HX1mdlCnw9vJ5MC4KHgs1kWL+vzxRSYZsCjRz9dOEiIQVVp1ElUgPAWCqK+YtRPQ2SQSmshiaOr3
JKwaYiGhzpvTuCQ7im0axGB/N3ZUZ9KG6K0xtbbs29QEh0LrL2tI2RjeCIiq3bT729lbYwvBwzlt
7nUZ5dPxp8d6pLakvBVOKxW7UjT4rhBkduwZmwpoLSaAhy48c+ie7sTxFWNMFYLWpG8QtnWyamGz
tCqgcAXbtGJcQVxZGUazJQVyR3dFYlpNzmmgPq0XGsIGKsy2qiCRpIlw/C1bF92z3qJTohxRb2Pp
NQZgZXWEVXVDcff9W/f5OZwaNGi7psdQseWT5zDIsrYySXohfHXQV4VMjQxsCPOMtEC57qSebW/Z
FqdnlsTPF5VnT1ZYgVXLoAB5cia2iXIneyDDy6m2pCjhp0IDIxNRrg745mGuhU1y5tH/vP3QeGCm
SiT9afqB1vRq/DG/pKJSAMlEmaP0YPXpzETMIlQajbFxN6mKRLg24g5cW0KsSKMW0IE6f94q0V9P
s2BaJ+kUx1T4xKfnuCaPoBQUpLnLkQo8Cb9oYseQC4OEXMIOPBePcD9FRovx+vub/fnBOh755Kpj
l2tMcDSMDPe9t9wFSWs2HkphLsgS+H6sz4vJ8Vgnr01OVdhkOkucqpCeB4ujvt9oaBNhUdeHsd7r
algsoeb6Z8bVP72ujMu0ylRAtxcZ5vFdTgL8unnjU5qDjjpvhgoDoZR6Z/ayX11JtvUcMVgokCqe
vKLeKEJP8tXUwd+bzkHG41/ogLp5AeZB/5wC4ItH19aR/vDgauYvLO/xlwpRdNsjgbpO2MdvgRF9
4B3AxKO4Fx0rR+YCamdP7cemuaEf6NGrOLc6q593ldNHEEyAGhxi5IbHH8EraSGyOAIDaZ9zfypy
o76mmR6meyzRwDTKNthlQPFmta686IOEVZryPLAvdxahht8Dd4TIqanZgozZnyPHmqXlA5aHCI77
1U//eoHl84KC4Tnj5MVVO/68jSZCMimIefZD6TJvQZZ6er40SkK4jGFJoaqbAdBUzixQn54LnaYv
xSAEstTBhXGyhbIkF49UFUbO5KRdQhl8lroeSrn5oCWR9Z8MBi4CjjQHeUo0x18xcy0sYZUf4acv
PRbviEZDpDw1OUA5mqnfv8+fvxmaRQDUnN3AQn+S/6IlkrvSpwsBW/F14uSvc8teYXJ1UgVi4t8P
NqnA2IpqU7n95Ju5VYN7E0uoQ+VyjcloJVyQC8ApklkfGB/fD/ZpLcJYY1LaZzvGcquf7vsGqUdo
htPVAWNJzSkksbqwrZfJAqkkZrshd944M0kp58Y8WYsk4F1mG1AMsdyCWCgjWmU5uWBEHcmPTaUs
KFzQWy6UZaQY/Vzxy7Xnq/Y2Yuc+T0E+jJzNjF7Sd6ZrQZ3QzO331+TTtoBrQgefMg1dHEM+FY/1
A7ZxqpGgGnJLcppYiy/V+rXIXFiwzeDYkX9lxV2++Q9GpSivIOFg/NPalJGZEOAsK3CimpjmOHKo
0kQrtsoFhA0wJkP5Q5Fuvx/zlyrmv/d3FrUhzQBtNOn9p+f6VPAkxzD7SDcGUmm4Nr7sHWnT4bog
lGnBe36PXU1ZDxJgrcZW3quoeRz0cef7gJZIE8wnHs4LKF73zKU4Xj5/fyrM2GwPKNTxhJ9MJGB6
y86VSLcacuNCs4lYKFyQGBUhSTmnW1t7IkBkH4CSO3PnlendOroeKnVzyugTTx735mkN3U89vaEH
xOsQ1OsQ8/kMt8G6JEJyCTtbXcmIlCuBwNdVvGAxkBUewGrMCPIuy2evG3+cuT/HCw9Xgh2iTeVk
WtCRMoqTpbYPpc6UwT6TficMRys0RB+O5JnlFLi36LwsW421TV6TkGcJ2Mkzr+rxm/rv4SkXEbAn
sz8+FTQGbiO37ZSQ3laoDHAX30kQM0dS9XDMYW5uiQP7/hsfv3v/b0TOZ4ImKrk7J0e0vAejRzMh
xGihevM8tfvLQJuPmQXNzh+0ddGCMsFQ/3vO/V8v0L8Uk0v4P3uBDj9hlB0Zgabf/9sIZFn/8ODR
GtAUbD2/i2m/jUCW/I9saLSZ1OkXS5/KbGlW1v7//Zcm/4M7h4XLoA9G5286pv47rEE1/uG0oxE2
ioBIwyWk/o0NiInx6GWVVArqBDXQwjxe+kMpGby6Q4NkAuG4rpKiufR9wPClrYwLYcHYklUiKtDG
tAlhsqBV7JVaVtIq9MwGv5CEpEHOYHGUibsO/AELpqY2H0kSkE0thui105p2bUUmafcedpKfsR8Q
KkRgwjzrGiIkvaxbJqbNdGDo/i0+y+rgY9md6WwNAakqWobwrutJY3JxwsTpuPBGRf4ZdZlNyWMo
yxlIRnMNPTy6tomY32ZtJ9+N7CSBvAeudRMlBBgZdm09tgRpbDhrx68cvsMnpuAefLlUFDB+NRLu
68TaSahm5JknRzRxC7eeiwqPklVK6bbr2RSjjQg2sAjMGzfxhgM4ueKhAD46Yt1hgp/rupKajlLr
2rIviuwnxPX+uoA7Afug8aUn7H+8623p5ociGIoLQ24huQUJEijLJF5B9nYV8daHOhH9unC74aYN
8/gRxbx3H0QF+io1tLt1YctDONd9bXxus7reJQmYzlkcJ8GjC4a7p4doWKim9HoPXSR/7kXHLhWm
3ofWFNIBhUPzHo21vA8ru6/moNkt+AY+0KwmapVNEY7WQ29EConRo7Yd+py0OJUQmXg2mIQ7OIWv
lw+u7lkVlVpLecuLIXnL1CTdjHUFkb6BKD0DoLknUjC/af3euCIo2MDZ2NTgG2wy1+KZgKNJUi2l
uoORcOKgalxDhGutSPoAqhKQ5qSgEhNlorwUltrGM9WEJUbBqS0fVVaODRy5+jXBn/pKszYGPyfI
GCb9wL5sfLnak450lRouWCNZaygEyp08y6vioySzvZ2gERZUh1zT3stIRAvi7MCYJvl7l6vFXZr0
qMQQZLhvtTv5r6H4Qd4bIM2qcGKxy8YTTZesaa+nEz0xF9hzcGjKqQaMRgl+qfASWDZAbzLODDJO
7aJWPaTQHidJEsSVu0C16jtFMtNLN7ciEpRtY+VSir8Ma1xlg1GoKNCLCqVZ1LqkS4LwWnIFJq1c
MABVjoEtk9FovhY54HMzSrzbPkvcj5gQywchwxKW7MbNiaiPsg18Oo7Iml7+6va2ajkXQRY9ZqLD
8hf1crXNNElKZzzb+UMu2/4GIkQG+LvE2OzhE6aQrucBlNheA4UctdMyGWtF+4DXnX5qoZG7OKMh
C8FqNAzvvaJv5hiC36uo4ThXsJlny1DlC80hy5P5BidVxyI70rUhwGO8z+u8ewEWoOvzptR8MStV
OLRr12qbJ7VEZxebHL92IyDb60wPvUnBVOY7W6mUZN+qQ3ZDgDithKAvLktakXcEvLLvlNiS7eoy
sQ+2QioW7BEYKFLV96uxFWXjuDUE5aQaRO0UAIn7JWBmeSXSlOBwu9AXJab9fQldeYKfcUwBYivH
uJIG/VGKCbYc8wfF9vivOUb3Dy01sk2YD9FV2LTtDRgJY9fqeh8cGuQVtCcAOJLr1uL8rfVyW2Dc
cIwqgy9ophWiSG0CUtSj9U7UOlliiZbfxUVabZIc3n3ihgA9y7iQmzkwCvtaykvOF/5grLC+eT/9
JEbPT8JjtjG9GtyIXOq0ucHZGesgRn1W1aMgmyFRLpSklp7KiHPTTBMNM0YCD2nqBqbDqu395qeO
pvs51Ji5QIxE3X0aNeVTZiQJ5m0ZKUjIiXjUh/pZSQtALmpmlB3UDsmraEXb4SWIunZZWiNh6JmQ
8ktwgh2IZ89PtnFeEn9ocg7xUYRm0aVgQqA4DJ96Cw0cmAS79YmmJiNJys1C3DPdtNfoTrpF65uX
SAnGueqHAaBpVRh3zNHeldIq5QM++uxnW5blTQdS4Ll3MzQ/URE6YepZb3qcJD9qkaRvKKNox7tp
QyAHRFQOCWSYg92F3uOlZMbl8BF7xFmbXqutvSG1xTbS3PEj1Sz5nQAekqFbZJzMV8M+d1MjnJfQ
D/aQA/IL3wtKkrrdcMqVQ2k+D1XSJmcEweiLpIDyBHFLSYj/y7JdCMH3wtJDZRe0owoZOdVIvO0H
d0NSBpvTUoseQ7aUt8XQ17ek3XlQTtv2oEqSd0XYB4FsTL3mhZKr4+Q/11BVSJ7bENkO6gdwsQQU
M+w5djapB8BNobOIhb/y5QCwSRfd1oMxPlpC8cjusAuPN7NSDmAi2mdu3zhCCKrancXsW82jJA18
4jxdWjqpSc+q9u3xPXBZfkYvRG/pxa7YlJQDaX/aY7Wo5dK7BfuUPpUEnxpb11XklTv2QTjLJI8M
zrQVoJnR+O89n+eJMOvcheqqZyQEaYC2EdibA5TgUo/KR2Ay7sSwlh3LkKJ0Dl+oX0lB6fK0YFUw
KAhWVuQAZSF9M8vT5LXEUvBQlGO4zUYx5ep55DIr9dRFM1KYA1WYv7i6Om7BBQOVNKx6nHs9B6I+
HTqayAD9Z55bK3eh30PjD01tCTsA4aTQwva2gpay9XFBbaUypFtpRVhcQrOC+QZBwacW3evjALmd
xWBGHo54KkPbr2ZJaXX1rEsqSvEDwXyvLC6VtQfQ1R7yPhkeR7ns30HYty1ZMQNpiMTw/Uzr0lg0
dtHBNa4hSMdqFhXzwZDki1YAqEn0sNiS1WrcpYVdk5MyWvlVr5EnO7iW/UzNYrgo3TR7EZU+UpXu
PaSngHcaiOJJTeezAhNeRb0104Dc9rp33Q2dLTsNBbwepX1v3MW53MI3dpP8omvCmP0b6KR6mSp6
sYH8ttQjWM5qELwmg4wMVlRQ1zJSfI3wTR7ifaaYSwJ6qLtE44Ui6dWsdbGTWEZ+GMMiZw1zU/A0
oedQCrTg6RDPLjVD1AHkKSjXtF4crvKaWg4+iPIllNs04GJi3pww5tWSbBbVyZR03CaSSTaFFPWm
E+dGsYLD5V+mQyPf+j7McKMY5CVRUErChlSz33MllAjbHvtdWU8kSY3DaAzPbkGoRrHsVWorEtdv
MdZNsI+QAB58GkpO3jW1O9NRJUO+ysufAy69+SDKGjwfn3EqwIAsHzuk8UagbrvYiw6Tn+PGpCAQ
zTtLjBt35H0HaZKDJo3I1TYg3zX1ph2N5tUzinhjmJFwQruAGAKVBfQryRMSW7m8GIM5pLFuzxWt
QVKUYHKkkO7ivOferuvYy9W5q5YtryW8mR4GnUF2RRqX/UoWAbRQQEh7VzItEp9zpfzovcJPZmau
mNxtM7wfWwLK5nrTgsKQ2aM8NGHRLaooz8D9DFI2H0kL2zCftbuqTIS2DF0JqZzwU4CbY6Ur+4Ij
/LJsCQ4dXC9eqiSsPgP/k94lZchZCUqgblqpeBtXSfKlYDjQxTzieDos+8XDwemIiKQvkfugnzjf
ouCuI/UJnH5/rY+5Sv6UXcKU0cCuha4LL9qo85035vE66pMnq+jGO4W44pVmd9W+GARqr6HoD1Yn
oivyzYdNmPXJUlNK2CoxvXemFH1jaI3P6uHrl37TRws50uRVG1uZQD+e6QShiRYkogXAhM1yFZTj
BpCQV89IU8tfSz80DxVhM1cik+wbS+sMay6nhnSh6bVY5H0wILkJ7eCptv3yQvet+LIjtWandHb5
ZNtuOWyjSsjhGjJespfHqHJnshlI1ZPJMjUf294a10A7kw+Pnesq9yS3X3opOL81qiOlR4AQMnG4
3pBRV9/FKd0vKl60+pOoBkYzdg1BLULtxRUTiOEdpKiwDioxP/6ajNfcc8ikH266NjPUJYpgQjB0
yb2Rc4lsqohbIFkSeWVKmmyplfQ/RsKzH6w6rhdFTJh1bLagE3LIaKWVaSvVek4s1BVGpfj2rGVf
cBuMdI16VcsXI+LofCHqwL+uorZgDspqtBNZmUQ4c2JOWITQXg11YGQr3nbX2+ttp7D5xgpAEnLX
IebvcV/hXXHHXYEEtps1TVngDbWI5F5aVX2lGrHLXrvxLywlVYiIl6Rh0U45xZob2vE7/y7X3nDY
kQPd+lm5Kokyqmbs52pSXbqYfb/c1Xce7AQN5UInfjR5JR4Kw+xKZoWh2zZ60+8Nl006yefyPht6
97mRKnETKMQrzcmcGxzLp79CmLG2yCKt2+q6US0iOfwvzs6tuU6dy9p/pavv6RIgTlXdfcFiHVk+
27GdG8pxHE4CxEGA9Ot7rLzvt7dNzOLbrsqNnQSQkIQ055jPiF8KKnJgNyTvVwXnbhh7jD7VYxz7
/UmDTkoU5NSwFd6Z8FDY5OU4fmvr5A61q8lNFvfxRke8XocIqHaeca6Lh80A9WXoJSUQyCA4kmut
UUK7k83gwGrAeabYOr4JWmFP1w4a1DEUSVOc2MZVBk6dBQeiwtvnIzh01zor7XvIB9VDYdgbu0W1
GY73D00jvLs+pYT4vZYBmC2dNYODLYyhYZkOWBt2eUGL89GTZ5n0VgJO9ZhSSdcDq1rfcqEYXJkZ
vNQL05aP6O7iOFCPw5hRi/IQfC+6YtIpVqVdYxfV5clRAguQbASl5jNJXO9R5WW0tSgqDzPbwMkE
jl1l71iQFMHOBydp4uy9BH0KikUPcwOwEO+LbLAOPQITa9i+5jBgshRsLDya3cP4Bsb1dTEGsFzq
AydBp2IrEm3aosOORHNAxQfLvwgQmADzCjmtKzigtKHMWXTTGkN7L5MYfsusKy5gOUQyoIPBqg9Q
RlwBDokIBpQAOkE6RSngoXr3kucGUH1jWUHmz0tF+pViwhv9GOPloqFN1+xkdUKZ2qTor5W0wUfE
xoheSIBJIUPC3gTei47S1yXnPDQQOWr9zBjpMWu6bh3DDr0fNHgdMCSLfA9eddiVRy0yYzIysfZ1
cu809fADnuYV2jv2V+ALWUBk2/zKqvpypZWWBeuiRpdukAJodd9XDOBi6JZx+GP4sLzYgwLcxKQK
XsnwGeDgpcOiCNsJsNkHgu+R2adpigg4ECvSbTxoUhFWuACOv3+xct24yZg+giCL0u+NjQHzlLkV
SABQvkGaBEODqySqouLKoMJud4BQohgTQ2yrOEH4Q0OBo4P6icDNxvIAM8Tml41MuA/rRnUNjUx7
pKMZA8os6BqyVSDAf4f0/lF0874q8Oe/T//nteKySeOk+9///vDT9q26fCne2uk/+vB/2v/9/ddA
N5ysXz/8AB+AtJM34q2Rt2+tYP+6/r//5f/vX/4H9oW4yr3kb//zn68Yyt3paoDGle+jlNAxnItq
XicpSzmMAz5Cjn7/r3/70CIYiewOYto69E4ILSGI+K/Ypq7b/wVCEcTQ2BfRk2bzr9imQeBdC+YF
LIQh4cS/+Su0Sf8LBa8oUUd+GMwBHEj+kQ/tKcj9dxbiX4FNFDBMq0EGQFu5sAp1HO1hT4fx1WAF
Bd4dikUFrbIFevoGJ8wf77rm+l/X/Q98NK9hRti1//OfH4P8f91tihFxhywGtNiTAKB2P6lZPoPC
/0RJea/Z1kumiwXf5U/DtWiVfWrtO+kJkSmWG70ej9jVSbUeI0+/AZQ5voSvWHdjD0TeVNFpF1tS
5xsMMRDsgSA7uRBDhipQVpXkdjRUW6BqHLGChXzDSfXxSVf/kdEvTTmkDSzDSrd5gZeiEdiiUAeT
e/XqfPd+zB3/3b2n379rdtUAnFI1bX/UtWhXO9AAKIRZu1g+1/Dg+kc5479vcmreu5tAMZTDtLFA
ITCMO3sOeU+xg8wPorUv3mCSjKZFBoWUVfdHjXn5T8T0R+ylYVRuK7e46XqNLPTWRGrxd0swt963
xIlxyHRSPhw9RE8e8LmvNg4wcatYuukaBqmQ2FLareqG6DvED8iLzRKxwSRFnVRKNPgdwBr4EeFv
F6Q/xOZuYYyFqHjbGCks6yMTUFiX5oek7usFYdFEu/n3IxsfHxlnFLMwk64/ZkwCqtiBf2XxmNwL
JpE+B5EdHxi4qBVP0uBugdJK8GjLtMbx6fwIm+2zSZ400hsVWVrVH1nOV66bXNdm+1oRuUMNpA8j
nJWoreuBProG36KoDwhifB4zb231AnD+YaVjawpmyY2KYV1bZtvUWeiazzI0pyk/UbMqARUI1TFq
6iI0cbwUolsYJzOzapoQTZoYYWqGK8f8Gz/FA2BXlEVAFi/NqJmFwZqsVhzBulob8VJ7eQ0bPxTG
ZXx7/n3N9MpU9moQaCkMDSsCbb4h6GYOF+evO9cnk5UGZaBwsoEZwDFxEblzrooEdigI2Le8XOj1
uSefLDM6ktSVkZ56Xb8huHofLbAa5np7srzYQkgdQkM3RKF0tsbR4qItLDC8yiU0ydwNJstK4QFp
ngg7xQ4LfLCyR5kFLexmTTu5oGyc+YxOi8Qslra8NrkTCkL2VEPFQZR6Pytk35QV71tIZBem+9xr
nsx2UrmkRBbOBTQZgUxs2zNDrHHaWBnO8/mBNPeaJ9NWVEVKkCtzQy7Ejo3ltq6KH1+69FTWS2qK
k5jVuWERC7EB0fXNhDXkQs/MPDedzFntRGbskGwII2JgFQOKNmCSLGjAZkbQHwUstZ4WCXecENKw
o+zyW9jGXEeyvj3fMXOXn0zefmCI96SRE8apc9uiDtak1g1x3M3XLn+67bsNQj8iDoAqdDusBrkD
4z6EZAOkTNoG568/1/Wn37+7vkGgk9d4bIe1EEhLPOCYtvDkM5thOpm5GamNoVSlHSalrcMyIPrm
0uE5zmO4Gxh3sgUtInGbr01ianxshhbJrhx4ZIVA54KMEVtw4eOvgIreZvCjDlrEZs7318xqMa0R
blXv1WaOG1VVEdYk3fQCofU4ivYnkdFKhz/uwqQ4DaBPdrhTZGmL3BUTsN4KsxjkcafHbaCZBJus
qw5dirDY+QbNDIDf4Md3A0A/JdrcCrfpIOfyAT0GEN5UX/vuTKu5QAyB7SLyMGFRa/RAKq9ZSdIO
C1ef6aGp4q4ZctgLpadHR0KSvVBxEfPnXi4spnNXP/3+XcewKjJaWL9j3ahuyu4Cn7nNAMs20Y4L
U29m5TAnUxsoXlhISqwcJRyZdvCGecszDVxa2NwuwLXmmjCZ3GWB8FwRexiswD1v49N+C8cmyJ2r
lmxr8LO+NoQmM514g9nD0coJO8DqfSN2/KyqX85fe66TJhOb9fD7phzknD5y3V1cGWucu73tiJTX
124w+SobhUqaqo2dkGiI0kHKAHVOA11LWyxoE+cm2OSjnHBPU67U7JAYgBgwQoPcHv5Z4cBfRxiA
mT8MUuSIMgkpkB3qxgkg0iDR6MbZ1/alUwBXn5lctwdkj5t28BWURFXtomy/0TnisM3X+t84LbTv
ppk0Y5PTykH3pOYD1FnPfVy/GHrJvnj9yTRGgf4QCxRGhWl3jOIG+i1YTwu1Oz96ZmaYMZnDUVmm
FWybbCio9lV6U3fdVUGdQNOSzfkbzIx/YzqFO/i7JTiEwqcpfYUbnvdU5HFzx3q+RE6Zu8Nk9sJ/
znWpwAtA5XYctGYJR3rYhwRJM1YLC8RcL00msWhklrUpGtFHSAZrm8Yo/JNtl4qy9flumplk0/r8
BmoxSW3Oj1Yhum9m7JpbGA22+/NXn5Sy/D3NJnM4NrtOE9RiRwXX8xVsflDEG/WMfYcuILok3eg8
9syG/7GmGFiTxNXgkac7bX+fZGa38BSTMsi/nmKqm2wj4upR2aKQfmizNYuH5ofeEQE9bQz4sygy
E45mjKSpT+Hl43PKsGfwCrM1t0wz6JbnnQwTyAlvwBmEgS1TAJKhkikJVCqj6xRoiQNpYHUAr8so
SJNohP9E7GhHSKAWP9oz28KpOB/YgrEBeLE5muCEKYjboBryG65OooMywQqJDJdh+TArM1CJ3ZrF
0ul9Ur7wd/dNVpq8gAChPnnl9k4PT9P+aaxhRthHBxCaLnpQVvMkO2jmRYfHaioHAL4RpT25r+n2
ForGa1v1YH5ZSfq1lUmfrEwI5KRuD2LpEUq3HiKk2trrmQWlpAc63MLAPU3iTzaRU6om8l05yWHU
dNQtVIJeegkMpyDiYwW2GY29K3M4MAYUl0oCeFMg65xqPTIuFkJx7ZjQixSmEUfgOrufCw/0+Wrz
W138frkHQryvDCSUQiQCN/iYB+n69tr1Xb/dI+vss222sObMhK2NKSwBjvURy1PcqWC+98Se84OK
AvcaFuev5i8bSJ14pcMP78dCwz4f18Yf7NQG86iCki10L5yr+BKu3ij0RSjT7/3X7BKsuk0MldXK
XCe7ceFk+/mih0qDj5/OzMucvq8qGcIr7A5gjXvZ0fuF5sy9p9Pv332Wdeg0R9jjybBe48S8KtYt
ePT5qvTNlbnS1yRoVkskwc+/DoZ7at67W9kcpufNUEgo04arjjvXNIWe03b5WhvIEnB5rj2TrxzA
ML1QXo7XU5PrjGg3TWodkIpeqlH/vBGAxHxsBPCMdd9VPD9yCrtlnHhBrLQiiB8ig61hnbwUz/9d
CvrZjJ40BHoJrYemvzwilJp/x2IP/08COwlgumD7rQwFdakH2UFr5/FOYj0BvBMSCxzzm2PVy+Ib
qtLGQwnc7q8eElx4BREtAYAvQmrUR/q3vwZW7aRTctw4RPn1cN3BqzSE+Et/KjP4ToosBgI38Tr5
pVPKH04JrdbQvrHdMYTy0+fV97qDzatQey+u1udH89zLn+zxQdnrlXS9EZLcPYPWooDsSDPuzl/8
tNX+84UYUyD7AKVNyyCyCUUvuucu5yArmk1uXqH63D5iuRs3daRbeyApFMTLnr6w4nzeKAh5P444
lBKaJbbi+ZF5V3qeH5PqGkiihbju3HCe9JhwCQBOtICHbsmIn3JZ7ZAlp1A9wKGj0SRf4BR8voSZ
v1Mz7+Z+DNiDEhm8evumo6vKYWtuiqWw4lyCh0xOR51IPHdQZXXkXrWLsmFlJghSq18WlKONeeW5
iPnafqJ9Oz8SZjqNnD4N7xojWtgNwDGqOtqd6RMocqlxV8L201hKy8zdYLKD8QRPHGVz3CCDDPTY
pccENQ0lZuv5Bsx8M4GH/9iCEjqnrkM56ZHDZfuHksrdNMiRBRDvlruKJ/q+yXj5aA4WNMhZij2k
25eHKjEaOHiA09vxPtuVdVMsfOHmGnwa++96VKco5ystWkJn4u6YHK54RV7z0UKFCQQt5xv9+4zw
5wQGa/rjTVxe11Yimuo4rMaAbeotwJQbunY2egDrlQD6Nn/Y99t+C2e6rRYscbbM0+Hhs/tOVnJk
/6AEHrGd7wJAjTY/dF9sa5CSq9Vb7z8ej5fm6uXhDj6Ya+I3vuHf/fy5hB6fWTvIZO1o6qozvSqr
jsA1bNuxB254HG50Y8mMY2ZaT2E8sFaNTDKO2TGGYOjFSPVy08HgYGHRmInBkslpLIMPZUrgJ36M
yUUe36MSccVhFatesZ8/PyY+H3fgCX0cEqwBbQcFRflRwKxtVVook4QR7RoG5Tcuqg4WRt7nb8GY
1kqOXl56MNjDItsX6x5QLcj1tp77pSUcHIGPbRg1CYcrbIGPhoISU/vZg07tgg/KtYXz6FwnTRYL
0sYGaU/fCPggBp2TBiVE4pVzBRHq+bfw+SiCEuBjCyxknYFwEiUqusybtqz2KIEPvnbpyZwfEq/H
qoW0Ckjy3VFDKZbQIm1hQzP3XicTu8VRLtPtNDuShL9B1PzYxcU+MjLji+NmOnsJxmdJWHYcY/1i
TI23LNIP0Em9ne+b36G3PxcmFHF/7HdHOmUMrb4Mu0AF+Zpt0jXG5769BAY7ULtX5pMN2GrdS+Pz
VfcGqL0PTskqWrPVP0N9/7+zOvCzHx9Bb2OmwY5IhhQSo5RYYJc1Xxm2BEymj5eGkDdFig5Wnbj8
DawgAGTrUUSBMhP543wHfvr+cYfJwxsk5kPZ0+EQKUUOmVItHJw0fV1XubWwQH162iTmdGcjAZOy
TRUPYWnIX3oFf84hwbaedCg1gr2YNUDvzBpIN1sl119q1XR308XxgJKfqg1p5ADAmKjnVG9gzNEt
eY19up6gTZMFq85l7iY2WmGnLb1WVuEAfZI64OqZ/RpqmHQhrP3psoL7TNatCJnBisGU+RAlzm6w
4IjnkS++ltOIeLdfKRlMkvSRp4j1wxPgTuO1D3Wk2Xbwcb2Gv/PCq5hrwWT1QmEkfJChsQg1BStr
bt1TTd+df8tzl56sXcrOhjSFVv8gB5j1VuQAY9Gb85c+fTz/WFZOYJuPndN1rM6F65iH1oIeEJg1
3qP+rmVrm8DjzOOtuda62j3ATLX8pfeo7/zafSfvOy9S3a08bhxiJR+GruQwUuTgL3gINxVDCLHQ
M8mAwK+Qzl14QZ/uUNDUyTjI6hTvXLYktEp4WFUDSqhUBPpfZqAcGOaTzqYpHLHwOfj8lf2B5DLH
pDdz9OyhY8nVACkYuGdL2s+5hkyGgxhLyhIDDUlBpk/WTKzFQ7xOAhqAMxb/RDEzv6yux0uU0AFe
ef59fb4OgOTycZyoMSoUnMibkEhzn0pHvwCwYFwjdskDlGFp2/O3meu2yXfASDltG26hIBLc6v2Y
VOWDhoLL1fmrzzVi8g1Iy4gMGr4NB5bZz5nMxC6NyR7ENrnpdZh3nL/LaTx9MqWmSMF6RL5BFHg9
urOt4qsaCkLt/vylZ7pnGlw0pUdbhWAZCkTyR2amd/BcDs5feu6pJ7PDiQfmeomjH6QN5FivvB01
OtTmC/aVAwLo8ac2vVuG+4JHnSWVCjUr84V8QXWy70bfiYNidNiinm/FXAdNpkZOnAj1DDE6SOU3
WVvu+3Sov3jtyRQwUewgstFTodFIvyneyLh02p3r+8moz40xiWuo6MIuLUZUsMNXQ9Q6yldiQ1/4
vs6s89OAWKZ3qOGqGu/QdMwMeC+QyEEoAXnvsmbr1smzclVnL3GTbVRtssfzr2NmpZpC7VBr3CQ5
YfqhBwgTlm/5fQbeFOrQq8u8R2lFaf6bOTPrazl3p0mYJ7E9kaESW4WN+zDav/pSBTXGmVW/pF/T
hpyAsh9HsLLcKFVO6mL5AFVXjVbqg2FbbRpERBbGGFiZn68eJ8vn99OkpBUsP6yChI4W56AAd/ah
06v6zfEsoYFSn6aXRoPgLOKlMQrkUIuT71pdQtvpJPaY+k5x8po3FeonnQSVyfBLHVeAdVJcC4Sj
aoRWnjBEqFI5oC5WMBRambVbS+hDrGgf1cQ+pHhTKxi9d0GvIvONFgTFdUBsSVSApu4lYugV9k4F
oL2diDcGNNrHNBnMDUopgGuVAnXXBbKvHii7KLyUfevbQ2rdoYIt24yex+0VzWt5oUEHczScDhFm
1y5FAFQLaGAOjw9xl1Q/mqHqN4xhEWppXqwSdyQbF2XkGyNSSLaDQ7MdU6G2dq7VKBfCxX0jkc6O
67rz4LlOfNEBknGToNTuogOL5tDouQyYhzxbn2k4L3Ve47O6i3ZgP5VA0+gwPE7A7vYaS/3C3gSQ
OAFBHOqWQLLQOuu+z3H+0ohNtthI9EAfGCjwklC/DoWDhtOhPGpdFa9HIx7vBEBrfiN099bQALyB
Rkk5hzZGfe5Yk2Jv5w32O6llrWFSMqBgmeYbzM9yk1u22o6sbh5rRc0tivazh8YGj61BCA/F1V4n
VqpLPd+uXPNHZ9lDYEJjcldbsj0ArSHCqrPC1uoNwDj7fD9WA8JXKCUGTJo0AWT+8ZqlRnOJTJV+
Y9HW+QF/+PRKdLWDU0o17O2yYPAHjkUIw4vxwhv1eCO5o3Apx4BhC31tSNsFzDLtTWoS32oHgbNA
7qxoCo8g6iXXWqEZ+zHWtI3jFT/jrrH2VlOSO2gk73OWd6inyIzXKPLacuVVdf9swA9yNQiHMj+v
MYb9PEaBThTlxa9GAt5QAhkGCTOo+y5naTBI4cDJWPR3ReeOl01XeGuXj+q5tPTqAcCd9jIe4F8M
PsovCZWyH+VjduW0ToQOGJOL1mkf7JqnB6EQXxshyQ3HseKXiW7XG633uG+O1TfHapJLr0YP62C4
7iNccR9xKrYVKyxYqPVtHnDXHh8Rxh4OEgGwLRxUTLAHYrkilZ1ubOnBCY23SDLYqCoFncH8YRQS
fhZpBbPrDrQcrTXZ3pNjjy1i0mxN7PbXqU6ibW+iPLvG/LFXlab4sbFYuQIXHo0s6miFEc3BNned
Q9QYRgCQQLLJhCOuvRx1horGAHtzfdjotEh2KMcGehtLiu+lVYjaYWM1eiPoLQOwf2ZjI/cScc99
srnNblhdjzfC6hLYjMPKwBrhomMj3yTWteUNqwpYEmA6cSDY4HZO2GoA3TYjgSNW7DJ104BWdZ3D
qHJVuBU/jE0nt9A70LBOs7fILOnBtbIIRkdNEUSmne5ObH/oTr0WKocGjkR7q1b9pVeWGfi1ow51
DQH9PQGdNV/pBRh2GKaeuxt5Xn7XiaOnfob3cz2qwiyDVhgDzMPjXL9yx8q9ZNSLv9u69m0sisbB
2tHgrJFgCVmXY+5tilqCD1TbbFtS3AQUrPqC80hs7LSQKxtE0qCsB1i/tUalrlWCUZgwOFOTOnbD
wavF2kMBd+BxECzMrnQu9a7vLseIwMQJp6WLRGdm2OlO/Q2jOvuGCKz5gLEz3NoCUCfUIbethUJ7
2Xg+YcqC9MKT27wxtNsxYvzJNnqy0liCuuBI8KMxMhPW3YMLM4bOHJy9XoA0sOLgj4NhwG0spDJh
Ox11n/44CszNwkiM+4alYAsm4OVrTI3f4aSJyqwEXwMt9WDBVOepB+ae1eGrNkbCA24iNXagGJY+
7GiGVdc1ww4wM6Dwm7oLRuYUl6mN6noJbscqhRuS9GGBUuwAeQTp38zIFTJU5nUBHFDQKCWA+eMY
phXmAgfdZpOhlno7YC8OaQyMrZjfZ163NxGZe2A2uDEmfOcvGAfWRU8zfZN5JUrTyeDdjrDkvEpU
LTaewMkt4US/yhOUSduNEb+20uw2laiTyxgrDsLPygwyGzaCeeUgd+qR6DCYBKzDlERyA6gRCXPP
wx4I2y/U9URw+Lj2kGu5BXKH3ZEOyIWqzMp1jVzYRZ0axX2Zj5FfqJjf51luo9YUo2dfV4RscqBH
NtxsroH2TgOURau9KSn5DsCMjSyXA08Eyb1Lp4QLNQiJwrfGUV64iYT8006HfJ0qSraIqtQ3gLvE
h5Gp6tHyEINmZu5sUV7vbnvpjvgR7JAEXP19JdP2HtXD+HTxKrrtmZQ/klGkWyvOnRsTJaBbNtYZ
5gnxVgQelDtxYuwnLoq3IlG1R8F4EVIs3s+mrg33rOM/R2boSIra7c+2H+qT1WvrXkBdO15ST2tf
eoCf/LKJBWzY437jAWyCkh6Fcom8Gk1ATgaU3/s5sXIs4BhF67yoG3jl9bQOwLnVnpp8yO5EXSUv
sgGNU2FZuDLiLnvuWsBKIyMpVwZRBnqStA8WNwB912wvChwdpAgaZc2xMwbzRSiFEmgpdW9Fq0RD
/vi0GetEI+46YvWrsrCyAHbqxhZSfYiuYkNdRhx2oURkHrw+XefR7VUW5GPfbkqSpE9xmyFxZ2Xi
Fuu2OmLpNQMSKeu2AIvnWGOJ2zFN836Zkhh1UIHgdXAAHgFTwKWB3nYxyEKE7bI+z576UrM2pKzY
vir0fifEaIS6zsHfNhXVd0VtwkJbS5pDlrSlBwH5ENd+3MQFlvPK3aMiNYK/XSNeUwPWs1Jm5bX0
BroQ8Zk5bDiTI1JLOwrf4NY55CnMWofMBCCihsTZdAe+EK+a28NOTkpADQBQB87BAfPwgFoesQJC
5bqpqrWrWdrCYf7zaCusgD5ulC1X2rTuW3IgogHwtjOOvNCOcYb6xSLZa8BsIDCxFPqea9EkcmCw
1sUiihMacnTHLi+B1cpbMH3qfaQt5VVnzq7T0uG4qTwnFZwcOqTy/bizdgnnC9mPuWtPjkelmZZO
KjNyqCtwChsHSwiHF8b5U97cxSfnIsAKDUC2au+Q2KCkS27Jg+Ci2H7p6s4kMEF1WIRUGRMhbbTv
uTRee8NdCEnMTYVTg96FJOxBzwfObP3QajLxgUjbcw7X4GyJdD3XMZOznGYTaKhhQnSoLQP0G3gz
+zUbns/3y8zDTz2R615WOSuw/cNWGKnxDHY00pDWY984Sz7gM4fqKQ68gL+ViWgNpphmmwgFxVs1
UBQtq+fKLW8VV2/nmzIzu+zJkuQUOkohjN454DCFYuRxFVugxIjOLwey+dotJkuSyYlDbdbrB2eo
V6P+2hbjofHW3GPr8zeYe9eT5ciOCR66NdWBcGyRWnFsc+drw3Ra+FsMfaqqotbDmD1q+Bq1zU2r
lhI8M+94WvuLUp1GFUVsHhwrzdaRwmcq08C0j3i+zdoGrrcdIjbn+2juXpNVSBYsT6wOQah4iMqw
ttytoEVgNxBnCUpMX2Ru87Wvg3V6hHdT2yPAggLDoB/KkXqBXZxkMQZAQTg5w3paxeXaGIYK212H
BOcbNzOIp/YA2D2VFMjoDJ96rfLt0exByKwfZQQ6mGP8M8uPf+dgYfVzWg3etSuPSNqDchgdVHwr
KsMfWhIU6qmIwVMz03UjnvV+IWQ497Ymq6MpsJvjOuNhzX+Z47euu7ZAx8a7SrWn8102s4RNfWGt
iDXg4GpFqEi9L2n9w4sEvMPspTKTmTk5rSKWThRnBAZIKBpmEIvUxiPqApfK6Oa6ZzLhrRKWh3A3
ImGGPaZvONXWMcU+09N1R8cHzYsXPt1znTTZepSaAvWYKf1QC/UGmfZd2o07nldL7ZjppGkRsQG+
WmEPhn6wG7PaF4jZXnY9AhHnX/HMrJhWETd5qdsUO4QDKqJ8PhSBnj2ZQ7quNLow72b6Z1pKDJq5
ZnklcQ/Sc7de4f6MsgIG38pe2C/P9c+pZe9mnAeHSctyhyrEsfMw9PU2EXxB9TAzhKYk+FbPDR00
YewPYiDJ6l9p/IuROFAJ8joLu4SZXfLUPhuHKYQRwMLEgRIK3hTk22vXBGCr7OWVE/MN7KfVWoti
Z+FtzL3vyae8HWsXnG/pHkprDLrhl7DqgKQvHcIY5wfU3OuefMi5XWoDrZBYlQJxA4QoOH+zqpfz
F597+smcNg2NGqlhuDhT1DsrLx4QbmErUF+vEFGh6/M3mRtQkwmdN5S7Q0/1Q2W0l9qoHkCE/GIm
aVo4jChU57ZW7B54Tb7FGrkdNG0llrw8ZsbrH5XDlttyt2ckFBnobGUDTq7RARiOVG3V0NrXM1Dk
znfSzJuYlhG7GdWlaMHz8+qdx7U1LX6krId9ypLj+8w4MifTGiXvpE5rmoU1Ehee890YLzPAzL72
9KebvlszypymCE1BwcKS6BtYS7mvIxhd9AjdeAm8Hs/fZa4JpwH27i4aqUcjikfUaHDRrA0jvakk
vL+kWrIWnBmp5mQyF6SK28Lj+mGIqv1A2p8aiFLnn33u/U6mMUJzouQCubTRokdq8ieZVseC6HdI
q/06f4u50TqZzBVIyqQajSakpVq1AExsOLfuity5gxU9tktlJhcG61w/TWY04swZbOjhPCskIHhm
Yz2hSmdBbf278uwTOcG0mrjJgM8zWYWLw+VgxUZ1KhWn3Vom3s6p+n0zkK2jVd8SJb+jRPfKScxn
WBBcd4re2Gl502X6naeTu/Odas+8uGn9MYHJAjbWqNPJe1fsbPiFI0afDVvL1oZLF5yxK8l4vI1o
xUONwsEcCF1jT2JTvKCo0Ls1geVfCcA/72gFPG6psfZhoDWy9KIU+FlW9I7WULZ0Qo6rnAz8ihq9
cTR1/tOEY9QB5EZD+PCVKq4cxBRRDCGRo+MxYmZxyW6ULkfgYznecqOMLXBo0QlAOIAhLGCJidNM
iDiIfsFMa9hnOOX4RsH1ja6Ema6IN9YrzUTCR7kwLEbYjz0z7sCX0lD6Dt7W2RoLtwriDF8DznQ3
hG9G5LsI+q9VhL/IXequvBYro/J4fJmPXvIYDbqz6+2x2gwxcNslxbKcDV1/KYBSDM6/lpkROC3Y
5nz0OMTjJLSN4so0+Z7SJf+gmVVman8XMy/SBxtyFq/daoBLOjd0vD7/1J+ztmDHM1knhzrXNQZ0
cigOqIQ95umqBhv06OwKSO7LnXGV76MrmvrNJY5qF8XVEj5vrk2nbny3csIM04PSAVxc7jKdr4uh
6AtfNDpdG7k7LFXRz72UyfKZFBwrUJSUIVHyB63kE+PJUunczL4Ori8fWoDElO3lkF4fGqW1xySj
MMcbqFx3lTesEbwmK7N13CBmsrs//7I+bQ3s3k/Kknd9JmVutpC/jGHtiOou01BjIggVwdeuPgkN
5ICaloZwxlBDOn0EioGrRU0FHvCPBRQPfvo+vHvw0XVrKBbsMZT0hleZT/kBOf/zj/3paohrn37/
7tptbgEBY+hj6KqLIv+Zm5e0eebZwtHv0y8Yrj6ZHmogFdB6zAsT66c0ud8MmV9EuQ+WNtAP3843
Ye4mp/f9rglxj9Oeh/xzqHq2LuAh77pHLK4bSWF/m7ydv8lcP02mAmuR1OIpKj0dofue95qL7mjQ
19QhC62Yu8FkPiAPYMlMYfzoKKUYoVNe1bw9Njn/SYj7Ne7ZHykHOdQtBcVuDCP+Wvbi6CUjHNjz
zfk++nRRwtue7CKGPoZ5W2eN4Yn4r7EenhabOFmdv7h+6ulPZsE0u9AnfcljTseQbqNfXu8PF9VF
G/Rr71d7D0zoXbWwsfsNPvjsRtOZLLLE5einMNl3iE+t1dHZ2KsyKIPR17fORXRlHYqf7gZuuNti
4aYza9MUPFob0qxRhofGsZ5tWhtCAVJaD1/sutOYezdDWGIXRIvRorrx1QY55Y29J3tg6I6NL0O2
chfe0VwrJtO9SCLLjAYMAIitA06foJ9a2KDOUCr+MPZErsB0x3YYw9Yzs8u85d61XqLUkplZtFfC
svPVmJr5JjF6esEghwjcMdL3OkjWd5xYYus2nXcEnT3deV5NH72c/x9nV9LkKK8EfxERiE1wBe/Y
7d63i6Jn5g2b2EEsv/4lffLoMyaiow8T44OEliqVSlmZ3T5VWXbM8eTppR2pPTKE+l0BqPoKfBxO
4xYRBXbr9hp8RwTXdpXkQMCkG2Qj1LpAUZDt7Yf+nT2kd9bB3uZu6EHMEfiRM71DytVTVwlek11r
oxzqZ+j1LnzBN5nYtS+QPMyohhpUHfEFiQtc3Cr0FPed71HY4Z6f14/7yP3FN9m5d7fHj69hRTxs
DtX9up8K9KdqxRglg9FGWdnrJTKFGX8hCzpaadshVql7XzU2IUQyHPFCID2yMOHTLenacCVvlCat
YtcWhqvs6nW/UlxzB95YV/H+B2UleI5mbaP8MVmBlQkGoC6ceHOzLD9HqFkLnV/IJPmdN27aNYg+
juZkdPgb1oPXeQP+4n2zyl3HpW69NletizIBF2T9LgdxRe4Vu+bQ/nY+4zvrN3NcoBZNDyIeC0Z6
PWYlUDX71xuERgB5ohxfWGEXkGPgZ5vco1617jAn0THYFmvg/twGfQaQCl7fXo+ZxZbfM5peKaFn
1WI5YFl5UKxABGCRl9uNzzge+elCtIY9AOvQ+62xAdUpF79utzvDi/Cf14qYtZoyJmhY/A5eQULv
ThtJX7V30Y5tP0sXiLE1KGa8dtX/1Q/TSh2gZOIWp3ohPvu+ll7ZxqYU3dgVzRJm4wtM9M22IP7f
hSDOCNbNjh3ZkXrlCrKfJ3WDEul1vAa4am2v9X2zab30bclS9Rljkh86OlpmEMRACNo9DOtuW5zZ
QRzHFYEX4dg9wgd98KO21/bFLnO/gHb0wkNzys/FoT5ru8wz783VwpLMxAHym0hZij6uFUwILVc9
HFjwSHGkTSXOza7YJTCrT+WTtW54R7zBdVa1rzwjF7rQvT55y2vrISVlKpHh9oDcsC9Whvfeup0L
mVzP3oZ/4vtgZwoXWoo+TsAXtrHP9VF8GZt0lW9AWInVIWuxhhjQamldZkrrIQrwry338cjtKJxi
FQgAnpvnAiVBb9Y9fQkQIB3rM6jwf5GFy+5cBCY/tCjO6LAanHz+eKZP2b3yKz2hRno9bMyDdsQq
LzzbzQVg8pMLTvAOmIZpsx2KY3Zf3nVbvE09YkKfACQD1Y3poehpzbfQhNre3lUzDkR+g3FiWzhd
hVXtQuLllQ1pdL7gb2ccnyEFX8MIsFiiYtaK1oFCyRYAR28iu7v94XNxhfwEo1Kgkq3pEK02We6i
be3B3Je74C7d6X75AlH639zcGOd646ybX8nJcDMc5dkp/J++8ELzfWW/YhLyE42V4RJZT0ee2Axe
ti/29jbYtVu+Sg6o8d0mXr1C5Sg2f7u34aSKbbcQNc9tf5kNVh2dUSscDYEtZFfei/vulLxo+wFZ
F6DDPvghehJL8cTs7p8cwkUQ3TLBzCrXe9/aRjvxrJ7iJwsxtP1u7/JzBs26H25FycHYGuq6dYYx
BeYAhL6+0qGcdHuzXE/FEkhT/juGboiVwQ7RdnjsN6gOeE92+i44QLRtr27Kfbs3veTsLLjKmY0v
P+XUVZsRvCz3vsPO1P5QVNRmvP1sIPJDTm/XdhH2UDpTH9JHMBFAKvTDeNE+ytyFlFkEdUZAOaFt
5Sr7JWKCueFM6YeL9Qedha0rKbqEEJ83RD5zID6dLtAqzPgf+TEHhLBdpxjIYSjADsTZdlyUtJhr
eRrOxWfXBPwxAcqHQbdprJXwV9r0PylLJpo+9XjRctl3XTBxjfhCmMh9R3A+v9X4peh/G1Actasl
I5/yc1fci/yIM9RDWISaOkXUxkFbc/CoxCvlsfBRDHRM9/Eu2sQnui8R97D17f01N2mSraNYFEMr
4dHq8TnJXsCkt3AYzGR5vuOrizkj4QjBH6ibAZJSuwySSYEBeDrTUYWTLxn5FMdfmy/JyFUrUBpr
ciDVanyPvoI77RDtsg3xlTu6Vk75PrgPH6u77MAW7jxzB7b8wgPa1s6mFSydfUJq2Ilc8my+pQ/5
C/sI2hWuj+tyA2VX5mvH4He70/e3V2kuOpefcqgBYjErwEgTN3VNdu43zapbV3t9NQXIkCbcdKvw
rvib7AGM/HIO2aMGhrkpclhy1jNOQX62SEc7g0wu1rNuuvfK3nSheapRVHV7gN+mdGUp5acLPQxG
mhQYYLku16aLSgq33nanGtfFavX5HCL05hvzV75NTvYq82vc2nFNd6v/8XXsQ2YYIadzz09LIOK5
0Uq+xBZirEbSIlmsoVBPg3qoa2cqyojoQgZxxu5kXtoRYG6wSMPHVjRyRX8Mk//dnsm5/NH37xeG
x3MTLw4xtigEMNbKGdTxfrHp984mPvc7a4VKthMqh7E7stOwS8/WroJLud333KxJzqSuG1CkdljE
viFuXXyBCMEtnYUZm2tcihYghThArhieCtnXdTBJyYw7BTV5tz99LsD6ziFcTFvUaUGcj/h2/Wy+
V8/Gq3riT5XPNs1r9Ie+AnRMFqLIGS//7VsuegqM0QkTFBL7FOUnap94DZ6aCvZmdw969JeChHYk
Yum0nVzhFbuS6WJpqjGUu2A3vGveJ3Hj1fPnKXFxwT/9ig6bX7m7idzHcIVMEXd7z9laSPaq7t8Q
CbHY/eu/PnDv9fYMz+z4b1rZi2GLrk9Qy4zDjav6X9Mq1yglX2h6hoJM+w8VrGJyUPCi7Xyd/9VR
CwOxxMAdXoon+uh8Zneo/NnEIN00H/qDWJue5cc/i2FlgthBtcOsLLGYZpGDPxzltNBSvD1hc4fN
91a9mDHGUBFFRrhc9oIaxXV7ig7xGXW/kHpCnhLkH1v1qK0yXA45KNAeb/c6Y2bfl4KLTrOEjrGK
Ek6/U0+G8Zyi/MdZyPB8T8q1zSj5hwLkuAofMFlio5zF0fSjh/TFPvaH8h7rc4jOdFUu9DW32yRv
UQRBSU0Dc9cCw5Dbg9vQheTAFAVfG4QUdKROp/b6ZL5j/JJDRoKEJtBz5tq0R9RgLUSc3yyUV3qR
CYp4XIiqpOilP+vn4VDsHReFqci/qedqzX7fXusZTyRTEmkQtDacHmutEnZELaRWIvWmosypCY+5
AZbawdylUbowcTNLIvMT1TgarBRVyjCV50L/KvWFdudGYWGhLnZsKlRUl2nTDSmGTO5wF0Nkb+jM
VVo/8bD2LAF2Vm1hW82uy2Q2F53pAHGbgvUIDLgGAfp9BW3UeuINh3An1Gtc1DS7mvGCAv9jWd63
ibkQ686YpUyy2KkktgDnw35m98y6i/PXwF6ALU3zdG2rTenHiyFltkJANoR1qdrxBWruq46iUqVL
H2qFLyzR3NJLhj/oABr1eQOajBh8Po2W1Y8m0Zc21txlX6ZLTEYOyhslRY2trjeBC4necCtACAAF
PWLtFZC8byjP+LbPeXE/KKgKBw6g9mJow+56+r9SY42nAyQOdXcTas1rYdvJwgE84y1UyVtUqNHN
q8Kg+1yB1Hz54Yxi5YwPYFZw9ShYCF6ubw4i0y1aCcsCkTr2vhKdjqJbzTrrsQV4QJwv+e65LqYr
2MUmsRw7aZqWOHsQvldfXRyJbWpEAQBMqrFwlM51MU3hRRfEGuu8gEQf+CugX8/G4JSr1Z9gXJKJ
+0aR/HejE0dyFMwG1kDgNX+vayBM0AzoW/OxiVejlQ8u6SL7T0QgQGUbPdDpbcyetbzpdlzY+k4P
UELgggdiQEYxrs29BrGHdW2w+jwqOvEaxQjxX5JsVNBLb4KBIBcYFvVrqqn5MwE50pPWWyFO7pjv
onF0HjQtgeiyATlt1FFXey0gzSoCDm5Da6fxojiL1iCKVp61kcZHkGYCS9JDKRveJYn6vdCdaHTH
scQLkxocIN6sHiaFiH0aJeobqfL+j6Ul+S+aQAnaa9UQcmkaePL3pZHXe0Ml+mvfNvoz5Oirdaqa
ZrFpUALn1kGsUY93yKBUWQey1rKK9lSDmgjenFDhlVSiBDdvnGiIOOxGrOq0JacaRbxu2Te0gPR4
iie8AGXHWVg6q7x3oLFIIJVwHGjePCjO0JzHtENuu1er99vH2MzGkemKQBMSZ2ZY2ftAtfa8Au2s
6E+lTja3m79uwsSW/CMfraAsE9vZOygKtt2+6saTmErK8dqerDMLjGKgKMvC/e3urvtKIhfLFigV
h+572fiZKSZBHRF7UW8sJDBmpkoGrqQdp1ZmaqVvKs9KekeGZ24teLqZpmXOtrRlzAIMnO1rRSth
WMaxCanu9nXws2V2pgm78A+1OhRRr5l03ytR6vE87lGiqQUemPyWCsPmxiAtNW0CGo08UPZ6Gnv9
pAweHWNSeLdXdmYjycRs4MoMtUhH2Xgbt8/YNsRTmAW2Bvo5FLayMq38+XZHM1tIJiDNwFqA25bj
gB6G3xfAG3C+hAOdieEBjP93FYRiZgYBU8c+0+t0T0pdeLxpwgZi3g2OA2Yp24TSla0DP58BcFtl
PN8hER/oEExBWA7tvQ7qsEPdRL6w4Q1uD/l6EAPa838/K8s1XdS9QjFksh341rAqCN6CyIouvNXN
zKkshwFGrrh1OHX2SVPc56rikXxYCCrnmpYOPkE1M6pJb++ZaRWgQSg0N2TcWmh9bmakU0+jnakG
lMMugf/xYmiwup0NUI5an4MSr8e3539uDJNFXRhnEvCMicih+6S2HgN72KlgbVxoe24EUvQImiZg
TZSc7XHu2CdLJfaraZfirtIK9ZGO6tLNbsb6benOqOdNBASETfeFNW4qwlytb3d986Mwm8i0bk2t
KyKlqbIvcfJ6Q2qVz8LS9b2mg1NDqMpSRmJmFDL4V2XaCGJ0zBYZyFtm2s9REh1oJP7eXuiZxaD2
vwutszGN7FG192oPQEh/HEmwsstD0i8cI3PtS8ZQJUYcAzjL9o4B9evO5IZXBexUJtXdmBYLnczN
0dT5xW6lBgtByRIyELNY+5yTzDXsDArV4Aj62SxNHV90ECdsTDQTrj5JnuIALCcgLkiBWDAXLlQz
RwmdzPCi/UIFH4JTAT9bGYPt2aLEW0NWn5qmDw9Mh+Vx2v/M+mQSEi4Yjbq6J35hvvZR4XagbyFl
6sbdQq5jbjEk887H0eAaqKd8wux1niEq15rwDL6Xt9trMZMRJzKeNrKcrgnKjPhlHis7oRn5K8+d
dNcIG3U5Ok2ekorwjWUrEwNZWp41gjqVmo4RsjtdE94z7PgHVINZtZezzD7qXdauMwGyvKIIu/vc
cobWC5wpYFBBzulsREzafVN0IJO+PYbJuq5cXSzJ6hQC1qXRLgY/YbHpgbJ0Bem8XaUXU51d+QBV
yvcuWFT6mhzetd4kG1QVJ+PMqIkv8pZCXotlz7j/Jd2qNcCYYIcCLEJD2xSAYMUKUGI87nq30Wnr
dZ2+5Me+N9i1r5CMtOFVYNgoCPMZ7VAoVBtWCaErhhv1ymARQovB1pNfTs4Rbnalmn+a3SB2YdXX
bl0W+larAlxSOBICKij7UOGfVc8ZHYULpowEvNutfdf1VvRVJyn/5KTh57Qsmi8xpoPbBSE7s3Lo
n3pqqGvLBF8UCl4IyvjB1YVgZywrHyTo2T3ANMU9ZDVAUBhXY7aFHCxZo+JieBV2M96rDojnQGxV
r1U1F/XKsVt9VQ1K+xB3lbPSChAfgY/CeBsA2HWpmvW7tqrNLVJz5a7qlRqW3GmgnzNTsJvpzcuQ
phyUVPEwHB0IuB4gETZuQJULQFqQJVuCEgpPM0A9YTocVWVBifIz3dJDr05VyELZEGDTvK5Xo3yV
5jXylzQR9WEUWeeHVZGCDiHTTLCy9aL6fXvvzoQGMvtJm0S1iIRofKsfh1XpaOYKAp72z7yHTHwS
4M2cRbmo/CoNfkOJ6RBbqDROsA0WTG/mQJIZTxxw2BQBrt5+ST4qeFaSnnL2FWRLNS8zrtyS3J8O
3q6xsKzSzzguAQBnbSzcpD01ooeYoj4Q5Ks/WwcpvKnHwKgNNbP3ToInhVD9bHO24GLnxiBdClJT
b8KsyYkPMj/k93i+CtJiHxniPDS4xLZOvPnRGGTMcYTySqFMafGg117Ah/WShuXqdtMzx5AMFu67
rAM2DplduBXkhAgn+0yFTC6vzKVH35mtJIO4+hC0ymAvJz430wet6hQ3atVXURYPCrW/fjAM1ZIh
hU0/ucy6yn1wRKA8IPndqvZODUAD+7P2pbMhIaNlsDQvfRARHLManGxpDCeSqX9vt3/VW+D7p7m7
iGxQMsp0Uwkgymcb96FpvNnj0hXu6gqjaSkoy0mFkhPTTv2KVC7VOZgQcUm0FkKyuQ+ffr/4cCEM
kRuphioTBcSTFEo0NFjI2lzdN/hwKS0BEkrDVqpo9IP2pbH+1tno2vmH1S65uLlPl1xQQWrw/bYG
PYRUq0+5heAla/sl5MhV54Cvl/wOaFVHC3Sbqa8VceEVqe63pnPXxShqClVkGIuf8U1YMuavaWyW
OgrWl0SF12fEFRC5aiN9IX0zswoyyq93NOQykMn0CzVcKXW4Zy1BTFC4LV6cb2/+mR0qg/1Kw4Hs
YNsL34RA036g7fDAx5Z73KFLguBXI0kVZMT/blOW18Q0zXDwBehzs6iIwYZoffVdVHvZyB8dq9+0
uNbdHs/MxpLBfmmQqFmakMxXkgw8lHvVWvByc2shmfKQMzhSgxQ+SbXfgEcGbkPG6YFFOyZIhi/4
urnPl0y6ZlmfdcIxDmrHnyt7eCmzYcFbXEfXYx0kmx7b3BxYCv2M2iH6U5obzs5KnZC4vaMUd2No
dIgyg7Lt8YAZtpHndFbzWBWo1w/KQd12Bth0EWeqSrRtnU78qZOejF7lcNTjd3h18JCyjjYoFyNH
iM5EBwW8odDXVsnrtzRI7FTO35AFHILk4FFxy7RsYtxPoxxyzCrqoSAy8iuaaH4jJ6qeb2+Hue0t
+ZnEjEo75ygtNcbioAVZv7Ir9gQizZeftS95GqfRRF/FYE2utcKrO/MLKeNtUtSPt5uf23RSlBM2
gxYWFYIPg/E9REF3EMLZhGq9KcZowWBmrFPGF9pBoDUt5N98XCnDHag3nnRN34YMcCelsZ80BxhQ
5MMW9vfMgGRUYajicbJUktxPwB87FKkb8v+V1mveLmzymfWWMYMdwz0kYo3m6wRXH9AN8bdA5+ZB
gGRxYcJmDhcZN8gdLQiKtMeZAq6WQY29VLxl/UtoCa9ewuXOTZPkbDIBcFEQIX/QW/YdwlxcKAtz
B4LlYxBUS5KC38i//1x3VUtGBAYJqvYHnla4B3j9BtIBB8OrPb5SFVTyGW41oLhAOYm1umHu4SlY
sbv0zVovdT/j6mTUoBEOELzimeb3okxf8y7UN20ZkJ9xBFkyBwJ1usJW26T0k/xPYQbuqJ9Bmr0y
kofbpjn3+ZLlExKQttF6ww9LkHrY9EiHpfz5XNOS1XcQiIMGfawBJFM9mUx9sFK6vf3VMxtLRgJC
5ojwkaNpzWr3YNbMXRPXc/AG5KrLwLOyEFXM2IiMAYSMgEkKG+RDdYBkiN0k/UeUGsFbH6uWV2hR
EgC2kiy9cs0NSgowEo21VZIK3bdG3AvKc11+6hCnL5IFlPxc+9PvF3G2EcRZlTVB5YfKZhxxXibv
eNP2tGbBaX372iuGKEP6Cq0iGVN0w1c9w7Nfu5PZuOlL496PhwpQ62qnfTSpazypKHdD0cVH+5a/
pb/Uxz526YruEa0trNuM+5Txf7bIkzEIQgMqNs4WoIRxBQ2GJ+hPV+vb+29ma8tYv7FuudkPFqqn
iDPe1UERe7ZKhoWFmmtdOu35YDh52waYR6LvRcm/ctr8zNxlDUKb1QVBqsHwq66IN2Ugsqd2ggEs
nItzEy+ZPLawTWzD1P20V7a2KiBO00clYHHWz6ZGRvchdtCVjmJlrT7YV1V/TJiz4FNmvl3G9KWm
UoIvvTX9luTbJjuNECAg6pJxz6ypjOEDt4LSOUzX/Zy3fyrALXqFbW5vxrkPl+y61DsTQii56YMk
2eX1WwrQZgCx8Z+1PvV64TWiFEyfRlprvhUVp8ai0KJt6RqpyXFh3udmZvr9ogOrCsNIiygqYvVw
X4LiAgIVztK0z3hwVbosxDWK21WVUL+nKJXjfejnObvTErBn4rW48mi/xBs4NwzJaLvYAuEhq0zf
hAiGFzVdDWIiYyFYm1ti6ZR2+q5GTUUi/ER7NofSFWDpKIcf3s9lqF1uK1pggObIL0T321bHdys0
3mPm3DHCs4VtdP3wMWWkXeDQyiF5B+vS8SQEAaRw3dVJsgJ4zfLwdlmub2/X6/cAU5ZAhSBtDq/Z
ET/Uyt/UyNLDCDniwA2MKkOOOFVf1MaqhRtVA/tzu8vrQzPkh91AzxKLJLF9gGLVOgPYYWWDp2dl
OUCtxUayMIHXi0tVUxZt5hWoSMLQor5S9Qh6DJ5s6oB067oM6aY3FFAZ4RlGHIa+KDYmL7sN1eN6
pxS03RVqon3YEC5aOGCvb3ZTVtS0+mRMM9vR/TobHCBTSEs+WCxQkXN7Sq/vd1MGHOZVmLFyOqZo
3590/cuIzX0zqgutX3cKpgy4GjmFFA2NBYBiydYZXkMLypKlvYntvzT+fXsE1zeFKWOuBFMyy6in
EKSkrlkAoZLuNAKOTHvpDjq3BpJr44IaSEWEqAWA7KYXxCx2rSJbSJx+h0r/jeVMGXLVhyUdggY+
QdWTxmsZDR/DJqvuKyGUuwnuUUOcrRuPo6Nm+0jPqo1qcKAYhVI8d5AvATlIkDAv4GP5cXtG58Yr
+UCaJGEOB2L4geAn0SmP9jj+sGkpbBkME3l5CBL5vISiWlaKEAm+MFp4aJv5cBlhpbC4iGsdlxVI
HA27NjKtTctycyGimzEVGV4VGZwabYHN3DVfo3IuQe/QR++3p3yu7cmALo5mLRqYwc1I+GoP6oCp
kos5UPB6u936jInIQp88y5AX4jCRqkFpvHqMu3SLTeQqXFkw9Lnvn36/+P6eWk3ac8XweWzvO8Cu
3T42Pki+SK0wc9rIANo0zGMzbByEo4BVuWpafygGX5lhjKMUL9CJHqIuJF4S950bjmTxuE+DcpWh
t9gxAWcOzHUVQlnUUYIFqN7cimj/zhclVh7TAvPVdUm8ol2+1nQUIRPePzh9soRKmxuGZMgs4TEQ
j5bhG1Owl8f2g5GJoz4MC6OYa1+y5kITdQfMmOEjFnAjVMlbMQi0BrGwqWbMWYaJ9dC+Dbq0yfys
zt5qUE9mjb70nnS9SkY15Vii6XjXmgWcXG+K9VACX0Vj9goFXKie2YYn8mgTJb3l5nb5BaqGOzXq
P3nMfhbsm98FABcGQzjicNPGDquQVHlXRZgcQFRlr0lmLPEIz+wxmU3SpHqp9BVuK71jPVE+HYl1
sYtMYXl4nnu97Vrm1kgy/Kzlea6POBvtLtpVHLzCZrSQ5Zj7/qnLyymKaJBOJc54sQdPSnfX24Ac
6H+Z6BZiqxmfIsPGMjqYcdYFpj9qzVM2xl6pW1vRpuc86R6EwY5tESzcpmcshUr2ro6ZNrA2KfyE
wH0hGY/nObwqbvSk+NnZJ2Py+9YmKUqXLN9CDJ7SFz1caHhuGSQjB7Ix63IzUf2Ocwr50ix7DmwG
1VAbHNg2JNl2t3fSzBTJEDgC5VaHlxgAh+KinpwC/DPqC1HWzFLL4LShNlXd5p3ljwaCN3FkDgez
uQBPAXjm8ye1TFe3R/F9/bkSzsnkkWFccxYFeEpu+5huWa3bQDsm+XPXqepO56EZrtWUpbE7ULP1
orLmYEdMynApjT3zAYbsWSzLiBIbemmHULg1pPqGLeiqcxCCpBC/83SUXC35sOu2b8gOpsajeRRD
btaP7eFeBMN9UtAFe7netPnNF35h+1aNpzHoFTYgStG++p5/Qc5soXhlZj/LWK/UAORRBQe1n6vx
dqjuVHCWlY8GBEZv74C5T59+v/h0RfBesA7tUxVUlpAHLZWF4HnOQqSopNV0W40SDvm/DNUlI176
N31ual7epMXm9sfP2Ynkp5BVbiHpzBo/sqHkqt8zLX9WyX1V61ulOtg/jUwsKTIhZU4yQW3Tz+zO
4yRwM/GHQln49iiu8/Sppqxx1Zco0gsNnErFSn/SDpaXHuoX+svxiz04Hu8Hz1gna/4UPdgf6tNE
NtEe4x2kaj+zT0sDbd/tz5jZCTISLM2CNo0qs/BNNXtOaXNqhyXtq7mmp/W72GSWnjFaVSpefLT6
QS/bV7skC/v3++nzigeTySHbtFWzprSJXxuoxjATWngsDJoniFFCw9ZQe9OjcQlyMfAInEHAx9Zx
3envoWZV58FCMB7lZrCKxsI4KDlHGjOy009lRGLTSXgEBlNjUtu0Gv0rbES3qStVPUMzrPFEU/Kt
UgbUM7vAhlorb390ATJk6muQ0xaaWtaDP6R/FKvdjA5f1cqvvlyqLbnuVAwZ7I6KPjsXqBXy+/zU
xM4a7HWQET21S9pW19s3ZU5NgGFLIRgj/litQKqNq+haiz/CfokKaW4/TS7nYj8VTd+MFrjHfRIa
Z5JZGyLSp59ZwdTlRdMdUCECCTE82446XWflYG+1MRsXHNbcxEg+sQnbrgszq/KbRH2tGN2FA9gX
m7h/KFLz8/YIrt4VqOPI+Fdmp5whuw0kc9VtFNJus9remSzbi9Tw2jp7Lrt25ei5p48lBHKLldCi
hdPqWgZt6lpylLlC1VarqubQKw+R1t0VYXoqJ0SUbt2NTbe6PcK5XqQYT5RB20J1tjpECmTA47Ru
PRpqh5Jln0kCBXGIzv6sJ9knQoQ3FGpQiUOeVp/aoD3rMQ+3TdALN62Hv4bow4Wdce20xMzJYFkK
ifmyr9XyUMWJ44H1kXhCH6grIP9xe9bmephm82JnE0j+pGqLWcNJ3J0BVO/uAwv604EmlvQUr9nl
NIhp2190ASIS1C0OTnlAVv+XmSob2uKCevvzr5nO1LZk8wFYgEWs4POHpNo6Uxm3ulbKv7Ga/mwF
ZIrSBvLNKAzgzQEKiRAt4lCSXuckhix5Xmnvtwcxs3NlLDFRFUoNLUgPqBtO3qOCEQ908cleczhg
rrjfu7TlYsGVzSy4TEwqCjJkEOEAlWXNulVUQjS8aQxrXyZpsnD6znUhLXgSiqAYSQIaCnI0a2tN
tR2DqvTtyZprXFrxnNeOiif78mBoRbpNoQ++142au23RZAtJ0msBJDaVTD/aOXE5ppwmh5LE4+D2
wOd8oSSSPopMz7mbEkij9zUFNe9ICmeh0xkrkTGcVQfhKqdk/KCUxmkolKdJgP32lM01LU2ZE1l5
E4sqPZiofTi3qvm3BQxqYfPONT79fmHdEGMMmW7H4kDiGnQSNfssRBQsfPmMZcjozVpQoJhiWzkg
eOBfPBgi5padkZyIXpZHMeaG5Sm18xPk+rTw+r9jMTgoPij8KxSkul98sJ8ta/gsUIJ0ex3mtq50
MYForeYoY5dC4SsVQEz32R5su8QNHQSlt7uYWQ0ZBK6YNQUHfm6ipoI064BZ3RbpzfgHaZRpfqQj
ts/LNmz1GOCbzPYyfnby3k0TG9KSj7c/f8ady9hvHlu0r1K9OIA0pPts6wi42XZ0+g2whyGoNZgd
bW/3NDNRMgR8MFoidEFgbglptnXtOMe0jfjqZ61Lp2oHiV0NbyH5oWrrdj1JWHhMq/KFZZjxT99Y
5wuTK8fMsNsWj7dNMvGkqIqxjVmUuKWdVisH9wQPadnfjZ69/mw0UvxWpeC90ahWHsYxe8yj5BnM
GQvhx5yBSzuKDGmp5CotD9ZQhp7FkGpIhXkymnQHAljDS+PqB8wF2Lsy5DftjaAr7aI6JFCGi0W2
dSJjPSTKDuWCb7fnaca+ZZwvrrGg7kGN3CEelCc21C82HT7rQVmCp8y1L+0qERYRhEemHAZCgirK
1mlsgyxn3N3+/BmTkDG+yoA34srB5w96d5cXuXC5nYYLFjFj2d9s4xd7Nkb1Z0ydqjo0EdNdmiYK
cADWUejlWTGW1OvnRjD9ftFJm7I2bgyscQ/lm2OjhN2W1+kPQ2UZu5tVAkyihlEeQqOCjlgX/s57
Qr2B/zBuktG7Vscg/qbX1aGrwA9cVclvSChGkE5fmp+5DSQZ8jBUeCuIGTZo91Zab81w5mzBkL9R
rnLGZbIvyZITBal1xczFwcLDpgFR495alVhseG1V6T+oblWf+ZTlKfqOrpndxn48GsOOdqTfkDjQ
12VgFV7TaKFrBAp7Nrj6q7WQ90Wp9xKH3VWgAr5SBtYB+DKGdQTWhjThuu3ytqkfKic2qReUwAXr
RRzuEpbWSDULxwQkdczWFUnwIjGqqxbsRG8xSKpfFcbV9W2rm3HmMjiZZWMWEGRFDnHOfCRzjmVo
36OG7hEAX68pzQdlVMeF29KMt5URyqi7hEq2Dom8zlopmrNR0tIFucdaLd6nat7bA5qx9P8QkBoh
XlWMge2xzn/qBpKi4zjeZSz745hL6zizkWUi0p70cToWg71HFZpVONtaU7ywyxZ81Vzr0++XbiQ2
VLUoTWUfDbTbQK0zP2tjEf6fs2trjpNXgr+IKgmBgFfYXXuN73GcOC+qXAFxE4j7rz+9efKnmKXO
5tGpkhZJMxrN9HR/E0u9JQq9NoXhqZoe5WA6cevo4mzrhi8R5HCvGqKDC3fBCGUZgG2gerbFsaV1
s7O68m6s4HinorgeA2frQK043L/JpncrFXR+NaWqAllq8MXr/9jtRoSztjyGo7IqSSXag61jR28n
Dn6S4VOKGOr8Af2QxxBOwET9gZnLInO/gOhGtE1sjYzdQiqNhqJNE7iblDY7ZhfqV94NfO8nUwAh
rzyPraZZrsYFgs4OGBPCWqAzbE6TYD8DBXnZE8FELGfCkoxSfHit22jMxE4vj25V7s9/+cqymqDl
zqdZnZ1G1/V9DkWDSh5t8vP82H9B4R9cAOTkD96dhUZnEJnoe/z0QZYg6VyGyGMqlHD0pVYHECKB
MMLH23aCnuU4N2TvLflGaXTFsZHTB7+b27EGoA41FUdb9Q8iScPJ7cM8g2SjvNFqC4qyNothtFrl
JHOaJr0pWwbcEQke7dT2DonrPCxiUGEwk41s7dpGGdYrcXPJKqiTG4QzEIZC1+DBm9VvyWy1cRRW
LJfY/10xnqZuO/ugsXGCL2qUMfGKjTBy7bcbttvSJEBXvy+OrLa/864tDgkibC70Vsl2bQIj0gAk
3rfqiYjjCHnXKLMy90HRtn8WokgvWh3fxB97SPYvQQ0PodrrniaQTtwqbX+87r6Jy+3HppuCLreO
RY58extM2U6V4xYfUoDd+9cGfRNpKxhtx37E757JLELVia+Eud/7Mf2x1PZjMvs0nC03DBr/6rzV
f3zZ+yb0duqdqhaW5R89OenjQOlXLotPOgBD95Kq5/OTfLzh/j8I3Mrt3MRj4pgW486pnnOni0B7
tnEdfByAAa70X0uQWea6lYI4dNfK+5S1P/Oie/AH/dKTOqIZey34ZdkZIJ7/OxW3pEJKFx9iM343
uWLHxSV6n17gmwjcGTAGpmyNO60unqoqfQFV3IXGYBg0GpN1WWdNdsNSxOcMwLKlB3fq+b1dO7GG
MVvowq5T2mY3dh6Un5A0Bu8SEpboHKmVM8cB3nCASk5j+3VawAqog2q+LAbzTaRtNk6TbbVzemMH
JHR5du+M8Tw7L+c/bMUyTKRtUc5eY3X4sG7pIpkfXFJEHi+jyt8S014xC/90Tb279DJIp83Ym+zG
yTvolUzXzdwDs5pdAqvHkTIRt1I1ZQB5dpCfZe4xR9F2SoKnILsEw3Ia/vRZ734+PKxdtyerVp4d
KnTkt+SbXzxZW+rcaxtg2LVHAoqnJuw6z4HobFMCxVG488JXL1nq08uMw2StbevBmUcGf05H65pI
99Ar5/WyE2Rc0UnmNUGiq+SGqgaiyte+hug7KFXamhwum8GwbB5ov8lahBl5+cfNHyzqPlrivnfp
4/nxPw6YfJOLkdXUchaKsMwtKgB+kt8ig84yAYserZovdce2oCQrPtxE2RY1HVyWgxTX7suwQHwJ
MpuAtaAlg2WPz5W8RO8ah9ZE3CazQ2cP+ulHZ3oQBcRddAeOmK1H24pFm7A3N8EFi/YC3KZ0eJWg
yQ3HHMpHemu/V4IPE+w2enUTiLkVxypn135u72pLfzq/1Ws/3bDmZnAHilYq0GFKJxxYDtjejLbk
rYfm2vCGMacFmrXtxreOs+t8d3ukRpqySCJawvOd/4AVd2ECafuFcW4RXKC4ktusDpPgdeqKaJHe
xgRri2+YM7IIDiis8SL3VfNSdkhSDt7+st9u2HFOyxTXIiLieWh3TL4EuRNNuQRj4PP5CdaW37il
nWYEWgrFGIQA6XBo4ZSOzth6ezVaYuPZsLL+JnR2oPkEjAN8ke9/oj0ufn5V8U9MXBjFmOjZnGZL
lqMd7zja3W1ApoiILWbNFTdnwmUnT9V8ruDmeMmdr25q6Wie0z8q6cHhXlP9qWyqdGOZVk6RCSqV
MqfjMA+oIY71uC+tMt87k7slf7G2CYYVT5LXhdP1xU1FEpDRg3qaHIgCvRNkJeRd0QXlRoJnbSLD
nsEVCqotQNNvAv+Odk9+9qjFd5d8PX9c/6IzPngHmWSCi2x97vptcvP168PR2j/cZc/OlXMVj6GI
yhAqPxEQp2Esol8ulM+ARYv0FcpPEdshgAqBOd5B+ezGvVle66N31dxCSw/aUdEnC9Laffjr/K/8
+Ni4JuxjyQpeKMb6ONdOxHUVDtQL8xKarqSPnHbrffPxiXFNwMdYIUFa5qoCuqx9s7wSkegWG/ja
0KfdfRfCib7IK6up+nhuuy+dFgdJ68P5xfnY47gmidxcWSAEDNI+dqtF7dFyTK44o2MV1qBTvKD1
xwtcE+cxcE48YZEScvEQU7CCKx8ti0m5BUJdWx3jtadsDzA+BhyyntnVEti7nvefz6/O2tDGXZLW
ogmCMhljv637CBDU6rMfNHIjm/axcUK+6b/bqtzG7lGwG2O3TSKnrvc97nIAWcNs4Bddhq6JJNDM
gRhGmZbIvlZ7r5tBEJiD1vei1TFRBAlIv4Ewy8u4mz+xAPrd9RZEdmXdTdRAn5VB16RZD67c/reo
HHcKmZdOWw1dK4feJI2bR49qTfwuZm7d3I3TnL8InYt4UDzfuD/WpjBMVvedNzA832PRJV/IkO9G
mFrYdzm9cPFPE7/zCYErALGmoojHubsFE+cLQMW/LtvX0668G9qq+1FYXjrGI3dCFJSjdsvbrO2r
Yar5CUcoG4yclFBTT6aw5pf5GBOrAWphr/N1By4GIPmzuY5JG3z2UO08vyRr22mYatYyIDYLghPT
qeuaiM+Fbe/SOe82dnPljmJG4EedSnPk84dYDCUUdH7nE7lawMxlZRKMyVtJ0ZWvMLEZvG5b6KWM
fWwN/T00fq67mr3lbXLZmf8Hl0FK8IU2zhBLCv7szL7OuxuvHi4c/bR0704lYFz5khYKPgGQiV1B
URvoc3prFf1WN87a8hg2C4CKrli7JKeeme+p5HFF5I9Z1RtPtxV3b0Iz2m4WXlfjA7TIHqwW9D4j
t+6Y4994cisZs2Jg/7KuCQAqJ9XFKbt1rOoKKk2H8xawckJNVEbWU41OZ4w8IdDuJFTH/eFZJ8uV
wGU+VNMWicXHiUrXBGd4zFFitOgQDzb7k84Z9CXaLrRZ9tBq72rsIDugweoZtn56GR7E/SvD+e5k
TcrVLBBTFytcPKgGYj7RQfJ1TNutq/JD0n7EQB/ANng+Lq2OHTRwP8lFDzcJ2uDLXdC14pllGpdD
/wQec5XvfA+SlaGyTlFS07k5+PkCj0aCZBWQn9wl+2KxE8TTTZ9xqCkV1cPsts2PhJB+jiRbQGLv
d1TuSy9t28gv3Qv9t6lMVwf9QogAoWtgjy/oIX0o5uT5/PlaMT6T7sb2s8BvQNYDHjT70RH+sem8
J5G4u/PD+/AS/75UHLPSBNWxQBcLqWObdK8pC+JGgHGw9foQ9MyQy3PkL3soLksZuybYRM8cCaac
DzFl4Av3a/q5FmgmJdOyP/85K3ZuIkwWQmc7aDFB5jx51U0p386Pu7ILJqjEZVMGsIo7oM35NpO/
enmr51/nh15xfyaWhHqk9auubWNP2rVCf3luqVATq3RDh7rVnSi7Ld2rtdU5fd07g04YqnGzNw8x
KnEQcrtfrGDjGK2NfPr7u5H9gbpJQzGyqr657U+2dXWujWsERryxUjIqnP4Fled0yO7YwC97ZZjY
ESsAtcPsgy6kWKY0FEH+2lbqys1SCPQ1W+WltXNjxEepO3hqgEzMTUvmyKbkIUiSg51cIiIH72ki
SWg1lgryjBIRaZ8ByjbXt02/bJGF/nXC/zoH9x80CAsqPrQ9zLXsvWsrXUBa6RMo9bQ5Io25RJvi
InoQl/pWeminnO56e4BmG8+9cOyqPOzrZXwb3VGCFZZmUPUAr39oQXc49ECxuXN6QJsCpyg3QqGV
02LiS9JMgVp7acEAo2uAbPNAQipHtl8vMlQTu1elWZs3WdLdBIWrogQiZ0drXLpd6oGqxQX/8IYP
W3EIJpCFzjIrW7Ql4gWz5KHjFXdpFrzOuWI7awqmC2cxfUFTTAVi0iH21FPn/S5RW82ao+1svDvW
tsJwCGNl9V1j4eho9TuTP4Ky2HgRrA1seASHkjFIGAZG4zOCgGhhW80eK7ZqQlKmBb94UQscgl9+
loRCOZYnz1K4r+fPz8e/3DGhFwtaVf4+l2KHPNAhgQLL1pv341/umLCLdFlc2ehujHEGG7yMoCoa
tuUlvERe4JgYC4R9U6+g8wYdP3/fTlnIiL1DWumyVTHOoU+9pLUIfjsAseFo3U3DFvXNx3bkmMCK
ANU/a17GOrYSPyTWHC1js+/l81Ru3adr626cRSihIEQGzULMNQuH9JaqPPTmjZBj7bjY/71SmwQQ
mrbTcGa0ByHQA+m+nF/xj18sjikb2bK5UbzAS6KxhhudAmTS2iGoVcFutVsacZGdOqaAJKD2k8U4
Eg+e9D5pCebetnw6/wHsdHv+ey85JnLCZx34YGcwWwglUO5rRkrCU7vGbmo1381ATO2GqvN2I6+Q
K/ArKEETx+a7PGnkLrUVvQ6SWsc2JCt21hCIvTrpklmtOkmJL23Yo9QdlXPvRqBw8O9dd67R3VLb
kJrIVHkAzsuHp6TjvQdAzZXNmmzvlYmzK8DsH4qM/jj/nSsH2EQoEPCwLSnHdea6IOms0vQA7YsX
N61sUJAgHXp+lpVzZrKCebXTFCenelOLTy4AHM24xfn3IQkkPIcJTvByZgULGwI0FITpL/BPz0mU
/9ZvECIo7vM3NHuLMsw2VmvtO+z/2gsy6TUUiTBZC3Wrkn4Sy0Zrwdo2GDGctHWt+xq0TELe+Fka
tpB7Exb6MKdhd34LPn7bOyZOwYdenQQzSRF7OvmlB3Ir+uQ5t2xIAmuyT5L8qBvrri7EhgGtLJUJ
V2iLESI2GWzTmd+c5kjROH7+Q1YcoglPqGfW9qMLn6V8FeyZDepSxfR0LBXbyhis7IaJUWjGom2c
1M/jslhuBrdc4g4t6n9cv+jvkNFXG1uytkSn6d89aMSQQvyST3XclXI/DcFROpfoS5ys4vQUfzd0
FXQuGlZ1F7t+xcIi0J+00i/dQvfDpI7nN2Ll55vYrLbwyazBnx1brnx0Udu07GHDHP72tn/kfY2l
mTWuVajKDPHkB3PUOjn62NrCilxvHJwwdXghwlRC1bOjrN93aFo4zJn0wWwn8mlfpmN6JbXuP4Nx
tLr1ZEbDcoHkX51mZN+OQ/JUMrf5TFwIyCVQvDxgVZpDP88+yHR6BXVHOzmc1Eo+J0Wvbxi3NQ2t
1pdplE60+uP0lf0Jun3DwQaV8hAOkk8PlZjr/dBP9j7A5RGBBnFnl1+IZ4nyaii4tyuXmtwPPW2P
ivTpwalY/kR1Qv6USdJ9GQHFf7AxxpVWC5SAAtu/RtwiwkAy9yHVDcoX6eJ2W0HuSlbG5FpRFMU0
m8JAQb/ZXSXp1H2emnTeofuri6hAabwdOw5WxUCPlxrW6Si9O5a9lXBbQGImhvJ5HtpQect1e2sv
0/ekHy47libIZdADlOVrhGQzlT8ymv5cErZ126yENSY9HG7nmddqKWLIOfZRadUv1ZLHaeW9jH13
x/Rw4YVpssSRNLBKT8997EzJbkROqPbJZTGfqdveqdTy+szGE2Rsdh19I2Ljcly5YUx0i33iGVps
q4tLPvu/C6azw5C5RTyAXvhR9SyLWjSNhtLn6a5niX0474ZW7gMT9DI4mc3zAk8qS9n7WZeHBFjL
ZNxC4q8FGCbyZZj5zDOC8pPohjqJVG8Ne11y/25yIKHTiareKUKzQ+L31f3ChPdQcSquCjsrn2bQ
89/ntSs+n//Wld4+wOT+a0CyAE1z4Xqot7O+2Q8lze8qWqrI4XS8nisHPW/wxnvVe2qvClbsx8yi
1+44lRGjffstqb1yX6IJ8/n8D1pxIiabQNGetLJ0Dv63vNehg06OkHP7muUnXHmq86j3my/oKf11
fjr6lxXhg4vBxAaVjZ3Q3DlVp1WbxhYE/m4Xn/UQ4EPn0ldC9HBs0qD/QsDQ8HmyPf7dLzz0GLF5
sejuxHgb1UuZ44FZgOWIZZ2KieibY2eX4qEPcrIjhHmHYiya73bqDXc+2qb22eK4Y8iJkz4IOsoD
GgvLH93QMRnBcWW3uWsBTdct8kF2s3XrNCk9WJY3PZK+9h7nKvB+THPXX9VTOWtUcSx/53b1/JbW
QfvYqcwFZ3k9vgqeZZ9Tb8x+0alM79CN60eJbshVNi9JExa0kNBiVcsnR1X5nveN+sw71IkTnIrf
fm1DgjVFJ+czyhxTNJbLBAZLyB/SwmMP3ZKxUCJXFlJO5b3bJzxK+wSEiqpHKq2qZH6F7HMW9bW6
bwY+vWYV5GdHwr23walQ93Dq7lB3HPgg9IxdDSe5TK+h3dcFzQVhUfg0chviRmixrm9ATlNFeAV2
kc5A/06LGfcnG5a7MfWs355w7auUc7Gzat7djsQVYTli7cuqca/T1CdRSSCNY3WJ9QPyYWkEVpxk
Z0sH3LVzktqvfq+tw1hK9RnsGXY4uySNEg7gDw6+fZ0Q9LN0OXgbh0mmn/t8KfZ8LOdHZAQdYINo
9ZgzBgX7YKivWM3qXTsSsW9Vgqx4wfo0ZJZwo2IelrhiwZ8WMgBXQuTNjnPV3lZ1MF556CR/AjSl
+LokffKrKO0mLOUI2ai0z7cwvyshlsnMg6491jYqQJouJdmt7TbszhX2z/PGtOI4TWwWpR212x5P
v8CuH/CqDUJVZQd2KXjfMVFZHhl1M5RTcBNUD0XxkNa//XkjQFyJ0E1pT1JxVndz1aG/ut6hLy6s
dR1O4EIc2ffzq7O29KdVexeqNDNEPzmBZ1vmHsigTAbgy17cDb+5tvZGIDRkOFsK0Vfcu2QHfRio
MUA0AIx9//+P9yk1qQG7GuXKxUNV1fJ975eEEvpzAQHXjcX/aGlOoxvBuSotDvWWbopLoBkZLhSK
V+v5H/7RupyGNlYdwhsUvB7gEp5R4GRD9ph48yMftko9a8Mbyw5Jz6GsZtTBlKZRnn9zoL8dpBud
AB+dydNv/ydTVyLyrFoWi+pe6rcTpJR4P2W2Ya5rw9v/PZBD6S2gg8aTznM6KwTPwVVFrSlE+ao+
VeUvOPanjzASEcE8jbgqoSs8CtyChX/InHEjXb/2AQbOhnHIFVQLDqVgjb3r/MHeNwHDQynI/evC
abe4UT8K0vEJptNsGTowxiWgELZJr5IccdLoKAQIQCjtllzBzhq+YQkrn2S60Bb6FRRvU6gws5L9
ztMxCAvVjddBX5ArZ5B6d94sVizO9KR1FTheknU0Vk53x4W6Xnz79fzQKyZhelLQVUAP2IPFSdbX
19Bkdo+KieUuEGOw4Y3WVsk06jYXCV1mnCmfHNAtM4XJNP3UWr7YzXgJ2vK064ZpTzrF2SoDEot2
JvduQZzrBFw4F26AYXwBceehl0ABq4aLGxDX6X3Gki3w09r2GkY3ItXsO2OPjgA3uGkc97ZPt4rm
a8ZgGF1dNBLvPNB7TbYOlddeJ5UX5b19GJ3lwOhGgWVlh000quzKwB/aoo19Kn+TwsqO6F5+mkTA
gEWrLykSYYv/Qabmmai8Ksc5arIDTfgJTb5MO1c66cZJ/eg5c5rhtIrvLn28CaD/B8U2VBQzINwe
G4GKBTtKRSOpvAgVx8t8ocmEl1RLBl5oRoBp/IrM79FO7xf3zU22Gg/XPsQwuRTAcr/C9Rz3wi5D
V1oNonY8BBP/dmj9OkJMOUb+ckln7mndDOOTHQiE+Ri0MWgjbx3KIeKePF3kn0x6vH5xwKOQQ76q
m+Se9vfOlEK1bCMXsuL8TOSqW0FFrGJwfsl4aznZLiBl6HlbnIRroxtmDcrsiWWVCzJgbwHcM/9U
2yxF/iM4XLY0hm0P81zCUdg0djo7AvrzU5enV32WbLCJrXglE7Fap0zOpO67uBPNW+/az0PdbiEN
V9ySCVdNKtAYszZokMTPQhW8tYlz7aWfKj1HVrMVBa+sv6kZzB2eliNq1vFseS8nSbKQKvmpw0EN
z2/A2gqd3OE7d+E6mkCIFnTVGcQoWFBeKeV+v2xow4DBegYB36Sl8dCVr5OQt3ZabAQta7/aMFYi
Z2a1Lq7jQloh4XnI225//lev3AMmUFUNqVBIW4KWPqshCzFmEzs6SzFeN9Aj3vtOHmxcOGtba9zH
vmfrQOJ4ItdYVVGfokVVUs5CNZAtTbS1KQzr5e4CmdRBQGd43s8ZjcDNo716d36hPqSqhsc0MalU
+I2cGISgS8g+J1a183UBXh63/yImdj1L5w8Dp57XDXvaLT88uFW324J7rk3+D0TSkr7WvoXbR/Vp
VIlkKMNGEDgnbwJDmJwdsmts7BgoWiBHw3kQ7CbuqoOoq+ER7Q/69fwyrBxFE0op0G2fSTRWxaLu
woo5twHzNqB3a0MbV/nAUGPxEaADtsbA8ucoAmRrZl84umH5dVWrpAIdLyDFX93h1Z5/n1+QlUNH
T39/51FAB1F4gcK43FO3PiXXk1TQiN/Sy1oJC/6mld8ND/1ArsWMsG/mX+2ZhE2ThVUiD8RudjRA
tlZfXfYdxltYST6qsplIPNv+Y18yJ0RyF826U73Vpb7iakxoJc3BHJ2yEhVOxf3Iaok6tEkvdy70
oqJStxcpAlH8+++O+HRIEw5GG4insG8QNg8JK1/TYuMcrX2FeYVbLS7XHnesFg6JhCusTzVSWw/K
y+RVQJNLcGdwNybKsuYFBEgbGBqTSws27Ky3douq5Y275OTp/J6v3OkmMpJw0uJRgbNbUCRj/eKm
6z8zPYdj87MOLnyImQBJb+m0ThXu9JrOcyhJ/hagY3fjPl/7AsOqgxwaomCzZcAs5N+Jkjc8sI92
Ph2SBPXlbiuwWjFyk8lrIEvupCKw40Q0f/hSt2GdzHdWNW/1+X9Yszptt3HFl9DinhZksuNBNv1v
x6lOnLl5vgcHo7hqGqaPZeN4u+DEQSnU0O+roSDfJVimX3E1lHEQBOxw/lSs+GFieAKeO3XmwOdA
Haz93FW1Dd6K+uX82GsLaUQBQdpy4Q7QhweOxQ0zt31balC+8ba+Pj/B2o83jD9AqzjTyYgfvwC1
lC7Dl5l0f86PvXbYDNOHXktRMqKg/2u/KcX3Cv0WjBxLd7kpytfzc3y8QMTsvICEHKnKcrABT3zO
PT+ywVrXs43FOVmFWYrDVWRiTUlD65m60CJJuP8AttvnpAq+84C8LFxurNHa7z+t3bv7Cmgrn6B6
Co1waOlGjl1mDyqd2lBAaHXDa619xenv76aAfHDtlkj2xwKuqkX3zqyGqFNTlF1CiX5ap9PHvZsB
bFxp7wgKdUfV0B36uOy7vhDJ3rWy6aJwmJgw1DSZXZ0UwombRMDIk9AbvYhvwWfXdsEw4QB0WH6R
lWWcKtJArl0uSShRcX9xa55fAus6rZJhy1kjUqAefMgDV/eTfiHdGw82mAY/tmJwIv13A5YWojkz
qtGx5+ZVNFNw7dt9XW3gTT62Y2KCUDM3g5oB0DoxHPltlgy/a6JfO5l+Vdr9VdOtrqOVc2riUZ0i
1S1leBACcHrtIPYEsS/UGXjPQOvr5IfzDmNtllPg+P6s5pYHAv92jpNafkom+TzPwz3T3dNcyI2z
ujaFYdMIxAcIZpSIQbtnghhUTQ+Ev2bD7/NfsLIdJqOX7/Bey7oBssip2/3slUAbEw3v3bHyzeIZ
/QLohPx8frIVyzDRs5nXc0oYjEJzdPbPqlTXehIv4O3RGwWxlbNrImcTwvIsdZD+KkZUxicPstnd
xsH9CK8DizORs9XoyjbJ2RJTi3ahdYIwiMa+q6rqFlnuby6WMQSSTQKqXF1CL3qa07DyaumI4EO1
xPiU9AlUUNNVqyeaHnvf675VQpbWji559ef8/nz83iG+YfmuLia7c+YlXuSQfXdtFRwSCb4XCgiG
iDiSZyA/QpdQJCbNt14ma4fCuNhtNljQNAfAKnX2AjiNojy6/ZaBrgxuwmqtZQGx5olwwwXIIazH
aQytNH1R3UVawZSY8FpL+6C/awdx0w/6biLkR+MXh96yttozVw60ia2lDk08yTzrRo/kqU4AIpEJ
lLrO7/fa6px8zjv35aG6q7EkwQ21vk/d/dK+ar3httaGPv393dAMjeMt8CDWjVPejwAb8DkDg8JG
ELI2+Gmx3g2uAAXQtZzFzRw81rOKUv2s260W67UVN67v3s5T5JAyC6Ac9aksORDf/uJF51ccwtr4
jR+EgSYmEk/9SqBoIk8B/lABxzPUfzhIRJ5zDjWpaAFqtoBmc9ldd0BqAV4kv7BBLj81QvWIdsw9
OkSPO9Hz7tgiwLhJZO3uJXgkvuugtFGuXaAU79l00RF6WP2d0NYIiqMiW6IFvD8klGmv70sAZHco
btnfT9dLJDo5QrxegKYq7/sHcOILZAoqHkRlPwXf+ko1IDN2gOqYLMsqo8EX1QBiyd71I12rr00w
uW1Yed30orVH73SuSw2ofKchVhCk1m9u5a7eNYPlPrTCAo6gtl2d7QPudC825YBiDX7u/pRSCjSO
+Cl/Bc3aEo26miJ3Il6M917zBSoA/bcRkjAS5DAV37EMWrdtnR49Adw2EM72zdD17W7h4EsaO92/
ENX+KZykvktT+C2fpun8VGR5JXYkSNSPtLCnsJCkCbuydDBV7o/XzJ+6J54l7cEWqnoW87Tgv7sf
mk96x92RRQXoUm5yksKvyIE8+j7sEg9L9ydAMO5VBa9wD8JS92Bn1NonBa12qZvbx653VKTYpCIA
xprIm0EVvYD45mFOnOEPsVCQuCtaeNZqyBWU4yq3OZSCqNAZqv6bFdjVl9Zi415SBxWMnk0R1I7y
3UTScjeNGYt80WR3kJ9Lo1pMI3oTSz3uc5E6GSjm+sG5TlWqIJhrJbTdoYsi/0byeXiuAYB5G52M
THtHu15xoLYVlFFfieIWb9HluAyEN7uZ1vxLkwWLDj1uy+tlSBkYQGAcvp+xPoKcsluACZ36u8mp
x6/VmCNvkrhevQdOZSiiQjN6xbXP7jIu/Wc0roFifeoLHfaoG163Q1C2EHvhoPFruRWovXbQeE3c
ol6ObBgLZ+9RN42bxp0OnpSRRih53WWtDhe4ATwTyPC5sBY27iDzVx2gtiOegn6ejkHv9iki/RYo
EF60+yb3q4PIaxC3j41fk6gFMTJ0YAv+B7l+6y1Ik+S1ljkMJ61q1u01a9WRCYdd1cB/Pw51LZvQ
L6v6Ti4N9fagX1i++ho0k97Sjq+o6Tr5Dhy2Dijb27bq9jVzln03Wu4Bb44RECBoCVSaFK8A4Puf
/SGYQpsOzqETXAGcWc9PCZgYr1vFJTIA6K3sPQ/qLopkr2WN8qRfi+qrAKwPojiVtfdl+YLkBT3O
KgCrNtRghm9NMuHnkKDazcohIXab3JCllI+ZT5fiigaeyzfc2opDNrHMXGZsgito4gBoBezFiRgi
IFECIOF5v7k2gRFoc99RGc+6Lk487y3xBxk6/oxu/GaryvM3h/6BXzZxy7aTLJ20Pf9meSBojXoc
X+fvwCg2d8DFPlnf7K/+1/Gle+ruxL3zfP6jVkJ7E5ybNrx20sz3byjE5UKUGATwSfliybDlfhNW
6ZLszs+0snxmPhM90np20aIbg+t/2gkPqJ7SLn5V1lYifuUZYQLwBZtzGYy2daPAC9bxLiQJ3yXp
s+pBJaG2VFFXPsPE4hckV103joDMdzw9DJXQL3IaJhoWVvvz/Ep9GOWDcMyIuOdibnAfFn1MfZcj
AR8M4AeQy35xCJgAlXOVqr7d24kd7Lp2ej0/6YchByY14u6GNdweccTjUdFvukx+UTROnh/6wyXD
0GZ0DeW30lmIHeMJ/4PYyfQUqLp85D0aZ87PsPLjTfyYJ4AhLrLUjtMA757e8h5wY7ycH/vDY0X+
4UOs6ELB0gCAyWgN0GiWuzHXSUjGqUAjKWSZffp4fqKVZTIRY5BzZEmJyQA2pxlgywF0PXk5RjTR
F6Xi8S3/4+xMmiTFsSD8i2QmQEJwBWLPrbKWrMoLVluzSIBAEtuvH48+1URnZJjVbaynO0gWSU9P
7p9fFNsWua2RF5LpZHn1WSz5dsjnv3xM57v6ox6Ol8rmHNqeE2t/rXOfyPkb8hBwPHVf8O5vpnj8
+efX/8c1EKXpZBtT7yQCbrPQ0yYdTQMnQNXfsli9OR/iEsH/X0KQii0xzCHg6oRiH4HS0WWgvXZ7
r2uXY9wZSET/7nVfjHLE53aURA07NXMuvkzCFbucmfw4trx4ef8S/wI//rOg4G4uBjX3G23VAs9W
NdHiQL3apk3JxheJoM1dH+s4pfPgH+TAisMsSyTfE9N8e//i157kxajPkeniUOuvp5rE/0j4oVaD
ygwHTc9V5904i7syNv8jYvMqFJpD5Z3OdcRu6PJlYwZbZuO0wDYJnNMLOofl7/dv6O0zeAo35v9/
GwWqdZCqe3ay0cQ/8tDq4+qB6ASGiTlyZLJ+9obw2xIP1SkeFzCplBMNTZSMxQdVdsvf8Bgj/B3n
p/HHMIiULEi9otLhZMQWgmTwfqf1LTDrtWd6MUdIa5uh98azQPYfQuDHAG3Et33iwu9BXm/ef5ZX
lrjgYrZQtaXSBfkMdlz9FPcA1RcrthM+33GfbZpB7Vg1fpsR8XijKXf+4TdGwn/kbqFZ+mKASDrC
rLSp2yhPIBRpYK9x7i8vcTF1NFMTNTGH/yRa9nX7Ycyf1uLj+4/r2ju5mCvW1nGxajKfRofcYjlt
4f3IfIvtdthuwJ+6pci9Mmb/JSv88WV5fI6YchU9mfZYdUASm3lHlzYbbsXyXnsNF5NCSP0F325B
T7YkH2leZg1R34y6tQd4+xQVXuDz9/bHDRTSMhKtqz7B4sUzsbplHzQiTHFmvyQNVTqlRSNPAWh5
d/BUgmmgQg5rFZRmJomN7nZ9XbK/+yAuFXPTgrP1MvTkSUg7JCbsN0GNw9S503+35l6q5dziNyGM
HfJUqzH1Z7fpmNkaP/zimvZhIjejjc7r6xuD5zKCE5Gtqmg5dFV8bE+tC1Rma2g63/+2r3xzl5zH
aXRdxEm+nrQuUgPqK9Nm7/C6Ol/fWCau/f3nf/7HVxHLIhZInltPRskMjZ0Mq/qNkuTKyLyUz/U+
IyKqJD1BC77htZfY8TNW3Q3SMZOqvnGRK6PmEvLIegJiCTwep2Hp0ynY5jVNgltf6bVl7ZLnWAU9
SN+9GU7eisR6h9wIWOb7gRRpOFbxibil2uJQQWwQaaV2LXyVWRxB/DVZQVK38r/cJlzq6+CO5cXY
lvTU6S9xoNLB2xEIQN//yq48wkv9HGWkLusO1YiB06/2VOKxT9zekN1e+QguNXEzvMwFMgfxl09y
3UDd1KWza5Dj2fIhRe9SHMtw9v5qvLBLs/y0jB3TTbmcIsFUMiHfLmkH1yW2pGlYL7fyMt8eM+yy
RxxXlew7dIKOazzSJHesBN+A3RiQ197G+UH+MSCHula2mjiWSk+iTvtmQ9hRh7+srC/RiZBJ9oyh
kXECPWWDBNGdc/6hme2NF/DvVv+N6fBS8WcLqRcOTfKpFJz8ngaXK4DxUYumRYAKtIf8/ZXPWqut
WeEyL6MmYhmaOyUs4LOTSeDQW0m4Lfl28nJ31DaETp4EaJ4KpLc8smZdkrkmrUujSTO0UEdXpDWY
Uvc9drmZLVV3gE/a7ZdKhttGMO+u7N3y3flr/jU30/pRtBpQ07ijp1GhyinIFO/LOooSL/LnzAoT
o0nPuuWlbRVD+Bp6mGtP4nRtdF+lEqekn8Y17mHBdf6Pro1qwEi0Pi6k08/O2jXt57U8ALwxR4hV
GYdDAYv7BqeE0f0o6jXzw5jsPUG4SMJGASKkhUgdrSa0SZTbTjOvzYaXMti1Fbi7OFjAhDLkpT5q
OQffV+lEkSmF5u0Ojt9bjJIrS82lljKa20J3i8XZokMSnBQUOFiJUJhVopE79ubG0dDbQ4f/W5z8
+XUv3uBxzWccMVdl2o/lkqhmfH1/Irt2DxelYFO6vqstflyOmJab16X8JQq7j4G5ff8C1/76iz0j
Nmjns3hUysCifEbMqH6CnX6+MfCv/PhlE7AMuPCmFcxxK0f403sfZxFE3rKiXvv1iw1ajVATCa8a
6pR84AnYu18BwT+8/1j+XdHfGPWXMsaQBoVWBsmseSXQmqkGtz55XrN+8RgSWhOuV5K2fRN9AKWA
b0Jq5j2N6nY/gD0JfNYgeNKPFuVfVQf3xp8DHAUP7aMla5SOSKbcj7zz79FWnhA9hliGCtEQIGnm
Lbnx7K+sUpcAyQXy+HBQoTspAzLBiHOUwrN3qwJ7Uwh9NAWoCe8/qyvT+6VaUnD0AOfAdyca44br
2D7IOEK8yTRnf3eB8wfwxwgrXTyRfl6WkyrGNZMeLKnDkIffahjkb3WC3r4JdtlOjsAmKbDFz4+r
wwmN/YJg1V3cL3+1N2CXbeQOJpp6xux5HLCwAnmz7+ndin713z2fi60oibmZyFSeASufWGCyYf6O
eNIbpdSVGYhezEBF53fdME75sfRtOvMCFogHnA5vfHKr9nj70QPu8P+vN/ZxkrpGVp4cGxOcuGRT
/jzRWzjYa79+sQcVK53UuEzRkWFl5AOQ+A90+vk3D/4/3OxuCrymi9AF5XrE2V+wZCEYHKnPxP79
C7z98P9DC5VwzLSkgB2ATgHO+eQRGsKUNjWAMbv3r/D24/kPNbRohtysFbxGbnr19FfCjhgFNz6d
a799vqs/xq1nq1JgIkVvSXR7hL5PiVB200/0Fvrn2uM5X/iPC9gFOKxIQbgpROR2sF+bLfbGLXwG
GlQuJ6obFf+1G7mYgKZlrlHxQOM1tt8E/cnpcQEF+f0X8PY8zeKLwdujqkI3E1VKU5WvXPgnJLQd
+h49RDRmyu5vUrdBZ75Ub4bYEveVXqEl80156OFceHEibHdN00JA9v6tnBfe/66Z/2GKrhNO6zVO
pE9YW/Yg6Z7QxIKa3E1Ay/hmH/Xklbj5xju50u3+D1vU+F5dhZHXnyjxxOuCZThOQuLqcuPFpn8s
x8al8IbYtJj4hqlYbribb62uV768y+Nnn1azJ1FiHymj+XMYFeuxF3lwZwED2kf1lN+Y2s9f2BuP
lF90uEYldE/PlBuCNnDSB94PuYgbNc6Vr/oSVYUPOqwGWq4n1nk72yKydSnlud5hN76HKw/pUhHb
L21TgNMzn7r1XtpfZDQJXR5kPtx4ONd+/6IADLopz4MacId+HF/DsWkedKPIBtaK6Gel41sr4JXn
dIlRRKJkD58k+mFqUBALtos5jrrnJwY25+b9kXPtEuc7/GMi60zvpoXgTrruFyiJ8PYVSVndMpVd
e07nq/7x621l24J2DaoP5Cfno3jppmJbtEG1aRb7V25Myi51sNi7tS0bInEcRJ5M3qMzY9KJW+XZ
lXFwKYVdFS9D7L/jYw2ko8fKD/HS/nj/2Z+H0htD7FLx6irDyrlBgdCVrAcGufT3XdPGaSHiD6DU
iVdVls3BA8pqK7u+/7vBdyl8JWT2bDfZ+Kim+sGv+69VDhmI6T+/f1PXXvlF1eMKU7RY1deTC7NI
lR9Io79NyG1MbkWGXPliL2Wu7WBU24Wef0JHfclmWwCBPNgh5XYlfze8L7mBrYLwSwERcjR6PISk
+8f1UbqIeEfb6dbqe+U2/qPBoQSxI+i6ncBi8HZNbmhaKWjuiqa4NbavvIpLzU0s5rWmfpkfu14m
+dKAiVEnJTqHFoGO77/tKzVEeDHAu14Ddw3VwrH12IasQOSFd/n6UY0dDiU/vX+Na0/qPDL/mEQW
BeKG83GNeLWbpqWHtlBP7RTdWM6v3cJFGRQVMu+6qF9OtNb0maop3HaDrJ5N42Qas7Xfg7cpX96/
lyuFSuj//71IChZK30KFXOr62YfmtQpBIM31+jUcXZzWjv9jO3ujP3Ttzi62N+tcKyQ2EHWKqzY/
iahfE+PIsqHlXA9JMfrks5IeRFLv39u193Qx8htbK8m7GvVkGzRp5fkP8+h/ZkHw/P7vv1l3IX36
8uHpiAR01Hl11KWMjxU67FWi5gKKRI2DcVLhf8HFFlYZhLXmV8gFCgux1uGNifOt4XS+/MXj1GXD
NSmRqooVGKkhOD+ClsFLHFfp+zf41gM8X+DiAUZg4k0uDosjwM+7aTB1pivxmS3jrZOPtz4IXOCy
posnCValT+ojjnYhzpy5+2JXXh34CN8svP1Bd5oZPFw3JofzAL1c386Xu6iSkBdWgWUwFkc0lh+5
j9PqqPiLHtP5p893+MeckIdIPK9rUR0Vq6bHonFJngu6Pat2NpA0p2D//R1EFkq4/7/UrIrAHztS
HS0ySrT55it+WPNby8Cbp2LnO7mYQZ2FlLBc8VGviLew6wojLImOSoT3mtb/UJxbAIPQJACIvSLG
ALrzARNGk99Klfn3+POtl3Qxu+bQirNyAInRMJdp/TFAd2Vgbk/YLwLWtPTahHXfo6lcscJWx5G2
O4Vt1dp6D7SBOCAInmA2w956uSsqug0EZMKDfijXBjnW+zFev8I2dgONdO2DupiqlSStkdyrjqEc
/kEqTVrR/sf7Y+/K4L7UQnolq3XkKVSpkXf0qviuoSaD9PIFYRWb9y9xbfRdzB/A7IOJ2uNNC6K2
Un7RkTuAaUrzJyr+dshdTCGGIIKgAGr36MHU4E/TodLDjT//Tc0DvtRL8aMeIa30hgiPaPDTKARQ
M8I01fiZ9r7lgXxt4G4gYHVA8m8XtyHMnUJ1y6ly5f1c4vQWqqLILrU8yhIr8gC32L4Bt3Wri7k7
5lXb37jLK5/YpTiyX3Jw931THJG2+oRgveNYIt3v/Q/gPKTfGGqXSKmYlJYNcSCPYi1NAsgtUgFx
wcQI+zfiZ7yjS2FNgeP1suW1OprG10kXzD+KEXlo0S14hwc1+Nt3cantFN7QScPX4NjCOLulziyP
Nir0vqWxWZPe1A4gDC6bnzoy/bDHvD8eXL7SLzCPjsMxJkEvEmts8IUL0u5xyEw+B/5QflSWiGT2
I/+RE69KRVDnX0BDg2MCuCl+ZwpfHoY2zE+upeUXzhUOQtzQRXdBtJR5MniTfJnLfg1SUiqxG9C9
RKQFbfWGxbo08Lv4ItXM6TgzbRUj/aP0aaok9TIQoM5IztBXH1otzLYf/CC1hONUhecqgUyt2OcU
J+0xKqctRMYVDJGqXABehtYc6uzA7tuQ0APxnNrjY2CwgrQmmXLwkZNhGYK0Mwty5TXjH/1Z4ySS
LGbbLnl0XKaA/ZxDX5x048gL2Cty2FnP6p92YWSPVOT+Z4xz8azQ0KFWpjebAjKDObUc+12f1RH8
RFzCHBmb/NHLQzGlfduJIVV1Vf5qJ2D1k5DPQ5U0FWUfu57AzmHmInGFHbKlWCeUMwgWMT7PU4Xn
JVPsst0vmGS8765wtkk5Tp0/EdXrzF+X3wjMjPGOfcOf3QTTjRm0ZokOg3ILfHy9kUoVCaAiyw8z
wLRU6Qk4Z19T+xNUn/ElruflFXkJ3scWkPJnxjv4U2D9+zqDlK8yQWuZdcsa7fSk5p9htYA75LUW
CKdumfrHuO8XmRaKThsweOfMWyDWRWE7xY+r7ONU4aQ3pc4H53qdKXmwue8F6YiPBlme56wF1SFX
oSpU+JkHBnxn8KcOHuCm35Wno7tY+csX+Ez7jbfE429SlfGmC8MxY1ASZkqgpA3yQSADh08RaAPx
9MWKODzhvbBnAKJjneRzvCCheeBrSmYDqGJT1sHRG2RxwLPnO6/14+fezOE/IH+Dug0D91kgGLY/
1zkgTyam5IeiLn4isW1wqz0pXhkIBzuQYBwML6TxvEQCZJO1bqq+a1PiFLIAJ/IHknTstI2t8e4X
HJLLpFF1LDJkg7bAhUdIi9hVfBQpkcHiksGvxsPE2+jZ5hPHfwyDm2stjnIE0edQi1zbBMFCesfY
UqVeg1jOUsg+KWgIYZONPASx9irHj+Yi3+CwGLjzxh8+Avko7gqphqcaiZsGgy6U3ibGjlcloyHm
pZHW/cMHHNTDEqXrTCxNhGBcn298r1cqaem6bsuaLUchMOqqYhohdfS+1abFSebYjHsfgL6vhV8Y
aNKYe6qnuN/KWjdPhmFVoi0Widnri6SN1nzbx3w+IsAuvPfHODiKngFIPgbhdnbGPSBcbD4gkgpI
dE+R4KDs6G08X+kfHSquRPnd+DyKFi1W0jSJJ+vxHn9p9A1FW7etFmYeyqJ3qIgAT2SuRHTsmEUB
ZjrHuqPXWTImgADYndSV3DEbOAsT5zzGGWxe8b0eVA6H046/jNT72OsC2uW8llsVB/GWDICwu2Ct
72NZFm1qpsA9DFaTDa0ntxk7umAgzkO+92pklwDeMyJQvq2d3NC+Cg+RlP7e6bL7ByHQ7MUUet1H
HThIiRkRRlL7rU1DUwuYgGrNP5sobPYhgrN4AjC+2/myXw9ucc2dH4/+TvC+3qBe7UFSEuUBm6EJ
FkHLXmZwRFNvKkValTlhiYghzZgKIIJ7S9pjJCZ3F7CFflqAm9yD5h5+U3pq+0SgjEgw9cpdVEM/
g6gCKbZaGpqEFPS/SZMm0YOet4Ej/peVaPE0xiX7zgbR1Fskbkg0NuLRfJuBePsAnmL9RHrT7uZo
zF8QZ7G85GQR6TDVyA4ODabPgKq7dYqRJseU3EduKba2oHqTewZJFKJD9gpdqq8hxv39aHORmTNu
a41bihMwZEi2IfMfS9EorB7nFJe+KzLbhPRu6Il48PW4DEkcS++DpazYW6SfP0SVmBNg+ocDaWHr
WCfx1YKi/x3qbjMlYG5ClOTpwH5sxmKq05zNQxaOBJZP3BrLpJm6Qz2y5QOibBjeZuC2g2CItmnz
KiMRGGPFyJrnvmiqD8TM8W6NA6RkasB/khmWcJbA++w/9KbKn7Vshp9NI/ox6Vll9kos/Y+2L8n9
OA3FARQVpDQE0wSFvt8Oe4UOVZhg6i6QaCu6B9F1/JX5NT95eHw/mkJWRzJO+JKCmWCi4t4hmnmz
oQVttjAfxvj+BSKRbZ0Dqg3JPHIA6m6LIjj/Na/jAJNmO7sP4KrGdzkq7e849G32ChBabOJN5f32
hwFmP8WLB8T19PCOkuB1Qdr4C4EY8pPJOw4JpAOjJfVC5204KEJFgvh0+kVUok9ChIKlPVnjF5WP
w5pVtJymrOpFDRlCEO+0kvI+5yWEzlPBD5C6+BuKmIyDI0EJiXhvX2fYG7eYJOeNj4S6hBeqTEFN
b1KQc3XWUnTrsHb3PxzWyMzYxc4JyjkEYUNrtJt9CWNV3uf3PVuRDF17/a8oXsnWAv+5Wy2ckFZg
PI19V34THi0zg8SFz2WLyNJ5zHW2LrR6WNDJQRwCAzKtnl6KcHY/bNDTdBRq/OWNa2+3peHyKQ8a
+nUaenPPHOYhj8KTnqhgzOu0lVVdpDmcLK+d3wb7ufQb6JHAILmblwLJaDFCGZqBdHd29eNHSMwp
BsLQd8nSI+8td7GHnSdacUmDrOkPLDobd4FY28hS1v8EoeOnZlTjwyCq/kEtJEhX63k5wlb7cjpI
LbnM4jmKloemMuuu4RX7TuZweIp4ILe0YnyDHq44FAtTnxj0mXsJMlS7F6ydP6CRE2x9xBxtUGdJ
lE5o9CB11s+oN8NA6BVIW0kMKq84MYHAU+OIiz/SPEaqRpXXH6oQJLNs7GrVpVMv4vse4q+PUwhf
WxB4MhWDJXtsVbALk2vTZIZBWJUWENqtmeWT/joyCberBOMRE8DYx4+tBRWPI9zbpVyXZZzIrqKv
rond5xwAiXSMh+4RbTaGABjDSZHEVSn1Jsq9Zldb03SJa2p6Niau7hxMIcMDjxqy18AVE1elWFT9
bPWQITIhnDLt9NTvkPAdq3SE3rzNbKu6eYvSiP8gw9y/dmvFPmgtIpkg+UBGiUGYM7yvOMiBm5l/
KPow/j73sfo95yUM2lgAyzRCl36LTNDlqzPxUiTaVvolFpRhzpUDUh+dbIImsczxxzby4XHlENZ9
besp+ugoZccIoPvnwhg/yIrQ+JuxGMsMoy18VJGI7oelmODHrc34iBXLQxk1CfrAoPW1m6mvRzyO
Id7ClDE+RWrVv5kDkQoNB+39tg45y0s+dkjaQMvyLvBDdn4vgawhVZyKLyML6E6vnj4GoF68xLRs
T5Do1JksI+gOG1keo17bJomhPToXyTguQP3M94Yh8CYROSaKrCs875GA4tUmscKhXUeiIt4wgi2t
z3BYjcxDJMZjMQnIrhtquoUds7GJxLnDphoi9tniM+lbd4QWgO6x1MVfI4vPAyuyZFtXN+5V9eGc
Igcs2A2jatPZ74efRVnQdmMjiawjna9pPgLjWa0GRlVsOjus/5rEn+JRiiVhcmq/VYSEObD+o38/
wHV+b/lSf1ZtuGxK7vnPCLFSR4ljEZeBZRLCsB94UKXV5fwbWvr6IRijbqOHeR/wchdzPsGGsKpH
rFJmR0m31OkSh3JTW0ghu4V4H5TvZoQUweGQuIXMG5wvu6M/CnOKF2E3DtaZnVhRf1Q9oOpuNnnG
5gXestEtTyqS9KlibDyoeCqywcEf0TZD9HieQ+/dYtBjJBqkBFDr7zrFW9iXvKI5eVbidbUiCHcL
KiiJ4ebEiSIpEPpNaD5XNrt/EH/pI/+hbXai0MtPBEEXR4HvYQ/NnL+tVNzCAKWnvReH6mTBK9kK
AzqYT7wlq9c1/F4VVHww2Oc1CZVkvCviXKddULjNPFsMSGK63od4lVuXgiG7jkkg4dOYi657Eqxr
fg/diO1FK4sF1syx36ow6NN8qJYiI21pfrAJQTGr0FOVMRW04OgV5nNbK++O6Ij2aSEHDFIYsOcv
bGnWrWyq+GfrovOOkWn5XHPaPvCuyfu7ah2jvR+v+sMMcc9+sNbu+hVg4URFc9Pv8okqyHNIhVId
7qKN7s26Z3QslozOhYVIsMLe0wuwWsjI7iLoL74UZCC4MVn+JpovaejoOSWqQh3v8rYkm5nT5TcA
puwDa1pV76Yl9FBEzygu0l4ODRAJRVQkK5Bfd7hJL0oBgcDQVKoWGPowrQ8jKZF5Wg4Hi+GfeiB4
7MdacTAcLMLiJlUvxwWz4QFhHq1NYBUsHqrcH7IGrx7sFDj7zyxmEDvqWPWfaE2rjPdLBUidJ76L
BZiuMADJt8If/Bzyyv81xHx5tooW+84F5WkcSrGdI997iAdzXn2J3SrZVi4zfoWmiMY//oK4PZTI
QrknshbkG7gUxa8ChPJPgpAxh06R5fgXu2lMh2VFUYDJOQgyI6quz6qgCTVA+YL8sD4dUO4ubW7R
xUESUmfiCh9sDHB4SoKmWyFmn9dXCfk8Qm5rXW28kAcn5PaN2OVYGmBBqc4e8rEPLVAU2h3Q1wT5
qkJ8Vx534Wb28uYwYscF6vxULH5CB5Rk60RDuCOa4r4XKvgRzIHABD417alZgHDoK2zlASf0MrTF
vVOAob4thVm+mo6xXTuJCe57V4qTddGaFWh8BmhyBE2fSmQjPuplMk/4v+VT0AmjN2qtZZlIFurv
1RqwNFQhhsrAmiP3ZbEJrcH+n88KwXHLsuxbRKBuSt/xn2gUBEfdmUBt62AYsgF6rLvGtyDRIfkt
y2f0afImDtF3mMNxi1IlAkrf89lvDx6QVI0gWwTz0j61ArkE69TIr83kFXdThOKNhoX6ErbY/Gvn
ih/dIu0GwVuQh0/TctTYbM4J40C3m8gjX9ep5GA5AV6SF3ObuIopEA8om34zn+gt8tRGnpC4e0Hs
OT2O8OfOCffr4tS7sdmwYYEAvRHLC/DIAhs4eOe/1d1gvyL7aRaA6jl+r0PbZmB+tVjR0blBghQ/
Umgv78ikQnSXGNA0LXrkLo67H21Dpg4tmgbAFeHb+ksY2GXjT6CCsDK0KfT0c4Z9dZdB8oGisjCg
5yQhoDC7FXKih3aWmNULFF7ztLZ4il13dJ7oPiJ/UH5zXuR1ybi6ArM3jmWHs85LB0BKtkL6ae3P
9Tc6i3k7d2Z4YWsErNuMs1vs8fVTiJ95JcXkvaxchHsbS//OIyV6PnCvBXFCJhFsTREBaTNSiFZX
Kuqnc6PjRJby/CUxiUJFjLpKZ6QN7BazlB85ZK4fkT1Ls2Ia1kPbL82+wC5w14NGk2KkyCyY/eox
n3SeTmDGPMKFjRVHT3QLGrx6gG8nWpM5jLv9tNbmNVgm9Xgu8jIvzIMuWWHY/mW4ju6NWWnCF4Zt
I7Q4Gx8Qmqy0KLQ8RCVjV6d8PDgs/Z6phx2pO4rsF3whGqaIrQjQS0vannYbv+rKj6LEEqNBkkkB
xMF01oFMEonayxbSxmvatjk/rXE+bscwDzcRVqDtMDlkijoYs+ygp/tA+bzcyLChn3MbouKaiwEe
hHN0MwI/g82Sz+GBrHgrwjnyDCAd6TIz2fIBnwZwLb1u2o/wMgIGEE+cPPvzZB5jiexTUfvus6sk
2Ulp27uBNm6r/UojrA37rQQsSH4sFlfQpJPl/NqiDE6R59zWOE1CKQyCefGwYJ3/6hlv/NUhT/Vj
Ozc6a/Bq03lw7aEMMfKTGjAZlD3M1A3iqwmw35ow+0FW3fCAEbyeRNybrRdW/T10XMC6y2LatiPP
96aeyOG8N3yAURotonGOOKaYDhUXcC5g6/TD0qV+GK47pstiQ40h6Kmp+MkGgxAJr/ops6HHfrIw
nAZ8aWH8aarqcAMJCOo8Y9snbuvwXlGCxMV4EMXWN5agLY2KCUNvuC/KvFMZ5YAAlVGtD6MK8g98
lBUYDng22yDSuKvIb+l+ISvzEQSIGc+NvL0P61FskO9W7oBD1jjz4OOSSXquGCKtX4NYBRvGYuMQ
HqvNXZiPYNL0qt/UqN2+1iHR9/3kYTeQB/nzoEz1yZucu9fCp/sRQCE8Xr6u2HsZtIrzJVQ7MDii
Q8gLfYj1QrcwGHEwgvz2zsR2yuZZDj/QurZpZEQJOiLtjggbDdd0Bp0HPZN2ZmA/Yk+vd4v2hs8A
+fQ7G/v10eXh2J+jILtvmOf7x2Yd2YGa0Z1wWtqd/EqxBwoyyyMaRvmLpFbfg0NTZMUg/cxDzHmG
1NERS5/lT2WEjZXMW/4STiU25q1XuwTtjnUXsYD84y+CbiYCBtCuEaP8jUWtgrCdKoXz33Ow+drP
HyxX9os/cZuwCZ/7oqbufpFFsavQptv2+JezXLNguzC0rTmHLySPh+8xNgMfK2FEhnlKIP02r7ZR
VJD7COyBuwDGoqxnRfVCylB/QleH3emB8RTDqkE6+tzV83aKYSgVUrZBxjGn3wPzhVZhSFe6Q/9B
RRs6E/8n5GQOs2Ss2SMfofV/gjDDuZRC1PDcRwHIyH0xPs79PHzKx0YVB4VU+3AbwDDztbZYttMg
dit2m1Pe/3TSmqcq4P/j7MyW5NSZLfxERAgJBNwCNfc8uNu+Iextm1GAGITQ059VvurD31RF9M32
DocDKNCQylz5rY5EzCC5HWqkz19IOtGXEXlqEgYdTNIojrbWFpaS7FsQ5ErjeE2+JQb4/bLlIdwS
ymdOEgGnnh6ZOcdYQJuPud3vLE2TTUsQ5sTC6aajZajM0BymCewGhT+FxB77SEvosPxJ9c+6qnQb
ClnWPwud9tAxcM4efV5O+yH1krups/QRXg3JH5015Q+3ajXC5Lp/1bAY8zZYkMfv4E5ithWpgsiW
XyX3rBRInXPd7ENRf2ipUp1bQ54wg0ZnexTllvI76jEkzOoWEbtrv1+uxH2mvDuXMhdF79HuyaBr
yzqILOiBtZozhOe6egisfHyiyVQ9NlZZH+BWW95wVwT7y7f9RzL8pAK4pH7Myu1QOkvFsQDLIR5N
ySLGSg3euuZxmY7VttNN5W0SrTqwX2iTb7vZtWD/R+lurOFGDYV/taNu2R6Qa8wAFgVHZJfiaPgy
1ra8m+26/95wyOF03lk7cLD+jjSgCM4ydtNw3zvJejgM0vRJhC0HuYW6rNiTDArk5sDIr35X3oBk
BPyUdCiL3GBQ9I3eJGmGPHzJJBKUCPzsW+Sv0AKa43SdI8WRW3+tUqR/S8Q8D2nR+1tLJp1z9Ip0
QsJGSYONBykkNZFswwUqSk2Pgx2CFJgO5cy5rUb6hzZMPblq8jHP4DWv2r4Mu4423yAehXF2lsCY
oLDFa9NoVJscHG6sQIkdG5G2UFVr7ogNxS8FAnCXNR0aBkEUSCMHrY2RrpEQdUr1Hee/JJQ+kOD+
TK95dK2NW/r/x+2YpS5WnQzlPaexDgrgvThvsFdqQtSGBrUdo/BSby+PoX/uAp+NoYWMYLZ6+Mzm
KPEy1lMnwumh/93p3omGJIPz6yR/TwNyvaGhLsjVgUQwopCEeR490j1feYaznOCzZ1jIDApTJlgr
aXUcS3xqh5uQNN2hKbs9Sl041HnorB6nTQXjWNbzl8t3XSnNLyEsvQ/Xm8TVxRHa6+6NGJRqSqDm
rrzXFYHBEroyuTYqIg7JjhXMz09GDe7WJ8F0j5YqBPUJDOWvqAD+tQd/8vLY4uUZ7qRJiyTQcQB3
v4ZD71nQEPiUx6BiqKemxPgBNRJ8TGzqcPjW7m2Zuf/hU3YkNKnt7xtY0r4VZTE+ZJlykIvyvvqO
F7qqrEc3MHRbzZH2yTsy0OINLQDTFz/g+dV/WN8BRnFnN+c4p5gz33OS/IlQMV6RhK0Nj8XuAXlj
47OhSY+FVYWU+pG8apGx+snO9/zw5J3tocVZDc3Rtwb+7mvlPxFMgl9sVBPMZS3+jTFALikY0vsJ
GNPQU6gzBTgkxnlBZwTD1fDQUCvfcV34B8/K2ivs2ZW1hy0kUSNiSXhRj82xRSEgyrr8LR+KIHTL
5NnV8A1JlSp2X5p/S+bJAORMisZTvOAgCXOJEP5rdsP+EmCiYANfdROymL1fAgZj19NP49v1i6nq
ax0hK6NjiTDxUQKbuVb8gB3ooUazWVqaKwLitUsvhjUtqoCDf9Uc9eBCRIkOwrfLL3zl2y6JJSPO
nllaAZHTGzX9R3nmoD2rch4LYyMNnTEQhUroUb5fvtuKOokuxjiYPF5CcyifDA4dlrpz8IcJrhiL
rckc/3U7f5hBA7ZwxMxde4RRIjhPZyj+VGbK38414TvUXnJ4KZI8nSOKiL7YI7xITjmqMfTAUBka
w4IV10jjKwqmJUYDdQDR1xD4HwE+tyIPCepBo+9WjDvl8UPjZ1uNRf/Kcr/2ERfBgcdz1bq8qI8p
kfvRsp8SvwV/oTK/XR/KWNTHr6iHVzawJV6ln1tqi6xNj3MyH0mT7kgB5LL9i2ZXxvnaDRb7ltXW
01h1SXoUooAQoh508tZS7e9yA3yLDaTKtPnSUFxCVODU4kmU/dMjrR/S7oaqPqrENSz15+PcWbYs
FKZCIFhIMNj9XQABispgSVS+XH7yz9cChy8mUTBmoKa5gzrlPSyt6rtSXLnw5y/f4Yt1nhGUPjLZ
VKc6qwzSR0OaPvRdQv42xs4e8zSvvrTKO0uRfY6+RQeFs+EEV7QS4gaRsSsDdO3dLAPXOu818rPD
CcUyFHJRM71mtvj5HHOWwnnserMzBRWIueUzTCQOVvucKljmlcUGOa4rE3ll3CzF867ihauRRjkB
yxpakOmUkHooaCwuj5zPFyVnqWgfXHgfNYQNJ0AHEL7cohZhFU7kQ9pu8iI8M5gv32jlZS317BMs
WlOIm+EvP/ixSQ4ydWKFmrNBU1DhPFy+ydqvOb/Ej8t9m9LEp1Z/In5qH0Q75/tJpcGWWKo5yooN
b8iw+hDGBdmVNWPtjouZVyB1MCQiH05TV9x0tv8ysvwmdckUlWnVIXONdYtf82hcGcpLP/cGPRkB
slrgHsg2nChHcvTKIrv2dRbbRZN1MypWmH5uTcZbpG468OobFZ1zsJHKSLmFHbR1hfGy9s4WMxJ6
7lyNHgzsPJ6kkUlA4+8SlZ8FW1Vkgx4eBsiuvtsaUq3L42JlGVsiekvPEolT2MMJQpz6jlazeEjb
3kBBm1LkG4bya6PBWbxGS3bSszTAFBwtrSicbQywxpv8HrLOyz9kZQQsiae27KZW9SnwzO0cjjZq
lsXvy1deGQHOYpuda7B4O4Wx5U/iUECVlOdynyOnt4PXtIxlMl650Xku/u851Fmep1PHLywQMM5G
leXWHSAXAU/J3V3+Ff9YR59d/TzmPqwAKEbgczbuCCe7VKOPzob+wBbjDVQN7aEw6DJxB3zu0hcU
ifqAP8gya7YWo1Use3vaNMofXj3WXGPbreRNnCXN1IPBde0kQX9K/G4OyyTfjVJvoAoBA4sU31tL
vkDfuUXtH96mEHFM1HRXdr61N32eDR/eBaV0dlA1xtqEWIOwh1a/+tc8plYG4pJwyrJMo+kDI71v
fvn5T5ZfOU6vPfP5fh+feYIGzWEJCgSQSfHmtSIejuzXUmZrT70IZ3q4tElYvYyo1hdQ3Ok9FNXx
lZG3ssYs2ywob+eeAssB1y1XQ/sB7QG3i+bEpITG31Xt1uRtvwkaOv88yyOxOVCnRsknLQ6zA74t
hUUJqmftuIEkhe5yK73W8b3yaEvApY36SJ3OnToFAq1VHtm7aJCxK6g27CtNiisvdnlm7CkhMDWz
MKmrYwd57rX+m0+9XLzAWR4PnWG2A5i5I2yI+k17gKXfSb2gcyKutsDThzyets0BXWQvzo1/gvVE
dI0l/u+I+MlKsjw6QlBeJVoHiIxu2L2/Gw7utt1OtxBjWnf5bXvqt+KQPkw3sJnZgMx+TDbBS3Ml
vWL/y258dvfFTlL63FSZyiqgRSRhkU7ysJDu+KqR27YjZiPSyLhfP1ANRxmo2wO0CzGN6uGsevu7
lVoQ1XNFxztf1c4NmmRysrEQSNYRRDToCym4U94pi4rjVLUC6lsu0nCSjg/BZVIHofJMHvXoTQ61
MOxRg/AWV05mYouMEKq4wJulSUOwuDr2gUhXoxuSqm9NG9C/gZ2kZ1WCfEeRq4ldH0lNPuVd7AHH
gw6NVN1ZTQptRqoYPGls74UMqYpGF7IUgXL3qRpEHWooO7aCwDAF5YAGfTCjfm2Uwnm9OycfR6H+
c0cKVdAMC+HbYm751uvK+RbsfQhnnC79r2ty2CIp+P6eRSolQn/Z1ncttPHPghUWpJUus34mVufd
UKlsgJ5EGs+DT2G+YkaA5wISIN8h0SjUpONdyQsPIgQ3jaCf++UKz35jGbgV8Ak0D15p+xtTo63C
MCiAta2KOk6qeYoSyxbHwYE63zTtcGM5Jmkhx6msnU9U/zSTGXW00hnu0VgGma1r6mw3Z4q9I8hL
woRQjGlUOU6dzMrYg3Q21GqGS03dJdumyYc7MI35yatK5OG0FRzQmoy+k6CGrq8fM7KB25DH0IOT
I8dReQKKPs7GeK4B14XIPcU/G6DL3qgCNBe0OtvPbYsOJqivs+DIevmWTlg+sC6lszhBRu0f0blj
TdvLq+bKurFsHMugY7Izrw2OuniFaGNToBp/+cprG8kinqHY/z3XksGRmxZWJk2/aUrvl+n5/vL1
V558mZbsBxBxahtH7jmf6ttKuO+ot+ZX8Gn2SjS2TE0WZdrPdMCxIuHMiRsrSX8aOBBsEinLYyIE
DICTGgpKdD/EDak9OB2QGd1JZo5gRmE96KKF+1CNjYj0WpwGmKLe61TMV3782oZyfuwPuzS0SRKS
s0KdJjoliEWLXV34fjz4g4yzqxT1tVe8OCc4FkS+poOznI/uJj+/S8Tr5W+3MjaWKF4XzZt+NzXs
KNG3H1bIqEP0X4V5f400tBaGLlNJDQP6YOo7dnSCujr5rDF7jvNMbCyfQL0Dlxi7AB0c/WV79E3G
PshEKJiL+6GCBpbNTOys9Ith4DLvCJfoKrHnBnuzOeT1t6rNw5RfOTeuDIR/4/fDQBAIAucuE8VJ
t/csaE+Brw9TZe+S0b82j88T9pOd8F9x5MMtMsvTUPxgFEyYXy/TnOc3bSLsQ5u01t4PJKxfk8Fz
/kP7mXnF7iFwcLQL0Okq9KHMKXo7565/bJAEirFG5rGY3WArmlLuKxsqGSiz832QNAotahI9va2U
UMKlZxm7b/Zzb8YtZJn0EVQqWK9IPW4tryXxiEr5W+Ba8xFaIrkrIbO+9YOkuKsoZ/u8hT+YBzzm
pmWQt7auNcWN8YNTYSs/9rrMvqOQgkHIBrYu2Mlwc7AKukcCrHvMRKs2ptdOFMwAcV4e8StH7n+n
kw8vsfMRUVojwigVl/WmamPvFqdu6AavHnRWJus/esaHOwx+gZ6ksxIX4pC7UvNjC9XG5Yf/N1I/
GQJLrKrMxtTtAoyyDlINkLlH260POU/rZx/Uny6EWNSpYYnu2O+CBcehk9BsDfmbGJHRt7z0V05K
APCV1Ztj7vodWrhyb4e+SxbZPkSOlx/zc3UHCxYh22TopAZHw9G+m9sYMFWxybUoNh11nH2p6fhG
mgD6US97pUN1rTV6ZS1b0pohI4SmpAGDODXJT93kL44ir3Pg/rr8o9Y+6/nvP3zWCj22zaCRtsvT
R89/S4qXr113cRKrSoroFrXkU9/XW5HOGze9hsldW5MW38GbZ1QkNBYMzqFoHqcIVjRoXFQ7Locr
I3LlpZNFliETPR9GCy5Z9XyHLp0Q7ZVoiiVfC4rIYndFzTdIy/qcKkW3bMH2g/x9+aWvvJn/QeQm
GfRrBHPUHsYjVLn/DdDv+zSNsdJcqbitBC5LNu4os0GPKXaCHIYT9a117uoW9+gWijoUb772MxZj
MgG6PZgqlp8Gw5/hevqndfShTMY7VnwxuiOL4dlOmmdTz4oT7jOjs9xAcpkr98rwWfsOixGqbaj1
ra6Wxzxw0o3oBzsK/Ml5bXzP/WYArrwSRq4N00UAVZzbMmdrxM4vzMZP9+gphrz4yihd+xGLAJtP
Tq3QrIbBdDYGZf70EvD5rcyDmGostpc/9ee/gAXntfbD8gMlCBY3jhFLu+1Q+yGHiUYSPF6++Hm8
/O+2woLFLG78YgBMkQwn9Msm4Cp1AZrRBLsSI689+mIWU8jGs9bvhlPATdzPu8m48ehcybd8/vJZ
cP77D++FWhzFeB8p9HbeegZqvXjKNuhN/tqLOf+kD1efE3hz4viNT8tFjGNphD7zy1deeymLqZsi
XhwyikR8X7yR7A+ao+EocuWFf770sCVYdh5BHTe6xLoPfStiPTvfjOfCtEYWFN3xTb5HP/8cX/4h
n30A2IYvy7mdVRH0PYGjMfnqaPnFS1boH3ORHIusuSYe+exlne+xeFlDa7PMZtQ/5sWhaN7r6g/y
11/IDZ+vvVjgCPqpPE1t5wQVzAEaj43msMvzv4QyxOWXK5yUNVDIaj5ZU/qrRbsfZhZBi0ZSvPfq
6inr/LDLCXz+EYv1jTGciV2vRROJPRZo62m2XtO92k3zxsb6VFb6nhfTC2OomFrEncK6zh6Kdhgg
IE2vHIA+G3TnR1isgkGme8k6B2c8YC12mXWGdVQeaBGAtsUZIMQ7e/C/BAW1ybIWDL6znLsaTuWF
5atbINQMdLxz93J5SJ+H1Sdvc8lNEzzDwXRk6jTa3yHYruWfr113sRCOEB5b/VAlSIJx8AA4STc6
yK9lkFYmybKurHDmktbcjUgS4AAYJilVyHtZya1xxPz8tV9wvveH9dDigiVoS9AI97rmMKhW7dBu
3P3+2tUX09xKOjR/2hjFaGcfHgJ0RxwUGim/ePXFRB+sGam+miZHR0HUnwt11w5IGl1+9LWXv5jm
fgUzbD/wSpg8wnbK1Ak/mJRMsfHd+UoqfO0Wizle5VMyFRZ8CiiKWEHuxX4+g0l0JUJamb7LwrDr
SI6CNy9PGvwBKGfg9y2yzAtNW/+CZV8WsfEr8QBWiiXHbCpnFsyZxg7hA5XBsSKZjQjUlYBg5TUt
QWW6clhli6pE51obTfOu7eCb5LVXttaV3W6JJyOlP2P1LcaTLn74xIS0/DVSGY1ficTO72YRzqAP
wUbrAfAouS5BOEAb9WtiefW1dXPt8Rfzl83ID83NjFcv4SQ59CgE3FONkO/aJFt7+4spLGkecNKO
yVFMxXdaBwev816QRfpzeZqdL/PJyrzs32jPbRm9FSRH1k3pzSjJtxz9/l+ouJ7f/WIOt2kd0A7B
xwndh0ePWz/RlHWsBbogLj/82stfTOAJIOPSaGPhsPOGyis2y0OZnVqV7i5ff2UKL4ULPINfeZmi
WNFWVRNOurizbScMBhJRmW+sxnq5fJ+Vj7DULYy1BlHSY3Avn7mIgIChj2Sg+ZUZtjKCln0AEgVa
VUPpCGPeMq6Uiov2Dxfvlx995RMsNQg9TszUK3rnBJ1DSIbfOmhgff5ecnblG/ufD1C2mL9DCqlp
YGFtaxwQWhRqA081FKgRCHWJFSmeDg8CpLIhxkH0WkPD2vdYTGoFKlFbSpUcpTvvAqd9IG3yhYMh
psTSTXX0aVNnHGbFEj0mUY/s6TnnuL38Mdaee7EhNyDXwHYHUb1V+rfz2L7TMbuym61dejGV5ZjV
AEdb5Qk+vvSms4Aq7dImuZLaWRuii4mMpukJlIcJBUDweCBoiIY6CyfVXRlDK/N42Z8yt0CyDNng
H2nb/NfyP1rcIpUcc1uosPK+ki7Fp12W7SwOPFQJCSLS9ja24eK5Ri+4kfzKYroy0/6nbkdHoklw
ngjWM03RawehXtDqSE1XPvHaDc5v70MomgoX/XbETY559wuleH/bOtYJ7c53vYDW7PIIXfnQS7lI
KtM+m4AZPBIgCCZD9j15A+Qh+trVF/O2IkqjOA/YMEGHodNtfIie+LVa18oMWMpFhN3D01FhcjUV
lKsAR/1SbPhz+cE/y++fh85i4iZQEFb1pPwjsiMQ3gU88uUIsMdYHBRDDd9LbhIGlBAYA1fAw2sf
YjGfAbpNiAf52EmnY+zPiN97l8WQfVw5vH5aZj7/pMWU9qa2NMWoYCXZWGbXGR+nG+j+QI4xdox6
WxlZaMHdDj3CDtc21SuOuyKUQSYA6rGDuIOlih06c2/vC1ZNm7GiXYSkRXIteFj7novjNfW1laAj
1znBIfa3xwnoYUlh+78vf9GV97us0layLxNQ+IHFR/enrX/k6t0yV/bctWuft8oPExX+KQyJfE+f
gDaCK14d/OKtB2OY6vVrz75YCCoFP822Rzji8TIc5m9l+1IOV8bdylK8LLkqpUXZzIg3wQkLE3cA
sPI0SeC95nYj5z+Xf8DKp10WrkCDnIo8TRDUBuNrSciJNOWVRXLt+c+3/PDuGfyoRaqd4Gj11psK
5r+UCo+EM+hiN/aYQP6ZTdd0JisL8j9s9Yd7taOy2wo2pqe0yB7oAHRvyk+WJ+4LT11ZMddusVgG
bKwDOi0IdkYAjcMesMuwCgTojan6k6CN6GvfY7EWULjqZVOHH2JzZ1tpsbPNtV1x7VMvZnFnGy9j
SBEcuxFQAd2ZfFPb/a/Lz70y0Za1uAD6sT5A+/YRyP8YCYKjJ/iTNt2V/MPKy18W4yyWJp3NYU6d
zNWDlVmgbuF4JJs7cu0OK6N1WZVrsNN0NYMjXeLnpyIZWVxMTmw6tA8IVrcgMjrOlZFk+/+MXj45
Sy4LdLVRLmtNa9DR01FUgxL3hSGZfQAyot3Rpur+9irt3jF/sldg0/ydYHkGcjNv5bb2/fyttl13
U83a1KFPOuuHBuRxF2idgS1csG/KyfITradhj1a67KGHVRgQJbAm87oKCk1Wgx3lOPzAptaPURA3
aFZyZ+gYu3yH7RVNz+TsFwPeTrpthlkAbmPbf2QZCJAwZxMOZdfEKDCO30fJmzkCMglHVjGWL5Qr
uOwqHM8ArASHxdVsfEisLP+vJrk3bPHPnTg7syqGLnO2nqD53ylwm29A6LFtDSHBW4CEzAMqivrY
ywFgTpaZR5itTUE0wDbnMAHCloc5QM4HUiXTfQm/hxPsxZPfgdWn2zMsN26HLHuvM9P/6iyP3MCx
TeVRW05nti7r1VamwINr8Nti0gZpCHq3fqyUlbyZRtu/gINQmzIZ8id4lgLpVgCAEBnmiiyUOZhH
cx7Mc9gSEBxcDYvmyurbu1ZnYoPjKTUhZvA8HvHDTRK5xiZNXJR5v8mcaQoHeK2egF8jz8Jt0NvD
/cS98VB8PCoPkKXSc9G94jQF23htk/Koz2W3zXPf22KGVfUWYlDvEWZ9M9tkHoN2xKG9f2cnPZqe
xwr5AvD91CsnjQHkUloximo2hkMqt50DRFABQu62bUxxtGSjDo2bozST52oz0breOKIZ4lmDDO7D
d/NYKpSFaGvkkdRo8afgomxgce0+wtljeMcBbRzwFgTdz54PrYfopz3iEX5msPbgQ2QyeNRQvj0F
zIE7C6XWW439bFcD0Lb1PVrHqayd3awB5wJgBqhnwE7RGZl1N3CIbr9x5Ve3pBMyxjYi7/Xgze+Q
CNURun3AGZiY2mYs+MkVR+kzwNn9tpG1v1G+20TtIMUfD3nLBwkobYztZrzpcLuto/MEfRR9Dfxn
gmNB46h73xsA1wDGM5IgUzzbXE2RlwJSBYRYbm7TvvHfUm03WxfeQA+QW3X3Depnsd+zBAwNLWM2
W1UE8nWwGZg9fHPU3GyhPQO0lPjVJh1zvHQyqo2X4SpT4kxRii9xawizbzg6HrYjXDjx6Wa+BQCs
2oAj1kVF6yZ3EvWnMHMgjOugc90Homx/OB34Uk7V1jd5jibpoezFjds5/qOZkvwWxB4NQVXmvRMo
EwGgtMjjREUXV4JAKNsqEF90W9E9bzx7TzRGZon+8TuhkJDQKc9+Aevi7YLKSXaWT4dNx5zhm83m
7/CTZQe3M/aun3uy12DUh5QYfQs9nVuFzPZrcLiDau8l2gEOczSbhnSFDbhmB9bBoJ27FgE0GIQy
B9BqdnlMyvIvClcCfsFd8JsGBQ/TNIXVeeCiYwx8RPWtygawcECE9px067pDuXdnqC0hJJrcb2CM
pL9NmTZRXld6Plac98dxdK3IsewGuJLSPPveCGZfEEzJdhKsegARtH0qx/K3xanaksxrnmQzQh5s
PPY2lZzkgM+NLGwBytpIEbA7z63UawXs7ia1u/Q7w/8dEXF4WO0K5QG76rcxMTaAuzIAD7VpvoNW
Zx2g3DbfGmKJl7RRTeTpKvtezlBPR6gsZD8DTY0DTJYq71LqwKV8TkUFNXDVPM92UR2gRgBLzJ6q
F2dCGnYzcTfZVdqdTpTP/U/4og8VECBWc8dH9D9ikgV/3C6zQog/7Q2M8fB7ycTDHkpVUNVKN9Ke
xbc5YDH7KZ9YzDihkEV2SIEXIrHgggvOqTZu4WzdxAOPSVRtF/ZDefYT8LI8cpw+21UJL+4TT3Qn
Dfj/U2kn9oa2vN2KxLaPc6rzaJgAxgTkLLtPHdd/NgZNmdMo5lcbnIYdybv5xve1jh2/9nDuH+ad
6+tKRoGVwDKA9fkbCKYk5nXg7ExvnHDqe/Rezk39alTrh9CNshh6ShpxLDoQewfuK0uZfBJQWG5y
SYZfaW0htTCVFQQXXfY41G2wBU9m3HVAl8swM6hOd2YaQtceLdgGFf07n1j2YLeDs0unagLw0VFR
aVmA8JNR3KJYO2ynrMtuZqHUb9k29Z2PhX+bN371ozJpf/LGwiki1F7YLVwVQYMpWLPHsMAI8V1x
ECmttlOTQiMg4QrvghUXmuoMq8BnAh0b4GVQ6nzy2ggx5WHb+u7jWHKYWgNGZf0G1ne8lUFS3ruT
tHe8d8xdPon0WwXgxXtOquLYBm15m/GJ7/zBZ/EE+0hwAXGByUiB9bsDLF91/TGz8ykIIdHPwbxk
fQhgmvMoul6GoqfV80xSU4AeMRJ0ysgseat9bR8Bbgti7ZTAuqAJ/A1eaRUWZrAmxcz7hwq+rlEw
MRYl7gjAuG/aXQ/v11eAi8Zt4LclmKfFf32NXtpYed584zT4VhC9qxcEE5jyiZ3nh5nBt8aZbZTv
JYzWg8hOx1qhXQHk7CeGkxbIhTXvNlWV8yij7RNwq3dVHoDN3gKbiGWxZOiWmJ3EP7hJxux7V9SJ
3FDV6W0RpPU3QI67IxUWplZXiz2Y0dApel3ejJHQkDPCNr3MuggQcKW2PZbHPZG+olHQYfc1Y90k
sNEj4pnAiCEutVMA7VnZz01JHbBSGY4GAvkIJtEKomoXxqDWnHDg2200AUAmGKf2NP0lPjhz8J7Q
wJorOBTXEzA6vE5QpHaD7rdvXGnCVJT6OzBJGuhHO2MOdrYiAM4R8c87cKvtqx0ATxXKkgIjPaox
UhgtApRECui3PTvpdw5aUMRa+6+siHmGK0QAGQNUwbB/KAmjQJS5XuR7ndui/7IBzSepdDT67nTL
HLAmsRSyWwxvdYAHFtjCuQFirlEB+Lh2a6XfXSsoTzV1yEYQCVwqvDKb0EWgZkGvwrAkzp53yDwP
yLLUmHugiINXx5vJCalqeB9WUAW2mAq/ZQks7jxLNGcoCdi2QvfMpux5uTM6JzLy4VKZwQ8Nx4BQ
OQGaBsG30g9umqutllV36kHbjQo/qzclOIfbGXTC4yh4+dQA71vecz9rTjl0CpBlot0wzHRn3TEr
bTRqUABPRGyw6KtohPd3tNziJwlGbL8ecLvH3CBeLgRq2jaR1R6EUVgeDWj50WiT3SUuHV86xbtH
UWADqXTJYgrauwfEGodzbhVkBiRISczLVKOpJu7qAQ4XlasUP4o0czYS8+21l6IAba+gdFPDqvHe
B+wNUkYu6L0nHI6liFcTAzZVwCKmNmgGrvOG/U09Zk5Md/IOqg7U0oA630zA2sInzC6A7AWlKQtF
LZO/jpxhxNEl7o9xEA588/S0qeE/+Yw2G31XwiUlC9PZOFacwsP6d088y92XuFSB8BKGCY9QwAw1
yIPVsLW43BetdE6GeikSh07e7/wkLU8Wr8G75rok6LELAPwCt0w/9EK5oH7iNMt9QPinfkxObqBm
ExWTseUZJI9gRuu8fiZjCrGQNPLe6Al2I4PJKCgW0BU+TmIwW8AGkdKyAlOcQ3uQRCwApkOQJDvM
ASB97R6EQXBZEeN3EomSatI0EudejQ57rIhKOWKFy/VQc9AQk+apSogCJRmeFNsGcdqhdghOmDms
WlJPgkCSjzjkwAjiIJkNI4+gsgiQvFQcel2AjA189S3DweyI12tHegjsrXKB0EygfL8Dyy3ZjT2X
YW/nUMd7DpFoTQdxHt1sYp8FHbt1EZH+mHijuoM/W93WEnnzKP2Abvp05DeFi/0Cmof5wcv64aFm
3cjDrh1d4BmK6d4nI5pUdV/M+xx+HwS17AT/4Zl8JeaMGbEtAGCx7b5C7sVvHdbCmUc2jdwVQelu
WT7CCWRACBLWUGpEHXWLHTjQ5OhUqtpNTtA9kdRqfhgE2fvGpM1JcQV2NiKwKq6KpDoDb0q0lpWN
ySK3JdN3CMS9d9mC35yPcIMMU2fK6nDCxN02zCanIK28/0A1L2E4WJU9SLoujxDbZTd+3qUbS4ww
nJdwKoC7mxnwF2WfvhJuxI2xRPqnSTTZ5mUid5UR9s7RFY1LD+5IrsFHQuozQ8vNYIrN1KbuNgfa
9wCsdL5zetu9CWb4dtR5RbfzAPQnXDxsYFlcmUeUqeY160v5C44Cznfh5+5PPL8uospv6TedEGRg
bcva4Kwu3oAdJyqkSBhsZSPHmJI62Dvgfrzz1nYO6BczLx3RcWDMuVeh64fRw7HO1smhz0T91DDE
SfH/cXZezXEqYRr+RVTRQENzOzlIo2xLvqEcjsg58+v3GV95WY2mVnenbB9gOn7hDXUaoWFXh3rn
wlLFtiCwo3FTBubkERPjgGXAVslXpHjdog/cIt2F3ARI8dfqAWsG9wgco1cb9Ljzm8rpa2xdPbyf
kAapaL9qUfiWJ62Kt2WXk8WEfUHWZaKCWpTVOkSPEkViDJ991+2WrhOiKl626bcEg6mfKiUiXRtj
LJ07dEfS6glKrB28BXSygnVE0hwCJi6nb0AFjGOaw5hwJrdEyJJzPqt8yVFioWpYPdm58jDowNin
sFJU33PU8PYYMjUGxhQpW1mUffGLbkG2MLK2eZVOZK36GHgmkVhdLM0+K5+jDpHwBRQPFIkcei4v
UylksEL72KQekrviIHvTxtoWhfdd3aWcCD7p6KZxvd/GFGf3xCr4nTqjbawGdI2dZRkmA4Lr3q4l
PzirSxuIBE6WcqD4QRPuIQfj+4QEaRwuNapa/6FK3G9Q9nIJbNGf32JwA2sDQuMCzbH6xfFS6F+u
4e5Nbep/+Up122is4mXHID4aLtY3ZYIJVtNYWKPS7s2O6OOauEDkOiK4tlfvu6bJTiPUxnUVZ/EG
oJb2CrVyOLjEaIcEJPqN0zvYjmZ6fnYiUNGqTRtkNZSGGn4p49u8Qwh5QSl9OqgYmW/LHDFWd6fD
RLS9oAZEo9DPp1NCbrQyewLAReLrYmdpY8pqJC+KAWxl6W3qpvYacW3EkTVMhYLGDjeeHQ63OK30
OxYwTPAJ+UbXk+ltkWQ+qQDmyLVVdTBARP9WJgIfGzHGGyMVxb3XOw3zO0XpmjP7KfdJlQw37p+c
eCzIWVprZ3ntuPTiRm2yNFd3lesZ+9bwsNkUk+WtEFYd1kXqNAfFFm6Ilhv35yjZpouyaNVNoXku
suNtezspQFBl04XPsAKnn4SPyWukdR3K21zhSG626GLLLhlOeD1leFpWlDHC1rbv0riNbrS2rm6A
/WNUBT422CA4bDy0Wd3+5/aaUAtQ+87vMOu1FlFF0ePK4qKhaXuSU7kkRaodJdYcxG9ukNx6Ail5
9EyHlZak1LnKEg1hEaZrT086yj4gGejtxNaxH3RzhTxKt5GRQgaQlsJLieQ5/b6oJ1EZcv9VV9j7
sJv8RdyL8MaJUefNJ4nPWIrZIsyWOliAL0PzHOCCtyLZNA61wPKBvhimBUszNvw3Yih9DWzOOdTj
UB5wYstvKy0bdmWGZyeKv/2Doxn+tpSGcaycoLiJzTj95fpkTu2oq60wMeJY9NHgoTjeOvthyIwF
nkr9mxjNcYuOSI+6F6oNp9addFhWon60Mad5CeJYrBI/NYNlG+MdQiCo7wut4/udrtx2KZXWShvt
G0rrxsHGVg/pmz7kwtfbnVeeBeujCIOpDIna801RJEQFmv3nbMi3V16GCC8HcmXAYC5RSOxTT+3S
YlDrShGtrr2mmPDk8VVEDcSJkZ4hq2ugOmeZuw7aYbhhu+KRkPTjLWLWyWKU/fReV1awnQJIYsq3
mDHHMLqbqp2sRxwbqmMRDDTfY80jJvW0fjjiyyAw6SpJBqn8IWKfgbqlmFZ0NG9MeacZNC01nN0h
X2Nq4yKSbvk/zKQLn7pCIK0cF0VnrKTwK3tZ2H377qgkeqYu5twi1Wv1K2WE2V3cINweIsp/l02B
WDFN8r7DwZELMy7e/daNHxX0j1XTkt3QH7VwnulUtY6RvF/rfR8vR93VMVUp1G7IjXKTJ6mxKcKc
VEgM8JBtt4RhVIfVjignv/c4SHFAmPJdi0nJnySynAP6reo0wcvfQowt92ZWZs8GCu3EE/RcXo2A
mmlK3r7ua+yGGgxbt0UX6jet0oedBahjXAQu3WbFdfyuWYYnsVKs7AJDq8i49waV7nSkzdPlCJU7
XugW7D2FGhzmc5EmDsjkUJWAHr3FNa67RRXexZsuC+DS5QUuw5XmBivPCZElx5/mrcwKr1v5tWuS
w5XgDKJiepxM3PEo75m0cxHaNramHoXeFoX0+LcihjogOOpYC91X400xURTDfs228YICNxtBxv+Z
D1UsgLHZ1bbrpPHN64diPbVG26+Ktob2z65/7IaG9LDP9J96Foyr8+cstYmjxistpJ9Dw9h1VPRu
vR6PQU1E7p+40d51vUJSPmjGlwKp7A2+BMVr1o3GW1VKCJ4FDoqtGVGZVW69rrFvfskJMtYZjlwr
PchXXGIrvRRuv1Njr20HS9rWDq1K45uNI820yPy2GB/8WKce2wyoSgs8pwmi6Ai8OOfYzEfh6kCQ
oHDtQYy719x208hWw2eL1G6ECYpyWqKm5zZosD/SpP4Luyl3b0wCD822qm4oXWTnXrnakIq5u9Yj
PitCCuox99g2TyGmiixNDwFZXr8Ef2NtZZDm224SvybHcx5zLcHzPefXxD7VuqFO4z+yy4Obhnra
MeZoedYrzFhaH+5wiSr2KR+yCgctFASwiicSyItVb5MGYc3XLQObkquInOKNlm10q5kc1+aANo1Z
js7RyHuxLps4/JklgtoCPY1bzNI452MgVcxgmI8IHARhvaRenKErFhKouGgnczB4m0lqObGrCfd0
9CRRL3Hgk6H5gNQInLZ5nE37pNflklSMzGOIakJs6uDm6CEw0jbyCT3KaEXUwbXajuEaH70BQQDN
cZc0QMqTbIP0xxSjKmcEkg3sJunSsCYCIhSW1+YQiqVRnMv35fDdFQ7Qa1ePefKYfh/yoL4b00I8
iwmXwUqDvV75/ve+Md4xyBzRs+hSuQoV6kJ2bMkVTfh3c8z6P43hU5Abekml2UUNBcXGcY0A9cR4
UJhDjdbSqfS6OKbifKBepzydnosxSP2zk31MImeiRRrZ7rAOTIjV2CA6awTlSIUcytBW3k/7LtbQ
Fwfy+Gj5sDUhrsaPcReUG8PT1b4lSllzjWW3eqO8u7Cq8jcPw4utH5vZttLBvlptmOCRwU1YdsW0
SIlKMiTTWrnBMMbeBNCiHwg449NAGIiUjYOVDa4oGp4eOCwWsWEsu3xwd2bZ6hDBa7V27BYgRmqp
FOtW81WGPTpBU+7exNaUru3Jax+qvsqOXZSj3jJq/q4oG/cEKqJetyYhNm4M+Ypwtd16TckF3vkO
/oOemr4RE8qTHcXivR1il2qrPSzgI40NinJuttT1EvEA2f/CIgrz7bxJ5IsI9CdrUEm9rrK4fXc1
s10a+lhuQkcUp8agYh/ZUfHdGgPnME4tDM5SpSvcDs/Li+xkCAt/FaaxWla63i+Exh1lZWH4I7H5
d6ORWJs4ODvR9FXT7t3Ry7emR/NJo570FoaWvvO1oNvQlSZR8qsiuMEtlF1IHXQRKNgqjmreOIMo
FHi5u0rRQn1OYlduOooVOx8FxgcYOiY/BFPJVYyyBXaTIxXS7UAX4HxsF8MAmkQ3fgPIE69nges7
j0xqm2uGWHht5xxwSC/AzDvm0UBQYUH3qFq5hi9Xw0inMwr618QuphWRDk/t8niDyqh+qOMenXTD
wYGV2vY2qt1+5Xb4Jwxanq68VLW7QLDqh4wSAU53tveoIEpu9TbwjkOfY7ngTtkhj0klZdS7e8+a
iKSbKH7O7eQXLZhs3acJPiiN5VOGp2Kq9SGOYVPHtA5RjJcLkdWJFYoGOIHIHu/CGKaPPR68NhgO
ET06hE7IT1MvalnFVndf+Vm3Jb5QuMr4FoJfvpfgkGp7I36YVbDzqrA5YAcJpvMuA13uLPxSNb9q
Sv+YkeGzsWhl5hyEMustdruhpG1Zy3uAxGGAfXAuwWj29Z+CQv+dNNFweQoosPqLUBlIU6Akj/B8
UOCIg/X7T2GN1lHFjbgzEtzfa8dW9rJvYzpVYYRhGFVtLeELGi5sisBlgqGr6OidFdhSLLAsxTs4
FSnWvcQn67hAwV+53XTrppOFiiWX0SaDr71ykp6CYcCJ2HkeAjJaVtQ/jRKjdKD00SocumRVEB5+
7+tJAnRCsP5naGZ5t9b0IjXXAzn2bwgt+bROAh19pcgID7Zp2z+KJkZ71cmG3w0trnoBWd2+dSpf
3LsBQSWVSnFrYIvEekZOn0T/Ngwd/xYh+/K2q/m/F4rGGR5mnJHVyjozaoNQ+dusEUm6Nv2s3pk1
xqoLelTRvtLQnAzrONgPRTH9qIOxHXAkrsp1n4v+Z5c4PR7V9nDqkV3caImNqyrJx8ISRXRbJl11
Ss0+PdqhYT2JxNL0s8Vvu8btdFix3TEAy2r3Bteg8WHAPhKy9jhuRR7YsCXKlIJlHcSbqW7Izzmd
KNEWBvF/kp6o4AVrJxkt8lnd9LGGaLqfrebgHWIYsU5hbGBfuFbm/bDqwsTCJPS3WHCHm8hWzUMq
ZLfOqZdgUjP6Bwro2QMmY2LZeqWx8XXXfXKgKj47YSa3ulDRbfEb16X2GQz+YC+C2qhgKWBAlJ/a
emhhU7P8ligZclfi8jy8yhFhpaF14hvHiB0+d/Q2QhjjTRzFZG96W8mTbnfFL9rexkCKYdhvBDqN
taiwNe5WjeE0GHP66EdbtVYlN5TEZXSjNwHGKJyKNJCtvnsIypKagS1Ne93HIk7Wode1O7sxk7Uy
237cKWvwX71SahuvkIjbd32q3eBLhH6RyET2I3CN9j1L9BD1n0x638l9cKtmJPbSKQMoPVW6HoEF
kA9N1kjT2WqGZaHUuTPfBmtpkRARhg53nsvXL/ANKLEqiqZbhTHEnzDQtGUed9q6ExD3lpkeDXfx
aEyPQh+CH0pl03ZS02BgmzIkyxFJoZhTImxPJQS842gGb2rK4u3gyuS/tq3jAyWm9sVoTblsTI2y
TZM7L5i49K9FmLE+xrx+79l3LwU9fnNb4qi9cwMihKaPnTu3D81bTEWAvjR1/a4PuMVNGIJstJDv
A4oSayheUdukToNH66Iue8ckTx8T/Kn7dDpVSUDCF3ILrtoQvM4Wf+UAUafYISjzdF1fS4npOX34
tHh2W8LpBYrmtElCt8wkxn/62dqUBoo7YTzYkPUd2hEC2CKONPePE9gprvFQPc5+8uXjlGcoBdcI
DKplZrXYZgTBuGuErnDQHJL7NJYkwiklgN9OGxfi0IytDo4OR/Xx7Cu1LrXOzBZNpbyWApaD2A0Q
x3RVRCkNLxA67pJKlv8wWWS+YWeONw2tiLdYKfmMp3RyS9DUPGK/k+ywKE9x6aRNoerJobhTGdtG
kU/3zM99lol0zb2eYClk+g/l6PX3Tt/f2kX+X1Bn4lRKWa6quKMTnoh4W5Gp4GZhpeshZ5UuojqO
MTkNxXtPk3+P7lV1N3ExriSCdVvKwTkaHL2LItJEko2/8FrDiwJjX1lT17Hzd3ZbdC9St8eKV/b3
Rj+Fe0o6zr1B82NZtUjilGVO7cCoGmrk7eCt6RiNuzGEqdCTlH7DATa5k7qyTq7ZiBvaPMHSZoLW
fx3QS0wDVtUIDKI2s/qmqg3rwTR9653cOt8VadXUoFJ6fWu1HrUp0/CMB2zfos25B92B64jhwBrk
IHREHeq2Hg0aMYTJ2ZzXw6mSClRux8WtyCmHtwE1nRW8QG/Hmo6OuV35m9KUNmdynHCd9W1FSJ85
lWesfXzuT1Q9giob5aIlLz44NPToL3HrdiU1cyswhxPtj3bR+w0uaUSv/bKTSfoLq7n3MfGKbRwG
9hpLKHEFJnkJ2jaDScZ4qieOSgXWlkBn0kyXG0AGN5GGiUnXe18Dqs6lFKwUf+AA5MbRpmyYQmAi
R6Bon1zTvr6E/5uhI6takG+65XgMC1dHnC/FdjSGX/EexKO7/hxjeAHAqM+wkeME+ivvjO7YxWRD
D5y4nz/3L0r0IzTeDBlJSoFu3KA0lKiaAzq0pKHRWavTWIaI9ERhiTCaSQGo25qAxURg7yswdVpx
BTv54e/itpzJK7g++lpFIgFApy+V81QA5v78h304KTx4hn7Gyo2sDX4OepB0TJDC1f7Y4Pw/f/iH
65aHz6DP1MjihoMUQvEIY01US03G7Nun3rmCf7709ecX/4vp1bgYej9EanKMSSl3aOlTvlRf/Pzz
W/95eitobjc0j48TnT4LxeoVWelG2vTGdT2TV6CelwZptrlHV0z4pwf+Eawjsc5JN4udV8tFKKcr
x8elxTPjQ/huZbVMan+MjWLpW38yv1p9PsGXnmz87xGi7hqgrNe4Bz1Kt7mJZepQvXz+6A+Zaqyd
2U7OjQYYlC/P2VB5An34X+1bclENOFtoRuUuR9V9x5v12j64NAuz/S2Kmj6eNzVHW7xJ/97AubaO
HnPccD//ORdGSs02cENW4mp2ZR3pcDS3fpnjiFCq8NfXnj7bxS0aeQABS9g0XXSIW4XB9jVM+6UP
n+3hAShaSDfLPchJeYuoWGs4hF4ZlAvbV82270iKO0wmePlcATIRZr/DaLdd63F6//m4XHrBbAcn
TUdRj574sc2KkxmSKEAM/S/UrbfPn/8h00jHKO5/r//KRbjRq9Ft9MYxWPVebt75+jmksJUwt05S
tA8tfYSHfMJ2dMp7DI0/f/GF5apmW9r2Rd1NNqQSNbYwRQ3t1BN4LOP+nAdblbgyQX9F4f7PtccP
nG3wGivS2nLhSwNw3QaAUYykvANQR0w5/BrS4igs+eTl7a4UKPZ9/tucC1tfzba+b4rM0MwkO7rO
YJ5whk/uRnB904rSP2UZ5RfrAOTLJtFauejQaFpJwwk2dRN5qHJb2rLWBmsXVUMPjMaLNhjNtneA
GeWWTrfVkX8PQAoCKkgLzTGLd4r30UJGSRXtgqYeAgBE43RrNEX03UzyZle4ojqFkxpuBbI193Xo
mVurEfVNrZrhKaxDsoqqSSwKJ1m7bkIW8ZrPTZ/DtjVyoN5KUTkoMgKDnMb0DXa444NVJe5SuoO/
wd/V3ro4G0cL2nNgj1QVht88s3wBfq1t01iYv1Oqazv6ncm2qKp231rOGWmsjKOApHHsPJSLSrMf
l2McGafRbZN1pNXmNvV9cx1PVgQ8aKK97mqSrmrfDLejB946qM9RZJLY96gMd5u8lKRKg0JmFvu7
ON/iXBxtHDmaNwBO9WuXxoVN6cyO2o5anUErRh0A5p/Lg8Jr93ZzhQVy4biyZ+dsanZABCAYH7AE
reFz+sE1GvOFvW7PzlisybQpiix1EEV1X3h1u5Ke9jx1fr3UiWTLJl83VrQXgLk/3weXfsrs5JVx
FOq1SWiGrOW4GVI45zA+jCtBwYVZULNZUIEZ0RLSkA6mQa0UtovykVP4yvl04dud2TR0ut+psp84
nyg2790U6FbZWddE3y58+9+D45/ArGrHRFWSO0l17WKk1ZtTFnepM34+8JcePxt4TSsKR0e/+Qju
936aBuDMerMYDfvha8+fXXud8E2a/ny+GLNl5nmrJD+FkXPl+Lz09ec//2dw9Jq6fITwNTaIN0rs
6tChOTVeGRrx1zjugxvBOc/4P4/3YixqkafzDlNRyiWl2/YOsa6NSz//6GRpt5wqywbzo5mrxrV+
h2mR/upT/r3WJiTt/Wi+WFVgrobgXNtz4Vmuwfv5myzEMqcGA/SStLRtdS2pbmiigfpEEd9+cE1A
taUdOnd0A+utFTRo14qmWJl6MO59PQCeGFUhKDTuQMxzPbUhERseKr35GYg0bIEvdf19Yqlko/I2
eXPtsD9QG/aovufW0+ByvuXKxVI468nngdnfORxU/rJuhuRoqVABnsPjIO7bDKPTLlh4VjxtkWpt
j94kQN1riGM2kdAOdgcwgbKpSzl4sH5Swut+yjTJDpkx5O922OQAIRr7NQiF/VJrTX836M10Qth9
OjcA8Bf3m2TauIZIXkRVNKd+1KhVOGkLSUgM39vEMV87V+QnbcRaZAVeNroZ3VAe2rC2KMeE4qeX
JfWbsqwJcfNKF0trMrItElzy0aHleQBGXD0aU2fdppMNGn/EjGfX9kiv2XU3fCttTd3orhR0ymJg
pQYy9mAbnZASngVKvJDROo7GBHrLCJCv0IdFCD7rGXqbfWzaUgBfpxm4GLRBLoLQgHphD5RYWi/7
A1VAezIjgTC/EVo/NNmUv0TgDRskm7qb0IvBN0OnvrGiGpAQtKc9lBXKfAIIE3q8L6GnSVALygpu
EgfnYqq85QLz9/hZK+xoiWCrec1z6eOsX3ft2U6FbZVWmJ8T/OKyecQrvXkBoRY8TyhYgU2rMmun
08a+CydSZysrmxW0I0pxUExuY88a1tRvpys326V9PQv5PCRrkWbr3UOt3XRje9Jd7SYX3ZVT40JA
6cwCva5DbF4ho3+w259QEpajDwbYPqX91ZPj/KSPDo5ZVJfY4NUp9KjD0A8HrBa7RZrSyKrMd2hK
HXa0Q70AkoYtWt08oQfxfcBPYhk614RbPrqSHNecJ5ROSUexcsjwspi4w8pvapFduUsvPXp2lw4O
TQxdBs2xdO1dWGOi0IgrFY4Lj57njQH8P1fT0Y+0jWfgyLH7+/9/BzEaahbNWH7i92GZItYdjXTp
TDS1aHnZwRUJko9C+PPjZ1eoIfO8LnpkunMrCB6bVHOO4+h0K8poaml4pk3/Kc8PtjnlVyp0f5U7
5uvr/MrZXg0gIlR+lfkg/Ws6dfguTc+YYajNNCqwphaIEtgWojyKGuN4EXnBSdNrGdIbCFuIl0l4
dALP2pqlBVNgqvv+TRMhtlOdCQXLUCM+GzL3Q7FoVGH7AJt7fZ9Urk/hvI7qWwk9fpUjY7RMTKd7
0VxLzx/tIZi+fW3GZvvfjcguJCfywfEB+JaVIdYKFMhGlyq/stj+qm98MIZzcTKdU7TKY1Sfcmx9
iyXNF5xbPO17n+dxvrd9CeraChLt2Gs49IKhKFcKZ9YDQBC6iYHAHoS/F6ALtMD9JkqIBFgCtK8+
A0RD2qnLX8ie+dMyNuLkPm+E9maOwOfXZWf3JxUOw5Xl/dFxdl4MsyAIBJxdV5i47PVpoosAwvvZ
yXw3WsCqco7E0vRtP5+WS286b9x/4qFI94WsSUL3ucq8P50mc1CynSq0hduWAINoJ4srm+rSWTA/
o/HGg8igooMbNDSUBSrmS/BK6u3zX/LRBXMes9kB3XRRFXQpBq96bf1yVHHb4I++SCIin89fcOn7
Z8ekj15ylhFI7R1PnGi23MmmeP780RdmYZ5veH2HLl2r6KQJDcyuc2yj6RT5AJz7TPz8/B0XPn+e
degKFxrX0Bw+v3mqSrXKwvTKzF76/NlxmdajXcBNUnvlTwc9fDLKaG2WFDkjeWXsP8pemVzn/OZ/
limQeS910t7ZG9K9JY0Er2IeouI+xMSvLPpVmBl/8tBefz5Ul37PbPsB5nCrTNOdfSyHRyQzv49W
tkX5EEQ5TdOvveM8Tf/8IksDjKgpx9pHpXc27ahO5dhYSzBA0yqo6yszc2FTOLNTtyt1HQFFbDA7
O35SjY26zvBYqWt+6pceP9vSouK7PRcdQmWH7utg5/VjmXjnQpEe9n8+H6hL75jt68E2tTYabLX3
Mc4+VO4YtYu6pv1tRAbH1NdeMtvbgFNdhOsStReldker+Hug5fuw7K/svQu/YV7WIb8Tw0TdbZ8O
8gFKzAutB7Au3fpLXz+v7cRVUw0S2MXeV3iRpJQIPf5Trb729NnuhhJVNz1k232ltvqZtFmNWH4N
V779/JQP7ux5jlJWAzRzjqZ9BCalBzrlvdGh2g4gXw21+fwXXNjPcxFtr/bAzLCz9l7i/SkyDYi/
I8TCdpJoKbPuSgh34YCdy2jj650FRWChH1D3L0IW2UJT/ePnv+DSKM32cY1nNAmyYe4FEERwWz+s
ZoLrFcl7bN/RBgvLp6+9aLajm7CitGaEzr6qjOJ1SsZm7xU5YtMuRmeYMTfbFMmzKznhpV8129ra
2EDSL1K1bzSAWtHOtgChVjsU5jah+fL5D7pgjGnOlbOjEJ0VXQp7bwxObCyiobd/T7ntNSBhfH9t
xyhc6EUvNtXUNiuzFcNTa+detAgdzequnC8X7q+5/q9foztjjQ16pEW7A2q5GVMsBUVwhPq3jVKX
2+XomcWVlXjhbXMJYGgbXubKMTgak73XNQXLCBFald+wbW91r96gs7aIVP38+RBfeN1cLtxQdd6V
NCX2A83lndZbnG1gJPa+5TZIZhTQWOHkcnlKw0b3rWivRMkftneICuZK4mWjRarUNHMPV1ND5mCs
+iNYPJpIooW25ab0oZ3Yo31R6N64asJJfgPnlF45ui64b5lydjKGpqojCRltPxbD9GygfKIfYXrh
pDYmwPwOVhr3O8ouZndoCjyYFqqEAnNmLhgY6kbA86yxBR1mj69jDVPn8+mQH5+ochYr5XVo14kI
5B4d6AfE6qdlE7XDQouG+89fcOGgk+cX/xO69KDIFDQVa9+rrEpB8bfWxuiM/Fqr4q8s4Ad3gjy/
+J8XZNIIRzrzzh5a/KpGxasI+scC6vMA99EkdUuVWkxTvsX7iLYlHS+BwEWGc9cLzBdg5s8SEogl
7yKw2KmZ7pTuXRncC1eJnB3EJdoMsoR+uY8jqrMaejr2LktGaKvfvza4swN4BLnVjYgWkPr5Lzm5
bCL8K/P2YT3wvF9m5y1+FXpowBLbR9OYEWtaDvzPgf5V39chUHknBWFvuSv8XOQ6dWi+FVoqt2Gf
d4tsqpDVVbb55/Pf+dFAKmqTs0WUqkJVqnDcQz+8CDQdcg4It3hsm/fPn/9RCef8/Nkasu0owKon
oyIIrW3luK25TlBCACcbGQvAcckvrTKr/WSobrpyyH+08c6vnK2NJALHEFUK4Vp1soxbq6mXIG6W
n/+eS+M1Wxf5iFObNoDnE3r1XVXF3g8438voJbX6K9fxpe+fLQ+Ju4XqE7pesdcte8s6RrL4VqfB
F7v+85t4NFJp4GfgHNw6hiNY6Pj4yCCsnmHBjPqyQRPsa4M1v5HgQBQuyEvYiGa0yD2w+061kFa2
cvrnz6fjo9CFuZ5fPZEWFINMQTAMVr2Qab9I9Q71iNei1hb85ZUVdektswtGSvQ20kygyCjyX/R+
bms3LTeu3r+2cQt+32w3n/+cC1M/vzNoDxTtGPjmUYH7XFRaivZDmS6Vpn8hAzqP12y7W2NMXKnF
03FUCIiiK1ICKpZX4p0Le2N+X1hjbzuFznSbYNCSzlj06qcvbzrNvzIPl4ZntrNb4TZDlNSAaTGs
1334TGOBEUzoXTn0L/2A2eaetCBGX5nhn9IQP8ayK28RyYSbTh16m+r1V26v8yzMdjixEEQJjryD
Ml+RUFjWOddkHW5N7b+vraN5Hl3WfVCH0YQVPL1t9FB+u758jaJrFo0XBmoe2Xpli/qmb+BCSGU7
x6lD697TKljn05Uf8Fegex57METzGjKgeznp8RgdbTAjj5NtlPfA96CUBYa5q2CcHOwervVk2T6o
7DKMwZzKEJ9o01uhXKNtK03JbVUmchs4sX2TeJQiNVGHS2UK9PY6OpCLKfKhFmS+2HnG1Czzkhhn
qrR6FUJwPI3D2O5S3O2+c0MZyBrUgXlFifnCQp6bGIzRWNMgntD/DPBxHlX1FodmtUbcb/35Argw
QXP3gsJEzqGCKntsg+S71w13CTK4CJ2gYpNhYPj5Sy4ci3MTA03z43gKsulou6fI6NHxGRexfhLt
3Yjf5ufvOMcJH6yDuZdBGinXrlvbOBYxuUVTIWo0+Ma3zx/+YYTLKjPPw/dPhAtUCRyURBHatJ1y
V5l1vIqtVuWLupHjLh3j7tEbw+olgaGOGhsd46kui3tAcsV/Y1n4GzC9xMKthdt2JCTt7R6xPsjp
AaQg0fq73hdOsSktNO6DxkHz6vMPv7R+ZheS5ccNbIYehV3Tfc+dLliZTo6nl9x/7fmzcTHr3Hen
zhuOvmWW29RBA1SHzrwzTc27sngu/YTzn/8z9HDypkEKqdBo0DZBc5ZtDP1XPAza1ee/4cLqtGaR
Z4xRd5zZvAAts3Y3ysw7+ZX10iUULkufwyFDhutr1+rcsSVDmK3zJy4mKmeB9StHi2hEROVrP2R2
KyGhC6Hda6JjUSF8YIzBwjXRLnCPifcj8K9t5gsbzZrdSR0jpTr6QgemXC09FR+bSF4DY16YbHM2
2Z7eR4qmEBhDcJWiw+wBimTy/Pn4XEgx5vYdk8R2DaJ0dMSP3Pqh50n3I1O99mJ2lSw36P8kGTpl
WflbN0dgIZ+/9MIBO9dMT/uKQ8AiiKY/vcQv1F9xjGwBOJ7COHz8/B0XpmQumT5JgwNbD8djZTgC
0HSXU0a5Zp1wYUr+FlP+2X8cS1XtGbY8oBZrLANVrOEAhetIeF/yM9Tdv+nvv2+wW2EWVWEfGrdb
tWOxt+NxBe31a3eomG0LqetKy2orO/qNiTAqun5Ttpbt157+F7j2z8cnRTMidsl2oGOPLtafRMDU
qp4+n9gLY2/OPj02iWO7BsS66QwH33Nek7jd60Gw+vzxF9amOdvKuvk/nJ3JcqS6GoSfiAghgYAt
NZqyy3Z76GGjsHtgEpMAIXj6m3VW3VxTRHh1Inw6gBKSkH5l5leZwpOuF1HvqS+/gt+y03BlF1O3
coOFjjlnt0AYXeSltscTG3owl5EIxzSUPteffqFx5siWwQ8Sz0X0eJRw+Jtd/3XwSIoBLFdkNgut
M2e26FpMkyzROlam4UF/9HqB9I0/sloZtUvXn32beQYfNmJGpxPykwRyCpl8mvh9aZUrjb/wXZvj
WtKWFyVOLbEJApA3FMa7tVo/QeqCPMPZ/ySKYkXHsfQiLn//awioMYFC06r8CJm9ZOPm3oHZQ4mc
8XZlFbPQjeb0Fjgem4whjunUF3FY5A9QaX2yD802ipRChd8ybHNj6tJNG0w3tY0ZAkCvT7bNbAQj
eCjNmhji2wQTxXNh7GRT13w8GtnV+8+Ng9kodjNYorLx0vxue0Y69ludyTekLK5cfqkbzbaI5ZBM
KknQ+F3nB8dpYNW2tyQNk6Q1UU175FO46v36T1kYEv8HXkmDgiGHejoF5b0NpRMtb30YuZVcK2kt
dFV7pkNDLnmLKP/LjOdUYZFUmw6V6cJeWxstXX42pEVSNjyzDeo/nbdpoRTvXLIB7/lzvfW/I7O/
BprotPZEqyHMR20OmV1uiR0G8gMTD97l629gYaj9d3Tz1y3Spg/iybHLE1BMIaJYMshqP3VlcjmN
+uvKI2iCE4I66lOsG5ysdAy51NbaXL3w2HPYh4QEGqpIUp6QfIIAkhdr7cxqYc04x3zkqSuRtJpi
bUK6S0Dg2YAEgfBTDSv8uGWioBs7KY/Xm2ih+8yJH0gwj9M6l80pTo2NYhLiHRGkb22hkFqpvP0H
pfpgmzzHfNio89huxUeE/HXZnhdeEqZpK8ISquknFXTuEbEm2amMffYYm4RF1cDVvq8Bmop5HOwA
i9D7wSccMeVx7d9wFIS3OCiEHl4kSY1cw6T8hpmBIu0dyUZYGcXbVsvg+XoLLb3n2VzXC8hTmaOb
C5gKaac1S3bSKbrPfWfIbKpD/kmKfuk2Jxg9Nn7d/MCh2bfrD/7xq/Xnjuoh8HVCMuZGQHbsHQrq
yDT8cpA8+bnLz+Y1exxrRC56bsQq3WFCQ+4igB3bqV37BC/MzOTyQv4ava5Uo7G0P54S/VUhJQrL
9BAZocjQSlYa/+MWCuZ5AJBQVh2ip7PTSNhPq7ZF1FLX2irpdLvrjfTh+TOqOGT2MQbFoYELxMGn
DHXPTVZmSLjEOc2+aXuJnMQAkS/WIHfBUKRRbI82ItTADbp+848bEPDjfxtQdFapGySWniDTlwLh
fc7Xtqo3o/j+uetf7vvXC1IIbER8adecwIiutjaSybaugqbF1I2/9+p8/7nbXN7eX7fhpNEq6Sw3
yhHs5clQ5DHSgW/Tql75AH3cDfxg1tG6Sacgj3TYy4o2VOUZK+4sXfv8fzx9wF7z79O7gdW1Ms9B
SUQxfTTtJhPtygj8+EOBROx/L+0PrgE9IK/wfilHCA5cLr0NmWVoWXw6ju2ApL5AmC+6y6cVseDS
r5lNho2FHBJfBUGU2Z54IFwkOzsfgpUfdOmY//+lgBnj3x/EetFbtM1EFBgV1pRthfsETzbSg0Az
mNY8Lwu/YW44EEhAIhNznQh8Uo7ABghdeEtX9uZLF5/Nikwh0xrB/g5mkkfHCn5Plv/r+jBYaJy5
4SAA87qWIDScCpdZZ9Qoj9jXkg3M5YhJE+1jweXx+p2WfsNsXAdpkeJ7PdWoneu7jOHs31qT2S1d
ejaWJRmYE2R1dWIpAqFaRQXSb/Pt9edeGMdzr3rfNICalMgABIWCI2MJ+qY7XpXtGBaW/HP9Hpc2
+KCLzm3pbYCtFSx7IrKxrWIghCNGOETsaRivhcgs3WE2qnlellVXW/Yp4dZmytimS2kEUUXoZe/X
f8NHYiyf+HMZfIJiy+Qag0xBpeEfbp0Ck9JANuUIO5IrbeSlk5/ID30XnXq+fsul9z4b2ZDxcaDU
RHGyJpEEG5OqFjEpQ2E+9erJXPwNOoeOSxKrqK9wQgI1J2K4MWkgEHxlqfDxWyHerOOOsmtV5zpN
NJTTzoHzQ1UbFt9Pwev1Bvq475K56TSZqt4wwA0ind4WBBvF7KeDaLrrF/+49clc4l0Y+BL6oVQR
orfLc2eBspChOr/S9h9/hsjcWAeT/pSDoKkjgzT7mH5LYVCIfZiIvL0j9tjarWwkln7F7NsT+Ihz
KyBdjirkw25g529PGdbk+8+10ayHJlwp1mcBUEGFbu+RqOtEmU7XFssL3Weu7iYa2AlqAJzziXWw
Lcij46YBqW1qNgiDX3MgLnSiuci7HUedyGmsoyxmx8qF/BcxwhIuzjXT0cczB4xE/36guedwzrCL
iyqKiIoxbZA5XjJP7sqWpe9ZjRRGv6nf1YCwClYnq0DuhS42V4CzkiNZrYgRRFqBk5LJ/mfQ1YAY
QPMcuhzFaYTlYTqz/M9ty8hcejYI3wYBAtzFgNgijCu/29UDXXOhLfTkufDMgQ1aSj1mkWawnwVJ
U93UdeJ/6vNN5hozreGbhWm5iCovBfvEspt7N3CKFQXYwo6G8Nn3yfE77cU6826YMr/syTGhX7oP
YFl8sWEDRzJ+cyO64Q5R2L+wlx3C68Pz49UP4bPBj4qAtALwcSLhniQiq3mLnC12TydzBCNk5SZL
42c2B4w86cBWcDNYhFlyb7IUSSlBCrRc4rdrJt2Fe8x1Z3Hd2APhpkWG6osRe4RqhEFTfO4HzCVn
FbBwo2BWfTI0ng41zbptnDrlneKQtV9/EQt9dy5ozsuq1zCSIBen8e/amN8EHlvZXND/ShP/v7oi
c40ZA51zQoBjEJUQP1ihUAW7ZwL4wlAXsn/wqlht6mzim4ny6hA7AEKhHNCpzZjHkJ5ymQyhAsLt
UKQd/e6ThvV341SjcNATpZojJbz4MmA5SzYjzYpfiIepVMiBAzozCiUO+GRAOIpCKaCHJfIYQLQB
PBKs2VPrgr0wgTeO/TOJN0Yg8JUjOd6ETUKd+7bg476csvaBiD476YKkd9JtvIjZeQ39BTvIRrmP
RS7STdFTg9hUFxL/geF7nDL7uVM4+ifTSPbCcZHe6QxD8pwlqXPXwhZwxnEoMkLtgj8NAA1t7KB8
C0CsfndbkG1agihSwgg5TNyyf4EIZH01umZvHCkG+9TKnWFvuVayQ3ys/8Wmyq3OpZsb5JLWpr8g
F+wzsSrAOvvA2Juus7A2z9NspAC1+vLWjYF+38SV2wOzgZT+lzS2bAQXwDwcTkFM7xp8EraYmVvk
6UB5GOZc5uyEM9z6UtNgu0pV1dlNMgVQXeBELhJ+7sVI9Z1gGiyQEVyWoR7dO2384BGJp/wG2MHi
1OVIqRd97D7Do+btRJ7nJ8RNsMMI2doPxEMUBU6wmB/WOep+mdvIm1RW7V5kovxZ6IHs+gBJpJ7v
ItsTaryDNqQ5eBNNjvBwBO++YwGmkLjxTtrIFtoBmIfwLw2lMXPT5KsruuobdlVQQRGlAxOCaBGc
YHRyQ4DnPPBccAKIfyps1NvTB59D/gUQF+B/Gb/EQMPew1Nkno4As1QlOp+Z+r0jW+tAGILAEEVa
hTCZiANtJ6wpgWS5scGp3eXNMN6qoOlPMGEnZ/DqsmPlcKAKndrZkgom8BAbneEV0voYaeXUPMZq
8kFU5RzsUsq8vUrdhsO4XNIt8p2SU144+aYCcDBM43LYOZzwncbOcY/yYLzx3Aah6EoDVQHqHUV6
by+23MUH1upz+95q4IEBvBSR0CQx31sEpyNmGHxag5j9qGbCvsnSalAbZROUkCfGNVBmoBxzeEn2
LirY3wHfFNu6Ye2pbj2FaK0q+B3keX1GzWhIULLtoNCPq6EFIcUA47AxNSAWYQlqQLttpljWQCg7
ck+BkAzHmE9fJwZOnKiI86QRm3dGEinC9vlYnHJsb4YIWNXSwkei6HZlmpCbtqIFErmh664B8DjQ
Oqme+CiROo6s0Q0Wlfl+sHT2hBQQiaQqWEZlEn+JMQhDpMJ5oALkNlhvroV87PgP59zDxltb3hbA
hnErkQwLPoHwEMo5ISDaNH1YdFm5NcqGNq8YQIDjox/f2Kz3f6fMiQlcPjAsIsHcZ4eEIHwnCMZ4
i0Rr30GiNLUFyHuGhBnezU8bMq+tj8BfRAOn5S7NEXQMXVW/vwwtsKtUAJU6Z7VTg7pQvY8ZZLlG
mxTENkftYsIb1OWq5LdA4Oz3jATTczJl1bFw6uG34S25476k7wVidW4qUpWgdiDHKOmL6V5CN7QZ
WVNvVWoHd2mWZIc48Nv9JKYGO9IE/CkAKE13By2nHQ5uS4/C9RFnlksBWHNTExBxDYJ6gTqom3cK
2Am/sfAfYKMQi03AMtFIFU0Hmt91wdgCGjANUK0BXNA5J+bhcGhlVbTw3f0/DVEPnKbl9c2JD90Q
khKJCUBKISu7kMnh+qdx6Raz5YNSnpMlXdWccgDDodI41d54ApfhczuUuW7SY7EHgxBOs7pesAtW
8+Bo+JiuP/vCBmWul3QZfMxIl6tPPnlO0a/A8Nh2JgWsoPzcwmGulgTns1WejJuTB5xeFwR3UMyv
FN0WGn6uHI+DgpAsG0Xktkh6hgOig9aT4zWU7e5TzTOXj6NiLzoDljBKJubgNOJdN0yDet3/FFL1
n9umz41DCDBF2rzo2xNYbA++gwjv0ay00MLy2aX/btwc5ENZlVM0J6U3451Cpm+2xdLZW7MXL60K
Z8vzrsgsa6qR3mvq4ielf5ycP11v+aV3OxtUjiYlabXTnEoEmVR9tklICYLH2kZvod/P1eIxwO0+
vizolZI95u10dNNiL9rxjdXxyrJ2oW3mcnGVgJU2OKI5WR1IKkjpeL/eMkvXnW3GqxHmRWRENae6
mR5NYF7tLv5y/dJLrXL5+19HLnpAHdUuhTopYAKofyuT4iaQ53oYV8bTwlt1Ln//6wZdlXNwCdEm
WCZn/nPhHYz7cP3Zl5rl8ve/Lq36OkGCAS4d0D9l80TFzfXrLrUJ+/e6Fb5RbWxl6jR4TygI7ImN
NW8nDi7kwdfvsPTks0GKDzw42wPye3ps2kMkedKwz/KVXsj/yz38YHM1F7qqvhniHkn7N53Q1p4i
H+nVyMo/9mzI9oMd57u2pgY8gqSyN+CfJ49ZBTAYBJ45UuiRaIms/KA0J78R3YMFr8ueO5V9r3ns
fSe5km8Msal3OZxaz1OdFGCfoLBca5PcFSj1nlPTVzsXmUUH1qop0hTs19RrQYVl0IfRcCrLOgnH
Xtu/x8qqd31m/SnSYXyH+7vedjmIlVti/KHaDsRxQLrgcCcT3iO8JYMT6bLO8nsP+11Z3kxpOdx0
DaNyU0+2OScJzXwwZ1WN1wau8KZgZtqVk6cOgWHJ3p8ccMpoB05t1+EgPuMldLkO0xYi8di4Rdqq
2cUwcrSSWEAeYofZc8uAYzR57xOT5nYUBkGiHCmNtga/ObRjA90tGGqIkeNDfodDj+m7QpTNBuf9
NQ9rXYB/q9uhP+Bok/1AJCDy1lD3N3uZNtiCBGlGQlHL9uyJWJyTMQ0A1LSzLxPcwlvb70CeQCBF
ctdirF7AEwWgLjgz/zGA97fxO+kdswS8lthtQBPzE/3TBZlsDwSRjbqZkc8jVpxbe4oDoNpGFmFb
zX7azMpOAQDmL1AHVttGxTxH4l/p7GXSSOxjuwERgLY3If3PEvFGevW4Scbqd4o98Ns4aOzcA+J8
KTipj24SOBti0fQ7+FdguSrLe02ANgfLqU27rcQv2rpFinW1pyHAxV/Dsswv3KnePeRe7D25yN3F
Qietj35pYjB0bcsHXqlxkjf4VIPL99f/1tA28cOk5qkMLY2oBkdkiGLJA5zlqgGZhghoPIu0AurU
rrybehTYUxjhojAqhWInPGYGIgCYU2QHFFdRberKG8qdF+cjATwxL0/4cKqIIyHv0Zi43012Pu3z
DHhlkHE61YVV4LTfqe3EKBh0KvjqYUiBjovB+xoA1H7vBQqfW9uVP7KJBH86IrKfIyqW9ygDZkVI
PVq/cLDSn+2CgL9AAjHJvYsAMARPgr83xr2qQ2hB2zOqI23Uu5ceMLnlidYseOgrThBTiMRfndXZ
XgKzu3MVQGEAurMRTMjB2rflWB+JFs22dDIZscKB5LDixsL+lQEN7UPa4tgq3ZdKQU+JXRoS/4WL
2kSjjp7Xdbf6wiHjtmmwq3LNwRUgDBdBk+6JAok+xgSwK8cOG/K8p7clBReWeWQ4KKPkUTU5/O6u
AicPeJVv4G0hszauSnurx6pJQtIa/YiUtgxheFP3eNlWPGCmmnDib4/bpsvASyvMVKPnBgAi+rIr
H8ZcZF+4N7g6RAOMB99OCQK6Yr+5kT0d9kZM7V1pt/IGO0L/OcHef19gzP6KHUw52MkgImbgFq5r
OtDT2rp+SXzP/SFL7Wx1lem7AvXvHQzPUANaXQz1hmkEXnlhWPNY+CM4GjkD+CikVqeOls3HLbQW
1g4nXSPsRo4fAiVYRABbTBuoC6zHpvclqB0WMlKQ3jW9UTJIYDrR8oJJ55sqhuIdnLFsJzHhHfIA
sPo8EeKVTF6G1KcERPMkcGsUGxx5m4Im9UgBCTqnQLI9IEVPb3MYjo9G5yYSBK+3yXh8X5BEHyFz
QV4lHa0jgWQNrLyYv/uW6cJJT92bzJMpFCkjcTg1Dd/EAnQMr6qz3diS6gUndiCZ9Exlm7Ly46jA
bL2vHUbuclqil5MBu9cLQXdXm1Lss4wlL8UoJviPXAPvj2FgiZJmwNLwPx6Jj60lKrYNSdyNlnV8
ROij2hRd8OzbPUzeQAZiQifpkTituKk8J3jwKySihjDaKTcsfdnslQtZkO0grkDB+hNicz2eA8nz
uywgptg6xnP2g8MUKi08gXeK4LUMsXNLgHJ8FoDPPvcSWjobjIMtD2j64pBOHlwOgLsH5f6d3ZH4
EfDVdF+UKmgPLa2Kr1YLEgAS48Y+glENdQkHfGCBM8yfwAr1qNs5LUiKih4h+QEPscIQoEWZb2Qh
EADQQrRGUksf8HbBX7eAm2Y24BpSYy0rUylAkfVBA+xbBNGEXtFA5DoUPSqdg/eaacwnaXYp55dO
AF6hYze38EHpr0PNDVZQwt81FdQMoPjEmwoG2q+1Q4ad3SNh1I8tfhh4G38rxJjf2l6fHDpR6S91
WrBtjHz642B4tyUI3wQjGuSsuKRtRFByP4FLCimGh2zAHXdyZy+KANF2eYwkb1RU7T2IW91Gp4OM
hsSwDTiS4jAEFIaHCnMLKPXvdsvjH3BqmV1FLXeH/ykAWoOCBOInhX6l/K3r9Qh1wVrqHmwT1Gpb
YqlfiSyHI0De7iu+P/QkyppNoa0xi+xxwvFsW6bZxYLUdFuCQz/AfZLIh7wbzL6Cw/4WVXZYuYWm
CP+ymu4N48P51vqoz06DrbbU0fWXZmjpjUgLBNESChWircZtINj4BccnR+R3ywNWSxo9p3FAbZXO
QzEG/GeHOt+2woZzB4pufUTBUd+DgtkcMyHYpmRJfTBj64N4RMe9KlzrnNQWvaCdrTMWpvZRO2QC
nNC0941fi4c0y6wnsLqaly5FHG5vuhKulPohkRKVVCRYb/FpSA/EKdvLZ70Hpzeb9gZd8ui0DkFV
GGBXW+Czrpy0vZVB439XGT4AW56Y4lbaZXDXad5j45T1ezNa3S/dooyGb3v6kNvUvZ9AC9tT1M5f
m6oq3kDUskMkwue7sbGDfZHk7JEjHufRy/LqgQ80+z36XQXoofRPXcu/uDnC3OrYSQ+Vr6rbeKT2
E7Nr65dglXzSBvkQBBm7Zq8w05yDtPLuO2mbMHDs/g00K/rH630a4QebHVGivkky4XxBsSA4BNM4
vjgtPLPcUOeXdsvxOzTnCIbslNjjKAr4eLumd+Ba8J+l6PI7V5fTS4xibIyDtVI/ZTpO32pddn/w
mW+Qx4yzt7csbetHnXJYl/B26ReeE6hShwIoiLDNY5QOA+TgAwif15LtHKAjhzBGYg4KR1WNmHqP
tqh72U55TrBXP3cqD84lUKm3Y+7QHayb1ktjbOt+gOClCSdIXlEKHHixLZjXR9Xk91twQxMPwiPu
D9seKcIvsGBW6OtVfZM34HQnrasfcGgBpjWIL9khtQiKnpK+2gQR1KXh8uCzyj8AogZEMNJcHktt
5F0JktuhRT7njmYVu4XjAvxEZLGcUzrihAQ6hoPX+e5DTkX+EhvpQK4H3u8udgZ3FyhLb/FxZm/a
YR6+IB4ohwaF4qMyVfAwdIB05xSRR5vBVCMo317wSySZ94S6tbkcx3Q7l1P7Nuth5Q+RrwGPrw7I
Nz/t4FCSgw09GqU3fsvtGw26OMXLG8cdLeP4Pk9JoUKpfIOzFWFv69SUoAG7zhd3QMbBjqKcfp/2
Hj8HgHheYJTDLu3aflcJJ76vEjc9W9xK91PWe7+slIFxPlCA9zA5OPdEWVvHskHMTr3swcOC86yx
Lf/dklEGUBGDEQjqXXeDQCQCfXEDH6OolbmLsdR7lABgbMvGyh9bK6DONsGqCnN8B9KXHg/MY/xA
RekfmDM2jyhXOM80A1VF5u60y5y6P4wKh0qmKSjc+q6FZbud1L/72jgPKVCNm6bv+ZeRpRI4u5il
7tapgmxFArqwz577DynCh91YUBAbQcttx284GwzRma7vV5cuPtsRs8EmLbCp0IkBTaqqqFS/9Fru
18Jum832wi0KwKNlcO0O/RBT/4Z5oR9v+26NzLKw2Z4b0aqKks7RQXMC9SDyk+TeM2vu3qVLz0pW
jaqJI5SFOnBwxmcfO5CVWtjChef2s2lqncCAbR9xYkX95L7URfp+/V0uFAjnzrO0aXC0YMB+yC0n
Mh3/mgt5i7MCGQYje25EtvITFvoMnRWtfCfT8G4l6oQizRZKgg3jZ8D6rv+IhU4zt5+hPhtgb4jA
oBQrzYFC5WR9r0C6n8Arv36Hpce//P2v4tJYaaTsJJdwiRL7RwYvQJer+4HoNXfYfxbRD6o0c+NZ
bwEpqTTOKToRFjtsoPJNsi1e+Hdvg6Q0LFfHtYIQHvmjG81GryBt4Jm2bE6yBe6tDnNskFwL05H8
nNeT0NkYTi0JLowXq5PvYppWfYhNS2jTKQRV9PrrWOq187Jz6w+l36BiJryh31QsjspUHbOK9Fsy
eGDbpijmXL/V0pufDeqiyJlXD9A9ZCCwjfpeApmYFz8+dfG5Ca3oO5KNBOX5RjyB27l3XPDn1ef0
7WDP/ttpSetbo23xSwm921rpVw7w8GitRbEtTEr2bERXicosWYEg0Pr9zsIivYVG/3qz/PeEH/TR
ucu8JAJrdNQbbzLVooSCYjeSb02uhzCxtfvDV5K/ToEY6o2UqjhPXZlixyjHG8VAW98JRKKHktIW
a9rB+mUKHOKDbdkh/Adqi6Qd1gIjFiaeuWGd2hkxuexZBMiF3efgvWLPC30Fp587vZz71RtKaxz0
+3YkkPZ0G+d2FdaWY340qWVWGnvpN8xGaxFTZBH2lRtNFdlUw03p+XiVDFuQlbXI0g1mg1UQl4JX
xCg4iXHo579k8BCPTSitlTZa6oizESozz4/71DiR8lDKyJg8Iv7//XpPXBj9cyehl8IZNwFEFmXJ
l7bqN0NwjzjGlall4cHnTkLdtsyzBj5h8tKPMFA/Oqh0XX/upUvPBmdRgB8Y96ikxYP/FdbySILK
+7lLX17zX59C1jNvMHVHI+ybd73loaim1oLIl5p79pltG+R9ePigREk/gK+skOaMXvO56DcyN5Zp
1sXY5aOjoIIP5Mu2Rqki1U+lWHuhS48/+7Qmjk6B+LZphFJBWHD0cft7y9+ut/vCN2/uKAPzB4oa
0TsRlvXgqTkIjJoK/Yx4w6hyyz8qt8ZPdp7ZgI1RnRgd356iQLxB47ERxdrie2EqmLseJy9FvTBw
aQR1bbfHkVFxDLA9urc1dqEF4lezlUntozfhASp7ETL/1UmnacwDC0GhEfX9YAMvlt4wO/nmWcH+
+ttYusHs25oOblnUtKERzks3xn/mE9jKa9+/j5rp8vSz0dvHtdfXXNGorTeKX8CU37KGh03FPzEl
X24wG8NwJ3o+SnYjpMJlgBjVfFcKkJdL8aJwBvLJdzAbzFVZFKhTYTDHfrHpggkxX7+CSax00o+G
w+UnXGa+v94warlT1kh8VUj5OjYoaB3LbO8CSogTpJUfsPQaZsO5k6BQExHQqNAMZ6TxtlLJXvU/
sUH95I+g//4IB+WKxg/g8xEd1k/xc5DF94n8k8GP03jO2vdxqa/OxjNA5L1WsOze1FaOtbGjWRQE
4DonzGtecqDaH5MiM344enm6hxZo2FlZgvM2IC0S/PMA0rA89wCMy8hwCwOMfYPwWQdaRB90yMtR
VojB4ED6puUEbZjXoCwJ7j38KPGmr/v6ViIKQYb9ULe3yBypzpm2841fue4XlLH5zhv0uJG0S16x
wOlRz4TDeAibPOluHAPeO3hjnRvaA+0jaGQ1Wqgqo95L/P6I40fUY/vCObpV0r1ygCRXtklL/Wu2
qrATnzY4dqU4yMkhnMz3PRCnZhq+VRAlKq1WZPUL72ZuSrQZ8qHYCGSYUscG1dkMzgbISFd68EfL
AAySOQsJtT6qxwaOPrfGQ7Nybyr+iWXA5dKzOYpNxvgoYcMeH4Ou6IbTWgzCUovM5qYuTXPBYSk4
JfkPJENsHZyUds7XT03bc3pOUwxJ3IMAcxIOIj9SxEd7z9xdy9BcevTZnKSnCUigUU5Rp0+WQVhy
/5ogvvH6oy9EigdzCyLiGcc09Sf/JmV5KTcZzMt7Tgocx3oIoXTzrj4FRYDCce5jZbPxhWp2ha2R
jNC23bkPumBfJyOciy6yqa8/09IPns1fDYPmvskGEk3x9EMi9xox5uRg4Yx4pQMv3WA2dVEovFnl
YAq2KN+16ROcP9u6/X396ZdGx3yIu0TE1WW5VnjlsWHszW3rP5+69JzagxwP5dG0pRECWwHkfbD7
tRZZeOg5qwckic6xNFpEEDOGyFm8t0sTrLzPhS+eNxvUvfZbndeXZZNXvULs/8Ja55D5CKXKYCq/
3jQLr3Ru2ewV4aUDOVDUUydsszu4IEKTr1nhFqbtuV9TSA41buWQaGze5eTsavpTqCoc8Zmx0pWX
u9RKs2GeQRme+FASRb73pPwfeRsgoVVt3LRfkZwt/Qj277JAsOLiiKFIPmjy5s0l3DmmJSFim2U1
ai1Z3ts46/HM++feyGwUdxMQ8V2XkYiBb0pyd5dX5sjz79evvtRhZ0PYtqDY9wuJTRGQGaX7w15D
lC91pNnwdSAmR05Ua0ejcb09TlxObmseEmWtBRQt3GBu3mQWRbRCUZEo9fVxSnvQBGP/PrXt/fWW
WXjNc9umm00VhYkNcXu6utNYTYWNzZ6qFps5lr17nH5uKTN3b5YdzwMQzknUIYdil9Tyzsu8wzQq
FiYBoK6r0JalBrsMmL/W5GOf6TIHTDqaujHeFcQV+8AKvJ0rC+dwvc2WbnH5+1+3SLKK5pPo4lMl
h8jynK9Six8p/4wTEKuauUOzCAa7cJN4iHJdRyi8beE8e4EQeWXu++8Ya17YvFx/NrJxilyRC9Ur
6h0YZ+LW0vsUesVd1nVweAwQB1bhJE325rXGPmFXXL8AhjcixkXFB/jv0iJExajf1si3qjeJrlBn
gLj+aKoyCJATjAi4TQp3251VxCP0l1aC04rC6u5z5pCvpU+T12lyp99x2ld71uvhEc5hGrk2dEpg
ZgFjCSwB0LjgTPy6/sIWOvlcQa8GCV0pkO+Rr0YZJkV3l2f+gxt0+2zQfzyWrNznsvH+oGXnIvqO
Mi+ByKSJTGV9FwWkPVrdJEY+FEWw4bX5BvbMyltcmNHmonqIISG8qYWCyY1uYYiKQ1uuhYwvXXs+
Ww6mwaTgqiiYQAPqfRJ29sQ/t5qao4bGwimQxoCwAdj7dky0P4wc9iRFPt31d/3R4ETAxHzVk8CE
TqHfLE85VGFlE3l9vEu8h+sX/6hlLhefVVwsW6dxy6U6aZrfZjTbwS3183OXvvTdvyaVPkB6DgLp
QZ9gCVSZr2O5Esm49MyzCTFFBm+RNciDtTkPfXNu4pfrT/zREuTSGLNp0Aya5Mhe5BHV/LVQAIy7
wN71JYR5ZFBrsadLj3/5+1/tAkuEl1bwuJ0sITc8hWFruMhDrv+EpYvPpkKcaJee1eFEuI1FHCaW
/afPyt31a1/KfPPJ4NI8sxVNBQ2t7C3knSKEazPl7tnJrQMcf7dlz86I4Nr2tN3XMf/ER+lyu9mg
1XXuZFYD1Utd3/nCDmP2J4fS9fpvWRpUs2VOIKBMJDaSxJqxxKGJt/GgcbGGT6YizRc5Vu2qgVR+
cXIZmqSELAZmpDW22UI3na9wHJjSR0REuJENBWMBnYv9x23hV1nroEvXnw3cjJCSFkRVQIecK68B
4PCU+19I/7kpZx4/MY4ObAayrU4wOKQhGb1fLtxf11/r0qP/j7Mza45T16LwL6KKSUK80qMbz3bi
5LxQcXyCmCcJCX79XZ0nH92mqfKrywWNxi3ttb9lzOCKEG+2/RxEpLxF1opA0QRNWR4xFDbsMxhD
XH/NX2DnhanwfxFNlum8tpG/RsofxLYKez7KLrP04GesPihRg9EfTiq2GtdFYYdTPBCnynGPZ9n5
9vpvWJjpZtAjZdN4AlPyJKzqOT+rIxvx+rVHGxO95CgnKSg49I6tYaqYqY0FffnKzLsUUmBam+wJ
X446zBRkJVMG21ILldT+/Jjpn3R6IRlIq/DrWHnTwhynxhwvM6EFYT7oYX6vcVeO2mS7QzFyCyj3
yisWxpvJnyhnaBLtyfVPIQF02K4iDcUdHV69+vl6Vyx8g8mggPSGD3WDLQlVxDgovc1QojpqbRVc
6AsTP0Fre3Y6X4CClrvNPp2cYc+RqT6Wpd+BpSgtbwsRcnZT4lz88bUPOrfkp91PSW6XtcAHtf5O
ocRjPsvYtVqZFEsfZMx/0hfJpBMk76yyvptsPy5QlzXpAprkfDfChDySg3RWXrbUN/5/PyXrUqtM
QLs5+aUOMf3T+zzIbp08/cpFIKaKGX2DdCnLMMDXJEl5QJR2aw89EAFfXEHMiFsL5ejWhQDOa+xd
GbI9pObHr/WysXcj/a4cmBVCggNkvx9MGzm9hOQrObBzuxgTm0HBjSB+xqyby50Ls4S8HrdzsULG
WpjTZhFrIGbRViWgg111KN1nGf6LFMmQr/34pcefh+6nCTAxWBGTED/ezW+QynuiwEVMFKyA6vVL
be8b27d2RE996LXi3pYHSun3CXfJMIgeVu7RzsP7wt7nGzO44RNIiY3tYHMDeEAFfhsxvhZjLswp
s5QV1QZJMtltEAe8fKhmL4k6xTbVuT78eutcvPDH4DHdYiaLDUNY8jqmGvybAN5S90gXzZtmxiYx
+F4YDYyGMehcGrAMN/1W8Z49lKXUt0FQVQ9UDPmud2Dk8LU9xPRYmHCK0RCM+3EzNSSiHv+tW/sx
H4N7u8Dt2PXPXhh1pti1r0okHp2BxF2VRKhk0tNzVjHw2X9cf/5SvxnnjpRyoK+xAca2db6a/1DF
sA3g0Hf96Qu/3nf/O2eC8/UjDjQ+uNo0ghfphkFAAcl3ZLlrhvdLo9pYsRhuhmmahn4syLzJnK1q
17aJpR9vrFZkprzoO/x4SreV/7MrQHR7b9Yy9gtPNzkWYNaOVQGMTVzTd7//1rgo7eqeC7KiaVho
FpNkUQ+oduiShMZAYSFbXI1tBBXUyi6x9NuNlYrUSKFx99wyqopkcmuBeC3Zr46MK0vVwqg0Xb8w
mVGD4uUIA2i1KXxv4zT3abU2ZM4/88JCaJaAo6kBKO4mN3YaVB/57TtwZ6g6DlHmA45cvkmkWNmS
znvDpTede+fTnmGj2sXqUa8Xhyj0AT0DRd6vBHVhIzg8fvZrsNfyYEsNZkzjrs86W2FBiglK2TsF
phHsqLa+nNcsnJfGkzGTWVHmuuP4ErvmkehfeLayAC11hjF/26lMOS73aTwyPtyETYfyoKmadnPZ
QXUPeiOKMkmxu74eLfSHqe8vhgS35aSBFhvJ6X1CC5CAauhfpxaJyTLI3SwaU1Yc+czDlVPz5e8L
mNFwthMoZyorJx7KI8y2D7WfHtv+varkS9GuzMfLnROYKNuUzJkjWgjAe5HZKNJJ7vq5XsuCLgwt
s1ZBupLaOE8GcWuJaGjoMQGu3SdrsfICSZGZ5Qqs8PpCIXcRB5gYomyi3j60UC2pFOBO14pS/yHM
exRwr6lBlyIJ9/yln2Zl7lE/8WH2F7sZKuGC92x+b+GFqrs7O//uDb9t9lhnb3b3oBF/DeRZ4LB7
ffz9NR+7sCCYdQ1lrVFyVsPTpXXFhvfVd+o4UYECFjgtp0dkOiNqiRvd8wMENv9qNqstH+mrzdOb
zCF72fc7pwu+Bkpkf70qPjWEL6SFurHOiZMMptKTXz8VWXMTQJN0/XMvj0tmlj6MtgbuoqhJzB34
vQsPFu/dt6892lg2qtAWhCcBMrRtv8l1HgXtWvHJwu7mGvu+ApOMd5Vw4hKWJjmD83d/S8YiAt93
Jaj7u49dGAZmpYNAyXFLsNTFue/pO94PxQEwatAwRQI4AIr6N1PbW8ce+YMm6nqnOVqwUX0ASc4/
OorqbdqDeYUqy55vyhx1uhDzMkiEJ/UnnOEJOAdhBn8Obr/UzLG/z0g0vVPHAlVBNSL90XfhHLs6
4z892C89Zag415HoXHULfBvdQyVt3adOYAGgkGR3bUXz1ySnQHzrmoH496UeNP35wiqbG9isitgK
O6DYsjhM/X+vP3qhfIiZFRPCD3BdIKs2Lptu/Ehq39qngF8ctR0Mv1HZT+71VJJ6M2UNfwRvT48R
DhzJI8Tt6qAGiXK1679kYfE0i06c0R9yqEcw+ocGciCv+F4J+sIcb+3CeukFRihW2pL5dc9IjPKT
TdrqTV3PG2E9X//5lzcvZlZ0CDKEEN5OwJzWlnc3FK0PGA+QS4/NSMZvpd+XyGtLIEG/9jojirGq
qcwdyBvjpBRyj/vRm6EGrFBT/Qjx5b2vupXoeCEjYjoTwpc6VCE4P3EhPXD2UlCB7klZuNu+bgcQ
7QcCwaaPov6gGUEUscnI17aAy6tLYOL5kz6nzUwSO/bhZbTpW/foNnDPc6bmtx7WdJRLLzEassyb
zlJF78RF8iahcs3LJx+59MH9fb2jlkadsfrORQD6BsAmMfbt75nlTti/wtlugSQjwRenjrEMA8xR
l0NetPHEp+9ZCrL6PPJ84/HUWXnDwvZklrNAr+d1hfbd2PLIfUnaD3g+9ivPvtwDuK/4b4yRkLCz
i6xScTc0vytwJ6MGfoyAUrg/lN0+Xe+GpQ8wJn/Be+TaAj4C8pU+ZFOzn1FKev3RCzPEdMRy5Gyp
xINdFdyk9jJD/T0NbvmkNzLDLYrKNsicRx5da66FAWW6Y83NmDTcy4HLrZtbr54eRe2/p0m5Fuks
dce5BT9FOlD52LVIWy9O0imEpsRGeZqumnDHzvtsOfe+2F5vuMtHjOAvd+zTm+qy5gAnzzSuK5iT
j25yJ4CvDcNxl5EUxCvN/6Gqfb/+ssufFZipVqwumWv3cF8L6I03vALlu7Ph/1zqrwExg8CYhEoP
LYTpOOm3kEy7Q3Wox2/heFMF3cpJ//IXMNN8qqK0HEgF8uA839fNnT81z1zSo5N4K/2xNEfc//a8
DQYX8KsQUNPkjQaPjVq7D77c0cw21sDJboAY8xs3nhq1LyfrHVADEIQUuxUAYnpz+w+1ipV+XvoI
oxuQrvIHKrkfy2y+8+HuEjl6WDk8/j38/n8wCh3Wf1sIHBUg0sHYjtPZ7V46V7NHzyvYYy6Y/gYT
SrIN5dz/SduWbDMa1pE4k31FUVoZkicUyBDb8p1tIIJ0p+CyvW+8qt27hRvCx7DCnV8g66OlPNSj
tj57comaTkBWqa0WHTsA7QswVzrIu6oJgCQb6Rqj/XLwEpjFBDWU/nZREhWzDNfBmH5F9whfX/mT
0Vrd6zZBdknU1eH6VLy8ggVmcYFj+X3lAEgdt2F6LJXYulDP4Nj2tacbK/1UAcfiZSAAWap6Ih18
tNLwrqj6n197/Hl2flq02qJjJXUE0j640GvbapuOPyqxZkC51DTnv396Onw/KwUPwylOu6GIgLN7
8LT/G25N1cpm9bcA+NIQNnZb1diKqzYlsVR5ccj6GjMxBIftDfH8dNtOQ/U611W2TUUGgHxQJ9vJ
8jjw0K61b9uSA7wui+/X2/LvOfHCjzF1X5XUEsU9rY6lxcbHcaqyI7dSL9kAB5Me8jDk39ogGKdn
z6FZv+9TX5BtKYXbR73VhFs3C8p9WrLc3nC4aHm7OfXGGwvCiA8RDjC7bgFJ/Bn6PBS4LUCp/+76
D7+8yASm9iV0tfQSnDBjUktwfGjs5vYKeHdhBJjKF7gEDITi4BqrekIkkaFGEOrnr2F3A7NAcBxR
PKV6hEFgDYZRPsMCWfJ05acv3BYFZnVglgkxenz04rBtbnHSmiP45G7YVP4qkqK9aeTwPg/lay0L
8EOTfjfAdU42wFbqGabJTti9XO+eheUsNGYRWPpsqiX34qptfpNMgAlTbV2h6KZruveO0DUp2uUt
GVYE/52uIaI6BzZPfWwxoqOqzuKg5q/WhJQNNAdfCl0D0xDQhWzL5gLgmQR0uI2bWA9OXv5zvaUW
BrLpCJjqvEhLr3BiUXlFxBP1KMAlWAnslx5ubPuum40icTuc6Nm474HXBqLu+s9e6mBjk8/KzC9K
JjyweIB/HJpUP1ll192gZMDb9m013re0oCur1MKMNPWjLFVKDTBEgL2EjPyzRmW812rlS86Rw6UV
8PyFnxb8ZgSr2jmHKzRLIimfA0Bd68KPGKSNbT+Bz9+CPR+u9MjSpxibl501Icek92Ms89B7eog1
nJPjrky7hdlgakvLHOXHoVWeG6oBMaM9QsUHBwKAcWWw+1LHB8aEE/VoqdxKcPjBBR2T4hhKdrIs
0PyAJwG8cCXQWxhfpv8ZgCFBD+leF2vUm7aTgqVBfSNl7E2wmWx/Xf+WpeYywu06SCRTFkfGS/hQ
O6e4VZd7MiOqaKyV/nb+IgoujC+zhMP1YbkRWNjugeuFycNcsyfR5NWx6AAn3ZQySR6LHHoQuOLY
za+6Zc5LGqb0LrcH9N9Imo12Z3cjFP4VvkNWeJh9NfLNLNzq6AsHZleedMut1jaSNpMKT6gYUbfA
w/KdX1XBsU2IvG2DOtjW1B2OWTEzyMgIGN6OjcoFq5FBlFcC7JVc/EBo4t4pISF1mfzgUGcz3bY+
bvLrMAl3NZxYbyQX9AnMwmYT8KZ+aLQK7kWOzKpC2S36ChmkiPa+c8ytMEUKLvEPPT07bucqnAHO
ayHWaefpFSSK9BC4FEdzotQNeKUebKgAy4z4mOT3qM1iG+qF4UbOmQsgq+35vxOoieJ+AjiZznr6
XnvOky+y92QUMciQ7GDrctjCbUU+FhRAvlTuUytLtuOYZafJzjOAKzvM6ZAl4Q1MLlpgb9N82EoI
uqBEmz2gYLth4wdeAtZ+mz9PCMdPNuZqvq09C5/M7UC8cwv5HSetQUF3Af7dVmPqHO2upDt0qeuj
2RkQfjzIt6NAsaoPAu6jSHEzuLOGZiyAoyvqr13aBqbQtWhAOLVzJhHAkenojlYSE530e+qS/Gvb
n4kLcpxq6uykBqMrV5uiQQrSqVcnyMKCaNq2WQNQ1XkbNLH2cOWkQO3dEEAxN5CYtysR98JaYupo
PfhuZHObNHHvFweiYf4gbOsXaKQJtOvjLaiCa7N96WO8/+4lbcBgNZp5MvZlp284MBZPw8Q9KHnY
/PalNcv0cgt9GaiwETLuXAvW8hmtwEPPhp9zlU93rh0UK2vjgvo4MCW0YKoPJZx3PIiUvPY2hxfW
oelb/hFWuvF3HkMa0AFXR+2CuvSfQFct/uSDn7/lThi4K5vNQvxiimvzug4JKkfaOFVgGTfdBB50
9jVRC+Rw/+0sRq1wKjLU7895j/uD6mOQCPRd39sGGvZW17trYUSYiSPAFTIUSlF20uxjdFESVH2H
kHtlc1loHlO3S6e5oXCvQvWkzk6S5kcGFPX1372wNZqi3VrrYBjmso1rKZ9onuiIjmqKujN8DmSy
ldZZesv5759iL4CmgWGGhVes23qTF8MPd2j2TZDce82aBc9CB5hGM5lyhANvMBAvXYm0Iky+wHm0
7+qh1CuJ47/iggs7/P/Vybm4iQ+r2Y21nffQyxTAYZTagdEm0P3tDTDW9WPigdSiZTIex14FYEuX
6QuQRmrDG6+9Zw6jh7AI5xfiTihHDnvnIR3cYRuOkh3AlkpfGcA+XeQNFmp9B+XAtWyqb1LB8iRi
yL/WETIokNAHnlg7PCwsm8Q4PIDIBW4t7r5i7n6MjEawGImgvgMI+9cg147DSyPAOEe42H9TlJyq
2CEi32l4Bjxw+GZ/2LYmf5yahCt3UktTxViZQbzo0S0w6iH5+G3qxqe0nldC1b/FEJf63wwjZTha
lT0PAEd0944nuHPWdHKAhl0LSJBino69XXjjlsPj8A0cZflPixD6tvSs6pC7tXPbDrL/5rkDudGC
V3egBVk7ENTLmFRwPt8AwNgfW8adTdEL/xeZO/hftKnzu5NCxMDp9AcYKHSQh1MhdyingPYlCZ3j
MFrzHpdl7JA1ejr6XZGf4MMBpyKb59/tUrhvVudn+4QLdoQtYLurCzqCXj83NynXQSQrh2wD2OEc
9VTUN77o1F0B/PgRzH5/M3hlBsddlHGcWfTtRluKpUcG44odCfoKiIMBSI0N4JvtfVUyf94WTSXz
m5Dy+oOzEHpYAUhbBBuA747G6ff60nW+R7vQHWY+vW/rCVgZzk795MUcjn0F3fq92jppeGg7+G7U
K2NqYWn5v4RzpnXiF22Amum5P/kZEMiMynnbMDdbqQFaeoUxbN1pPt/OqCnOk1PY3tTzXWavlJYv
zAhTgS6SxO9nwBrjNM0hribS+TYGU7USpix0gumgRCc1eW0R2DGMJOJJ2U9uUYJkp55VAIPFkv2Z
7GmlGxaWEFOK3lUdLNyw3iJIgIPNwG9y1BOV7K3k0+H6iFp6g7FN9XxmWudQfVlK3tsaDjuiAn9b
ERCrC/a1tGJgqtKBeymzIHVHYGRzOJH8LLJdytOv7bSmIB3V62GQVm1ymvvXFjBRgFeh4rqzwj/X
m2hpNBkDFQblrqp5H554l1fbZoTh6cDblWDkb0h2YUqb0mztNblb9dn5lnrOc5QZoJZndFNydlcM
ti7x00et4IJQt0V4qzi8KmTbcJjfZB7ZtU5W7MukQ+1l8p1EiY8YD2BbOBpGbtF5wPzTcNNxC6X5
cHipI8IyDsB5zzaEJdmpHHuyc62gfeJjru58wtqdTnZjosd7APjJvm1oVuMErStUj07jlkI5+eK4
DY2yqQMObFJZ8i2ElefPwfKcR9fp5W2hSn0DS1TxpvMkvc3h9KaiJi/+AOdubV3WDPDjlEOGBXno
7lpFNDS4Pp8RfFn6pvbsCV5/bVvsaDG5B5Ez62FuktZeafAFTVJgWi9CYuzy2qXWCfcC+6otYJsF
19dsOsB/07bItyB5g4PGrS9fB1wh4ISwsnYvxBy+EQ4gVg7SrOmTk7K7P8HcbXPZbqlfP+eoovWD
NYHwwoQ29ezTUOQwJ8BUA5t115dA5DuQO9BvQVNvr8+HpTec18VPke1Qz8ADl8h9+baMZjZHNvs1
wFKJByvL90JLmd6MVurgoNkDKs4SG0oW1BU79TFjJ6d+tbI1yN3SV5z//ukrfKsVnmrwFV34onCF
mPAJJae3Qtgry9LCsmGq2yUnFQnTCZevDO4EsyCPCQ/X+M9LDz///dOvdyVr7arAtX013AY1iThi
luu9u7C7ecZqh9ssCwDMmZ3K2pKbiSrvpnRJ7PDwiLg8xbrCv9Wzfr7+tqVeMOJLZO41DFDoHMM1
pOnB/UCVUKXzWFfDyg3P0mAyQv2pdbzRtjS8HxxYSiBk8gIBq655A+77oVFrEIulDjFmNymJ5NPg
zbjBK3cBgfvSWsp54clm5VGh4c9QOZ6D8ia9gfdVFsH45ef15l96tjGVHeVh0Q2Bd2ep/wY3irda
1B/XH70Q3ply9XIYJwYomBOTwkcw7IINBkE82VHVP37tDcYMhmsyzlBWgDkAI+B4FmFxxzWoNZYe
yfH6K5ba5/xxn6YZYZY3NImqY7vPfwpe3gNDtv3ao8+v/PToJteaqimwThAgb3j3p4bn9NeebMxg
QEhCXCjjTtPycOohMUzZV9aGpT41ZqsgUvfzUIQnv2rldqZeX0XEq4uPtK34SpMvvcOYrzZMVYjj
Ulj3yS4idoHLfxg2ranCFtYbU1Oe5xCFYf9PTsyPEXVFdP7RwMSmEittv/DrTUE53KU8QuCqd3Kn
O5nSjVP8acQayHlhNJoi5qEDklT07hznfOz2MGe3tjxs6ReYn8wOTC3uzAWwjDUuwXgx5RHNhicW
VveMfU3rG/y9jP004HldgRaFlMlJZA2c6WEvAJcxGKyrWAv7Y6zaPjoLi7m/VkP99xL/Qmj9t9Ll
0xsdiq2lYd4Yjz/kvOl/hm9E4MURvYURYRK19/ar/uelfWKwmnu5Pvf+VstceKepZVVDB8qzB5cJ
3cBSJElbOKi3qOR+d9Wc/EsaUu0J5fIHbLYgztK9IC9TURR7GEGq3diWOMR3w2S7GwsmKH86XU8P
sGLK/i0bj0bScbTcFKpXh6IjHEepvujfvCxn7r5k59A/rZjqoxle8h8Io6ovhnymxg6GChgZKYqn
urZWdw3grZu+RGIubKDYLSxYGF5vvoXpaZK4Mw3iXzJALy0ESOvZu9VDDBdup2FljF+eQdSU2Akn
D1WR4vnIkkW4ztrKmnxpbaShsZVOqIGpqYOqbli1jfucjiCD5kl3CH097q+3zuVQhpr6GlqWsOD2
JdSHHc0Ojkx2LiApuISSd52THVSfrVz7Xl7FqCm1gcTBGmfOFErNhvK7xZi7GcUMwyobCsSVIP9y
VwSmMNtRva3dsS/iUWSnUfm3Tu29XW+npUef2+/TvC8st+zh7APTmqy8RRDyCm/Pj+uPXhqg579/
enTDS+HXtevEgf0nDN/T4ncmncgrvvj4c4d8ejxDdYXjSsh8g7R8cDv1qGvrw66BWLLbtULPpU84
t9qndyRMMQ82wk7cYqVgTgVo/wyB5BOcJr84i40AZJgHgqwkBGywcNp12bwZ1T8srbDGrQUify88
Ly2zRiTCRTqSPsW1lWNJ/8bp4fzKWZ/+0ztO+EG6lD+0vu/fTr0SG130bFfaHTjAtu9nyKZXFMMC
FE2ohLm/t5XWK3eal0ceNbVhtOv9uoKNaWw5tx4gOagbW2nTpSlp9FoLpAHBjx3jjsY+QCAwgIs8
saKtuzwkqCkCm3K79zLQb+OS/ZI0rTfQB3tnCfUPpHb07vrUWfoCo8scMtrTDFPRuM/KcSdHEWwK
Z4SeguuVzXep9Y3QcaANaSVBVmewXCdC1V0Ejcdapn3p5xsHvL5s+hH+NtaphuN11DSihKdgR/Pn
gstprdpj4QtMqTQLGexsqZ/H2QA9xzA9jkI+X2/+hWiImsJoGJGPlCdZjrNMMx+RuIW39NhWdoSY
xTnAHcve+j4jTzOEGNahY9b8j915M4Q5tBk2qKdIj2GYNr/yvg2fvDHMn30ffxMhdX9c/4kLw9DE
oMOljlvifFRXIUY3q6Bccjpl3QD+0B19CVu/6+9ZKHWmJiVekU6pdDwf63Q6bz1XwlCgHU7TlAD9
af0YuPWYID4NiH7RTK7htBZkB5QZmwdICjY8kRU7QWWEG0eUbw9jGqWE5hs1d+kWpfbkaPcy31Qz
4eBsDuxcErey4YZY3/9/yaRmwRsclWmYz+EEdzL5NobtR+bTAIXe1v2M7E4Ib/fI0v29D1fqlXZe
mDImGr4uEtfKpc1OGdIKRNPIga80QIRf7EX3vxsZehDtyEmAsxy83+HfnFrDrrfdyE2+e1O3G5rp
RecCtscrR9Ol8WmsL7gbyXoc74KT73Y7B2Z+tg9jiltZrOweS883lhhYdbUJMmIzaqnv4Y5004Je
M3MAK4rp6XqbLfSIKYl3nLIpXS+voaG+K6Zy64y/QlA9rj984eebUtY6d4qAhxXuaaE4C+cumghE
9P57M08rXb4QAJsg+BxJhZrlRR0PAumw/sH1sxuveEFKZquKLzaRMUnBZsp9PmKaBPUDRRV44n+w
ZE3VsvQB5375FHuxvgawIQimmKt0EwbIQut76RcbSCg2hfx+vR+WXmKECgP3BrtNmRP7lneseshC
WE8bYH/gwWCB43F2677+pqUeNwI9wkNkq5RV4wbujeWQUIR8i9w96lvXhBpLA9aY47hWhV4ZpUlx
46g/fhfozZyroyLetL3+CUsvMOZ0N+lUBd0EPmBRa6CrdXPEIs0fPZQqrbzCWahEoWb1HhImFIgZ
HpyqidOTBwno1u2EfdZmCtjedw7wARaFio9NoXdQRTvukyatc1iG1+nJmqEbnVD/t2NzisJbe6yP
bRXMt9B5AEsgGeH3XWC3sQdJzq3TyDFSZOpPI6opoznQyW2VYYXsB+l/U0klHwgLm4M9tuJVyiB5
nmCEty26gT17aUthrlyyLRzA26gefHcLIdy87a3snY79uIVBNCpcRdchV+IoAMJV9uCKaYAJTWNP
D+AS6E2o4Y1Ssj7bZ3qcvk/BoLZ+2Oc35ZjNRzhMa1iDWcWJJkFxE3jjbwJo2R4YhOyE+Ce9n8Bp
fgO4L30XM0MhCTiB7E+WFNOB5qI5dLMNt/lkLpHYlN2hdiyQgtpkuB8SiPeyScFWfPQ6lBKF8xt0
R80+96x+R+EkegfHcuQVhWuBZlN09r1DGwsXLi1zo9R1e9SL9fWbpOEf2sDWGkoWusEaE8azI9Rh
BC5gM409i8cihPu5zdk7VbTZ13ZTvQXunL4JL+VbzlKxCSf77AhURnlXo3JoVsONHPJ/OwY5LVKr
1ZF0ThP7Y/p9GFL3W5kqtVdgnKIgap42Xhb8Giubv1YzDe6YX5a3XTDUz1kgQThT8owahLKhndcA
3wvTwCQCTqIOBtSBYXAOw6E567vk0D9JXawU+i+sFGZNE+zz5kKcV1Xf40nUZCPWIpH/owE12GY9
MsBfms1mfdMIPZwYxxwlM531xIvkMR377yVU0l97vHGxQJ3Uq2xfTDEhOdwoH+shjcZpDSFxXp8v
BGjU2HlCKfNe8Zae+hz1sU7xioXi/foPX3q0se9QMJ2yhgQESEYvIta9a3/xwecXftrQSNtxlEyA
48s1+U6z6V46/or2ZWFImnzerJLNOEFrg9OcAygK+J3OliYrR42lhxv7CgwI/NZH7V8MBfWG1TCX
tzxwbde4sEuPN3YVMcMxbG7mJp79Glp9ToBgdBFXJ0FurYzFpRllBIsVjMKtuq3paUxAJCwpf/Mt
sXW4brbU6lYi3oVxY+qIO5pkmlCvjsv2p9t8k+LtS+PRVPe2HYMZaoUFEBV9w4MNMV0WuXPFV0bl
QgRk6r8gjdEW8dG7Ci5wUMNuHPFcZi9NTyPPXbkjXXiHqSJOKTieAS4cYk3PgGyflaijIIPYi3NU
CiPD6d4BE2mNWb4wooixOFh1mQT+BKgqpCunsad7J+2jblYrC+fS15xf+2keO+CfJH0Gs3Uusv5U
StLt4frSbXA4bTdeUYY7Nx/yl+u9v/QtxqJh17ZfcuFNsQ7voNuMWvspbNe8Uhb0PdSE/ma8lSKZ
8XR4AIJBC5DrjZW4wWlEhmWT5H6y1zDLjV0r++bmqTxAMVNtxkZ7N5onze76Jy4ctk00sCCwTqnO
xvLJALN6kILJLkF1yb4hYRQ2NLjpdSj3Xj3mx6ZtnZV4fGm6GsuObVtq9DScESRl2F8fBhizXP+e
S6sNSm9N0ZQVJEVAleWdsu6dSlQR4uyS8HKbumtnu0uD4vwGYz2bR+QCEkSsJ2DeYf7pt/19QTJ7
X5fBWsHCpUGOV5jSqHGwRxvGPN6pFkWcBfeM3rgw4+IWi/pkZcVcegf770RKUgoygE2808hlg6i4
KNQWVSTF83S+b2tG5OjG0XJXOnyh0UylFLS5DREM62jfNicp5S4c6Z2l1ioVF3rdxH+Wbq1pYbsh
XHLcbpMgJL+dcbDcoa+mw9Q05eFLo8uUShUUTiepgGuq7ICD9GTyOjHrEddw2a2NA8X1lyz1jLHq
0Apwy1IP3kmlZIqAl7rJLf/DFsFBqu4tyPv99fcs9Yn33xFASzmNcoabadrKf11kcqsi/6XG4dfX
Hm9ELpPVokyKg2TWejjY8wknw7tsLb11aQE5zxBjAal5V8AJT58vRsdT0fCjlX4ldj4/2pjfnQqL
hthofpSb/7RSe9oExfwzQb3H9ksNY+qk2Mi7ZCgGGyEd2H3ts8ChNA9WdvuFTjWBpUiZNDQnno6d
9N5VxV1X+/tyFUe5MDRNrdTEAdRCwVMTt7ySR3De7Gc9g3LgFIOPOriw3LMGRelfW8v/Shc+7fU5
HAQK7RJ2mkP1MbjurZsXGbw+vJ9BMq/dsS8sHSbbE3fqGfQqGhtgViPxZ6PyFTUfY6h/EwA/r/f4
wmg1IZ6wB+zEMMIIBZUW904xvtaZs5IRW+pvYxKXDCnMJpCoC+U0KnDEK5AomclKAHQxAYHJYAI5
J9cBB8sZ7dji2beOugVqV+QhZfZHHdqQVjinYJa7JJzep3KNDL/UI8bcDrMiT/s+gHqIvCvXxTVF
EPV5eXTJt+vdcZH+cv4qY4q7kFaX/oRl3Joh8wmtMT2qouleaRfKe9h19i/1bDknu/W8QxdSqG/q
2YVBuWt/txHgPkptr1lcnbdb8yyNn2LqsFQ49cMMrFwsuEbRbb/LqIqgm4mIO985yb8yXFl1FlrV
1GRBmoMqpwagA2+ca7hD0x31xLdkUm9J0K6pypZecl43Ps1YOFERrn14SgqZTQSYJxo+5KonB/jx
VVvxP86uZElOntk+EREgMW6hpqZ6sN3dbtsbhUfmSUIC8fT3lO/Gn/6miKhtLaDQkEplngFStcPG
56yse5PTmQ81CQv0ms8OIxNM3tQOYKavxBtvuNRf5uXy3n++RIhAQLPDcVI4DvIYtyT2q239LMla
3vy8vgxXosL/UJfY2GkpW5rybvjFw+Lc29Gn649+L6u//HsjKlgcfuMA47JU9DPq6NNFGNlOoK37
FIzso9NdKoPqN1XVh+vvWzkXTEie31DdCaaXc67eAl+AOTMnYfgkgOt0grfb3mGEBa+tLbibA9M5
BXrHpJeUDu7i/p9iitApkIfrb1lbV0ZomAKvs9tidtLSXe6srK1jZHdvEBgIk+sv+Bs639nxJvBu
pt4wN5PHzw7UIpxd3kMbsRSkfc1ZDhCAbi03HqkE56KF2iRk09r8SeYO/TCjEl7FQcervfYGL+10
Xp8j1nrPke97HPJBVfstCGT1lEWsLhNf+/mphbDvWeoeFnfX///Kqv0rsfHPxphIazWeGu20dMoH
3I53tOIbe3rt0caqhTGn4/m2guuz9uVTUTnlQeTlFo1v7elGPhqWozOBpY86SA4BjVEG0yM86tnG
DliJfCZKDDjjngt7Hs/d3NyHuplQds0estx5oc6wBe1Y+wQjvDIVNZMYYb8Oe77xUeeuDwuqcuuE
WFn6poJnpWdHhDOY7JJEd1nIXiClm2aLfL2+cN7FdSAomZKdfC4h/KpmGy5dnX0a6ibfFR7cqJw2
+OPwrDhYVe8cKi47sLBqepe3vXtyZ2ZBXGH4VYHbucuiqjxFjeIfvainL51maiNivn8Owyzsv/He
rroKRqscHZ9eQW0hK2Kw1V6a2f0IR8JdWZV8107IPq+PxdpQG7Es6izoTQe6O3eC3o+l/2tq+lMX
9BuXgLXFaASxQRcKxoTETnEpRvPts44+w3jjROwtSMP7/98z4alO1g1+4Cw0DRtVf/eBHE/FPKIp
M10k0K+P0fsf4Zk4VVXIGmZ7kzg31r1fdh9t576uy2Mgt3bT+4eWZ6JUMwEBLVL78I/W+iT95yAM
ksIOIRjc7AKljrd9xuXz/omXUiwtcJ4ZSQv4c+K656T4qiyOapUGXG+cjWvzcfn9n5d4BcwQJzaL
8yLUB0HF0Y7aQ9tUh+vf8H7c8UyBNxLKCRo8UqcKhBXiVWBqbGkIrk2CEfPbcMmhNXApc2bVTlTe
T1+EcHSw1O9G+3Ui3fD1+jesnLueKfKmLd9q4IHbncm38ct88NPDfCePsDJA+vjDf3Gf/afsg33P
zuT0XD/kr8WP6y9emxtjr4tFWkq3eK/VvAzRAFFHvguLjSre2swYO70gwVwF6EqcM1l+rSbvq2Pd
QuIIIrTa/7umJLjKbUZRYuGBelr84lPoN7e4z1yebRQfYRphl04OmXhRymafO86feukP2IByf33Q
V4KHCZwrOXreIC5MqQcHwscSsJVPdlXpXQtk51umfb2Rza29x9jdSqG1YhV8ODug2Ee1c1/qPlUu
PbS5tVE8WFk/JtjQbmhDbA0oFOdQxWqaz5z2L2VJNtF+K1vQRL9FcxTUVLbIKlz1hbklfOH/eFN5
KNjyODTzziIc9EqZTiIfEh/GvHPoJYGl4tHu4aY7xbyoEjugtwUb0/8mg7fYPEcz9IaqKeU+PbLl
FmTvZdkZW9GpxUi7CBmOgjdG6zUf7Mzak4J+v77o1mbK2IyZm0F1WS7yDABemQQOfdXN0sG0fWsp
rMyUiYqr2sglM4Ax50zD2uMeRdVTRNnByfPYtbZQQCtfYaLjYBTCwrprIKPfyl+wvj0DW/ukx3qr
QbgSskxsHDBFzCFgNZ/ncjjQmsdeeZM1ECY4MLZjh6r5MixcnmGa8BNx8dxE1mtGKU9GWe2HUX+k
2fjCW+fQNZDruWnaTcFHL2PKBTy5gUdUtw+c7B5SdSff3Urm1sbr8vs/Z3tZZk3DcKE79613HKNA
JiDCbtGz1ybbOH7VTOkyaSiZ6fKthSmDH/wkWyyg94sQXkD++8ezqipG8Ay7c9VP6MDpui9+4Ki3
Ez9anJ/CHfMne/KnVzqoaGflZN4IIO82Vi+rwNjmyvHKJV94fx4qEdccMLBHgLlQPYYYlO0cqLs8
Fn2ddigajN2Tw26r5Xkmek5bzli3Uz9Ag0iUkJGN+yFZQCFo8goIqDgrp43i1EocMEFKRRDSOl/a
7izmwH7Ngi7bKc+iP9tGeOlSZlbitJBQvGl5m1Cl5aJdS2UAibbp7LZF4mdjHIplY7JWFqCpzDkQ
VNX05enj/Fa6XZKh2hZtpviXff+/tRbPRCpJKJOTNsPRhuPZ+24B3XXyisb/E8HIa3fBcWxMyNpX
XH7/Z4/WxPbJ3CDuTAQCnQz6JbLYezXbuM+thABTPLEAAjKoh6I9L5a4s8f5UFGy0T9Ye7QRAEAA
9TGStDlHKDOptvuqgmIDSrey/02VRMj6zX5eIy5KiP4fpiXc2QR6LHRx7rPF+jiowDrOSwS0aBDe
mFiagokeQ3N+gv372amBk7IX+UcUZR1LRbdMAtaWlHHIswYQRAKN2jPUWLDBu0MdPIxzmDJoqN60
4UwsEy1zn4baAamRfBqiLGbRyYeI+PWHr9Q5TECTt3RhU1HRnK322yzmOPAkRG2spOSvAfGOIdnY
ESvrykQdyVqFgtcR3uM5ieb1XejTDfbB30bpO7v6fyBGQE3ZY4vbA4Q4wYx17DKJcgq99cjJ4TQP
PFDMSjE/BENAT140AkhTQzZiiPh4LEMoaXQEwmilyEApdBrypy6ZiOUEf/KpcPUzKzL6NSIO/ajb
eryXILqk1dC0e0IDOxmKSu67CSn+pOYyGaKqfkURVny4bX6MSCIAfixRjJJnVtUabMf8MHgiYe70
NRAw66ycIEZ1+raE1RRNVAstmlkvzRmZZcKhedGMp6bsdtc/ZeWUMvFN4YB43rBcnm0nJQGHWOoU
z264y+qHviMbp9PaOjOSDC0tX1otXjIK6F4c+mIL5rP2740kIhhBb5pA0ztbI5Dsv71IAopRxwR1
uq2Tde2/G6EEHsRsXKZiOpcRl/EQ2p9HsexvGnwTWVgsjdPPjkYmLKEhMM1Q7HIKaLKJaVGgirgP
UD9+uf6qFY6ra+71JdATH1sxn8EEcNKuBTlrWJT+ERL4bqt8+WVX3N2RLJrOFK6Ee+wWp4OiBRwu
SCX1fSYZVkU55Hs/Q8n3+r96b3BD2zWDRNP6uLfQcIbs/rSnZEkbsVWzeu+0vzza2KNsYDNs0d0w
9ZY3P1PpBMnu1r0BKXV5+OV7/kklpB/g8aQvcf3q70CxLg5j3r8yn2zdr987wC4vME78PqPCrSw4
imruQ7Pkt7+I3RT8HKAsen3k14bH2JKetOT/W3NZxP+A0A/VVzC2iXWbJ69raqIKOPRwkDbATQIE
9GNHaLaAsEda6CTA+6SndfNco4D/vagnGm5803vR4DJoxlbVWZC5jlDF2c761y5aqh1v5FGI8QuS
b/is0/7n9cFbeZG5b2u3c6JihsicFT1ATi/psjy22BDLxY9HtqXp814WgM8xlSFBJFogJROV56xW
HUCS0czeRJSBTaFr4dyr3pvumU3pVzlp9+P1L1tZFqZEZBbYUOZlTJ8bWoLENB9y8ZzNYiMIrT39
str/2TblUqObHYnl7M/RSc3jHWVyhzN8I01ee/zl938eb8FW0FMiDECqho1qf4xKQNj7T9dHZiVU
mbqQCqhlpBJ+kPJIfmyr+dEfio00bIXK67rGbu9mh0MdFleHhs5PWZU/2vX0SAvr6Ggk3mP0PHb8
0XKGPGaDBZMAeRtV3zXlItsi40QAOXfupo4+Wqob7xYZuDteUHISpS63emnvXvcvi9k4qYEyXJxS
a9A5VXOpFuKOxJXV3uV185lVVQO+VQ9MjdbkFFpNC9lNuNWOnu8muoKw1UaEWB1pI0SQcOxaOLwB
LG7r+w4s6Qj3zqxmByCy2JfOxfta/LkUnAuo/ZKS3Y3evJVKrGxoEzGsK36Rj7vYRCsKd+PPFDg2
KGWmSvyQ5RPkRTa+cmUf0Mv7/9kHmdVBk76tF8j5TdDbLCEfzGcwpYeiuS1MmEhh2g7KXQQuVO78
TQFmBspCYG2V69f+vhElJPdL4Gn7MK3UK/ysEuJ4ccPq21IOEx1sO1BPrzNYsSimP9AxuoMv1kaa
uza/RlYwCpBXA0AWzktFgiIex1ynleydJKp0+yPkzP4GYIZKfbIMt2TA2FemwKILy+xhyQjglxTk
FPtbqT9H4o/FfwbF7+uBb206yH9XU6BI69uZClKZqeKxtWDMbQVVAqfYrWRnJbSaOOHQK/II5UYw
1Tn9jGt1Mmq1YRpFLiHUvIZexsfY8DbCDmkGrFTb6ucdBCHB+aUDBxFT/a4CCKpYBYqd4WwPO9f2
6yM06RxIlXVLCgdD9TDz4Q098/lODJ71VUaQENVikolC1WLf9K56g2tqtEfh2j5NYCTGURNkW6jX
lZE3McjE0VGxQNc+bbzl2ZrZ2S2jU+5AzfemmTVhyDRAlbCfoC/DZabjIhd7kJUPtldtlfr/5vHv
jL4JRRa9DIKgajTUJnvrG7wHf2lIKX2Cum8Qo80q/3RaN0e/Ch+IG0LlEgrV93M4qMTjdvS1hWxI
srS4z6NKUX1gYUS+sRqu3gKOdg+Tz/j3DsoUd1GorbhwYPXDOaUxaeufLuvKPVQP6gROWPDV1Nr5
TGRdQfJS6z9wxJPHKozUR49De5k7xXLnK686DLDoSfpo5KeWaODWHf9HNjjwQmlZd2JRCT+gWcNC
RyuSw16J49GE0Bm2hGH3wXe7NI+mjx6MCz80HJZ+mtbl9071Gn5lOuwfQDR3kp7I6DZNDNcEX0c1
mbrQH7rzZH8FTg0u3mI3zH+uL4+VbWmCrlWlB9ZYHT/TXg7gVXGdpRSeoS+3Pd6IllPUFpHKJj+d
MJn+PP+MLOvGf27kU0FY8UrlGYHX3TAe2OKTnc+LrV7PX0T4e6vaiIg+W2zHtkPwDSOAUKIaerkO
RKafK4jeiCCEfdNwN7lLGjkIF1WtoL3ySWi9L2HiDt2fo9b2oejDU+4Nex25j5lVHatleppx0A1z
HoOBf9sQG0lX4fWwy9BTkFotFNi1D7DkUN+WApjw7KHV2WwpEOOmVgDaCwykfAVocuMoXQl9JuJ6
RIe77HNoHCBVKh6km7Ux8wBsZ7xRW8yFtXcYaVLOpPJbxoO0qk7T8hEw+Yb+uD7wKxfEv+i6fzKw
IpJeWV4ePQiZsOmHrcpEQRLHc7610W0y+K6Jrp6kNyoy237qlO1jMNafuXKOUx0cr3/DyvY3wdUB
CbxpcFtcBbsugXFKFsPA8O22Zxt7X0G5pEOep88OZFlz+3tfb6z4tYE3dn7t2ow7PSpqnWvv6qIB
ZKyDzuAnW5S7gWY3oD2QVJhI6mCeFzm1uCVXUQjRuzdV/uFbtoHOX/jLO+HFlDZF0NWeE3IYn1oS
NnG2z0+T5UxOMg9OZO3gyzJGOzdYZpUAa01A6anHU62q/lvkLvmZFnfLvJDjkPXdHR9L8iHygKBL
JL2Uk/yRQqOLWRmqCLCz8A4F7SEtB7/uqo+j1i3mi/tceZxIH35lNofPXdUCvj3rfQZv7IPNq2UX
hdZ0wPEZPvn+AFs9381HVHZ43X+JPNYkgUvgLqcZ2sX3IKUKHttgIO2lRb3nKnN9mOHWc6ylXd8L
AAvOsHMoT9Rrg/0wuNOfKgvK7yrPG9hI83KvfA2gBoT2j9XM5+fAsbwpoYyVL9GQyeKjdjKSAXLd
FHAz8LLmrKzKv4MRqXekIDs8T0KLu3JyWFr7KjhYLJ93rGrau1rWYBMVXgGZLOIkEJGTJ6cMx5gW
Fd9XXdlDeQRgkePYSPfYjRb8IWkbwpK1YSQak2li4n7sGqjVw+HC3XXU6s4Z3GleNB/zRI4qnFKb
lf4JjnPBmxVF4Z5No/5USaL3UavCx6D1x+cO5vIHNwvC/UAVbPB6FF/aWM29C7ctx3+peOk9uKoI
Ehv/+1SFir4yskwA9miBjpbl1POPupkXEVdLN+7tpnzIZQTBfogTPjlt2R7G1guepNeLU6Pg69Aj
OoWxAKD9DJbsvMdsW/co+xO6zwZZPgYQU3mAhEr3W9aiK04dh+AGTJpaCGEFgd+d6jmAKvFckw8D
WghOXEeiVxDJExm4BCB57BvdcIiaMJFYuM6/DRO38D8vGv+tgMLJg0XgSLsHhAVCP3qAixg8I6xD
qy30UloIHOAK0O9mOc1ntNmmo9MPau/4Xv9ct8T76YEDtq8ZAypfQRC/SSBiXrzyXLMuHqBI+bGP
BO6jqDBYMq6hl/IMqTKxnzod+1nDdxKrdNcHz5aLs5ZGlvtTDXL4VI9OcbDrrv9csuKlYq4+wqmx
9e78XLVpF4L9ky3LmKApJU7w93tbiA/bxxCf/cQse2oSa/HtMRk4o959Zhc+dJjoVOzcKpO3qZK4
9iX0/XO2uKih6cIewhRCNDLplvBYU/LqQdDxtmuBCTEX7iJZJkbnTPoJ9yFcDcD02sOu8RbQMMKn
iTHXoAVJt7C8tM+goA8ZSp4Wbe2BXxlMp5DlbKOutnKCmSwIdM38IVsm6P/XMvtRwWSqiWE2eUtX
6/IZxllT2E44zAXo0oNbESgYle1dBb/v3fUj8lLteOcUsI0k0/Kg+bAoiKw0ztHviiRDCkScx1lt
OUqspD+mCnMOn1jPq6ABUbUfCAp9Q/RQbl27155t3LqXfqgnElYspXYgP2go0f2eLWbvVJR7Gzn+
SrHFlOMmGYyG+pIvZ6EdYP/n8IuATFksnPxUOdYTn7Jj7Yvb0gqTDhSVTu2OroL2oPfFhxA7h6a5
WyCnG0QctGJ/fcrX1quRkDY59fIFatjnpo2WtJOs2o/dPH6//vT3Bwx2sP+NG7TNUHyycdsnHkBC
EhYcMZTf613rRNPexeYA/GnUcRA1fAMD8P4SpiY5gAZdEHgNvHHGQd63YFLFQJb9nEJxJ+AAe/2r
1t5hREMZVCOzBCoMeT31nz0y6WcBU+I7dOi9Pc03Ab7vkmxDm5oq1jhnUaoWXnH2gpAdadOPex4E
NOGFU2Ak66l4jcogOnesXY5Nx7K94nz6dP0r318Z1FQCbp1phn6uZCnpcBGHwjDwJug3XX/4ZQH8
b6Sh/0McyGq3gUwbznMGVD/jy7ibbP7LjliiQrwS2WY5kYeyYL+vv/D96EAjI3B2eSsZMI1hSgM4
b0NY/wT/4yy2c2fYWBVrbzCCJxmnyJ6g9pZOxN0x1C5xW90jY9xo/64tOuNeHfBBR1OPEZtt8WW0
/ENQtPdSZM80lDfgsi7LzYigkAfostALWKrGWR4VrY4DKe78vklE67Y7xwr4IS9n2GVuVa9Xxsyk
EuS8r0s6UZZmAXlwyhkmtvkeGP2NELqyhE02AWocReFz9ON5MO7FYn31+ZbvzNo/N2KAW/FFCelA
WCR803xJ/FDt+y01kbWHX9bAP+nWbFtDgbYoirBFfZi0/5UO2SEE8Wlj973Lc8dMm9SBkAjHq0Fp
SmdakASNsvJJ9IO7c5kDYeuys5+YF7Z7VDRlaqkeFDfRWEgJbH5qIm+Bccpsb+Qca996mbt/vrUj
TgnlR8xRNOS7tu29OMv1Y9s0t+ljUpPF0IhLPb6nkE8acIL2UrPE9ZoXKIxurLKVWGbyEiZZlKUv
4O7VucDzSseHhfVEHrsOYkku+ai7oAF5Vz/DL/nX9WC2djCYfAVJoL0oFrxypg47AE297zt6yAf/
J9jJIkZf5rNkoJwWxcvcWVs80LXtZMQHBjxd0TjQ/3RkbUENY5rvVMHr/fWPer+MQk0OQw6fO0js
QwtjRN+ttPLPvku+OKV9bCJoq6EYsMUzWImkJo9BUKejtaoR5jz2h9nsW6Sbp1KSM7ySttooax9j
hIdqnIKwa6EqSP2qS7DE9U8Cp4LEcrXzrWCteoDbKn+7PnLOXwD7O8epSW8oB7jhNHLK4Khq1T+C
KePFqfd96iUTWvvyrqwZFLpd2lvppFz3lfqNeLN6y7sLYSJw7xVO84l0FyxYNk71sxs1gmLIVXEq
+2L6gSZE+UYHwGfjIvOyt1CJ9t7JG3fvAiFAdqO0q49tCElRqyYELow9rHVlLy/+4yqoaohIfS7q
n+D03gt7iZKscpYvUIrGvMKL9ls4oExJIdrw01ks1LJRZ2Ao3+iSf866KjqVtuftYdWu7uUgRIfT
yBY/Cx2ORyXhwcl9YPeDwQZSYa5CQG5EeLB15rwRV+S7IRIq9kmRn6cqd46zNU8zcunBevOAsDsQ
qew4CIALyS3vE2tQ5kH/oT5Bkbud7rzcap3YbtR4WHj9qwWaJJ4yy3oocqBXoSTVJC0pyK6NYO0L
P6yvYmI0afPJ31nKC/ATfG1Q8+1flsaHKykKDPQThnT5DUSc+xVyt/zjpE+AxEIKqfYyXSW0D9xf
vCt/5z7B9WvpA7Lz+iaDeIvvoVif8aooY9v3PrcQjjl47cXdVrfTYVEc3Rg7yPmrra2hh2q4hVkP
GcBPMPt1L4KxCiBRd5yTevJkA6qp5+5BD8if2qVCFlbZIrjnvVKQBB1R3YKkTwMOFwToEnsWxaEP
p5bg+7P5ezgtPj8UVchOQDE06YWdf3InZpcIPkycZFQ2r+7SBG+eVAM43dBhjAeShXd15bgnqkOU
DlDla7LY7TEIFiSPsl29CP0zm+s27cMoP9Zel39Fd7v3TrnWSA3JlM15MjALKijSs+S+r3QYd3DC
fnGDvLdjoNe6Bx5U5aPdhNkeRJM6sUWtdmM0eD/Q94CLdZipJeaBG96VS4bKFkosddJNxfIBblH6
yDsiHl3U1p46UpJPJS2tEx/9Ytjnyvbd2K2zXO2auhudR6/K6jEpqU2er+/klQhrMoaihvYa7XVx
Rj3rrIdPHvE2cEprQc84ZuE/AOpLzsdzRKw3u29+EzQxw3w5QcQyuf7n/yrGvBeFjBybNfOoOzeo
zxm8oU6DaIYfLfTiYklInhIomnyoy7zbTdwZWRJ4vYoOGRRtfhAPihWxxSO7iKk1kD+5m2UvtWoh
ECyhgNHt6sBH9zZsumzrArI20ka2vkRcwxM3FMAgKp10VaeAmNiC/Kxce02eEXyHIuwasK6JPZIY
poHnqWie8kW+1F50XJiaEkXF7vqwr82scSq3k5Z9IWFwvnhAFgC5Hw6nIn8cs25jXlcyNJNUBJ5p
hxUOrHtoq9PAsgEZutiXWbQlGrDyBSaRqAzbwtfjIAA8DcLU8oN+SIa29IHEabs/CM7V8fpQrX2J
cSrPVpBZAeQ1zzPxM3QQwu+Qs33soi2FuLUPufz+by7rBCWJmmFEk1YcZuh7a/8XzwRixsYHrKxa
//Jh/7xgJL7tNgoyazOpYJa8jF+ErDYumGuDY0SIgC8B4PIu3PP0+OwyyF9lbmIrtdG7XRsbIzhw
HUUWRNScFF4QcIDDoZR4ukWq0T8oIrb6q2tvMbZ1EYqmtgEsPHeLfxfY5GNWZB8aJX5XRG9E0rU5
MC7is2g1BYnTPmfBxO91mBVPy5xtyVetXCZ8YzfPMLXJhyAczsAFqcCPVfBFRvUenmlx1yrQYvND
Zt84WiahqFosoAm6EMbVC9TmnSdUfsNewSlno2f5F7bxzolgkoqaZWxGaHGNZ/fIjsVpfu7S8Wl6
cE7lzkqCRCVLQg763j/UJ54OT/apPcoTBMj21/f7ylSZ/AMKHA8EmrCklVfEhfXHjTYgXivLzOQQ
KKQoo2ByOMPs8yVrZLFzZvZpUPbeD6KtU2Tt3xubfV5y2Yqhts8SRAUOea7BDe6uD8zKAWVyCWZZ
dFUeuhHQB3bCvBY+DjM4RXM8ul/nKosrfhtggJqkAluGjdWHqGIvUZRKGsItqxUvbMk2KsxrM2Fs
eJgr9dUUQhOwy5Ne++jsPGnRx1zd1vqiJqkAlDj4VAdee247GJ4wNBcHNbx2AdsoWK/NsrHhLUC9
pryB7XLQywdonewpkvDrs3w51t7ZfSZlwC2bMaMFTKJmANGG+77wz8wekmh5WTyxcSKRS9h77yVG
A0HPvoKtRHXhOfYvqqAMiyf3HhwSsN8OuKMvnLP6o8NYlGgZDaguWTZ8JdF316VfPQ0uvA6WaIAh
RgtQZNfNoY5p3mbHRfpqiCer8naj1b5Z1N7CIK4gsqkJJQ5JvZQsgwJt3Tpt4qmLmYOFXkUEfZmp
gF8YVUHieZgMbof62c0p4Im9LAicjPqcb+RVK9NjdtsuRT6/hRF5WjVvzXDf0Ai4jg/9ks5WvvGK
ld1h9ttcyy+kHiHxHgxfRtzN7ELsoevbBP3h+hJbSRpM7oZlk66DmoqTOi7KBNDjsIiGm8iNRW/3
8l3/5Du6pAUbbCRU3ZIBLen/ISHdRSJ7JdawEUDWvsCIslXp+nYnouU8XDr7fl/ftQvdNxlvdteH
aCXWmiQO1CQKDf23ERJM5NkaQEy1lvALZt/bKSv7pOtll9v2Fkts7W1GmhV6teuwAZSRrvS+i2xK
YeV8DqZ+2o20Qc2G/ekde2PyV0KXyeQANhVX806MZ9i6fvbD8WGY1a/rg7Y2K0aSVTk2EXD6g2IK
72wAFNtfhAHGOmu2UQJf2XymWLsduih0BZykFXsbmg+579xFEFVsVXVY6htPcJN8QTzGR6geQ2+i
KB6dhaS6HDYGaOX/m3yLCjihgfborJaRD4MlN4pONghnbyhEd4d5hhiIHO385/XZWAvypoz6GHgs
96Qg6ayaj2NjT/c5qeh9B2D1nsB8qotpSMoTp9aS5pmnDsXAf7uTO+xD17Z2Eh6A4FTIUp761iZD
7EvaJLDToafSA+LdQ5HuWyQIfwDv4jbEBzVJF6oPHeAXsO8GoHpGSC9IGFl32Wcyf7o+KitrlF62
xT/ByYKiE2qWPlKP2T2BD/GlD8YfkS+2OCkrW9mkWXgzq61gEHZaoC2zq72iiOesqvel0zdwYGJj
krGwSppp7ne3fZGRTMGbLoemzGSnme89QFniOFrsBX5PG3vOuYzMO7mCSbpoQ5tD7lo6aduoT2BF
vZBx3oOQXKWhA1A2OA95EpZeeTfk/njKSF+/df5UJni2jC068b1orS162Nr0mYlXNXaeKzMnRdny
F6mLJ6lYlsxLuTGYKzvUZFKICtA81LEAJ2500nJoSFsxjVQi63uGZP6mGTPpFF1ZNnqGHPo5yNuY
Tx+A+4el+vG2h1++7J8FXmUhnOAXjBCQoWTvasXiNoTu9hg5W0tiJUExyQRjzWcKYQ4fOVAEes8v
Re4gi7jjtzEoqcknoICDKpULkLyhBJ2OVQPdn3GMNgZobYqNCACrd8+blgjyliH6yxGsFhmJ0SeJ
wzLYTeWNc2wc6bUohUMrOJew0rI+hx5vk3mc2Z3MPXq6baaNjZ8RrwQvwpvT0LoPmzyBvDknW03+
v+Dwd7b931Pln3UEHe66lYMDvMxSFAXUpmn7qbTAma18iBUdRBsOPzpI8Gq4W9fwksxC5ZO44wyy
qh2fus9dFZDfTNj+brFz/idoK+SyPZTaN+oUa/1U24gFvS9lDWcHN0WjPaklfCbB55AxztEDtxeg
0KU+NUM974ZW3gMgt3ENfz8EERMeNZUicHmZs7Tpo4sITh+lWFANBKHmLTPQlU8jJiBKsSqHJcbo
pmVE1PPs8fnB7YLw6GuvjyG6MCeVL9lu5DwALL5FCd6m/kZuvRLvTb4GeldQR+kaN83aoIwhF1XE
ixw3ss/3B4+adI0WdtDVBEpIGqn2ExVQbbOL9oEGzufre2IlNJm6+PNSSMsGieLc9k8QPD4C8p0M
ku9DwKxue4MRX1vugjhe+AX0IasvCyBeSdFFhxlKaLEGRHpjnN6VVwbYw+RsLKNkrCcEyuUjLDVr
a9cO3hGpKbqRp5Y2T0xCTuIb9e3E5Xqvbbobq2+QCH8Dpyge6Ddc8jYKEmtTdvn9n0BQul5IAMWA
lnLlVF+BH6Aw4mEcyqduvoFhWnuFEZKhZg/ogHZAhIKQW2B1qEZ0hyjc+ICVgP8XT/PPBwxNqclI
XQox6DG2/N+sonEBOXvfB+5ji1679glGMK6R2ff1FNXnqRz/j7MraY4U57a/iAgkQIgtkIMzPbvK
dtWGqKELAQIkMfPr38l+m/pok0R42Y5qSDRcXd17hrECmRDNBJcFlY6HGnT862vv45fQJTSKTqOx
3NGdAXowTlRz+Ib1SiUx6Bfl5xYeXWqtegwAqYvcyrkCNUOEvSinn3XO3K91WrtPoMUi4lvB5M4R
wfb+7aJnXAA53/t1DJtUlCHhFovOgJWgbxNZTscieHHjNgELrHOhfb3xO1eGYnk8Oa3bBXA8hWPE
WMzfB22gZCqCuQ2Dsbferw/3xwuHLiPhZGtWcQ5jEZlT/yv6XPNDkfnlidBURAls/Q5JKuTz9Zet
fNAyMgo/cdBDsOfz6PxTqC6CeWMIiMFGXvtxXKTLuGgM92EFDHcK6PTAw5o17kFmXIcwRHofkIp+
8jWL4AhABPH15a7ABucmkN0Z2it1mEOtE7SwLSDcxwcUXYbGLKBuVVdtANPA8dRm2SMk5DcC0dow
XSbnr1Dh1zkkemCFe26y6iW1IMhKIDo8qy9C8C1Pu7WJXgQ7D+LLfmpyaCTCL2JqZge8P/GTJs7r
5xbSIvMUrjR5KllwquAEdyyzcbr1Fa9iq+qGx+uvWJuBRbBDK80SDMiyU556BWBywy/t8g1g3trw
LIpIfeInBPLV9MSCRu6A4ZBfa32hooFUtvHz116xSBx1KqHrcLmjt2MtTn2nHRhOFvuknbZuSCuR
Y0kDAG3OKoLStk8BbGySHsAq3Px/g721q+r5LRvd6PpErHzJ0qeiwTZrKsc0Zx24j2Y0bigddZIt
8BvXX7BSdadLEhFktmvqQ2Ib5gM9yBOg4KPnxKwIluG7CieoQcPcJP1pHuQdtbfcPdYS4CW1aGZF
5k1wAz9hUh60M5Cv45hZJ4V6KBSAPT9sLTv4xy/G4Q0GvScNtY6NIV1Z20vOkfEDkhUUFk6N1cXC
/zaOWxt/7cmLjQ/3b5FYPRqbneOkYZblX/i41R35uOxElxQj2xtdOCi15mxmcztO+W4ozkx1p8aW
O3t6ceqv19fD2sJe7nyvsFLtZXASacpsn3f9F3FhU6a++aPy8qFEWnD9RSuReNkEmeG0PjYsA96z
SiP0WjrZwigZCo3dFtpzbe8sooDLedBNHUGJv+hHBLFM3nRDomN7npsN1MHHryDLqyIejDxtTtgp
t/L2npQkD4txcuNKZb+uD9PaGy7r4a8DS6RTpjOQ5E4caoawvtvZqQe54C3m2trjF+c5aDFJqwKt
zipXEStysOzh3hbYn6pgkCVVxkffvRylx04273YOB0QCJMJXJweL7frwfLwtyJIOo/thdoes8JDB
+U8qqW6Ib40RAJE7KYY6BIv5dqT2xmx/vGTJkh4DYjSv/Gq0z9MA/0SbJiKUVM8RIJ+7lH9OA4cs
OTGz5dGy5Az84aD42qvktoA96vXRWpvtxeZWFm4U3Dj1mQmTRbU7AgpXIVuEl87GcfJxCCTB4nAv
09py1YDq+2R1N54zHJqE7D/34xfbOZmFbuACqM+m8cIL+32oQnf+ff3hH4c9sqS89JC8rG1l63PS
ky6GKfY7usvPTuHA3AgKL2HBy43q0soILa94thzrDAc5gEqyvHGTfl/47cv1j1iZ3uXNri/KQpuL
UylgvxGoFW0G5IV9uP7wtRG6bIq/AlHd1KmEd4l9HuosJOl33uuD4C8ckL3WkI30fO0lly/76yW+
j4rI0MLlmAv3sYNOy9AAp975rIsVDrpUEntjoa7s5aWBlBkkJ7PUySn3e5DeIWxRetyOZsXA58zH
TyGSyJLl0s3aNvBdqs/udMxJEA7gs0OYICzzfHd9Wta+Y7GlXdwiK492zsnyeh/6MdTEXgNaosjz
5hBMIv9cJP8PtyWougZF7uDUBvy7VwJrA7y9v+mLurYrFpvbt41RqvMAc0RjWSmIyHkb142VJy8J
LJWBuJVqLWgXocB9Tt2exNpKzcbTV5pnZElbsfrG9KM/Atqo1KPy/GzvcsmhYVCON1KXKLDgCNeP
hZPlO5RIkoh7aQBuUAkZUojw5mHuNNMhV1ueKSvrYWnXUUo3cLgLvk5ZTBDMNh03dwMv2xPJOudc
QsfwcxtoSW4piKAZiguoBKR2GUOesv9V+6Td4fIu7ljuVhtxZ+WEX4LvSV3OED2DeQJAcXFJ4L2M
6huFVbxvQQRf3te4o1zfSmsr5fL3v4KPOyO/6/MSyL7hu1XQ4yC3SFRrk+L875ODVqYDFgMSB9sG
0L4JYQsS9slLln2OTkeW5h1IgaTj2kJjlcP7LjR2Wu9UQByIKKTjRghYmYklZIZXVdq7PVRVlPe7
gdMmLtmhBvS/hacNjOsM9+LrE/Fv4fa/rSmyVEF1czR8HECkzlDgzA5WmslDCqrZPzzjuzRTzhmK
KCysmFJPjuOKxwQ8z0NJ+XhMgHI6FjPtNn7K2ppY5DNzRzKYoSTmrPz8jAbxGa/fiNwrw7m0HyGQ
bbHgTIyUw/be05F+62x/DMdav3cZj52ulGE52Z/L/JZsAel4DJJ10jkV7nSCOGUdWW1yl1rq6fqU
rXzMkiwwCgjxMdAQT+0ATlSTayjSqPZX44n2AG+Bx2o6FFsC5iu7aelB4oIS1/SDpKcGNGi33GXJ
bz8fQ23YxqViJY9a2pBkXVbYgNPYJ1X4T0FvXkU/nEkND9vrg7X2/Mvf/wo0HGVsn3f1dPLr6mCq
EqfFqzUkn5zqRRgjo9eYoUjQv1L0xiIVKmt9DVoZtKP313//yqZgi3CWpUmem8zMJ8bnezcvjhXY
lNcfvTa3i3RGt6TrvIJDgK3wzsVQoD2hbpR4T5yN0Vl7wWJDC96izOi1zXl0zbFOChZC9f4mHcS3
bttiaiWNXdIFREChkJWC/JP4XiTJG4H7GrXaMBE/Z/4Zwz9ukyVNwCvmspQaqzTP7deJdi+4um9k
NR/THVCN/d8F6jttKXCHtsE7UG9ZbT1DTM2LcKbcYxdEQpGzacFctGfYgV2f9xVVaLIkBSTAEgW2
A99Na9I3EHo+wdYjtDodM/cls0AFLOyHSdK9rXvUELJ4Tn9ff/PKYl6SBoYS4E9bOhjGlj5C9uTZ
SZz4+qNXJGfJf5wH0CdTHDDqs5uoDGYtfXuqGznmuxae0rdSD3kZzmUAQh16ztJE0snNCxnn6YaM
sHEM/bkOcDFxCVywPHdOo4nXLtzgR/1r0D0MbQouPFijeMQ8oj3ZAphd9Gl+UN1cRFUrt5AYKwFr
SUzI2sEDCs23T6SunsekzaA734WdhFXP9ZFae8EiolS2F1TjgOPDhh3FuZ1BwobqUX0rLEs8Xn/F
ysb3FpGFMmGVjY95Fhgbbu7poCPYBc/5xp75t4/3QdKypCT0I6IJRGPH01CjY2upzNlnkJB7RPU+
O8LDro7tKulepWUBdTEXKoegX2D2XkLFccy9IO78qXwmxiWxbbcQu3PkjAsjXDhEnVdHpjzy/rmh
WFy2aOBBQ60AEbLPgnssqWc7QDliCk4z7J2vv2JlVy1JDlAPHkvGYC+CXvERinMigtj61vm59vBF
eOIWanAcmngnDX0S1LTuLeczBq0IqkvkfBCMVUkb9AdLMervtGfq3vc12wIRrCzCJXI+z9DVgHF3
eZZpcipkfXAIOQNxcZyhQHx95FfOHneRXNAxLzmhzXBO57vS3zu0PFQtZAQCaPINn9uuS4h5M5O5
QIuzPY+pCz24xG0egfCgu7L3tuQg1uZ4cU43rtYgvYn2TGnSHZtypGHf6GCjCLcSb5Y4c0fYjPsW
689Be6gBY3C6dOdkW9C6lacvAeajgNsfQI/FuedTKsNiSpo46wp6n/Wl2qgsrUzzEmluCseVXjO0
yEv9Yg+C/fTqOURdfImCfAc3qkKE2u/6z7hvY2Ms8QW1SmVtFyU4Hy340j79XucXc+Q5+J6Q5hG2
Or+uL99/5dg/CKNLwdy5pY6YmEVP1cCflWQatgVKRp4D42fmJWPcNUkaO7m+T1H5ggOmdyjIdMAB
pUPZeTG1RvswZWLe4wRtosz4e2XTsDPQzoBKex/BYrDbS1NYxwDt4aif0y4GigFKAh1FVfmiXNwU
ufNm6dreed0mn/qjpAp0w/+MYOmLSXMynuzO2Y/enEG5a3yDbK8XVlnyQ3pWKMt52rF+3mrufhRu
Lq+8LJ6/LhrZLIijRwoNXCvpw4GCSsMJyre1rDw0xLbUFf+t+Szn7PKey/v/fo8lJCwaW3Eu8746
a+IGcBzGLfyWQZZiD5E5BugQ2okd/MGL0AWXcVenDTimDu2jlqvx6yQvAjYzyvo6mIfHobfYG3Fr
q44GzcV3J+HdI2wmbAC73IT+SKjKXiZRQdo39SwVTxkgX3XF2xhS0SQ2sqoeK2hBQLo10EfXCRoS
ZrpN37RAKztonWYPK+s+RPGU3dgsIHEx6zpGo82CfIZyXwvGit+9U1c7zgY4obgx4kXcpLS8B1KZ
P4oKNkxOkg87SfLh2Nd63ueFq2KJm1EYMBLsy1lSSCSASJH3wt27o9T76iJGogqIO0ka3Pk+B7YX
uNYDgDvuDboCVVwOVYkyVz0+dLjQQu1jgJsziHERdNL6F4QsIEHRio8xsb+GNKn3HfyHPhHWffgs
XGLxX9NY13IuGK/GE66KcZ7eBpCsDnIWX9/ZHy9GtuxrtZUZA8JzfaZ+WdxrAdW33CoArFTZmYuq
37jgfXRwXD5ikedlTjFK5cLGlgS/ArHPgYH63O9fnEiyznual4D1jF2+92rsp5GHzojCBnyfrr/i
o4Pj8tsXiVmjEw4bBkjx2mIM4X59EqYMh6HdmIGPH+8vdbwlx/pVcOs+2YH3HmTTU+85b31qttKC
j2fY/7dG/tf60annFHY9ijOrTCzSPHKgezEblGoHsrs+QmtBdHFR4HXnwPbK785KDHFmDdNd4Lh/
3IK/Qp33rjaGhnCq1zGRGd145ccLyl9KfDcXLFQCJgrUMpv7mRdPk9yyXFx79GJJjWORVClUqc6M
DWHgPXXC35jqtScvVtLkQR6a8TI7D7ChgMcWakxsaDZ2wsrDl+AnYeVkVA1STA92HohFU7lVE11Z
oUu4E7hxFNcjKs4500+QCTx6Jr21mnojN157/OI8BJ8TsHv4Kpy9avo+ODLuNGrYfr2pZ/xRGRQH
4RLV1MIWm1VW0J85S56dHgpM0OoMJyu4zbjYjRma4WMbbM3D2udc/v7XfrOnljZN7gqsTPU2pymO
eXrUgh6v77W1ab78/a/HU8tu4PZjxNkaYL1ddkbFTOktId2VYLEENFmEKJKWHuai/AYJ6MiBNUo5
B7EoXq///LXRWR4EqugqA/DSuTa/iHB3ln3njcPu+sP/n9DwQc6zxC+Jom49ABKSk+2Can3smwCi
W15n7hEAmbkfuaP/SFT47ZthhnR2iG6Zd0pGbQzuArb15AzT+O7VUDG4aVNXvaDdkb1PEJX4PsCx
4MzRM/pauTl7z3VaxlU7w9SGaqeaQjJX2YE5hsKXuR0fq7xmj6MO1EmAI/KqcADuGyi5PDp2Xu8b
UESjvm9gX0Ma/o2n6D518FuRkfIz/3m0beebKjuopee4sWShC4+H+1G08NsmeX7MTFnHAcRz9y5M
N85QuM2/SY+yHUmF2TFnBGorn5r+1hWpPCZQVzwXZTIdB4LDMiwHLW7zcbi4LrT5qQt8dYBpEt0F
jWv9KfoSNa5BKfsXAPz6QXBppSEU7tvD6EMKYWJQ5jez3ezkoP2f4xwkD1Jxb6+8jmehQJv73KMu
9VKXA9q79SBo6GcldHFxdSyffG7pfVIk6VfZduUQpqlnHuYkc3bM1t6fMoCTIsSm3KdxDPD5rIIM
si8nVBxN0e6JV9SnqYe6BJhjaG2yrnkhfZcMO4E2+Hd3gkC+bgY23cqO8OrWTrR55Cq799zExO5Q
E1hJsfqWShcshAIaraZ387hstbP3mVXe4W9VPASFG0HFLIO3H4Grc5rKSGvaRrjaQEc2I9DGBF+n
iphv/Gg08JstOtK8ghbifW3zzjvOkLqPqx6ohQxmgDp0Ejs7DB1Ax8zqhsh4BDMpIIftJg67meC7
gNb6kIQC+F7UWPMZ3ncq+eIOU3JUSs8njs14NM04AUXFskPDeifmuYI8YK/IT+MU5i2dsIhMYAUv
cC8L9qhEjw+wEKU/BxgZ/ArmbHj1aywPC7r3v8ASsKNp9NopwkWAR2qmExSFgwhizW0UUEjl7XTm
Bre9i38BxT8qIOdXDMFLOVUhbMi/+yrNItQ1q50poO9nmHf2pH6mqQvPhtqpdw2D4wC+1tk7HaQU
/DInP1pUV3eilP3Xwdf8rrdTDKqszHHsQHHLNcl3uuz9nZ/pOoTU2XAUfmcA/ehARuR1XxxkMcs7
tE+dfSJgcgH/CPUlD/CbM5lXA7zDIIxhLEpupxGOiZnVgZoA/feHCq4jtw5TzoPDk36Xju0Qliyw
+n2Pan3slpb/u2OEoevT4HZbCjQHtDsNJ6qm+TXtMU2QmG8ePfTxj6TPknPuyxkalYl/PxPff3bn
ujk0Tm0fDSug/dxnAp5dQxPECQm6owfPmf00Q0KmMhhBZSsZzwry3sxvIHqV2GxfqBKkr4C5topU
AzU+zmsDyi/NnFPGZ9c5KJTi46CgBdAk+F9F49ewUMKizooqiSq0m/c2nCEPkGisYsamC9vA6X/A
vaMu4sqZ5fcmzcszK6r6Gcj65qDtWryxKVA/sa3rKDApJE/chrgwH/G12atCQT0ZZVJAliYIGEa2
5dYPUsuMxAFkfGAUPhDw6hXGJmq6zIa4L6mg4VrqonrqM0bkjnkw9AsDyqACz9j4Kr2+vOvRVvBC
49jTM28adsjzynqZqUu9cKK27UU5I8CbeJ7bfJPCJN+tUY6nRKUQXyocPT8MRnB0F8kUPGJrALzj
umgVhL4r8xsIcPOjN3cZrLLVZNC1AKQDl2yv9+6HAfGpzubZP0q/zLoHBae4sEqaguwaq8p+CNmC
uzZzB7k+NJ8IcFS9qmMwB8oK1yJCVdRpf4KteQ8VzWr05aVTmFV/rh9ha+fjIkV0OtcFnrQeTz1s
V5MUMsaAyH4bmdzirX9UorrcZi45/F/5Q8lVkjWB1Oe5M7eBaaIi6L5bSflCkHlh327pZX2cp7Al
l9LyZde0LgorUEZ9clt/n8JecyPV/TihY8EiY0TtwdY5hxpMzjK+17lz21tNFhrGoGsaNDfW7D24
ybABf/t4StgShUha1GrqEWhcXbwkidhR60F6W5SFjxMutgQeinpycqFUfbYLXf/hSO9OrUv1i1u3
fVh21hawe+0jFkOW5t1kEyhxngmEUjUvv3XF967sv3xm1TJ++bq/FhWDXG+apjMMcqm300Mz7Ak4
suFMxRaE9UNIF9btUoa79ftetQUgXdnYJydBTRnB1ki9DsFshxniz+3QVOepRU0mS/VtJZ30qOa+
3ZXFkD4U8Iu9ryDlFV//4LVp+28WjipuOpRnoa0H7eO0IzNQY7z9annW4/V30H87kv/NZtkSqGiZ
Rhd9TUAvwAH4MnWDfze0GiTQdkCxbi77oQ+h+EN2QnYGwgmUBt/0mNAXp/ADL7S9vvvRsppVYcGm
6t5UuMOlvCmf3YuKTkyKyflRBpyX2PjJPIRGGRfotMmvI67yGeBL+L9UCcWF1XH5V8mmDoLgAQx3
Uttt3hSQv20MhSgF3dKgVEkIs20byYQXNDvUZDr4wjpJ9dhZZHzyYMkdCQ3X5JBKksZ5M47vALlz
e2eZkr854zDtVM+Sne2MVggZBeuHnD3+ncwE7k4wxjOv3OH1FBF4RL6o2mvjacxnlBVRJYaLlX9s
VObe9b2szkWVqodOordlwbPSiyj0VMY471ov2M0CVN3KwCAq5rV9YZt0xnoT9myBJ19Z7aHxahll
blrUcc0kZMpVWiVPtuUlGHLWfiXlRL5Ymg8hWOi4QvD8sfWVe6Q2hFtkzelvp4RhAnySoJnsW0S9
jK49Paj8oghPK2RO2XwaZpyCpQR7nrRde0KBNLipPIlaRpaZkOMiFtqtuojD8LEImxnKxnOXl4/G
9fK4hmZCmFgwoIbRlQh54Vl3rWd0bOyh/lb0s9jPU2YeJqcU+84n1b5orB+FFvVeMCfxQtEDkAYS
ka5C4dMmAgG4r8MgSPOQjZXzaM3Yyx2sx94LYngeVSTzHwlgv1mszcgfOkOBNFDCSu8nMVA/qonC
wCGJAzyk1fcUWT0AnWN12wiok0KrAAE6ggazFFAsAK1otkp64yUp4lsxBX76u84a79RQmIGC4KpR
Dc/9zo10UCXv05Bb0LNt3cjlro6gjCnRyA0IbilBat/boxvg/ZCGRvug/UKbYDgWgvo7mrsN3MBr
GCXNk7tvy6I5i6yWL/bE8r0Z7Oxit+hGVlA3R+FoGQnYGj74w5hGbITpEa51HRj+WqH/oPw72HPT
A7xL2mjKLPdhZDyp9hP+9bmlKcQZQRG4G5SDPKaCyA0bbBP1QZG/931PQNtO1A4UZRGiq+U8VZjf
cqD0QQ9YpmE7NdUQSlsxYGGz5laM8JYxsGP4VarevSvtzt6lM2ppRWPgcOB5+XGC7vUJJiOgUnMz
tve0EdZ9MPVDtfeTMvuZC9s/FMg9Xy1/+OPWQ3FQoKtFzECvjboD2VfJqO6ythtfJx7Ih5rgChKl
w1y/WGg7FzsCbHHoDijbH72E9/eZvChdK6fmUBjncAapOWn3cnLa2J40IrGUydcuT/pD7sD4NGx6
iyCQBET9JtCLgipc4BZHBoKZE3e4qX2B1TfaLDmVRocgNNdfkHnOBuTDHpIVA2n7W2nP03sawPQ+
DFyXRKAIZPdW6eG/JbMV2BIUJkMAbQ4TZO+boEJoTCXaFwDtkZ/Xw/BKqF+CODk8mHoYrQ8n6/Iz
0bFxYNAmB4Bf6o0EY+0Ni4JjNmM9JkAjnfTcerhkajui4Nb2wfgVkvNbfYSVhGxpvYAujmmMRuIn
y+HZa2f0KNvn60P0oePq5XBefIGQfeC1Hcr77MncZscmZNG+CW/yOPnGVKhj52k++SfrUO1exOno
gY/1Nm7Qf9Y+a5EwV5rZpoZR6Jm1oETaX0t3K4NdSZmWGHVI6jflLNB4mVr7RUCGqBfOnSzZn+uD
tpLELjHq2Nf0UpRRsJGUB9bJKCHkOb/YFkknLM3wLbA/Q93G9Czh5ziCAqSwGKPWDPB9NHMaW9Ll
++sfsnKjWGLOpwT0VRhvq3Ml5IkQJ7YD56ml02Guf+qy3V1/y9pwXWbprxRTjkNGgGgczuhw3Ci3
rELU2d4MpIp1PjwXTvWYwgrxcy0ff5HeXRTjcLTDrJPj0PwGxg59S00tY93gaP3c9yx6JtXABKzh
YWKN2PXMA/uutYK3iraH0hQnx9EvLFWH669aiy+LLSJ6XaoslVB/wQ1s8pGgqXQ3dr8yk2wUpVfe
sAQyk8abbUiDjafGwGcFTgFilMfGyp+JrOLrH7GyypZYZmJLKI0OXn5WRRmlVMZ0gJu3h4qPCqv8
9fpL/m26fZBxL1HMOSktR5eZfTbvzru+n78UpyFHvzrs3scfzcMp+IYE2d5Ai3zcNmNLRLMJnJwa
YjfnBnRJEQamrqwQVBi+n4q0OpEC8vFDDiGTUOa9Ve+ZlZkNFaeVqMkWuwn+orA1mrWPDKI6Zcw5
ekX+6/oYroRNttg7BAarLmzW2SkT705w2aZvyL82bv5rD1/sGhSknUF3MzvRavqSTdU/oBIXYaqT
z50mjP5vlDEXiR3aF/6pcf32AOoYOw7aqTe64GtreHFMDvD4gyhBm50LsJ8O3OTFo/AsFKXqWV3o
6dk/ZeZvFXrWVtdi18MQIu/QEYSEQJmALvlrqhtck6ZwzqBZljXhaGl4Xn/yiFninlPIEfJ6QOMo
gwlwiEq1+Eb92f9xfU2txJcl9LkOyjYXuTuehPsbgkUXJ8RL5TEM6i1D85UNsUQ6Fxl8KFQ14tbD
iz+l6/xwxy3s38pELLHMHPJBgtsa7VOdR+5Mz6iHP3XBjOZN8QWIltiHWODA5T+fG6vF1m4hiI+b
lz2eOiCWfKmj7iLGXV+q91uk37XBWmzxYbJZh+R9gpUNQ4afZRBUwR3n+u//ELKLbGUpgz7x0gEb
E7RAuC91u2SevKjpTRNrMbr3QK42caCDeq8IZa8VKewi5rilOKHXWOK+8tHxKqvek7g/peYN4n/u
TZLU1RnSgPl7B37yb0tuqsqsjIR7yVb+ykqYNXDbb4iELLedAXAEUWcZbKm2rYSLJewVHsJC9NSq
zgHYYik6GXVphUaIaKzJTa3k/vqAr2RWS/hrL2C8WE12B3Qt2TOvOqC0Go1des9FfnLt/tX2gPq/
/q618VosTq8qWhtVnfzceO8atj1VvfHglYNhSYNTvYEPtX8p0vb5TVXrryMNjj0Xvz/3uxfnzmwT
NuZjhl5x5gICx79Qu/lz/dEfiq5gvS9xu3CRbHg5MX6il75VqsccujhYv5BvbY6o7cCeLIFN9lii
vulWUwInp9H7XOK2xN/bTsl7A5uOM5Rs0c0QGQUIvnvMyWSDDj1vJDorK2wJwjek7k3mlepco/ZQ
jXD5pv1NWVmQg2iPFS9P2biB919ZBt7i0ENnIyHZjIvo3HuAoz5rd95L8XJ9plYevoTP886Z4fzO
sR+LoougHJ6FnWueJ2jxXH/BRxsecN6l1r7n1xzgqTw5ocgXTR4lcSLNnT35/0BwhEZlxb9ef9Ea
sWcpUl2DCRw4c9OfzTiPISlR5bTq+TWr9XPaMbpj7vxNDcFTWTqndKZ3CfgvITzhNs7zj0by8qGX
v/8VNhMVyIoJHpyMyuOWA2Prwv193Gp2fBRlLo+//P2vx1e0Gg26pu05SeWzk5nvWbspBrj27EUk
8ADQdCgBBN5w9+BM6o4Meotw81Gac/ndi+xzYMb2rUpCJB4UxKp56QKo70xoI7MtsOFHucjlDYsM
tKFjYHsTOALNKP3dnM+vpe08GKH2gvg3WZCe07p8LK1qI59e+6LFfvSE5hmUz9vzhF8T92T2v3AS
UBi1Wt9w89kqDqysp6V+dA9N2plYVnPuZDzQPMqhkEzRF7++W1am/D/C0aa3so6lUEfn71nSIoP+
9bkHX+LAX+tU0wFSy34GOoUG3kdMr1pt3flXQgm9TMhfj1bAkUNb3ly4FMDFUu++U8EDQa0+LO0A
dblu+MQJgjlcqkanqs78iSqsKHNhawB3kP7OvOdZy0++YLGZrcbiqlOiO9NpBocZfLzkMUX5vDMv
12fhw+rl5RMWW5oWMh2diwesdez3U5Qc7J2Iyp1zhFj8cDefIaUc3Q636r69l8fqib4VD+l+K+Z/
ePxf3r7Y9H0q2toJLm/vQAEI0wKJ+s4ad7jv8xC6w/7v65+5tkcWW9+aOPMAgIS/VHCvO0wThOTi
649e2yCLXd6mPpvdxrowj4AhcK1d3hafe/RSn9PyfAcZHX71bNmvSd6HtW82YtOHLWWM/JIgEXhd
V1Imk5uJwGdzuPThUdinLjphjJbnkjvdXZ2N7GaYXBPllpn3tDb9+5D0gBBBPKt/y+xu/grNNLrx
uSvbdgkGHypFuJWq/gSs0xS2NIjho3qvneK1qSEHlZdecrg+Zx9esy5ff5nMvyJEobsEaokmuUGb
DMJ12ew+O6OiKuQeH8FVqsqn1NHuO7qSf8A73jczi7ppfnRAZjuSpGlDDED/1o+0+gKlajtEILBF
ZJVJEiaMJF+v/86VE8te/EwCnB937Kw98XYe7tsqF49mEC6YLFLcAqqY3jhu0cD8DXnzY+K6W9J+
KzNhL4LC0KFj1eBWdGpLfgNsBt8FerpBZwu6Fg7M2Dad5Fde9K/cxl/zgNGcfT/Bi+SlLzJD4dm9
95GHMw3P28/5JwGl9L+TDSKP7xDpmNMAyFjSA42ZTvAXc8dqNzqeDS8zsVFZXPucRZjRSVCKeawb
AJhce5cBaSLK5rkN2mdDCx5ns7fFy1gjcv8bUf8aOdIHArgFkZ6TBC26CNiwRuxQIp7+1JqqGY6S
ufk9u1PS7pxUFY9l55If0yj8hzYnGqcVG4BPYTboUehzeu4RxQj06dOyv5n7vE/DOYUfOOfa/dUx
f/7FYTlWxXmBE9XpR+dTpmYw6/k/5r5sO3Iby/ZXevmdbhIAAbJXVz2QMSgoKTSkcnzhykEmwXkA
x6+/m5m+3RIyInitp1uuVWU7JZKYDoBz9vB6aAC05R2rrCZwZFoe22yyd01i9NvLy+fc9qIjojv4
LsM2TdSBQhGz8Bxn7o7pqCDgZThhHfoto8Z9kvbwl65mV+xaqiS8feqiWbnfnjkC6ryE1gCs32zt
Lpiz0AQqWNINgLfG0UEF/irvkNa43NIz+5vOUpBJZcU9UDkBsQ3jifcVMl8ukIwQijFWYtESc/Tq
AEKmrspK44h3M+xdA4hxxl/tPIX/goQq3eUGnHu6dmQbYTSOqVAjEMw23ylSuEca1ewNRebl25du
e7FY8mbK3DQM6yDmVbyvQYV9N5iDCCYCfElOx/7z21qhnQXyBsKSOLLVAY2MxgekePBBcLp/y8Px
y68bIWzoR2a9iq4d+GznIVKnxvPlJ1s/M0W/D66pAxajKiYDUO7R9fUXw/tkewAveT/ExvEH3/Zu
bzdfpLervdtP19eb2x3+ujscdofd7WZze/t094ialHd49L7v98/7x+fDc+89q+3N/f5w8PaHp4N3
eL5xPH+7z7ztMQi22+37qyv83+fgnX8V7I+Bj+dsNtdXPn5m6wf+1fXtZrf7tHlYfsz3N582m6vN
pytYxa8slzOBwdRBlEJEAzBXiDtQIVJfpO2yh7AaILPoUImNvuB3lqycLYCcFgpseY3iOq2fLvf2
6alu6gqkdIrCWNamODSD2PMIINRJrkyRM6c6kOZez5FpmO24Tbg4TJG7h3qxpzLjyuy/pRyS3zN4
p8bjIPv7GtdEvJwI+d60wZzga15Gy3tOzaOlzS8WGi1m1g8T7CPMyWSH0ZisT5Vl5N/BV0vfdG9E
Of31K0zct+AfLsTBBOq1JB/sdC2I/rTdPvX12m5kmABPkoY1Aaz+qiunSr+kLqjzvogpWA9mYlnP
3QhayZXBgI9L+8p86tiUPZWh5H+NQvR7UZQwipQJJC+h4hMmfj7V1gbU6q1s0g1Oi8PVMDL6UJVJ
elObRvO16YHO9Ka5BPvasBsQRpjo2eCzjqCJbgJoj9sO+xnuV34p7NnLZFsAuQZIwB1Xc+nZs1Vc
gYoDkWxMqHCPPLn77JZz6GfJUlnlKBMwwPiUkYFiga+gDeRfHLdw9xNl7uR1ThcWPvDnHJ5HAxw1
fcEGqEtBuHML+jF+IuGkuyNhCw2Ric5bnkf8COmd/glaL3QD77oQN6q88WlpZ58aoLDuOEgaPhvB
MGvbuR283jCj93mYIENBFd2MI7wkklY1N9wQa/qZZ9aVDvSAMVFmtZbZBG0EZRjPNTO2hUdU6qwE
jTPP14VkpRxjEldJEySQqr0Pkyj1ZVGvibWcPilA3uT1tOZ9a4JYPQhI1D6OzuM8z75jBCxZM4k7
k/U0dSS3DXOoxOkr+zC69bEbjD2KRYe2dCHIBSYNNKCMstnkJb2PUE3wSAqjgHwNInGm63SgdwRV
LsYzJNmQmfHC5q6NPlyOpacP3KauLwtY98CAVmkCcDVaQO/c6QrGIfWdEIocQW7JAhUC9nr5ZWeG
SAd65xQ6PbAbyYMKqL3rqUzUbTow95qZqQKuvG/eJp0IitzruRA3MClsgVy5NivzuYR6kgL3y4PM
9spMPtMQ/e4vxhFUaCRzYTPBt2VO6YZn8J1sxJGres3x9cxLdMw6NWMx4uIgDhXkTftvcyu8tjuW
3y6PxRmTANhwvu6jUQIcrnidBrbbmcwLoTE3XFl1nDNvTrAD+Y1SsAAcOVWWV/WdTb1ERrCUJAqI
atCFVrXzzs1BbUOK1NDTouVZkPROuTOiQn4bu55aPuVjA+Rqn1/Plhr2lxt+ZofVkYz27FTKFYgT
ZuEEXFU3ZkwfDGGvXMh+zoETe6COZuyn1JyLSonDWIoJGwKpBoh8xWPzEWem8caOJDlQTtSjlY/Q
lXDGkVxHOZsObiJUCoZeOGzyYjQ2kMqgH0YGnfuoyKOVzzs3qbQoKZadFhob1QL+FVdzGFoBysTz
bQXuG6p3qICt1NLODKqOf4zGLMoot7NglCQvAbLFJdIY0/zAuUg3VoxjYjVMa/KOZ+KjDocczT63
ZcaboJhSKIZaYNN1ohQrSeRTU0a4jq65Mpkz2jCwDIfdKPbyNnkfjsP3KVsDXZz6+uX5WriSk5Ux
FZcZwgnZw93pnrO3QZIcPSVoOVFmdPEYBfnopLc4w8x7N2zYSkA/1zFaDGkcGUlml1FgxtGOzU84
zewWw4TLK/Vct2hxoVEi7ZOhiIIx/WJ2CFHmGsv+3JPJ69jHjNgxQFWIgiYFT0qCKriaSDi1wJax
1DJYVcKjonXrKBAowLpC+fA/34mpui/SlTvKuU7XlnDUg4CYjHkUABvk2+R9382eka7hlk+tW3y/
nnAhlmirqOvB7K6QpvLrwUzBs7YTcjNIlT6qaUZ3gULXr2T8zgyFnngpQoj0W2EfB5MY+9s56sHL
TK21PfRMX+k5l6qtSq4SJwpqwJg9weU9nJNzX5TuSmg49/na0iVp4WQSvKSgiOQNq4s90hdvwvs5
es5ltCQkr1QtgwEKbHbBdkgvwB3B3rTC2pJuJU6fa8Dy719cOIXAHRbJXBk080ze1VNmK4/J2Txc
XsNnloOeCHckN6AtMEvgAKy/+GztszBtIPgEiwGwfN6iLLdMWm09z2k7klhMEsbGEpTbj4746/Ln
n6ofLA/WVnNkJSWQJrYMQLfxoYTz2WnhfpmU13aT+bOan3Ocz2T6cPlt59aetrIbS4CP1wwI1gn9
AE+tdjNOEQQzh9vGQfZ7dmeyElpPD4vQU2EGhQFG36PDxPgxbtNA0CcCBYFerd31HEwf/RQE1ZTf
8mEm6TsAlGVgVt0PUXU3kHf0QKG2PRoXxMtGdWW4Yq0MenqZ432vJ3EiktRKeIVVmHS3tgIbKhn5
7VBDQvryyJx7gbbMobkW1RZATjg27eQ0QVzucerXShHnHr78+xdLsJvdxa63MQ5j8XlqOsgw3Lsg
8F/+8tPrW+gCYFSl0Cbr8OWpNI9d2h3ArF5JCp8bY21/riaIQw1DbRysBKAA6tI4YCmMxZkAImSK
lX0r4lI+wIhszXvo3LTV1nlhp7wvHWkcILQOMqEacmi4AeJCknHcNC0sZC932rkR0ZY9DI0mxRM3
QqYCOgzWSED/Hfm8K/O0WHnFuXHR1jrkELui424chM3iQ7zoBqBu/KaoK/RURc/SVBiilEh/1E9T
VvSbqHWuVMKQz6TFSrQ60wI9JwHrHqGSZIqDkhSg69m+vQoJODOz9KzEXLjhGDMuA6OqN5DGCfJ8
ALPT2jnVdJs64GkZa25Z51qhrezGdUPIqGADpxDVgbzQDx5Pf12eRecera3rpBmsMuyYDOLUuG9c
SC2h+HP50WcWgn55h+px18NZVgYtbw48fh4LvoucyYNqx0rcOL0XCZ093lGYdFcEpw9KBzjj3qEq
DJ+Yd5J8g5HV5nIrznWQtpxhP5sXlYm+r+3C66qvyZsnkLaAnTFsZQK5hYARfpM1c+GRbvxstuIr
c+T9zI3r1M4fL7fiTLBwtJUsHIgXuykiLAu302yjsnSXqDVmwU8gz4mNVL9Hlw5L+nkeaTBkoC77
Zsgcr7RB+yliy/gBnajON2I53oQTnNKUmdvIilPI5HRk+tI61QAavpVeZ+DZg+LqmEeVz9YGKkQf
kV3vdlCQsGDc3JY7YtbGcRpUur3cK2dmqH4jh+QMYMiChweMsnk9zlXx4PI4eh46cDqzuqcroe70
CU3oSevJhahzxzJc5azss8ydzO8JfTCn5t4kydc0n+9LJG6XAPuGDApOGjphcchwoi1LOzzYHPkT
gXn7JTFAb45XFsWZ6SS0qMFkCr6HLcKDoMmXPKM/2nq8Hvr23eVxOff4ZS2+OGxkbT9NwLmEh4UW
wCX0pMBSDYRTfLj8/DOhW2iHAtBEoNsD6MNBJMXenmzo25jqG2iXgSwr6PNU/X4O1/rqTADR2dV5
VUbhYA3GQRoAoHeu8a4Zwe6+3JJzPaXFEAY1AVNZU3iYyYcRam+ZhRy1uRI0zn25FjTcZE7dGqjT
w1w00G1yVJ/c0cmSuzd9u06pbIiVwQN1jgPCNzQfdxDmgygSX7kznlnbOptSsahF1Qk7f1UfoE/g
t3m5hU6YZ2MZXv7+k9lprDKdSgnRDhBwLDQgS6F4x8aaPEZJXB/rCSkVmkbWzsoB181MIQEng3Iw
DAon1N0q+rbR1+mVfK4id2pL49AWBE7GC5QQCDo3ExsLqglXl5t5ZorpRMoygyhYTxgWI0TQkjTb
5hnkMtpppRfPTDKdTCm6NFN1ScJD1dgHnsHVmxhvvHOL3xxjeiLduDOAf5wOoTv5dFWV99xnk9ch
ala0qqxl61C8MK9DN0TCqeTG/nKf/8zanthRubauUTDFda5KaVCzrr0Pi5ReFW1jQsyPGncqLRLI
PTLDV2WtNq6DPG8d82cUSex4g2jj+COBi5WZl+TgiASSJWMFOFTixnxlgzkzKXSiiOEUQz4TKHkX
0aOdPYHVY60t3HOPXoL2y+DP+jmHQFx4ICMK8pAThIVAZGewsUmEdL9e7uAzw6cTz2oXctciQlJ4
ALHOz9w5/u5Atfz95aefiT0630y1ihJIFTmHKW9TqMTkd1CfAd4m7J5dtmaMeaYJutkPnAriLCKY
gZzImzQatpWsVtbkmSHQqa6qYqpGbAthB3Ms7GoLFj+m2ppNwZne0amujlEZoRiw+46j40NicMNG
14Mr5jbvPlzu/3Pfr6ValGni8NMu31+Wu7CUyQYl8CcjbdZIfmcOEDrhNTGRIIIxqQwyUaXtxuRW
8mCA7QzPd6P+FE0dcBwdQ3tmSdfqGGe6TTfYUA4YtoQz48CYcV018qEYmn0Tdd+IaT2/qd90iiFJ
COEmoMaHvDaCOjJ/GMR8gCTOW4zKsWHq/npQR41GEYsqMKCisKkK62DGRbJyGTxzyNZJhm6Xd2UM
+dIgDwX8R5BQ+sLzzt22JFJQ2GeAtNQd3AMLEyZxcVKsTedzc2GZhC/iVS7DMUuhaRjk3U2f7zgB
GCpF/vt7agIYmK3JwJ+b00sYePGaskZiZIyQpBb14M0x3dg1dGSttRTcSVAZxkbnJI8lzapupMsd
pfGgL9kdHJhxlbiUiGxjJ2a0mYhTbMJJQGG6iSyc2uwOEpmNC9XZtL4poft95yicpS/PxTPTXedt
piDZU+gXy4B3fbtn1HXeKzZDFaywJ1RHxpR2K7ezM1kEnbsJgfKiy02kNkVReWn6LCGqxqlEJvgG
Kv6by805N3zaWRrQBMNJuxLHnDLZNE7hocQP54hPl59+Zi9g2nGhbulMVBzmAQUa41ZBe3nT2O0a
ffrcytK+XZaAFUmDFAHUCEFnFqlVPhoc9Bo6G8Nmdprvw1zUGwJ3jI+knaIV9sqZcdHtbFQDyEeS
tTwQDLbVwpJqD6ZM86hyl+95NSCxBJTb26ab7mtj9QNUSKCOG+DMFNSwxkq7GsqD6U3Mr940Rjr1
NQHFWaWA7l83xlzcdgO0W6Wa45VC3JnloqOJ4AdPUhHWJmSw96aY9kP4DLqab4drMp5npphOaIWH
XFry3oZDVVPtulDshpC/e1vPaKGtRe69KTLY1LaD+QDfpfsERKWVK9K5fqGvwyaS16PDXCj45sN7
iZgPybihQxo7+nH528+sa53QasmoHMtMFNdQmvYBjAyF4ffGysPP9bm2rB2adg1UIkXQSPoQOsMd
d7rd5e8+92htTaODh5TkhASjkUN6rnah5xyLlcV0EnmNzURnq1ZV6sLnDWZKY9YNt2kmKz+KyZeo
wnkJqEOnvQYGt7vpYiP1MjtK903aTitFizMjrnNZ03IyIzJzKxgnPno2dT+7Sbzl87hzTCVXWnju
JdoJExDeEKKWpQm0Tf6NxMXHltQbF9aeVKmPbxohnd/KLdLIOY8o7InSzousdG8nw9tWnE5pddNm
6AeYKlwjvDb7EYKhGycT4ebyl59ZEz9ZqC+OKtxRo43qsBlAa/5oxg5QxkZg9mL/tsdrSxpE1sbO
XWgM5RHzwZwDwjm9SZL+bXFaZ6sONoXjWAZZZ7c0Ppc19rUq/uvyl5/ZSIm2nlOb56mI7QG185j7
gkd/zWB4eRD/f3QiewSbh5YQzTQ2RmysrIYzp1OirfOwmEcHUXsMFJTfObiDqr2PYCwl/HneO9ka
Pf1nRuVEwkJnsU6VKdgENiGuDaLh27CsZuDp3NSvILt7h6w6eCYliuptTxW8jd0aVxfcX6Kxyq9m
a3RusqEbn+as6DzR0/y657PAwDrZVR8W49dqNmfgvA3r0HY9L73SHCHfaYRR4MpU5h7Nm+hDJOzY
B0bdvBr7uNlj1rmwceXGVlGLb7oRWHtWQI9DhtLew4Ziq+zi+xS7487OnOieqsz8bvXZI3iWleFb
bHZ31BiqT13cySsA2SvfrN2phLWQYU8bq0lA9rOK9oozRncwpJn3lWPCJLyzIMTPahQ0K9JuktyA
zHycdw+Q5J/vi65hHKwhy9hSNahbw6zobYiSyfbyHDu9+LhOPCFx41RCQMyzbp+b7JMw70AvWIl6
5569/PsXCzsMOyfibCiuCQPk3mulxIEPhgex1/S1/DVj//P7+F/Rc3n/a9K0//5v/PP3EiL1EjRw
7R///VTm+O9/L7/zPz/z+jf+vX8uj1/z51b/oVe/g+f+/d7NV/X11T9sCyXV9NA9N9Pjc9tl6ufz
8YXLT/6//uF/PP98ytNUPf/rj+9lV6jlaZEsiz/+/qPDj3/9YS2D8Z8vn//3Hy4N+Ncf+04Wz18N
T7bt1+6333v+2qp//WFY9E9O8RdMfmzYBFgL+Wd4/vVH/E9Y7eGGDhcO/I1YyhpwN1Ux3kz+5CA1
WyYYARYEKpdNsS27n39k/ukSgi2aucRyUMn5v9/3aoT+d8T+A5eh+1IWqv3XH69P6sguc8CaHKjf
CeJw7uiBf6zDqbfC5C4yDT75HGkwqDmRwtyH+KVtNRrNezNrLGPlbKcdM3691+EUDgtg+FvwpH49
LyGGVdZ9Je/iaMus8ra3Wy/OgdZvhhuYwz/D9G7bhhIWDTT99GKE/u6Bly3Wcv8/X02oQziBhS9Y
Xnp2fAJkGC4xzV0vaQMbQhjcbhO3mHfQvEjeG5y0UNOFLaoMJohLH7KRNqFnwnZr8PELJNqtfM6S
dv7f8Pvzc5hpu/gim1KKj3rdE4PVYoFO8Z0scN5CeoBDRrJFBj+Go0lkdR4MVQBQJcWcDf5QNoDr
g/cW1r7lZmnlZ0LC50e2VpOuRIwTM4MR0KEhyGLbrqvf5VB7BpZ1do8xFPsGj2UOnNpY3+Tvp1GN
03YIZxxGANwv/5k24K8OYRYXGCTIXvzmfmlPDsvjMrozMQm+lXZXfhtLl29CAlxCZuXWR4Cyxb3h
1uUHkyfRSrOXiacPB4Mv5dJiKoQu1pRDQ57brXtMoib+IPmovhFK4l0EOe2Vw9Drc/zf7XQcR2AR
EJfo6DIao8Q8G+ExjKn53rHa+gq1J2vlJaeaY7uIOQ4T2Ml0P+6+tJEyD+kxChfHSRaN78fINOEq
rtT7yxP5VHOAZLRt4jgQ19WTeVlPbAVLxbvO4t1TDb+aO+Em9UrC51RznEXMiEH4G5D+ZdK+2M66
1E5Jm0k457hT7YHwnMMBp2aPSanWLiOn2uPaWI8YKcRgfV2WwxBaoUzvWDN3217FUePnUdetITBO
vgaFSMRxhumml1SVO6D0mEp0Vjo/JXkV3bQSPMLLY3Mq5tmIHJRiNTPEmuVS9KLfEuWAz5jLOxRA
YV0kATVA0VnUfbFjyBk+FTRX7wYy2+amGBVB7E2c3PGbCrjtfd+b8Mq5/EEnWm0zivVFYJ9sMr3V
c8ZLG0YDxxZenwdC2+YKzKd6e/klS6O0pYy4asErggjGhJ5iq4ByaKBFfySkr7ykC+FDXxYf4yz9
NrpriKkTDeIE2yewJ0BRMB1vLpBFdV17PA5hGh1EF04bk0b22l7x+krwM2RwaHkJNIdzy9YZI0kR
g6CYkUVSnwR5Cw8NpHZi2DU5pV+j6OvXIWFbUk5x4pEwsT/ZfDa2DYMZzRjWzgE6nNOHvk7CjySJ
epwBzWb0qZEkj3AvLlZCz7IWte5HEMeMdlDJhruqdnUCUbaqCSFHwNOMu7nsq288sis4eTDXy6fI
vDIH0368POSvr2m/OujlO5fN9sU8V7EJy1XFjiiLwNWqUsDzyT52t3SIDS+mFQ89SJmJ3rfsbLoB
G9Z4uPwBp+aBgGO3MC2A27ieAuiq1pWIKkcRqnHbQ93+doxjuVLk07iiv5rpmGD0WNwkgusV+LYE
WKBQ5hGHCkq33ViSbpOMMHqzJiuBFnSllIJ+AnQUIUVdOD1ciJxiyxLTiDY5BdTI64wciZzLbde4
ab8+CwvOQWTmy7F1mb4ven+2YHwAY7Mj5rAD+nEZP1pKZt/KGIbvc9rIDxBKLjZWC0cyD5v4+Gks
bPjEyF7i71z3vmdGsW9KWNAVnT3fZLkaVnb3n+dKfVK6OM+AmIjjNtNpev1su7BkAGRZJlYAHDEI
91na90Hbt+yqtEf5rgNs7TOHIOR10wzyI22ViOAI3QLRBqYsVAijhhzGqkiDIjeqp8tdeGr6uA6l
wORyB3dQbf7yqmtNXBeORgPJ07ZwGy9JnW4FAXAiLgpCTBwIGMdo6ZtoNFmRTKP+mFdWj1o3ZHbe
52bCPTmHiu0KkIBWdu1T24+wUT2HHQYmBtE5p7A8GixmtcfR7GBDr+BqDd909qXhA7kfmgLFZGNi
45dB5DBLNpPJ2MNmvX8XztRaA96c6GEsTILF46DGS4WWXUnLpKSx0xyzyODbWXZ/mWTMVjI3P+WR
tFkGdDRuNy4YwbhDLseYFwtBAdsTpnF7zBti+4OTwMWlaZs9kKM4hNXgdrACOiFNCbUjMkwVMkjw
54Zw5+Qqw58nFW+LplnjypzYPPBRuPHZFLsE1bfDRjWikUZzHGLcG3Jifa7m7hlSwd/C0vU5ckut
oGsb1qneRrij2BBdE9cJbQ9IK4fDuag60oElnlHBrCRMmO0zCyKSJbPQD9WAZpObMZs/wqvmKGj3
YE9qq6zyC1SCnJX1f/J7luCEyW/j9KFHKKCJelcVR3eOmgMmerFxJ1ustPr3l0DCh2Hv+3kiYDrU
0ijgk92U9TEHe+i9NGX7ZMXlP6OkLrHWtXENxeRymOMwvfhbWlMGE6nhCP2o5jsdeBrMdvrP+G1/
v8RhFGvXdRlCxet5DH/i0rA5FM7Mgbyr1KwOIUyYIj/p7XwNYXBi98AthQoY56A5iEraXEFJKRlY
3BxFtlxpYasUPcSjLT/AGnycIcTqjD6pEvreDPPuYIxMXnOI4322O1x9YbhSwzRJ9C7kNdTY1t6g
pjTdtrSths3lGP1b7gL9bXMBcRqkTBCsfwshth1ONCRHZOSLbJNKOPt5EwRF72yby8J3WlvmPnXd
nHpw0jbwv2qariKI5a2V/vWZtnwJbg7wTVvYaVBJfT0+KUx1nbiejjwVs49zabqZTfnPdDtwmMUd
1YI2k8UQzpDEWs5cL4LZ5DiRoaLuOBToaJgMJndsApptpVOX0X0ZMn++ZbkF4zgDhXadW4IclLXk
mI88b1i2d5gpAjm4dCeBuPdgjiX2UNh7aIo+vi/swXhWKIAFRHHz88qH0Msfogt+SBFFnJTqKFnb
3mIbKe4hidrdm+ZwWxuMb+toit+XVuSXU+EGGURftpMzWleoDRD4LxEjXZMG0Q+1WtfoAifjwo1t
wuY4D4YJnQTL+hFmbfYwDBCGCVOReMpi9jZN48GzqvqfRrPl7cS2qIOco0WQrHg9/HCAdjoJP3uR
W4Pv1Aon6tbOV0LmqSYuIcbF2YC5rrkcWV7MsXBmrJzn+hhN1byJOSv22L2BuEjAzcnL+FM9wnhm
rMZ838bSXHn5b9v10kTUExCxxZJY0KkWmQE9SxcOcS2YDAp+gYTc5O00v3NikR8cKewbozEakD1c
a1Q+jCoLKANJGj3bfQGzZR4PM0XOsLTctRP1qcloWzbWNy7K4jfxbZoUyrZgwJeQyIV8eI5jvewZ
r/wwMT4h2FlQCoR8i1vA6pYXAPb0dZpvnTB5LIGmAsKnqr+urA/9Wrd0Fs40FNhhEAbwn9dDpfoc
qFmqjqqfDGNDyrj9bMkWBj4UngsUiklSXZX11NbbEdki6clSFdYGtZXhnQXmceoblXRLf2YocnlG
2HX7RE4wtjUy0+oDBpPe55UvXo50emhBvEakRIzE8UcLYNhNTFT882Mvimje0pTx2HfM2bE2ckAp
3MtSZSDZEcEW0G8cYdx1wzBitHG061fuxCcCtoOEB3rQtaGKo2+oTQZ8FFQAj5ZRz1Cq6MxhDzvi
bo2w/NuBexmkhR5rYaPCSUSHmWcOLcCSXZpMAf9x6rz5lpbVaG2h5G8cirqkqPVBN7AGTSO18k3W
5PaRZ6IkvknTf5xUxecAJYurIWE4Bf72OY5qUN933NvWmdybqGDZQ2/F8Rc5V/+sPP5zs3IZ7vY2
Uqq4ROnRW8AtMQ0z47YE7//A8pxvx7Reo84v0UibUMhBUgpbBERbqoMiBU7oYUec26rp2FUYjtCn
QzL5IU2rBo5JOBRcXZ7Bv0dH13FdlIFsXOhxcF2ixIvoWMxhD++1/raVpP1kNhVcJ+cCsrwwaOlY
4VEzahhK6x1ghhSekz+KPlyFTSDe6K3GyQx1KNfBlMLlxtRuTrhNxWPXVbc0ZnPsp0O/qJUmhvo0
NrP7yUZp9D3OrKhPxOAHjN8ZFOdM36hrlK9HJLSoF0Ustm8TaPG2Xu6KovZA2XG7Q+5Gc7onVjkb
H02jFXMw1ZkZGCALGp7bKXQq8AOQo8gAruh9wtV4tOYqfVcndv0dZQIGHA+MhCu/BbKt8cRcsBwQ
ZSPut3YujG+gxKYw/m7S2ouxQ35XrRkdy2GcvkMWMmLbss7A5RpkJq7GyZ7oIcqBhblVvB+HXd3Z
+fdJ0QzYfaRIYXRK8+6xZVYT+m6Ge4ZndQScN1NE3QS5NpL+EAWpI2/oLeOxnvuy8HvSgscCYbzk
AN7J8Lkq6JQC4WrMpV+maVbDbofSL6CDQ+q4hzAAJLfn2blDQC1rHy8nqV+aZtEFY+J2necCUXEF
PnrdWF6cxML1pprn0IgeLbc19y6MSKvt4ExlKTeqkY78rlKzGCF6id1jEzcM+wgunlMB0K1jTH7p
Nk6+z/sydb2kh2YdbNClI7LIK7APG74waOdcoQpO7NvQ4fHsTe4ox13YGe547xa9s6dhix8HnkZ1
Vy0Nrb+KRJrDRlF4kXrQ0itmT4URXG6B9B4Rkqohj7zQaeZjTuHL7uMoB3SsKi3ibBqejRjANCtt
L7SwNN+rZMiQ4mIsfSK93QDF2reSeyU8dLJNOOD66dUzt2sU6CNIAvaoh4UQNoiaByOn2C6hqE0e
+JAR68jaUSxAh57DEd6GTc52bruuubIwuJ/TpI0cXxGINXpGnMPAPiEKZUkj6+LWE660nlsDGd5w
NsYvZUeyOSjMEvmKiIXN95KnLYSxYQGW+3AVgPdjGqnyncqiEg6HzEkYeNJQK/S5tOz7SZH0EfrA
mEHmlNWt19UVUKahOwp4x8IjNtqgRIpZ7YZVa/q0dYDtBdYlGXc4eloRcr+0J15cIcHq9+OUIYEw
wHt+G7lh3mzj3GD0hmRd0m2AYI2+QgtImTt4GIl3JZ/GJzoRnu+YTOJ+hzrYGHtwk0mfzBE+qtDV
TGHJhbtrfw8j0/7BKlGv8zps9/lWji75wUFQsUBucck2n2V/DXhytQcOB6sUrMKrMqIxPYQ2HgPD
3JB7w1Al77mYrNwLuyZ+knVh3QgKYHzNo7jwYFg0QwQJsvr8UBqFelKdK+9GFUIZQ0KXcwBJrlMf
lOkU1Cdj7Gbbbh4YYkhUt9GmgqDV3yqk/wjOcCu/N2Vb/qV0sMIrfMNd9Vy8U83zs7r9Wuk/+f8h
rAHogRc70AKbeAVreIq/yuxr8eMlouHnr/xCNOAuuCAagE2gyD5j+0MW5RegwRV/UoatF67g+CH2
0zn+bzwDMf9cso3YQ3DqoTZSCv+DZ8DTAHNAKV6YSJzbSGj8E0SDlhwXuJMTAAsYWb6P4o6+nMFe
7JZQBqnceTTUVYqD5b0NxZBbw04duCd0o0k3FdyQo72CmVfnO5j2toedys73TFLo0kVqcuhmaFAw
27zowvtfx4OXuIPXm/jyWai+CdS0ccOAZqeedUVyJsbJAFimNO/C8JrIGIxpDjzluCFTHt9Uqqhu
occq220Dbf37gpjDWkVsOZv/78EFHW+bS2kWhSMgUSjSsa+7RpR9J/quHPfREhb3EY2wXds8g6w/
4GBo/uUma5mS5X02gCumA7VeaIhbuhNZ6roTKepY7BmY86iiCvopJaMVbzJpmV8GmQ93WehC5LsY
+tJ37RTxDN7PzdoBSrvh/fwQ5OEYzt6ofRJ0wuuGVymKFhMx7X2GgIyNRIzknplT9CNUoXV0M0AO
/P9D2XXsWo5jyS8SIG+2Mtc+77M2QlpSpCiRomikr5+43YtBVQPTmEUX0FmFfE8SzTlxwiRwDlX1
EO7+rzCQ0+uYQG/cmTWOBOK4LYGZKlPF8F+Wxe2V/+2TYCp7I3+gF6rQqv2HFZBKs3guuT2i5nL9
IaXofk8LW2DI+X9/jH+uvwKXc5xh8VUZKGYguP39FUTVhHpWKnOMRvxANAJhGh1WWcafu3LZnxgW
KzVmZ4a0c5AinbFfYaLV/d+/w99LSHwGnABgOsXoHdFAhv8UuceqQlSNn+xx3sutrFkQs64Qfotb
lDIJuQvd8P8Lrfj3j6zAvA3DG66Ajujvj430xyWG4tocBz3KbygjxNCKwnNEBM5pdsX/ILEvabL4
v/6/z4qTLMcXjW+Ehf+YsmyD2OW+meWYrCK0AL9DHDjg1EistBHhfzUZ+v2/NX5/b85vT4uPi8Y0
Q5uFk/ifNfo0F0htTcLlqEpHT7pacN0yy90vjJLkrzhHNak4t/8Nh/z7aOFfPxYgJOBuzNTg+vRP
wTzJ0buYla1HsqUrHK2FWf4UqKHpcWNkMEeYv6Gm2eD7Px1gXhfn/6WtjqN/RW787z7CJAv4CF54
DJAS48fqn8YQ1KkeJ95sj9s0wBu8X78iS+AjbufwHp5Bb9KpQ7GDrJQMFUJ0GKz0StqzoSVb5jHq
I6qO8mRq4fmTPKeL0meyRtVJVX584+iRHxcYXB+14z9FwdD4TMlwoujCOrQjoun7oa9h3rW2Aafz
I4x++qWmm8guwdwjTgw5IepEtwCFjg0xI60FHYLvezXujVUOm3FXf0ClipEwv18nnxRnHZHtUqDM
RfgOGU7C8/6qy6BsAaeILyo9valt/6h9vpVRO0PXhR0F55zylYfwFMpBjnkcPR48JPSJJNmjwX48
DyWpLqjq4J0ZBmr6K+LV1+pF2oKFFt9xibB6pEDfpEE6NDVCRa6zMuup6s1U1oUISFO6sIQknsfj
VicVe7WeFUAlh9C2yPN2X34flg4o9N6OmRkOvsANcAh2Ow2v0yqJAj4epUOzFzaTcCjKgNcssCdd
VUEPc+QY4NNqmnEA2dRF1RXeYSD1bqUyCMQYSz66qo7gKoyrmmFnITWKTYNksHz2fE87TG/T6qkM
lm1De8xKupb4PdYS+rACkMvBZ/GS1SBDyG8cfyNsWlMXcwqnBFYG92MR9ErVYUUmGHwIjwNQzpnl
n5t2OJYRViAosoQ2/6SFjfKjnCn+6QrJhuc0A1/7CBExOFYjSCm3rOF05gdwyHDRx6a0jOGFIm1w
AWi3r8Pth25436qcWNL++0b2kRHwt0AKRfpnhU3c8Bzlc2pf+iDCX7JXXn4jW5JHdWKK1IR1JLKy
v2ZjiENsJBrnDOsZQs1GU+G3JogMp62OJ/xzCRnBIrkFyMBRep142wPI44dqciF+MVVNyo+1Jssk
HvbJEtmUdsPQjucDK5s+98V08ZGy6TdEQsD1uAdrZ2sHO8+nucS1cZduC5j3EkTr8iGdDf5qF/Bw
PiiQTJarJsJr9EoWazkUS7nBPkfLb8rwEpLSNFGugSFwhReFcgEe7nS6m6bQHPKJEdcUfkPWahRt
y3bGAGJ8gcltMrZVBf+EOxHkpj+4bFzjx+iGb72iARqH5yE16XrYFi6mn0MQ/QaKvpFmrfb0V2TR
w9x7nslHmWexaVxaYMXlGIAjW2UmPq+BA4Q/g2QN72wi0Ymlmv5ZoXbCN5TbQNpsTmXWhGbZs5eR
7dN8CpBeg8EqL21Rh0PSfwmkva11zqbrAjNs2+R+DDq17YuuJUZ3OI9oHoJYTAYZXqN5KbbTGIb+
rUAKewyH5Mr2hyXMdoAoK8BKG8+seIIyJ2uhSiDk0c8WPPoRUqnhVDCDs0xn8KxA0BzsVwyDOBQs
+WrRjSx3v8wwwMydP7K+wmJZq5m6Js+GaalXmZXy1AubPiXhBKNpCDWVbAGubX/tM9mnkwGGRlrO
Ha4wmRhcW2zI4kamLpx5nVF0ksdsDSsHM6ChOk7w1eoPIOsV/ZUUe5I1iHTqSYu9GXdLIUZ1nMtC
Z23kB1NP+45bCrL7+2ktppNFrtJ0h0C4/BAhDeaFV2FwqLJ5gldUkF+sHx1rgIqLP9OoKZrLij/G
OnV3SLvVZY2dS3/Z2+z/fZY9DOTw0voGNpqBbUIb4fUM64r+NJfkEUmMUOVqNmBqaErQhHJgQPj0
4zAvdVD0Vd7M2iUHRdPsx+am215SsD2pdrF1kenTR++QTjhOS1rDKPhcyHh5COF2jlHFDjlqHJDg
JFNv+ob7vuhESpN3k8Q5nGHj/Rn3KLJUU8eOk13VwW6qH88hp9lZyBLQS7gzpP9MwWUEubuBm8l8
sKNzZ83V9mOgW3JAYOZwRfgnuZ+j/TOMuBIAzBYDpjIyh+tM79txFwBZreBx3W/omxo69eF6LO1q
6nXY3SGIGCo/jcLI42hWkW3WwE5nnH186jgkRx7nVJj+NmhY6kDnxXeexJ8hggQeUrmrM4X1dZvt
pDp7ZcpuDyRXrQbEFHwfgx5HlF7dVYtoph3QX5IeRoJkOYzXgvJ1ClT2xMmOIz3lsittny7dOhS5
uSYEomZw9canDRn0pBGMVV+LmDW97PNIpgYaRDY1U0XYHYSgyXrvS1393BDq81ui7MIQhCBQXIDy
1sGDPjr0auLnbGV5iS8uFe6ucTuLOdI5GHDWYVBRIsysnwP57AxTJ9wR0d2WyEtfwfKphnsSexi8
XSHOANISzgjFcpZlT3iHrCUC2loDZupJINDotUpS0e2hyS9bLsMfSeYq5LdRPH2NkiGAge8YPSXT
Ov92Mt66zSpkncYJJp8dHyYRw97C3aBCLl4HhMsc3CDpPUIw1nOcMt4AY6xQR6wjq8dZ38ElrAw7
HFPl75ynyVkrHeHI1utYL37Uj3wxDkx6EwWNzAFMxnaGn9tgqHznYxKcyFphb7CcPy1xtQ9dr1P6
AXJefsqQWdplipEjKNFfEHMnLaX6lwNu38JlqHwMV+YfbRk/Z/k8NHM/uaMXPutwAMdtKPq9RbWz
T13O+PQAQ2ootlMgdrkT4U8Ug/rOo+hpTYgTr+lNAUbiZpPHqFwutNDTJYopPkmsgB2WBiFwBOB4
Pa343I2Sln+kWwZ4aELk1kMRc/7oZgfB0rwQu6Ky0O4wQSvEuy0dVVyXqPwr2kfww0yCet+Exck3
oCudjD2sOkBKtqC1taD89jz6TMG/7ALl3+JRvo+je1vLG9/SztVUs51ltaa9fti3eL+EXiWXLOw/
0L7/Ybbqloj8gl8GhNc0vjem4KcFByOCx7Z76Jy+Z2Sf0feAqZem5H1wQQaEVGK/lvs7HA8eS9aL
NlQhNuQiH9iUxvfa5wNIRP5ks2q8j0GxTuUAWjqEMs282nbeAB1GntgDhtXjH8PXrUZl1qkdZCIR
UN30BaN1AW1HlwYFfDTz9VxRGeLPp7xJGYDYQefuwCoVNrBuZx+pKP+sphzOyzh+C7IsuKwTJh25
QLFVLFiAln6O4fQdjL+4HsA4wizJ6TavhPuAwPYHjuB7nOpPwHfDlpWG16YyQTNUN2dNO2WHPRl/
0w15haNFHOjktha3/P0OP6aOQxpd09xuCHxe4SeXgZeGGDrAM+S4LIuscQ4Np33wP2W/zk0OmKE2
OP9A51lZBwOdvsY3aeBet7aJ3ot2pbQ6IsqWQVWhyYNHi3KCQ/TWFlX/KozMm2CoTm6OHhCJsteT
RImaBlC69UZvGKAx/rsaAlWjrCxr4Bgzjud0/0KeTFaXVhf3HrjFKcvSZ7/18orDM6n7EaqWXdjw
DWfiO9tg5EcZqQ4l38Y2rGzJAV5W/j1T61znelybPsgxVEjh1iTyPmgBloYNMnW+q2rJ2p3Bf4VL
ZBq6GJkyc/Ez5vFTNgWv8EMj9Vwaho+voqZi/Qe1YQTZLkyR/ZzlT4Xzp0SGh1AW7mQR7FYPk06O
ewBlOPy+SY35enCGigl+2ZDPR7nk5wCMkFqv+Ts0gieLvIQ6VoqeNrqvcV31YdXOZjMtrAWq897L
h8KFfT3rDRXtHiLuIRhij0ZHbraeJrqdkr14JEK/WpBnHuLd7hcJ7mFjUIzeMWTbdd4k8rDk2Uck
2fbLJm45B0uYvBS4BV5gIRhcOEMaPNAUfghKT96omqZXzO73joxx8mURAvNzgJFMUQdhntYZsfsn
yGnhUYsCFUY6/dg8XxSujox8F1P+IXCzPPpwT+soFpD4gTB7FaMn90znZRNimHMwM+EtMbMSkM+r
tVYL+QJlTNxAhLSRiwOMsQVzm+eiaKij4YlHNuhIvHzFbkweJhHJF42A+Ra5w8d0UhphLoJ9FhZk
3FqLGEFCcSoeAAFNkDWYw6qC5IErsKxis5ZlG9IwP3vH3NaMBjxvBpOFOoxA80H00HNv5jYdK/NY
lWxp15D/WdDEggrQgeaHEgAU/BEa9LhiNbj4GDIMKgIGQJK8Q3uOKYdKCG1WwmlfIwFrAqNkHaK5
MdrEb3TQ96kT6gC/8+2yggrSrEuJviWqlisUETkInVV6hVuPfiVO4zoC01OTGlIyAXfSmfxIB5W2
QPJL0QA78zCVnCbd9ftSnBkBDNrM2b5FNSZVebPqHQe0syS/VZRwc4R7MWlSztSERVylx9GiB7Mw
oPtrVGLXzYj7pG8rFUEGvQR4CcBtA71eQC7L1GFSYXwfjmt/gYsQ5k7I+BuebeYKlL3pEHecmvnN
hgJ+gqBzWTATaYkyDkmMaIFL7bJjLH32FMiEtDBp4ydUjwtt6Dy7tE7KcnrsjZdPPPTphCCOrEL/
gFXdoZFKfev6QLUmRe1y2Gz+4UaOGpNJoi/hkquvzaZqb7wl6lChVkuOI4CKrOkTWSD38mYChsyk
0h1vKa4SyTzS4aeV22HJlB0xh+LF3UZD8r2M7PK9Mh6DQVFWnaIJgKZYbTXOrx2Zmnl512NgdUZZ
h1fAwQ0ZUKb/QexiCl+YStcTn4czGkH0bBv0bgicyfbgvAxLxBpsMcbwJKE7yMCWv7OUDxeosMS3
kiy/pC70dzxWeUZJ5W1TEuRbR0uOzFq3YZGXOjwF9MZ/pTx8XDHcRoT3WtwNAO2/ypEh/Px29Tyi
eKFntObpveNZjN80QAQScPTnJcNz1twDHa0xPoSPgtjGVda5QXxjvYhAn2gQ3VKrxn78GMhtLobg
0m972PsO97I/KLJDPg3AJ35icbnf55j71rO05D1CuOAC4umYfd18PO9EL+fWMmleAl+6X3yDbSy6
yMcUuNazwvD2NOVr3Fo7LnjDkbRYgukbn2f2Cs7DfilNkr1zhE5jfAamvYNFHhiIZGgAtvpGosbu
QOwWr9XsQ7g/o+E2k9hrFuqbAXyZZa5RQI94l8W6p/U+L1AmwwoPIa9VdrE0LDG1DfOlDXbUnXlP
0aCg50d4DobdMm5xZtFWOpBZYhDrIXfOfjpbvgyxhF8Xj+CMHmwSfUv1JMdN1HsyA/lMqxGu9vkA
/NPCDI8Mxat3vscRF6ofsl/Q5KqB5VcQ89xzFuTlReAMqR1h34d12aHgtmVTonGt9dJv4uhVhoa9
Qix2N217/kh3VAkFGHs1ydcprQeQ0t9Ulq2t2JVtKlME67FKdP+roFo/9rJIL0UR/ljhWF+0ce7p
IREi6SoWbgdO9HCyLBf+WuUbPUTQYuJFbLaLyvIDiQyn1WS2gZvmEWo4RGJDxgRT+LX6hFFtR5h7
cjhwH7xPjmEK26egaGY/Pi0ofhwBjQOKib+2eTdN4qf4CuTWqQZ0P137DF+LyVE3sysJCJbptDUl
y8w7LaMTU2H/A7QWHMeORW+Wph0Tg28g6YVJ7lyGZDyqwQ8OZchW6IeFhCXUlBCEYuI82RH9O0S3
K1pR3WMSNfIgbNwC8U/Dd6yEFvFz/fo0aJTcNViJVXXZiBJ9G43hWh0wxOL0OIcusufUo4R4pHMI
/zqd8ALpRlQafh4SVv4hK7XuMhvfIyQ4A9TZq7yu4IO2Lwv6wKm4msxrUCD4p5vSoR2C7CQqNzQ+
1ddUJj84prOgxiEf0TatScQdBWa1ediFIFJIggowZMVHwPiZ7+5L7za/pnuawvk603ftNDjd+Bmm
ZCvIa/UQiUc43Xxh4DHWctiKOwZqQJOEK237Ci1xyaquoNvvba3uk7i/Yul/THQ8WkfvlhmxfEEw
9Ydez3NDM4EC2r/0KpngTBce+nh5TYSGIVYZw6eXweg7yp/EjI+W+vRV79U5gpVYl8gKuu5pRPrV
2ufN3ucZOkB7RZ0+PlCR/5hleWQeyXi0StkxVOxFqeBtzQxOLH7vSnEXa8mBjFX7p6LbueAEwbUR
TMX09GvLlxlICwUFr6wOaJAwZmNRjFJ9FA0CnCeYOuBGU2K+ahw4XbgkolYGafUDbhZEivUxyort
KyghhklVLmHDDXzuME25dpdKup9DpCBqA96LPOPIS1zKZX9XjEt+YRnwv3Qdarj944WGeKHxyuui
QB0to0/NqlciCRKBehJ/EJ024Nrm91DGrC9mDtjVJiEqfIGzZcpy/h0MhAGpw7doG5iKwb4WHOCk
CjpLJ79fAZ6wT4Db8/Yn4vBaeN961v+ck2ElLYpVTR+cRq9RcxOl9roApTXonUEIaDZchtshKgT5
xUAJhP46nWfzlE5DsX4fE8OmNoPoObhuElTBtbbL7NdjsDC8AJJFFHQchq6oViLs5y5ExS3P3Pr3
RbuXiQZPUWk+AOODScGiUzoiYDFylLa45fC7Z+UblRYB3TfjudAw+YXipzyQ0H2gROQHvQBptHPx
UgQBMLs0XO7HQN9RS7Kn3G1jciT7asO6ylRQ9wLXXA2KtHiGuR87eA99Q2diF34CwsWOiyuXNlFP
c3Yiol/uWJaOZwVi+QKghrAXUky357vZ7eBVwmSMVxiHgo63vmRWzz1OqBRk5/DGJY85MfDgYyP0
4QzVph6BSdSLHhAiKvLPNd7y7Wp4T+NLtYr0PRz63wCd7UNf+OLSS0iEm9GGsTpEhJipk2jo0ScV
BFhu6L7KUPLa4zB8gRLDgC2yyrP0S4ZvNJID4Bn2sI+FfSmmxbwwp7KDzmLs83j5uQlmYAcb0G89
zntMFYMA5myGL2utZQhoOuRZeQzB9noc5XpR47IB3oUGFctY87wZR3A0kfyUgOTCMmwEK07GaP4N
o+X9WJhoben+L/3YOLejnb/hfPSXAD3SSeDGgoSIEIbdvpK7uLdx3tgKAwaDKdnjREjVLEMUXSoK
4mENuuPUiltQyV4ZebAiycBVwVeuKXE9wkGL/H0C/P2hzMQOEpnU3UJR+EajQNFR6qlREUBMmIPh
ApzHCSwhMK3sEO+8ZZUusUCpuyS44do4QcQOLQxwC1lgKBSIEfJeAofDqWODh4V4AglMMNj8LgPN
75sfdvOqlP+u/Lx2AemzZ4P4RFRAG3lDuChtsMRexsmPd8k++Rc2ChbVlVyzZgHL4qi9SH4575Eq
RosYqwpLd7f4t+EAZNf5yl7GcJgOZiDkj853eoVBnPwe4O6r6Wz9XaDNTwsA9LkXwT2HTVYAdhWv
q5WjGJwrQ19SHNKHEMOQdlwxqi8FeiWeryHIv3NcyBpqlxnhqhH7IJHaHUBTlnRszbYj0uTZQ0z2
4mOFXUUNsrJsi40aoGIlA/kHSDye+qYGBPaxoewBdFFFXTTy34KKqBuynJ5T7d623YcnmS/58xBU
2zFe9+qX62f1GVcyuCLdG3mrY1Y18J1DiGIF0FTKIgCnC2XhtViS/EeQE/9ccFAUSR8M75gsZAdq
Z3yPeV6bkiJgeB3ivIZEbHmpergQ4wJM/yyxKrub5gIxqVnaJnHgziiPSsgqhfjIdnB7IV1EpLkc
fUOrOT0iEAckPAlDfZeu/F3lltfRtNgvapP9aCs/w0obwbIlDGfuC0XtHYeZwwsYYa+xzenRIDKk
yQqWd3nCtjpAgfcX9NrsEV/bvZS5St6cZhzPFpf23WKQkzYhZAjFw1JmQ6eWAQAYJlG1nC0adHDa
/IhrfUfnkcTzz5wbtMuLHG9JmdmwtvkwLuj/0Ci3KaNoNmZwQiHYTRffssTqn9DflCB2Ln3+4KTy
wGlkIH/4JBg/p7hCpEmuJ+DyFKxJ6H8XjDSr+EXaOSVtBcmhaKEw5IBrMsnOxgIyxTiPdBlCAg49
VzPGb7Z/HIEPd32MWimLdHCueA4z2wIM8282llVyDRRxQQ1fuEG0bkz5YfQqf5bcb9hQhQIKWcT3
A55bnJ0i+TUngTnyfS4m7KTSHCeIIN9xTQXggE8jtLKYvW6ZUh+YaGwvkU6nNgwq3FWiXN9B2eRn
xKAH91mSsgPLTRbXajDlIYGBReORm4HbdPuxxRs6ZMSXYK9X+52EJ2eduC05ZsiKOCSl3ppIbq6O
Xbrf0rBgnN3P85mPqKPKPUO70WNiOkkTvWq89IaLoHgElpx2BbPrAaPP4ZRWLqnTjGJwHfZBhx1c
tGYRn75kw88Qq3xothkAGXUyxSkJSZDL9v0s+pE8xXM1H3KLYGkF7y0M6QAwTn2CEpGYE9CavPUo
iBp01UBFbTUcYBRQNixi9ksuk7nPhzREELzwRwAKQROjfWorZMSdhgo9HDJ90cORAgCX7ctnMKH2
Ji3scIfJAb2H7KNox95un5qG89HfhIGAUMv5q7A5+KuZgfsqjxrQOucvlmkQcsdyfSzlHj2gvcz+
MLqtzTTkWVvCV/IE3gUWYW7K7yaaNxzZ5oO5ouimksJsymElIBMsWbHpyrexhEd5UYpviSiiw7ZB
RjJs+S8MsqbWoc2rfQWOKHyiUhh7CdDCAvqWZrC5XTNVHpdyNl9GE/STGAxfxxhl8b7iwsF0j73R
xFeYqI5AzeA3IP4gzNfX84gmVg8ZgnxZiKIj825GaxJNB/A/koaX4Nmj3FnM2e87ex8Bk+ytigRB
m5nDB2Ttt6fNgExTb3S1Cg/BdJdKANRdRDMMP3a5jH1j+TSdTS/kX37VAjAO+CFDV6zhPcjOO0P5
KhxtblDbnTA7WBHeOey0iH6J1OjzqnWBKtGQ/nEQCn3oYrbnDMDPOZR6/ZDc4CERibTuHRqyYa0x
AMhroUgcIlcaTf4fxkhJTpUpM3J0pURg8TL3Nr0hWmmz2tldTZLQ61oS/2uE7hrAk+IJJDVpODew
1hfIvzYbbiVf/glDsr3PNBuaxGTRJeqj27x6TVOkMOCj1Cpg4dcKUlwP95KRfEfgL0D0mcSPU1qE
zzQRfbesFZ+vW85JuxK5v1S525E7V+D915GkObaFRh6pqMYCB6zGJD4ZHDZLog09eSzRr3zp6U+e
OtnFmI4jEsV+pwX9uRURsOiNUPZUwFm31siQBb5KTIAz0UAfzgJ/cUsJWvU8ZOoYbw7xq5xX71PK
+vlGoM6+TZEsn+gqtLtKKtOLnff0CrECOiIqih8J4llPiSDZyQfIP2qlNeu9wwkDw0WammuslvgE
o8T8CEIxhhSJgqdBvM/5Z6HAD0YxgURYO+r+NVLF+pYkiAcKuR+PMC1CFjtIyeuEIXuxnzWFv/KO
d0drHkwmaugNCvKaJadoDizA1XJF31Tgv59xCJ7JCFYAYLyxui5lRJtldNHSpCi1PhGHA1fcfSvE
46SJBhK/QeKT820hJx/NN6EUFPfXSE572xdlO8VgiWsgl8dyAHJyhC5AxLXEVDeBRUCQpLWKNf8o
2K2qAm2aXtDXFKdlxHdUeWxPqNMD3UBkjs+Wb3mMesjCpBfknb3kDQJb+TE17DGkw9aNsD5oe1KO
XdrvN4ybylcoVVDhwg0/2mutRPkMlrghD0DAgisSEBcLwDVLXo0jwzEWYkF5P4SmgVW1eNM9A0xa
pCk9AIb07azRseGsIbKocSNX+yP4Adjow5rfBKzVDpSiUOoghxBJRMG2+nc7FIlFY5NtG8YUyEEC
rXrcjgmGiJiMT2RCMDamjLUQG0TyeqxeLYI5G6pigNRLhCOqRWa3ON/MTeBirucEc3aFoQiJ5/M8
pflygNF5Gb1YE5sfwQTTcWTWFRsUPuBPoQhcC4hVXTI8zgPqIc3nvQswNQB7KbAYlC/9FLtmU7C5
RT0gacd2ELpYjGGB93p/CYRGvksV+PUWy4G3b7cJxlhTGB8V2/JzjMbJHRDRi6y8OVEtuELYZSNk
IhywAdLIitEMD9qCKhCqoT9qvuK5eDjeR8X6yZ3LvonK57TeCoc2LKDkhFJlv9JKkLBJR7rnLTMe
mtChmlbsBKAmJNnjrz3aWLfHyX0ZAFjDsp8gUcmGB4WOBp0o7hKAHrZQHUYpBggbyvtG58lLLoRu
JzzLR9Hn44FjNHAAbQCcE0isn0W408Pukl9iyFdgvytI8gpkfuk1PRisTngJvLIy6iEcgZwtTcDG
kvt6QN7iz8KH6AakeM3ybXiXKHafWYKRHEQ25iVOIcoCZysvUA3Cu3047mR02wUNL0YVwWxyfxEE
U6QOfQAQvtpCUwPSYG5TcDCWCUXBqfIZCEojXUBdGUs7QM+mit69ICsHf5KVqkjPZpoD9+7dsvHP
f/+JoBvgrkhDEPJOqlDZJzh1p/NYe5SbwA8hvQELJ+T4qwOrQUMNxuHGXOQwzekwzcp/R2mP3Bfa
9xYcpl0ANj/LGycqGhSbL1uG/Vh7XoENFW44lWujU+X/wt5O1I+AejCD8iKQ38qYB5ApBIL69wCb
RT8EGA/5xulJZldpNU66/WbZcv03n2REknV60gYVQVt4BTaGDUeNyUKUsckONQZaOS4LjsbxJWJc
ofKc+hKxLv8iI4U+t9NREElBXrvR87opKsEigz5owSeo/AZROQbL6hEeTCZ+7JHngVmaYbH8ZoIc
l5Za8RpATwqBQZfCY9nu8Q0ZJxOY5joP6x6zoTu3ZtnPGQU5MI/IVyeSBDhFSbUW+P8FjBAkzHul
XE237BrwH1iL8QMUEeELhVi8AkOMujOahAnp6IUiP6NxdW/oJu9XTFUwCDKcuW5Z8hg0ObgzHhM9
hV9yiKsX7dbhYWC4+3qULW/zMPNzmqHCtcjJeIi0HxDphfK6lMP4W3qE+aGGjVZbuxnluCBReB6s
3A5gA6Tfncn4jxmV7bsRA1p0jTxXHLX/Q913bDeuZFt+Ed6CN1N4gKCnKFETLEmZgvceX98b7NeV
ShRBVN1ZT+5AdyUDCEScOHHONinaI+iLjexnF9LhwW3deA/lJQ8p3xBuopDudnybDGjX1/2r16V6
7orQsMtYbA8wlTBVRUOc/Cw6jASPdr9AQSIM950RlVuvzq+g273VCYrDAdsXTlujItwPLLOvXQLx
caBQGQrLN3APXENoE/HSMeAzgfYfXQbQoa9odtMaLp0sEClCbgbIKt8bMBu0mEfmUucUl6mInJVD
1yIwTDSsAIOAyLZJj4t7kEmnyBdI9A6AQBP7uryhQvsRN02yKaI4cmLs7Juf+EcRmZ0DiOpb5Xoj
BAyR44F6Bt0+FgYCctcDHscHmaCOI5I0spmq11K+4eMQ1s2AaOtcG9NOSCelAj2nilSJjOj/r6j4
f8Vd+Q+kOP8zesv/R4KduG/9gGn/O7PlI+g+/lL4vP+D/+W10PT/gJ4CojAFuiULosb/47WgOQXJ
TWgCstOFjoF0zr90Omn+fxgRCH5cN0A3BVUe2Oj/1ekE5YUTOYkH7hhqMwwHk9T/QqlzxuklQJ8A
lRcg6xl9ufUQp0hwqZ3cofa9Ix4Skz4AzsVv6hdihQr/N378zxgTwPsHZ4b1SvC/YH/l8Mdm519l
wMJuP+b5Af1lxgX589PTkD9+Gj28gCCgZOkwjnBynfY1czKd/PS+2TUJCfJvtvyfISbawY8hkDQI
9QjAslP6bXSohcHVBC8stbApAScTuDpTE6ns7bgjzIGuKqsZAtfsKrLXY5ADUGovWAPsIBRC0MRR
ohjwsAJMVrVwowBIaEZE5SLhzKEoeQVtfAoNszzWARkWtY6FYPAI4SsN5LtS8dCsMiQS6twCzwoa
j/gH8mqFXrDv+wYFHa5XkYo5HQEIsZ2ss+8OtQ1FyDnWTIsmUYmgRxZPJgmgLHwkDyH4M7IY56XB
C8k29VNSobxTXaUm4nSuoRTPKyHYiWYKL2c5aonCgkIdSIB9Eh9IyCMD+5wxcug34ZkOUK8V0Y0/
eyXDGh6MRBH8veI3mTXoyocsOKC40kHqmM7eilBkNqiD5wb6TqkGBlW0A8eTUDOoNCFvQ3el7wij
rkVUPuuK2rY+n15QR2NRtQy6DZCnuRMheQXJ32MUb6gkDFH3aG8n4pcAZw0VZXBSSQCAR4+Y8KyI
FFIjYLhiQ/tup9BuN8gSg85QEnqUnDFlrsUuxVghU9wSKmi3IU2IOMaTwni+Vv+mM/xZRzNpg4bN
hKYZsFTZbWDyKmI5Y9BqtCaocmcb/eEq/Pn9GQVHQJUd8F/8PhCa6MLy27DR+gPyDZlobKlVw5Of
btAnld2pGCd76gSBhPs00Grt6fkrzlhyf55hxiUPiaZ1yx7QRoFyCLynsClH0wfoHbRPnKQbnj92
gSVKltes0cGWphXMv5/bU3JTzs+ImHES+DrDVaClFYjzhErZ4M152GAYQFK0GuFT1QrfiF6KCDPW
D0STCk4iUIMTi0CTvOoCaTHwfCXVL8ItnH+0NJF2aQYHPjKM1EgQbmBOhZpfjhkc60GvR4WIE1C6
fPWpqSHuKTER+iAtZLeOyDeIKP8VO+vP55gR04S65mM2rSB2NwGD2iOuLDKrCgAiBtWG+9XQ5vPv
flddfLD25mrvvOgxvI/SuxO2QNBd2g7wNFQPGvlN6ICm0xmUJCNRy/yNAE9YJUB5D4jxF4E4gNBd
Juc8Ojx/koXVMBcJrOoqI8aBGBwWIHC16aCd4PD5p0RlmtRZz8e4a5o9etvZoUNB35dC1wCi7nKt
Rps9ahoOSvYqt4u2rYWmlRwoidWoqEJppObJrEzqvbKDIYQhHQv9nMipNWjnUhF3dqzRcrNZO2ln
SoT/+uJ3Gawfh5WI5m8TVng0Cs0wUpOAfea3SZPi3qNm3wAWjjwoODagvWiUy8Xn8xlZyiLuj/Nj
2H7IUrR4w9HxAhQzZCDBql7SMmhUQdsne0nlYdzwYrhiBLQUZu6eVT+Gq6AvWU9XNUc0PNNXKLmX
I0VCNGVsT1+by6WAeqd9/hgF3djYRz1ndHjDNZprapUOGr4KyAxnVN7M1hZ1SOVo/tbVCGvNtWwm
WPbnC87jGXTZSJKvRwewa3nkPoJwjwZXKepAatdoeIOfIHAXIJqZABgjFAHQ/MN1g12zYZ+E439w
R/88wCy6AfqapS6qh04qoOjbxFfQHXYMw+oiB09LdO9DwWpRq8veKw8ozSIGzAu4e04w4DmJ+okX
o7tqeFxnkSFuVCUD4hgHekK0idKbxJSqKA062aODAQKIGChIfcEGEXS/bHWmrTWQ40TclkOnyk5i
eqGFVi7iTTEyAHPaRH6tyFMDcHPKHAPuNRxghTKirwLEknik8YRgeQHmTqK9452oYc906F3xkToE
X8IQK5ULdYW3RjTiiN5QcXYI4fkIVO/GJ8DyEWqNQeMVlAMRxqkMmG1sbfVVpwapoFOB5UG2I+VR
y22h43RCutP12w69t9wlLS4L8KHYQeH4M8q3r7XUvPctjjmgazSm5nA59798qtkWEKF6vu2Wwu5c
oU0Sg7huRoRd0Qg26BqR23hDmdGmCZT0QJm1Nn6IX6TTv6B1v+3OtFOtBPylOHMnTP7YG0EztE3i
Y2SPONAjtEtkAHvk0nJjjb9mtAcxEJRz7GmmhmJLMu89fXz+0ndbyAfR956n/xgalTxJrJNyhKpj
sx3BOQFoSpMmdH3jd+intAfg5y0JchZse4UCJJpIowwZYQX4ALa5eFXxVkmnsd+kZfUOXiPYRqPW
CxeOy0BRdnWSKnTUOeSRHOSqMQpSiyEmkpdYkK2r9mxr5EWkoKYi112riR6IhV24Rcy1Q2iMlEQO
WB76JNFu9BzKtb2yhI7arewdkgfMUsuZM0gXcpKZA1toPEA8DY2EFWVqlEyeT9HS17nfln5MESkC
Z9jWiCFNBelm6Ez1lOoDv96laC4kWyq51SANIGpIvA0SgCxwHfZNDPjAivvYQgyZq/q5XRKUwI6M
TsXDW75X085hVm0e7nLHj1bAdPj/eL0I529eSQXtBGVBvvehP5plFnha3aKgGJYSFEdalwPfkwyU
MkT7U/AZCur+kYS3RYMzYIMpYCaJIo5RoFMuL5iVC52snAVbNPc69INyeApWkKzRR4lvtK6mqhPN
iD2WEGqlXxHAYt3K1/qbvv6veEvOsokRDEOx9jBXSFiGFoAHRvZH1PP6r5XVsDTA7ALbi3GTsiU2
zGB3O0nPFE4jFEIpER8o7Zv4Fei+nSorg/2tPPDnbWbH1xDkFAuw9uD4ntFQ7ju41RqZHHH3ckuE
iVMqgY5Sq60ks+UmC/dAvD4feektZ8cWmEwU0KfIfIrUgHhVTKAwSOxLqAE9/31meoNHq26WTAM7
PjHDwC1NtOKd1MTbV2V1qgWRvKue2MIm1IE3lHtNNFP5QMqlQqtflFIb6KB/Rp84tX89f5B7aebf
HwTuGX8vfyi81RLpCgOgHADQfw2ZTmVmIQvBe3KtoESl84awYWkA3+XSIOyk1YNLCF8ho0QdAvVA
YGi+k1vrmWhW+nazIk9MP/7y0Az9+7Far/SIlg0HJ4R6kBS+R+K1DvVkbI3xG1QRwMx6RSq+mF3R
GVxuj40a+GhlDtAkwiXeqnqVq+zR1wZhG6CLyq0li9P3eTRds/0F21oG9FV8t1FHPCA+Gr3VEpV+
5ZG1rXyRpVef7TBagsAxehdY9E6l1U53qraFgcQj3YRqakpb/q04hCbgcEoj0waQPCr0ynRq5c4z
yew8fMNZZQEFRDKNB0SQIX6VfKMGgScDNwdYvKDHFdiATxbOJJUBUhJNUj//ik2QeMYe2HaZtUQX
rcojG9wkAS6hvFx9igU6rU6zkiswS7Mz/f1HuIZLgJ/0UEhxXJfUOGJb72uuBrdtA/Jw277EIqov
GgOpS0hF1a3tgUkFwA6APwYZ7BhwjHwdnJw+vYIGzTF2xatEyky+vVbcbivO7pIItNtDle6gPSaD
Fb8SyxZ2PNwe/n7wVEglAvD5wSn1XhU1AKVkdFdlQRXkUUUMUysZzC7ZVSGHr3hWLPMWrxoARSuj
ktu4G8i1Ehsra2zpI88Ca0tV3AD8OdKewN+UfG8I4i0ZLUI4BqQ5AGnWMLsS1ugper05UPpD6RRV
APQj4Pn+1J+udS98HxucLkMK7mUs+24OeR7cKFp1ZI4dMOskPAVWwuVDx3oo80mzeBwRQiYAs4Bt
h9wD8BedwjUZCPfPYheq6OFBLAklxXRHCi+AYhQS6NorRgZ3j9ZHO34WqZM8hprXSFBQKFUbEyAx
ILBtOlFhSyKBjoBOtgFkiuJeq9dox5ohcHIymOIJ6jV7iG8MZjLq4Ru18WqtPw8af06Oybe744lD
Hr4yFaWtCYcvJGrcXJc4YVpKdEU8KSTu1FH1TEEPcJVlbDzzPlJT29c4dWUBTav2wayIs/jMojIL
k2uMFexqi7U5Nb7kDlgXSAUIJblACM1gZcH2DpHlXXKF2EiqsDL2dDI9GnoWglsij9ESx9C8zTmo
BKi9FprjVljJNhfKD9zcgCYoXOAgC/y+BFzlpT8LZvtK/Abwi9pGBKosz2dw8WvN4myAfowAHS9q
qnLwoPwJoIRdK5nY9mYzarQFXkm9QS4KdiCvPR+TWfpqs+DJtzQ4vYlHOxzkLyA68jaAQJXog9F8
07nCUBquohpkxooz7Dik2wduG+K+fMGmB80Tjf1rKI+7PJaBBs8DuXdYQalExYsuz5/vrm3/6NPO
YmQyNr7AUZiTvjF8oN8aJdHaSg8F9EiREuWsAgw7fx7Fl8jAvHD9K6o1udL99tDuNjsrYxCmjhm/
JxqF36VrVYyH9uUIP3MrDqrLegia4rn81gCZlO2PNKLeGWaewIaiHrkPwA7foB9bgQYYfT6fjXuZ
8dFszIIetNdIIBFcyumgMopaBK1XgJR43lvXaAyFPzBfTXsIuNTK+A0IlyBIHhoLQPIu0bOVRGzq
TT7cbbPw5zNRSvQ8Xj0DmKYw0sIGyJ+S9Em6U81hjYDbrjYQ3/SB1DkoJrcqFEcaWeQMltLKbdjq
UvtN0ocuUnlWC6QjMIdFYuc5CFO4JoKiJdc+eP3AKcjjbWXmFrI0YZbU1oQbd/QUnZi9+5KrzQdl
DjfAZtNduLKVFoLQXMMJhIkG7U+MIB4p9dLL7B7AltVQvlAt5OYKfEJJ9F45xbjQYgF3cbJNbPR6
a0ECZBsA+qnXMop2iK/WcKA04LeTlUV3d9x+sOjmumduKXQ0/PSgJwFh1x0sDfTilKvQwzEGM1dL
a9STj/hAbYBRuBJb/pAZwUuvtFfJdmV/h9Wvdrq3RfnOys6rJ9sUnx491CxW1qk0SIAbISSfCcBj
UVrZ8QqKtDjY3kg1s3DM7NcyzIUuMCfMgiTk2TIym+I/rMSIUuUV6ZRfmUSltHC7Jqm3FOnmlm2Q
XiTAD8QgrRppiS3ptJYZsZ7rqSoao8qrvOyfBqvesGrhAM61rQ1yAyFW4z3W8pd/uE1mWSDtlXxb
dngIRgdnWPsNAzVNMghrLUtYStvmPhkdTTaQK8YAgJnJ03tVBq+KF8iJy6QKXBayX0L/5a/syaWA
OXe78GLA2KTpy/nuZy7qY7VFCSdQKpWG6jIDAJwa2zVx9o0YWyiQ/S0xGpK6MpmPSwbc3CcOZuNp
l095onfNPrrTaHXfvSOY/Jn8yi6AWOvjtTnHv5+PtlC1gpocdsqPa5DnVoNYshiNVkSDty+nUQH1
XD6x+M+oUvoeyNY9FNBkWk3USrsCaaWIK/O8cCTwswQshDPCKJUYO5JZLVEQCbS1rIhZmsXZ5bce
YOfHT0uy1iEDxRqjLqL0QcpgNVmJlpxgOKp4eqUB3GAyOiUDOYEtc+Dl8oNWMx32p3tu22/QIsO1
VSVXPu7dSfRBAJq7JLFMMEI+Bo8FzK2W6r3TXFu5tSkZjQcLSjpyqLFGE8uwcblSMrKo78xx96CB
O71WGyYqEBatgnmhDzglOtO3PF2wVpbCtFsfPdssXo1xVEbstMlK3TNbp9EaYzRzLTJI9AshOrAt
d8GBfSuVeOsbvCEqgf58ZG7pY83StTwOfEg5IJ0kpd2kmRIqrqgWoQIwRE/IaYCr4xaOUVBFoXH6
76VyS2SHDjxIlGmudAfxMw2wAUg/pFdQ2+hjTymo4OSFJhRQZCPUCpJ0kH0ObwUkKAEhDmWGO4zo
UElmX5kAyhe87E198d+NC5ZCBFzLlWPUpDl4NUAhe++UFZrIKCCAP3/jewv60VzPIiYgoinXcpjr
RuH0eF8YlI4Gkda8eNorqnRGb7A6qVN2tVnb6Ut1A36WBU5QAyEiMSRoeVYm+8aVwncG60WlFWjb
K74OuID8m0I3GGBfTZRzo9Bq9aXXcgMcFcuXzysvP8WWRy8/SwVzMOyzYbqxUPvR6TTegKjIHu6+
ai/TVqV6SmcJx+KQb8MVF7iF9iW88P6OchHRE4k7jZh7o0wK+5CwR/nAuIZfAYKjetUHhZWXKK0S
aSILlM7Kfl9K+O/toh/hlWRyt+2n7wzUkZbsIjtTLO6oQb1AO69t3KVSFjeLo/B9H3kKggsObRBo
IG3HSua+4gZyJdqILwxZi+5A7FqrD2VpVKEFOZrtqVWg/wsKP32lwMa6MZBziVTyAPWyCpRrpNM7
sTs0yMvrtTW/8Nnvu//HXAitBwnkXqSc8Yt4Gy9obKEKVP7CdeyjBRxhnycgu8qDxZw7i/0sXv/Z
apubt0CeO6/L6duXanIavkc1R1Dzp1BPKcCo4VgLUQCFUt/aYuMeL++5/3CY1Kj4wevLGXFq/3aZ
c1McIbeJqH7kGhV7C+0GiFCorK9Kl5WXXBpzFkFpcGDCGPQzZzhKe1zKk0r3f7W10kO/HkU2mXmH
OqgcgQLEb4NgpYi9NOgsiHUEvGb7igN2rH+nuKsUFLjfD2vLZYpLD6IEN4tXNZQVhLLFNHKUnPAy
vfVOkGncsmfyDXpG1PX5zC0tylks6kETyPiYxwYdYgEXcjiEAu7+ltdwlpVEz4CgIk6SPlwZbinf
YmeRyBU4VPRCjFdchUYOds3OvRbbcB8hr1WbS2lWzmhDf0wOviuTNnOb1tGyUusXH3n781deioZz
iXImgHwU0WCxdN+c6m5xMWTewkMI7ykDCjH5N2Pnp3LnH/nTPxxwFqBA2oh58CWR0u6kL8m9NJ2M
gXiw3iWZ+02/0uegUf1Q4X95bq5St+fDLiDioM3/d9T3UwF6SiJW0L49Z6d6muPqJd53amKN35Lt
nVMDegj0JtOiUeZxMy32+UtmPh99YXOw099/RDtorLONG7MAHQIp37Unv7g2oH8+//Glez07y9WK
TirqPsMygvyuXVuBlilAN00lZRT9/Y+PD9IctVGbcsR85SxjF4ohcwugOOW9oYXOg4O5hBaKwwJE
CXI17vbehj4k7wUro0irdHvy1X0V7FpU0vwaWNyp60zQKYC4gZ4ayn28Emz7b+YaQxPWFj9zTu1e
ebAIN/4xWVniS5M/i0xZOHr9IOBRAUDRokuwcpZMm/RBSLpD7358U6JpJAnMHsw69+bmeiyAhHry
bqSrgodHDcbKx10aZhaTII2REN098n0FJ3pHWYxOc3JohUDJaumFoWX+wm3FPSt7L7wKBeOpfubv
AJ/FJWGb6QT6q+FK22Lp6n2/yfx451EifLaosNIGDQBhrC9YpCixzhnQ/lJ/M0q197VAL1Z2zQJ4
COZPf28bYggqsc8xnCBDPBIXj1H3dVip6Lx6AGlVaTUkMSo0cVVMxdZbWdtLKdS9avnjLeOhYglh
wJdt7OmiQcs0aQaBEu38Vg420qndwERgQ9/oC7ENDoTKHsuvauO/50dcyFAB4HWO08HVtZNtue81
d8N6K1t9ipEP1tz9gvvjydiqhZBUUOMYrN9iEXdkwH5owO1CkkRnzF8Z5X7nfjTMLFw1oAh6IUlR
TswDIudHLUSTiG1FBFokfLn8KAuhuCV7iwNyvSYKLQReW6xRG8luZXuuaUKjAbEUpyyyMUmYPuE+
p9TRp5CAgAz9NhFSjxQcJmu1Dl+gGSwHYnUkAGaCGxNEND9ZUk84T4Frlez20NwsoE1BcZ0ZirrE
3tpI61LRckn6I0YTNobJFWOG3hXiXzxAvIAe9sN7GV5KynZ5CCd1lAGeoTw2bS5LtB1RrhHGr1Gx
j/xJdAn3+0lXjG1RZgb5+vm2vSMwH03hLCbnvE9STQdlNQpGYOC7qcQn5J/Kc23TjZFAQ0IZOy1b
CUWL+3KW8SVNDDYWMSKtJT77Uo2JXgPMRR7QK40rrU8PfG9WW0g7E6hZF1ZDQBkX/ws4i5DWn7/x
dI4+euFZlCXrUuAyF4/QQJesj3Am6AItmHWRrgywdE1mZjkgJATAXBswpaXeqoMWmSEywNpsPwmN
tb7C03QrjQ16A5GqNeDTUj+NmUVfFvoBZeo1yGqNQat2/YbahGfP9lXK5vXaAFdk2KRroX4hyZ0T
nWI/hsqZAGpCRw8XbnAtxuuh9BLo3QCdiXAqQIQ7aHEbFHTWx4HRejeQKebXIEKLrmbMvIPwNS5u
dfnOAhwa8CiXg77y/Psu9GzYefuDp2suzlNExVC0ICLG0d90CuKzxkYalBuhBw28AzfRaWSId8oF
a9OjSUYWlLmyTi5jGzT/MlGj0glQYecgD0tQdgZ5BmaEJ7YABSW1ACCqKQZQYh1gPcL6xjIfEBqv
0KYq8rfnr0EvZANzB+wkZQu2GRjUGZEjbZmbYDLndh+iBwgZmnc+cwQ0BxXXd/DULqc1ZyCLKT2B
LfkLbPuAygNzO1nZt1MweLBnaOHv861I6zBqXKwucfgoxQsMv1bCz0LScL9w/DgnAhHCjD1Iyg50
elzKLtG5pNJry1mV9MIFmQZ7tOfTOZ3Ej95gdlIkIeqEdY83qAJQdXyIADKEFgqbeoiN2Idq8/fz
cZbi6R3S9eONRrB/oSOBvYFmzT77KOzuxTuC1/ohvo3X9j1a+SL0FK4evdAskgJIDlEEDjPHGhAr
dGLLV2JVVEdFQrbBA06Dm1Er8zK5gSi2iSLJ61rasRRr7o/04xVbdEQTysfQ5YFhFThBTUVh7104
pWZv01/MByj8LrsO41/6drN4SpVBH3LTq3YKscdNVxvV3vT1GJW3Qc+NQL0Jiqf02lp7amm8WSyV
mmDo3AHjQVjPkuQLBC2cNWrZUn/tfmj8mDxWJBq4gODHIeyhDjsP7JHQ7DUINa9khdOefLAw5rQd
P2sp0LWwAOP4nel+ccfC6kjVb1fKJ0u57v1o//ECAZvVHQTp0AzQM7s3y31iF3aohjqKdZt2U2uZ
2u1FExwtm0UzfhMWK9ne/Sx79GbTif5jZCjsdXXIICLiq7zFOlT9OBrOpAZMMCnOHHOToEBHl2OT
IGQO9apYq3LZu3md7DXasGEQoNWiRid3UvUWFEEN9sxhZdsvZBX3vfLj2YQuLHK3w6wXwKzrvIK0
71cA+ZIT2Gsb6QhF2m1rJGpZr3zlpUxqztspyrwUC4rEvfY6OtE7o0JHMtaF7Wi4Z2BUJAstPn5X
G8FtzQJ8cenOQs6A+0YE/3m8o+YeI3P62tAAssHb+IdB7U5S+jGLRUTDPYnGCLGFwmN3rK3EZl4B
CVIjBwRhMzcHtVQ4G56IqBGQhnBZK0cvvtwsyAiB0EFcBWkhBx3b7JIZHoQqODnf9KHtb/yVi+nC
QXof/ccLktHgElKB4k7U0xDWZJS4M5+vwKVCx5wnEI4EXYcB0p4sVsObNyrRiaGUcu8yt2QwIB4b
ZmrTQtJb4SAQVZ499iRRR9xUhJe2u9Am1DviXbMHy7KBjsyRqg24NEF58DcUzODOErg6sEY2VHMq
k+uBgTo/f+6liSenKPxjSljPhQnXFG0LDZUu2TMgjm8B72uIp384wix7SUImz6G2NxW1vuDXwDK5
nEBkO4WQNAQwqgZgkusqNXlpY5KzKBUXkBAXsw7fATxWrX0T9rjKnWor1SNrPPpX91zvACbNPzL9
+fstHFfkLLWBjEs08GQ41ToKm0plTuMAmvm9WgddyPbn/CSWaCHZg1MFkgNYUq8+2sz5llQR1ORf
z99gcc5mkSV0AzZlCUT2llJzbHWIcLeT4LIB+SU5R6VQcugzlB1pSOpCeI89QCUHbVKzXNmWC2cm
Ob8TthFLFpSHXhQuBt/xubXdWGnXWisLZwM5Cy2URw5+XhCkM+77vfvRWpPG3IF/6U6e3UHvzOjh
KZPBq0ThP59P6EJaTc4yGBeSmZACxYhto8DQBr7IrZ1ZsBrPDmschcfXE1g2/r1tIaUU+0SOKcO1
/TPe+OzKKf94stg59UEcOKgklfhdt4OZTFvJLbHzC0hgrx2cSwPMokFOSrmU9yI0KKAptEsv4tFD
9caRjq3iOpRNGKmW7ImLu4Z0fRzyWWl6jh/xrWo8OhjgjeXE0LSp+mPBFGrHazW/g04PPZlfQ38N
nM9ddvG5S9ocny+Bx0uavVNSfwxLQUww4KZ5BLrpBRtmW6ze/xcwwizkUv56JULkaFjuYQq93XAN
D9mVQXuSGZTxI9qvXeMXYgI7ZwzEpUSFgNYDzmSxGvjtG+GttyKbhppcgfIxHO/8TbHH+SnCtjxf
WX2PYykrzQIBxEjGBvqGyM4h6C9nL5QRm80npHL/2UeZRYLBbcMefk04iSSU2Ej4SIC79dkIKz+/
cPlkpdm+r6AD1kPSb2qoDqVMNUrbKSN0PTaSPI4nVy9ivaHUpl5pWCwABSCU9/dCgCdIUURQYnEE
Ykt9ctsOBHz4E1g+NInRkUcV1AE0cWW0hYgzB90PEL9vyQrn0HT9A6RsJXFa2CjiLB6IsFEvIaSK
6MxXcj1ciRymb1cOVnjSCqb+Xvj794sLzI1n05S0pdRFAo4XOwdehQPHLbDrS3oQNsDQ2NwxVfN9
BSwZtH8VEmwXXg9UHwAzIPuv4qbSGlmw1vBr99rKo6eZ5QvoMomdFE5dA+DIUp20aSNCYdK95JvG
QUtGQWFLr21/B4cQszEhvKsC9A3kFHd7vgsWIvDc9ztwObGmOtwgy+HAg2wToNM4aAT2xPPfX9jE
4iybyLsQIusEBP4kmXGIHURSZOLgnp7/+IJgAjtHwzdZW+MAwa+P8Xvg+PWmh8TZe1tcXVr1UeUH
VAeyhWtttYViCyvOQwbBEyVUHHElAs9n1MRjGObQl7RGX0EPMkB6GcF6CBwqJb76a53apUAizgIJ
UfNkVE1d06L7/GBKvaP1ltcLK4TbJPi+ZlO+uu+43j+f0wW+IzvHk9ewcGQyAS8ZOiOwj70kZydB
hwyRWm46vZfzC5qiqGzxh/7bu/Ufwb6CKs21Wru9P86XAHP5e4P2Xg+rYMhCOb1OXptrs/NsZodW
pcppmRPaqLh+8QCUpSdSjf9ZVsjOoeZ8JUm8MNVRJkAb/K1tQY+O+SZAi7JWiBu5qY+14WorMzyt
/QebXphtelooJDFvETwp/drqyOW39aUwwlOw5T57x7UyxzczC3BD9H4MTwl3/wEza1o0j8aepQsS
nDlHNsBJDoaWSbWonUOC2hJiuOdA0FZLIJ9UDP8ok2fnyHIKqqgSFSPb8hmlD7T27Ma3XrrSr8/n
ceGwEOi/F0peNK5QVVgobgcrSXmQoOpxAuduWGucLkXnOWgcGlNQSCs5fCiVfRkt+oWM5MRwD8zr
lJ2iggSE+gD0OLh22Bd2OH0s4z3F1aFZ2Y0LCescR05wfNGGdcY6sLCEldzkWVq1K0fhQpUCMnl/
T2DiwpmE4/B6YubDrMdKLySt407EWowEr1s4sLy4xYGHvHuqjmDT5Vpxgot1WrxmxVWEDjU8tcXQ
gkNG4xZoTXIKOh3paLeod+A2xTkQdw1Yqzc6SfYIk0YPEQY7eanD0Fsq2pVVtnDCzPHnGZ8GuP8g
zxr3tffC1KcB2iSBzkAfJVz5CktJ9hxnzudEx1BBQDnk1b8wZo0iWI9rsRxvkRcoz5fzUpLNzzOT
im+EqqmRZDcC7CvYL8p/gZdCPZkKKf3wzUoR1Hl9DQ2NWxUkJ1gmQIn6AHddheeyfS6tHat32OeD
IDHHmMO1nPMhGo7XjTbcACoVqbfZpWhOxbDnXVqGHq0ivLJ7GgyvIITUmlEOo57t+NxgAGCAyww9
Qh8YjtPDvsbOBISUNMN9wv7Ow1iHVF8Y4jcBmO51SdSSjITCuDMSr40kh6wRUIA61rCog5mL4rEa
T/8mwWGlIF/MxttQQN2sC2SGtdNgWxa92ngq2A4aDZKrWDsk+/78eyycQ/wsUsYwPeLyHJ1jUinP
vP27tVO7NULj+a8vbGx+lhcN7ACxLbdEHOa+yBrmLyubeiGf42dBEUqCcLry8OnGZI9CfOabUgZ3
h1WJqoXzY44BH/mQ5lIW101Y7XKumry0NmNTGjL2Hond87lZynj4afAf9+Wmh/S1ADFftDWgeSJH
cm5RZmKFuqujWicd4pUtt3CLmYO6YRLfUCUbYbIYkFTim1DCyraxnr/FQleQnSO3pQzW8lhFWEC4
/u2pyTkaLBXMmVlaQCVtUD7XsOJLM70Ct2zX19KILquoq4WwOId002JZw7/ER+lThnsWsjj2mm5E
JwCPf2pMSArEszUfho6ydBNuz195ARfKzgHaGaxGETuwqmOr1aFTbrROeAk2iQZpYUPUIcUjfg2O
8A/XyRyYPQwkqioptmhn93vRjraAFLEH4hTLlEK+Sofh9Py9FjbrHI/tl1kbJiIWPQsdfgaQqZC7
PP/lpaDPzeIALChqRvQQ9Kmm2UZMhUqqD/yLuxcYqIlxvcZU8NxzX3qShy0xWsguo3IEmCUJbAOy
2slZRmPb75WnmUZ9EPi5WfRwobnKjSHuU7XaadWp2Sbb35CAB+9JNNutv5JuLy3N2TUq8os8q2h8
tpKKHJJularPtBZ69UkfqSV0+tOqX9mESzdEbhZKOpakp/b8pETA2iCp2MD9yA5hZKBo/R/CzmO3
cbRrt1dEgDlMGZUl5zAhXLaLOWde/VkunEF9/ltloEeNbksi37DDs5+l/fAhV+QhICD/97ySK1my
QH18NUNlrwu+PiTysqP8orooDgOmhdo9Y/RBdJcH6YNxEbYx8BZSCuuHb3ClcaN+F2SjAELo8PUz
0Wwwl9Y4CYIDplGdn87kr5/yHytD/ZaVLWY6iuBNaZa1Ph78EQw1iIm+xJhPvxviH27Fa0Ws74Lr
dsUx15h5ksIGqO6fV8ZMzY5xNrxHFjc7/6SbuvZ7vuVgq7DmkJw4nPvOQ7cBjYPaRHJpb36S6VzJ
Tr7rq7UwLKLM4AP0XWcTHd/Mx5+E4df+9Lczox8BRKYVf1oxHhT1cQx9JWOi/FzHP9Srr2xQ9dsx
AGRvMISZD1ikYLgN8VSxUGQ1TLABD/3h7r2izFO/S6HntUwF8isefuFhrDdUb3HumNRIdwq4qeUk
kWB02A1FdlTiO9H8li0XN+TEwhbK//d5d63W8Scz+ivQkDUFhojEd8joxALfKc5GfkD2aOB3l9mT
+Gi6lfBYASJNmafrnotlo+MoUBxNf6TdTu5TH4UD5lMf//5C146r71rpJUyiop74Quvd6Ar76iR7
yU0gBRrs3tOP08lXFv93iXQb60IiTqRM/fKkVdt22YsVFtP4Ca76a2MutgrZKobWzmQT/UuoiJW5
WYS9Md+Lb+VkJ9lPWskrYwjqd9m0UBpGJFvUCLRJvgxR6ycvCdRRy9A3o+YnynRMlWOi3CyprRNU
pI+4+xXSVuxJJY6FyATmPgSc9u/Hf2VjfVdKD3UVW2HDlxGW0hl6xp1kbM4N5jqx4ox/EO1cidCV
bycP2WoxGjFHXG1s1pV2l3bbxNR6frgKrsS0f/Tpfy3pYc2w+675DSUcRVWC8Ig7bqz91EG7EiH8
8XP568+XzSj01tdFw+BzUB9We9wrp9FhytlD5kL5499v4toK/XYCCTj698CwvzKA4Q1naftrPEE8
/NTQuhabf5cFox0dVekruZMx5LpEd2Diz9lOd43n4m18kp8N7Gawd4qOkpN/AbptcPY4rPzUHLq2
Br5FJYkEOXAYv34espBsBiFytOLCrdMf2jNXDvD/IwpOFWGCQ/81z6nvmhPhgGPSev5hm1wLWr/L
Ybs1EvReIMwHcQkIYHosffMO63fPnOzBXXe9Y9wvlDC1m3zz7/VwxVBB/a56HdZ4raqvfFmeXJOD
YSNtKsHOmT5N7ZkejbxpU/hqFEyzyxfo/LT88MlXNHbqn+LgXyteLnsxqWQ+eX5n3i5vXQkxF91i
LwrUc+4LTvqIKwa/1Dpm92CW+Wf0fgpTrpgiqn9Czr8+3Uoia8lwrqBdFb1WvM3VVyHPOuCIN6G7
vGTBchyOiEtdhnfKW+FmbW1csI/pXverzeCg+Is/f3gHX/H5f8SA3+W0EUznWFY4uSandEt/3K83
na84ddDtfjJ9ufqev86dv35vK6mZGWto94qT9VyOPE1nPLAVH0O3cbBLPoS+5qk+Q8Ya6qcftsuV
M/O7iFYu105M51U5mIn8W+gR7cEmZ/asfP/3k7uy3f8srb9+1ELFP650Hpx1jhnG7A4/SR2vBTB/
rtW//nI24QObqiRs5UF+owjOznjq3xWfell9GC/NMXlgiXpJUF2qg9xu8sTJd9qLfFh+eHTXIpbv
GlqjwSX4jyC4xePgDbdgsBVMH3SCDVXGmT9N6MA/FeSv1Re+62mXbm3iVqNzMiKitdPRqVHdf4gX
o7PX3Uqd6x2n7O5p2k07+K//fnnXcpI/p+Bfz3g2BDFcvpZk/1w8NoxxEI6+667ihtveE/eZ/+NY
7dfx/x8b7M/P/uuTxlqR1mZG8TDcCpik2EYwc7OWx4Zj7ofc+0op47s2djCXUVqTnl6sWQwwzqfV
6aB+/XBtX8tDvythzUbHjU9iPUZveETBDHfwcIucB+kn1ca14/hPzfCvZwTtBfTx0IgH4y66pf2a
3k+/1UekPGAKkoTRa2YJpcuyK4+Tm+f24pbHH5k5X9HHf72fb1FJpqb/Xw+1kgTsWn81zkVgeSVG
BJlvwNpymx+21ZUT408j4q9f2Ulzmq/qgFCJYvgqdvain8xBsgUA0P9e1lcirO/qVyM12miRv1rn
oY9pdyu4S4y/LZy1GPZaiy1k+kM2eW1RfFfDLsCEVgC/KFOmuzlxw/ZtMFTHwAB/iF6EZ2F+Tn7y
Nr0S+PwfAWtoabkaIWAtE1dh0rTe9sXHYPmz4c9d7v770V15Od+drdVCMjUxbJRDKMXSmw6t0Mnn
FC+gdoLKXRfW+MM7unbefdevjrEcRlI9rIfYSSf0uACrk+45D90BLWHhYv3tKhh5wqeryq26uuP4
Uraxq/y0265dx9/1rIZpdjkY5fUwhrup2g+LaJf4upSeyKAgpr+w2Ve85HfJDCx5u7xz7A/RZ5Ef
6kL8Yfn8KQj8x677rnkNe6Ow8OXHrra9Z04QJm3qTuuLaHixckhnbw1xYDPX01Cfsv51gcqZJaoj
Vc9F4odNBd21eZjm0lFFJjeb0qkXAwD8RsGZ2Zojrx0ar1Aapwg3VDowb81JyQIds2Gp2Mt17RXp
20QnqpSxCBQ9ObnvjI9l8P+9lq6+4m8BTyIqSTNnPGFhH+7k3+U96oqd4Sx+fmo30k11X2b2Xfrw
w6dd2fXfxbWJNZXg+WB/DE60AQW9nzz6vn70ZZ6Fe138Rq0Xi29cre0fNssV1yD1u+K2koAZAqDC
Jpnpb/m+66gkleVZjrApzB86GNJSdFE1jLXW+zLVglhnOr3MvDwpD7qxnpvmHlsSQAVsAQyJdd2L
FNQKsV2ks4PB5rC4NaD2USohIsy2EXvqcFp6/Yc9+KcZ9F/L71uuZhpZvxrKBAMo7LGboJ2yqv6q
ga80qETcm4y+dB37khLNIC+BHH9kwqmu2g/Mwe0of1+zt6GSgiX6NGG9SxS0tpMq2K266dMnIT0P
uIPjGW3dhVmQUdVPcLLQ0mlfsMt1vL3BWyphDuj6SaeRAxP3rFZBXQu2IN4o8ScuJ04dYywXC2Dq
n+c2P45CkFteByhj4c/hiGMp5dGwTMdoPZ0R3qn6oUV6pVGnfBceC4nRZL2GGbJILUByhVtpU7oU
bB+bbYxgTfihqfnfp7ryXYecwvAcGk1dDiZKdBUjajsCgxFVjGYv99b48u/NcWVYVbG+ykJ/XboJ
CyqfNHyxR3c6wk2x/Ox3GyDe1DZywN3b2fQHV8l0hiA9GM+j5EG00qC/OtVU2/Iho3jp3wpf6KNu
M8bO0FHMxEdjPPU4hpg/LMgrJwaouv/9moMkqbAh2FAcyFn5Cyv2vXpePfHLiih7Npy+ZxCeIRNH
St2fEo0r817KdwmzFuq9GM2pSEm4Rijf3agrzQVm/fRz8lSbblSfV+l+qt+HzhdvmtBZTHs2n1Vp
tru+epKZTWT0630IV1ehayUm/jgdl8WJc7eg6KcdU1jw/36PV1ISOLz/+4BSmXloQSFElLpdE62+
BZO+x50QmwXJ66IXi6l9lNLti9j8VBK5tkK/neJr3ddzJvKR+PHd5n601Tfd5af09EqWp3xXQqdL
2WXll75/ZDIhIPuWT1rNE96Ov9R7yuSY4OMguV/22r11U/4eb9vcWS8S1uNBtf+py3WlYK98dz5f
dMWqQAez2W/0XfoCayhIj9JWcrPduM/PxZHKh4D3W/Gh8lX+/S41UM7/GXTj+f+/b7MzVWQdvQyE
oEjvVdG6EZfnWsh+leNwUyl6b6AKiSVbylAVrXgUSMOzIt0mWrRrk85tu/JYNZErcwqWN0t4MRO/
am/G6i7V4OiVmdPQdgCdaCtQn6J5voR4OyfF8hGHw66PllOrFRuzojuf1tB/UoyXZQy4s44AqCXZ
tEKnaMBQJu1+DXuqMJMX5ZE34fCZx54SMiMr9reCZC12a+nYj1S+JUtuM6su/ADblLdlcciH5jhZ
dw1Tkoq4RdPm9aUZM/N2lkKvn01HkN+48tw+nPzBrN6GZCtqoyPxczXzJU1VJDkwJ6ApD7+Kas2c
PH9ZrNopjd9RZ23MuXOyVW5crpus9+v5SSx8oaemXpltCkQYW4QMGLS8XGIVvLIi1aeoiDHTXCZ0
TslU+2ufef0w7wiWzHYLLmtH9/81jPI93M6nMc1dKysftHgOalV9ia3cmbviVzxP536Ot5IVDDW+
p30pbvrespkUkLv0UCctRkoqu3CR0xIHJTUpB7urNA4uRffKFZ4DFlfyS5YFhbxLow/g8a6KA5Bo
qpCRTU7f0jZGZlzVkVGOoRb7m2bSXztTOVmtlQatMeiFZxR6+j4WcvNrqJoCW5YGQkRpzTxB3LSA
Oglz6UbQFbdCBNGjaDrD5iku9tga/JejrHuLOtqawuHFhLxXWlhcC+1zrLfRs1aVT2nx2uf9eNAy
LZBmza3GzNzk6vIqdUu+qRSte45jPKkttfy9Vk2wTh3+kl7a34XxeRoeWv0cx50jgNKo/QUnimbc
wBIgojfK+BK3ThZanhIFmeSk4W4pCxARMMIb0xro0GzbGGDrTdYszGh9hKotJxeFOdx4n0bbIt30
9W5uzx2hcJyFjjLUbojd02zjmRdDlO9dvGlZujHnsO4WQjDjU90nB3U4iIszqDcYi+fAzxFSL7Yp
3I7zIe6QtOiB1joUsA0Pkq/ihNmjuB5hbBQTKslWdFvJDoVln4vNMcQ0pKCPghXaBa72rQWwcWGS
o6pPU3ZXs26N50UEMdZA8bzTzOFQtZ9F8zmz59QWqIj8Vs8sEmW87fo4MDP1iXYdo1UGKYkwu4ma
IvcTY2w+B4csHeh8eyPV96V6WcP7apKrrVGKZ8xGznkrHVu59RooX9ulj54GyfQjnXrieptJp4KJ
sHl6XbNqz89YJnqTAsY93WPYrM5o9ftFjPCasHaTElrbvpTvlEW9hWmr3Jvh1G0KULhC7ArKnO+1
lKIEm7cuSoBNJUZWLA2VBlaL1xM880p01PxJaWJ3XtJ7TEqnhXceg6ZtDL9qTuO6No5piFtD8Yqx
8OYM0Errw91+Ghsmu0G9jZZALGrP0Wl4yRedh1qcxwmGroCfVDxSKoc2X4GGESIaWb0nsFS0PPFJ
z5i2BKQz3c9S6rfG6laa4lRGx0sSm63UuKXsiV9DUri+VIdSKCP8S4+C4Y5UVUQsoz2oUXDBRVuF
CjkfSg1KgGwFaaJZfiN21UaJce+w9PqlqdVLLS/hoYjupuk8NJ992tqQh/slyJp7k7euJ1SLehfB
Pruj0CvHGESnU/a6sEnMMnTL4bRi4WomzUGI821BsT8Ss8JpE+s+BC7sjtyGiqDfyX0HL0DIdjzg
KWjyI5UnK/KwoWwPBifbWaR0bVzGHg9TRn7i/EYcbSF/ZbzYtO4grojjL90KNVtArvGaW4G4bCCP
MKab6k6fO9Iv/s9m3aa9UwMkMW1pciSkjDQEFHvEkV9PThP8ouogrnZU3FbSJcHzqvR6Epio8U1p
34c3wvo7LphtK9+lAt8LmCEGZrXZED2MbbwR0nyrx/lDnzYY0maVHHTFLqbR0XRFYI6x4SuMr2kW
BOBZDzruq0GRMbvPnG5oZyfDgReLUo0rTeMU/LJy3EfKPSd5soBTWrAsetVoJUTa3iK/UssJ7waj
djRtE4tr75RVzSdEfX9sSiP5Jd21iT9rXpgzJKc78ld7Fr1lESiGETBFhYH2bDiSntgsHi/qVEeo
UKAkDPBEl0mT3dXobcEEpWgcOwBFZsQhum6L3/mKKQrzErc1LIsMesK21zOnr2DUpeX0onbDee5B
Q0CkoPSxeGV+ACWXydiVQbIbvUHa1YonxF6j0DPG1abnc03Liaekx06Gp/aWZKcOO9qMtGhiePFY
rlslI5dUPxWREX3VXapTKj4Uq2BXVAL6naF7UkeLpX3AOirQukOkulHMQF0z3GjVqR69DssulUIA
YNQCLFZ/t96MCHzS/pYZxjJsIeeVHlAW0/CGBLqA+rAsnEfl7OvMbHfy4PTLDLDaHcRXM/0wIHv0
pDF+8jmYHBKMoFacUwheEM1Cw5C2laU4suxLkme19230oFU75euosPXxWJV7ulFRcdIXr8Vsmwq1
aleGU9eccy/CfFes9xVJizq4Y7iVGQYbgrLfWJA/qfE9r9Ge/qPK5ljjN+hbvilbB0tvjkR5cHsn
KvmG1HtDU3AOpcttvWjbiDdaR+JZJQvN66Q/pOCOyralHUV7zlGb1bPWeZfi2uFFYscVs2Rn3aRu
JMVequtv5mvcekm5smhTR9HlTdTle6yoduPXw6eia06ZP0AIbVZQGpU/ctDXvAsqN/087zC8cKRm
cMvllNOlHxvj0vaO1e/yuHfluQmWYSydpm0OGnUAHZK2qjTnpj/Iwl2o5PtOfgMgXS4hY+39eFES
4cLIidNgEIrL5P1gUFMSdroA/rTBYnKeJFudndRMj9PcKBxPpQ6js2r3g2xUjrUuRFbSRo6eB4OS
0aAaBFViR7BHUBbLhr8Uc/FrHbnwU0Nx08JHvIwZslUFaqT7izrgwtS5w6rYA9V/ipbi0ajZv9mW
S8BQmb6u1p26mL5cklbKehA303menukX243aOSLegW0xuTIMxqVSnVg7WLmGLrtc9tbagCfGi4OL
LdHv6qnzmUiEHwlNllqAJRTgk8X4uQyNQAjfREoGVNvs1dpZxg2U08CKZMCnX4uZQaCwVG3zpm0D
rQh3tWX+XpRIccdUuBTlNqzFNymFX5XwqrWxCeR64olRmX/oaTutgXmHkFzTTNsy9gi+G6KQtX1d
ljmwWvyRxsfCepXFx359VBfCOq/Ob1Z4K1LvL4A78HcPtzGelYQCjqynt5OsfI4MRjkiIBR83wZU
acW5SepjNVqyrZTCVq9ZsUK7MUZfrgKxSN9Vo/Fiq8dC96utWK3A44GztqXuTbme2oydz3Cmon1T
FtNh0jtggmUfb+Nl3o0YbttMwd6OlXTU+yXeKOL4UnGHbxhatIKqfZPW1CtT63OeYaxWqTPqj6lO
+I5knzp7cgHtDpRTKn5lKYnJWAANnLBKGRu3y5FvLcOOaHbbhMK+lNJNXIcBmNFH7Pv2qioEy0SI
M5bJb8XCUjmC0acBtTfMV3ExCNJYdjoUdk5LVBJVeeJy3iuoi7v2sKavifUiahwVJyOzYjtjw5cj
UE8QBZlXU2TqtM4TGo6Sccafhnb3vltn8M6MYtmJNcSHuTc3baica6M9aDTdorrYr7OFXRfJQBv6
eZS6lVTy+Gpxo/YVjfJ1OcxR4Sdr4mjLk6jqr/VMmiaV+0JiQ1FxTbXPtHuJiZD6oganziSA12ia
tw7dWU56R1T8WP7V0es1lfJOkG5rXEfa6QEm6qFQ88vcR0wamPwlQEmngU+QuwW393whaFOeurZ6
WRRrU3XZYxlPjzL1mVm+NMNhLuNPuBcwQyHGwRYbl5B7kf5NIeBLY4f1fQRRVGIF3vWwRNgLmZfV
J07YqvLkbp/RhJb8xQqK/M4iHSDW+Nq7ar3rLXkjlTDfuP2biVUCQfzeGJptk3DsNpq7CChDpbdJ
vNcXd0iZHFKlTzkfnrXpg0Xoko9xfjhhUXhtnLphNrth864b4MaVz2r0VqM5LARy3ZQcJEW0hf5T
NwVbgkpdPijmTZG4hYEjOaXuCv+GmVqqUr4oWnqxQgmmk5BtF8ZJGn3hjKOFOlWurD+vcb5bzOqh
SVAPdMVGFp1CxNCaIZpccw1rZxAnKu9p5HK29tmravCQnIQxjJQnN2zqxFOT+5Cx1PI5VlwT5wtR
OJjipvhFg7HVnAjL8PJlUp41c0uUsM5B1lHJkHbJBDypi3eG5WsNNzVpyl6bh8s6mccIpwnmjcSu
dAXavX1PSIth6qg7IzZQfYZnKjFR/zGvMLGgmynP4RKkwBpa5qyTIvLk9KQ2bzrjS+aYApQktRt9
UT9mVG4xwYTT1md+Y+z06sTp2XLDjOlBwZdOvJExlpzZP3XvmiKkJxiPqula5muEF00LGVveavQg
w7flIUaY0Hz5Dxeyb6yPMyN9Xe70FJ2gjEjbmg3VnELF18KjaQEocsh0aiK+XnAH49QrBWfRPu9x
u12tk0kUrGaNJ2GkREF4aDNXygbIRRzZRNldEW0jMi7FyryIbEHO2NYiPbXbpaTo27v1Eh1xiAu6
noxi7ndCH/uWhGdm8lVISIBENV7Uf4bQWJN88Zux4oyr7KQNxihotRwnyIdWxZwmKCTPyEN+RLtP
88itUoXYOHF1cT5PlbHVIvrtqvIhRrg4Fe2Gq/0iTKov5H6Iw+L8HDK/0Zb5dhE9Rd9VxW+Do2cu
STs8iXJpmG5llJW2ybwznZzt0Lwa6nZEXF8tb119UZn6KG36Sz2kH06A3Cb6zkYvX+zyE9KD3VT6
Y9Ft5fjUC8/QvQNhgvdmMl2PCxtP3+xd+LemdZRyIqNwb3HVjhVDamldUSertOTjyxqSbNkwhpu4
mqYXrRHnFzVsOkqV5qDuBKHylWkO0rL3qE80Thxnvg4dOuzJfGVmpdPqt8lei8oWQ/ZJ3eXtvJui
JJAt0BH6elklmYmpzO+XcVtK7ceq68mREPjeEqNyg9TEwerovlfq26aYfkcRiZuKD0EYxkbQx+Vt
bTI/FZrWrbhYuj3rMdnLEkL/FW4qeXE6cNT8Lldchl9mPsZBFEq/BVPyqiH8WKbbrDmtnVO/Ks07
PcKB0Q9ynsFVcid/13HmSsfWW4avAM7o99WTIMPBwcYNbzcz+Gq2mGRk6rFOGPDzDAFalitN9lJ6
0uz31VuV8O1tVbpXOzuvnVj9Gk/YsmPVykvynSn5Whc5YesDlaPEsBTP+FMSCJZIft1e3EtU7OoG
GPwW3oBlXYoKa8jf+i/prD4qL8LiA/eWAmlwJd2tOz9P7ob0OGidQ+dYu/Rc1lrkUqxgkrXTMBIM
surU8m9zft5Mtc3u8uOQbkusN0enTIMGx0vrrKSBDjwbUXFpeA0cN7LgaCcQ6FQPOm5M4e3YyN5Q
2GP2nuh+iOpc2qpHBSVitWJT+MtIMzsPaXk+NkytdZtU2RdFvU31AAg8o65T/yseXDnZhumnEL+F
633Uv4/Zuq0lv8XGqXZJ/UrKhFGLSbANybdrPKs+V8bKcYqcLaIGlu0I5Na68lPzzRrTU67hKazz
n7E9NEAHNZxhtXTmlKWRbbM7pY7IQG+b1OMuWVJXLvGOSuMjauKg6eKDah70s1YfcMw0caBBNlO7
1rswNmTZXmQ8FlQmynM3bqUVInxGqx6/rUYnD9+36Y4wQWDeXYRzwFCl9VBY21p7jiUGEPPpVlff
DQx6UwpMQOonDrPyWW1hYgq6pzaHonRj8aOTsfstf1no54rf9XjR6P4rzJZXHg6ZkkaB4ygXL9SZ
+vgc1ttGuyuzY6sdKpxCkYAXOIUibhIFj0tvabeSvCUgWKuPMvRyuOV54RoU7XoPO1RbplaVzv3X
GCKO8PGou/FvrqQQROOsPpSdyjHrDwKFFtjNw5FwpGbK7J0Yz23qjYSX2VNR2eYvLpXusfrUGj9q
7nN9q+I/CucerE7PZAeWxr1ijeewqG4gv9pKzcMEVC/eWmEA+DM2H/gtRnVT3qnxYzSf8RoW1odW
IbKJEydNylPdk8eTVOtxgZRpCHSRH7cew6dSWBmZhpikbVVM1rKays0+t/LAKFN2PN56livFF2Gn
4iFd4hx+KJrqUeeWzAnC5JhkNn/Uqku02FVxE/Ys+aNOOlOqvAEkgaKK/TO80sWJzMuS3VnrSth3
pLM+tmfkarZhHJbqUioPTXjSCGgrumC5r4TuKG+KfJ8wZz0oFA8zn7pVWm6724pzEHPmTmbJktfc
1aVv6K/DuisEarxB89plm4nBX+NNAZEjcmkyNji/8ruMOJhEmI7Se6luKG7aebXTEh/3EhAkluEP
n+wywfJ6dUMHdCICWS+J8VCXn0P+pjfdDfV2VAhKd6h7R814d8981zJ9mZXWblpahsYtYlGL19dZ
4iamFlFXN3PxsiSnFWuN6LkrI7tQbtIwKMnHI9uwHtTZpexmndKWOpgSKOUWdZZjcFKNJGIUgXL4
J8aT1Ox1ZEdZvB8JZTlHdKftWO+HlHt/0EnnJc6UVXApDRFStOWWCIhkOWE/Ah9iLYQzE9U2zuxU
vSwG2Sw/5K6L3tTqfcqfu9ZRmSnCvcU6l1XpYNGrUyuR9l1FHUU/I2IYS6BGgZFeyJ1KmWtTz21D
eTQJK0KnWh0RRWx302DCWHB5/M60i1JditzRoyBSPjQrdzX9PoucPN3GbTCoG5ocXMOj4UzgHOoH
fIPTHL8v4biUdx0M8vo0pJe4e9JKCrj7Tpi8kZmBNH+dra0i/iaia4TI0YlSZOKYeJ+tjLBlrjCj
wXGaBiqGXbLmiV5E4hE7bs3tFKp3fRXRP+H34XACzlazu4+p2rBT6thN28BMN21L8HLfQd7sos9Q
3+vhbkUEG7tGHowfTUqohvURY/qaFz/O8ItnV+7OzA0TC3YkePK9RcX9oICPNklRKC6J7OWEKzDQ
qZII6baJcjdvHzMdinxBw2OfDgSNxlbo3lbTcPRkV2AU2FWOaGxKJM6QNmSu08A4ZbOnyo/rp5I8
yaDoBZLfp5Axec5lvXTEgrcPP8qNStfgxCqOSEkE7aOj3Hq/qCa1bbvANL7lHM0BCve+wMAkFCc6
AvPHrHr9HjfyRUICRHnxnhvICLF+kzey/p7Nz+2l4mKJNwmGJ4Rp4aeeP00ogSll5Ry1qqP0oYtG
Z9QJzyk7Uv+wp267oJbUjJdIOXYqVjOZP8U8pPlBnvashLyhRugojOM1rtWdxB5pJ8VeV1afEooP
xmWcXWyTFPJI6VGg361SSRYa3R1nSmKIMQzbaD6r8DRhK21t1Redek5M2LxZzHMFV2uwdRPfgcdJ
qFx0j/a6fHzVA1+Q/RriQZxvZiRFpP51FSydV6e+ODmV4Iad1/VbbKvF5NUct1lauvNEJ0wcbpQx
tFfDDKIIn/nuppzZYaSfGmQDVHrntL6NRq+tN820ax8aIKA4zP8m9wyRQqpPEWpF0wvvBgTlL8bv
IXNjyalEHOo3smUz5WNOm3HX0z8YPJk7+lNJd9JnoeLcjwtfFKreEL2a/fMs3aj3CjYE8njTPStL
UPGNFG9dVkqVt2UkbYhBIJY5ZPFh8roqoqMg2cI8QSuNLVcydRmyBZ5DkH2V7Dh6z5H2JiWclF5f
7CnWW/JnHLl59yvJAyqtkMXN+UES9l3rZvMmFAMSPv23mhlO+5KqH/XwRpEX1LadvsqE1HdZabLI
6i9Ng1IFBZX3/BTOzbbVj/Sx7Xw5qNy6wkAV1q8V6oMziNm3AQcA80b8XVW3pBK5vlGjym7mvVZx
Tc/krVsje2+kD0W7/ar/46DEySYXlz+Fpa8lp9rpIYk3WMdYjlZt6A+g4hIpDMXrLz3dihCsxYec
Vz7xP68MSGd31Jtteq1GeCfe0TfpYFrrc9DMD1p+l7Km4hoXbjxep1t129enWgmMxQ1nn2oJgjBg
ALhXF6gbyWXYXRgDBa24bSSf9WbMrwPXQnToNc8InSEKwrp0QcJW090aY3mwt5o7SsXT+xA1TvWs
qne8drFzcyy+9WBsfUrVEyMPv1Z9n4ZgDUAz4/LXENQIDW9tedRozySPnfC5to7MwjEW+h77LxCB
+qVjc6yocJTas6TKHYoP3B6MyEsva/ukqNRXJG5CrPefMVkTsg1RdL14I3opges/aFUkADCv21/g
ay1tn2tBmm1yybGIXUHkmNhy9YFpckb7OakvpxC4eaHYZEPA1tQLnwq3AJ+PclLui9Zj/Pb/CDuP
JmmR7Qz/IiLwJNuColyX62q/IdriTeLh1+spaSNdXWlWMzHzmS5D5jmvnTs29QJuSveGeGs5Jw2Z
n37s5NbVv0f+47IbnF2drUrlNayf689SD/dh+gxzcl963B6RfkM+VvvWHk0g/WYyPCO/NvZBG7jM
NWzLz274OsWIQiqPD4FZTWPQXiw/hRLjJG6ZnG0Y8mGlDvew98TPKrTd/NNdmKjqJ3MqDpPN0mYG
I9+tDBvqSnmyMTsUv6ahvVca3tscLG+CyMBd1egGN8dhLv3Oro/Of13vNDZUNEDN4+jFtDRV1adJ
/wHOFfvqSP1NAYBYKVZ/57CrwmsbWHuuIQHybBUZKBFtNVH71Bhy387xTi8rz+7rbVOHf2paf7iD
+FL0ZCOhlleZnXhmu7WzLChGc+2ItW4PXCyrMgpMttkLQiYEpCuh+VX8o8dfOmoE/RCKDSs4ZYON
sdPqwx2Gi33V/oOyL35cxdgmBmnVePaqs7z1Mlr3818/GD4KlJaLC8x5a/Inq8ZaW4x+M3Uy9sg9
CwZr3WjBIoISqsXqk7/J3utQJ5Po30tzzTIuW88U4zGThBd3w2HueIgLMDEdew0gtZ6cqke3fY8s
NUhH8tBkFkROdgUCCLL+Xt+lPw7DfbEHqJ2oyK2b+5yskovPFTQ10zqSHK/1cgRTC5fhXRO3xEiv
VbhL+dWWpTyayo1QzibjmiAh/hLHR+7NcQ4WlxnrwfqLxt8RpXUEArBiwCeCwvE18zAiXTRoBoho
D/A4au9DL8xwd0cfZoDv7jJG23LYzyCxkFVQCUZ0dUv4C3ienaUdFhvIXV/XGafgsq9mYKLdssDG
HbmFk94TdmBOt5Kg6mYV2usKg2ZIi8lmUNtdNZ+qHwfNVeYMF8BlUIphuCj9XnlcugfqLPBQDs67
JSLeXT/XN4WzdesIbcOvTVRKddZvk7ErMkLvdpTcrTJqGzn1hj5g4TabJ9N9RO1CDjNyAkW/6Xz1
mZP5jEbTn6JDypShMiCQ1yLIIIMwigiSooNv4BcCXrdfufPej1tH380kFVHXNf0MaAILCLzzwFlu
9kxrxTqDJg4ngrqNeNsO5yJ9ce3jPJ4yWFaAXmtvdujtAHflvQRwkkHeJ6D9b0TjwJ7cGPIYUTSC
DZ+H+Sy1W/fn/uSJveqTtR1+1xMAVpLcJrt/17gZZn5zH79W9WeOEswdD8N/FquPSQApanS+gr2r
GzzxIAeNUeI9Y3pkjMwD8DtjWrlbl6aq8Jxnm7y8ucNDM6yV/KzCLffZgeZ6YYjX+U2Cev6q7Nrg
npv6pwp/LeFlLks/WuVM9XjfVeu0TL7F+z15RM7a3mwyuHrlSzLSlqQV6zh5r+VR/RL8mj5bT8VP
WL30RKGa2YUVEBIS9sg0j0uV+p3J/YljsNX2UdUezAYOkEQiKMZC3S0DmwTIMVBfwLPcMTsd7fwl
W6DTkbP0iAPyNjB5e/NXom8mcz5I5jjd9t3uYdHOufSmkbTkDUEbgXkInXvFqbme5fukwvN7pvE7
3+UUKGrcNduHgWxFMmzc95tMZ7BARZJ7FYgfIwNKHxejb/rePmmsJrXXGdtpWRuP7mVoXuRr6np8
HwBBASu0CHJL+cvLD1LJ6iJw30sGTe2tAWaJ0q1auv5criIUsoVvOKs6Vn39kpTQ4f59dnuf5yAM
tziBVPEl6Vs9g55jsYYpOrtcB5XGmz5uzG5f92w0LqUZ+kH2X1hyHxzCss0lUKAxl69wQC1RPo3v
yj0JpntQUGk0NS22XZBwaKi7iVWpWkjIO0YGqtj7PQOroNfrsD8u0Smb32XyFsVrV/1QoegS89XO
3I31MKnryYZ7POQg8C70D40XamI/u5r61RfKIZLcNCEJiS8CbF+p3+yUY9aPaXQnPXz4JGs+znx2
jRKVoXiYLSKubD4chPrm7xTui1TZqPDXcbhTR96g9NYPMnCLbCMdOByIu+Vco6WLIEARYg8Pdcg5
Efk2j3ZdfafxKQGZjiKvQUQSNVvRFN5MOxsLQ9x8WcqTUYyIg0Y0+dg9eUIih+Ed6WMZB+lSMkOA
a9vcUtJeO9m4ni30OHkE8GBk5y4fV7XmHHsYfYKRFc/Qr310o2ISrjtyEUitmLcHp2G9zx7jmkSA
IbcaNFAgJnq9zWzKbQRbeJEHMbsizDOISfcq6k+hbfhesowDKSrjsak+c5fvRALgwnQq4uqkCd0r
xVVp/ftbPVzN7lzwF0b5J3+akyJjFNfc/AlrYqZfUxV5vsYCrj8p1OzGVjAtHTFHLLvMySGqcI6K
Yqv96YD2bhyAjMh5QQ4Z6qZf2q9KzZtyqDkKl8/K/Wqj6P5bDnz/U1QxdsSacDQd5u7E083HcYpR
fhXvXNlCA0507NWARLtwso/WBkLNJzJtXsFBsOkgIIMYeFPbhzL+a+HhZ7bd4W8xW/8/hSrnxTr1
UOsRO5rkTFSFeKsYiZLmbcizvSHQZMXpXucHj4RzoBbzUEzarSeTYNyX5lOYXUy0jFH4orZj6y+u
du67IVw3+n3arN7jPN0UB2V6dzXwa4RuXs9L6V8S91HXh2DK9+0CTxVeywhEybh20b7SYQ4fNWVr
ifXihr49/DbVOoZdsZ0d5a5Mu1a5S5TnRB+YtL/t6ssEYkq6nWVCt6zShsbJEuQ9I0q1eOzG7pQW
+mNO8PKK+rK42FvEKBbfZoNcoptVWOcCpnP5HFsu0ti9kf/MMzc1X/aUPCsuXHu9WEGpDfBPKB+N
ptrJnie86y3ONee770BKuIG1URHbPhOfYTzv6el7ivr9pD87yIorLASJfLWU6NoCajcsGImjDMcE
dh84TahemUDsZgwtgWWocVDr1qNjR8nNMBEIyYiZvlyqnelGt8qh9cZEOFp961G21i1jp0jUjMXy
uqh3CIgjJ1JddP+nPIbJRQhlhndlIHuj6TavhUuVniKGvTkOeAHIVVuZpb7t3Tj0ZOpkXq/KYRN3
5lfUOFEAE4pqYY6PIkRAYhoD3aEa0315DpWgy7em5uJv8/EdjMb4onC/h9ZlHp5YP5v04Aq8EzLx
SxRJ5Zdlm75Dg8CyshrWqYwUeoETxmuiv0R5NGj3YQnFKuMa45VuI0g4DWFDpuExmzqDmkBZPeZC
OUhNGT2hGGuLXA6dB9X1RXfrrcTXyu1sfFoC/kvf5B3fBv2zmVjxC9QUdQlXAmcp7gQd8b2V4TkE
GS21PDVx/WrbGpXbA0yUvkbMbu5TzToPBG8CE8xMsQIIi9JjxuBtYsMVGO9mTEZlHA+7pi0ehrE3
YbVC2C6SeWOxkVLlw8Qw5zmiCL1Qac1VI01tHUe8344LTdLr6exD8BzbsrkUuusJThFlqk9G++Gm
Yl8QNCKHvqL6yPInFx2qZdQ/lvLgVMUuiXq8cX0Cvl9s1PBsDUFKfYiLLcugB35WzoYgCZakgPKU
GgzOHlOko21pbzC4LaboiE8pYeqci+fZ3itNoLv7ytpE020QB5M2U+wBPG1d3V35WkdBR9MFdJa5
gNWnCnikgQZMQ5qlrdPJAPfXnGeiU7nmS0KakuWjnZo9+ArbaNV5RfNUUzcRsd2cobcV52DGj7a1
bomaaH03AWeC6E24WXo2i3zZsgG4GKSwtAqx7nE0GGvkD0FFWVc/O74R8XLrXSTFrp/joEeB0Oss
lvIlHtey77cyN3bS7Ey4N0amFM0homfO3xf5WAGn9uLb4dxm+O2Gz7xzCawx3uvmB+AsbMpTFyUn
rdrm+viwuL+mAOwu2FAafT9bbTDbvA+1shPxl2HSdqL42M9Ii9rnWlt7bql+qu6Gyke/qZG/uE34
2ZSS5pk0RESCGm/STF+p7M/E0RYmH4oB2/6109Stnsa3Ocy8UAra7kzPChOUEJWCDndo503bOMR9
TlXv/gxNra57dRa+okXJWrPCX61Cj8pDbfQthZJ1h2w4VSkqKCyj4n9AH8Q1N/lSqEg6W6q0nMg9
IME2fBhAno62L4IsTbe9dA/xNMHk0RqDimmEkK+mCGystiYvbqsAqK2qTCRnA/CNGMr0kE4SXCq+
SExtEnikz8qjAhlnDNp2QYk49dX7qLlBIrIz8txTlqTX8G5QNMCdesb7Bd9KgerGtm11rfZlH9j1
XSF2mqyDaqbicUHaWY22G5R30S46d2+MyZcP4509rBZRbF2k/hYDlcl2kuJNqlApGLeOR15CL4VF
w8jWqWt7+ByWD1NudfZOAzlZg9ImZjzBo6f4kf3Y6qfJcZl1ap9m61C3VnrHj/jX1kT/hfZDhgKh
YVAuHaZ0+zNTJBuMYvtT8VrW2bMmZvs8Q3ODJeSs5nf1tpYZfj6cnfpixy9KA0q9V8vq/sCVCbmT
hf1V23zRjDc0LUGfYUdTURDHhvyrkfJn3iDekijaGAlkhQSFy1TT9eZO7OjbobLor9XRYU3MOO4N
CUcznIfyJwu/4gG4k0dYzL+IDEYm7CLFj9+BUsyqtm7sYOmDFneEehnMjRNeQ+1khF18yXBuGqgQ
b9a0/CT1MO7T9kXkmy63f60ioZ9k2FjIxejyC1DKV8bZHgncH3KIFb+rvax7Smzds8mHdUYvR42b
Gd22uyvvCIpGGzK5aH7FOulyIIZLJY9zjOAJ9arQC1j+wrfjZmvHKLHXxNs5MxUIfLtWI+FS96G2
hJ9QYfaUrZsrmCffuHyRnSDhalCBqGzd9UdCsl+hcbya66YcT8u4S8KDLs6tlXoRR0w2vAzNI6QT
1PJYQKQGbgnyhujUxZbrKZoVDCrXGgxNPGQfgxKfM6ZxszlMykc/ugGH9jUxZaCMz6ZhEr064k0w
/DJTrKvFrFfkyBmGlpM2v0a2sLZds5ABwvi/rsIe3lS78ucPeuwhYmJA5qGtsu4hYRMriuUYabQS
glMYgEDdkEKrzmeR23cVk7Yp1G1efS4ziR+T6TWL7mnaexdWe3fKeR24YLNPx0E7xW9s73AgPKT2
V/QIYPV25YDJd3g1KiNPfMDwZbaxnIJ05Mvepb9aX/yijiFIKC0sRDSiK2DtTZXfQtgoSFE3IrRP
0k0cBTX5MBUAdpZsh3oW7Hc7KYbLpM64W4Y2qQlVhdAuc4hrs2P9lASi2O0M5mAEw/AXS0c8ogyQ
qyEu+0sfg+hz7E/wWlGszb6q4vNwAarSB7VPpTfU5ouDDAWDR2Vbl7o0Ngk+l32DKxnjilJuRUEP
osLg3c+CB3ZBRDnpYezfE53e6prc33l5zZZBQbyx1Tq15AIEHWmSbqNHx4kKpNoxxUrq6blU1jkC
kb4iYM4wWBcdBWZBFbge82arDwqS1gkMkEHs2ivRLRpyf54M8dBN8+ekgBsaltr4Qkc9XDnuo9To
HHOnRxDXrHlt7ptyq0d/lUs8e6JdDAZRsx4zr3Kdi97CKudnPXxCpZ6vs/RD0tQxvfYNl2Ytb6G4
GgRYoyfsVSL4xcuUfYcsX418jcd3jcMtFk+d/TpZoLraswpomN4VQa+pCVls8Pf4fG1O7oh3IIyl
fHBmSKbQyrWtk8T6Z4hbtYA4jRY4uSoMfZfhSh0C477c9RDn4SJdkFRnNzaZ+dktcj3qEkNz+DQl
w9YIHb/IJu1JFT9hr3hcC5ZMkhckUhQa2AgyGqN2UASPylejRjhQ0s+2LX6jJQYle62XdifT8EUB
XlD7p2QCko1tBDetlWfb2Jl0Hh9UvZXqF3z9VpxDwnI0jADRg2lvc/V7jmnnEwa6YuO7SMQR8KJf
hAqdzGyCLQfpG+e4VXFgOpuy/DNKG4KxI5Jo0vqDOsUaYcHf1fhq9/iEwOSJWOS+yzbtXGxtULyo
/6xISe/jJ5xYyN1RIQ683RwP43M/Ig011ZJtJfUtEBV9gR1yzGTbMUaDoINNjfdXkzZBKa/Qsjmb
vCveW0d9jEr3o6gLBmjwS3suFLQF93AHRI+bomheOpvxDsAttYcjgcSpEqAbj7pp42CIQsFsQogI
v2nYdpr0LlOnW2IVK9AbENqFgerFspF/16kVvgH8coDJX1uvvwY+WXQcWox0lLC97EKQMTCJ8qj0
J0Gfi9eyX/izfCXXETWLEXnFCMpJWnKPrUvrOSdZ5orKuhb8U8uWdTd0u15FBLKIA/WgK2zFk4ao
pRFe3iWbJJzpMQaeUV7niE9MasfaeQCCPDYDwLewL1pUbZFPF9HYvE30yJZ9hX8ItRoJz07Hv5ew
HyzL87KhNGDXNjxYFtGG9d8YAuRVk/vWZw3Uc8zWreBwLmwTXMasA8wJExmnJ2TtctfmrtgurgR+
jc2HMgXtYxZS/ahy5dHoUZoJrUFsrO5DnWE4bf00tdjqIr6FrTowl+JEaS206bELW2iGV3u0AZAc
66Q44uZk0tPCUzU3DzYTvSHioBWAxcLjGDtkLvMKBFjUvsoMcco4bSvTONOmB3X3DA8547HYjOOv
Lp1DkbprU/AJw3/x9z2B7jbFuI0GuUv4sbQWDf/wXGljYKUfHPzbuSoOietsw3bDchz3R+s5RLNT
13R7o1ppK80LwXYXZ/CQYe/j8D1sOB35oiCuiZPloY6soIPdNqcJKFY810TEVSN1LvbFRuqN3Rrq
WfXk8mui1OrCfifLD5cSI+If7pPTiDau/HH7V8W89c4POrA4+YxUiBR0bL2fKJ8jOd2m7fJSQTQa
anKz2R/rARNZinoczg2IPzMvRvoejhfG06oDw6p5ihFdKE6gdspNr5qtGxtBQ3y8N9+5GGOKdmzp
G0OggJ+r7aC8jjLb2CTZuslBn15qzEj6QCGaqXoiae80h63ljZcPCmDk/aEfOdhTAlv6b9ca462p
h7vMcj5iimEHmW8mx6RWHMNbifGmQJCnZzYqM4QJtnZImINMzJthGx3b4TaOyaaesf7Z9d7AQoAp
cE2g4t0H35u8U8oA2YnsyjFX7MgD9vkKtIw1KbKmfYbawwKlK+JbY38pyU21ffxFyNfeZ/1Lr78d
eHlNkurav1flggc0Hb/nqcJbX5fvWpVe6oQQ29boLtrkPMeLSn5BsXi1Ox+U/FC7RMy11MKJnQYq
lrJV3t+HKObHdLAgNnxOGFrUKP5BlMR9fAA75tni9KycbBNVyM8zqMxjX1/i8MYyE1eQwociutsm
A9mn685Kvy2A0/E2K8/M+4kML4MFdTURAKBGI2LrsGPfAJJn/993GTpwaxyvKpLUBaWtOw/bjuVE
iCRf6aI86XL2F6vYz7GlP1I0hSbW6PBMJt20Fj0KXE2LOLtzbVNb87cunK9S/3TyyyJ6L28UBC56
iySrcKOTsKZPFOxV5q6HEBmfhnGnT52dYTj5oa/uU1IVFs9aA6rPKuxHadfz/SjvjPg95YEJZ6pn
dl7iN4wSSmtmN64jZ6uKQGtoKUxQmZYnCmeCTm88h6eajHxTGIesgGTuRLifMuNmpnGQWYYfuROG
jE2dbjQFhSkS99709WZTpidFhI+YIrrkexydazS/WdEPll8ofbZR21J8PX7UrGuqGJcWvL1x6pMy
qZ5tiqCyVfvRmTIUUbFjBCxzBDkVY4Al8SMZcV+NJLUVIjU/nTAjdXaQtGnm43+N7UqOuFTLWFOE
VCDQJJbgvufzsqZgidEeYZycylchPlEALsZ3DWlgIH0Y/ElhluFgqV+EvTyxO+1sbp9SgyNxI/U0
YIZSuq9pyU6817OE8YgqPylzLBYO4qF5m03zJhbRSUFzIKf0aKX1Xo8svDKTFfS1rvv4gNa5JUGf
1L0MQQ+SOn5pMnVtomzDaUt9PMrhqg26YjxFbehF0CzVMqPPX1LfEI6fVyNaulZqn/Xi2jEQC1Gv
ymvrNF7vcrJuaXIAwN7piNxGWgFsXGt+HgHWno3xnQO4117FvDNDPjQPuyVD/+MSE+OCev2RQbuO
bnw/TPeKrlu0O5fVORRPdWnDytwWO5iqh46JQpOAB2a3GUV44zkrVWL1lN8KsbwxZV5j9jwteY1A
0a2RTKW14muG6LwkanmDtbLY5+1IJh1gb5r6DRt8lPgS3kaO496p7Ufaq2q/tapr297meGMYvpkY
hxqkWDOeO1kxSkcsBOsqD42VlFjTqkCFfTXE5OX3FCa2FqM8p1OPgfwVa9vOVctNpGX6ZtGW78l+
HJnR6uXiKj/F9Aotzqp+d4ZSjkNAryUWL6zSANo2ny30m2IvUUCIdqvG2tfQ1oiNi/0EIKOXezH8
RMaCDD35dvQcTFzhDnTJB3vpquQ4EQZOo5v4iheWttBYDiZM/sJM0U9nfC+gKfN65kKfzwoP+KBa
WBK0VdJPb1iHOvcnMf40e7u07aWwzjCa0MUzvmNFnuKm9A2c+anVHPPl0pj5htLUdQOHZBTXpnx3
0pe54T7Ecy4O+YimvUE2bpwaMqqyRgBW3nmLoHKwUCV+flcjwtNaDK+o0drFOTbKn0F0bo5/2G6w
w9zFSn1S49EXa5xEMfl0bbelb8grkngN1TtTOajjvA0QQeu28KJh8KvlZNolvxhmLoQYSbhjFQnE
iCAVa2KZb+f6odAfdOYcddMte7JjAfhXC3lIzoSxdXm5E2DRuqp3OHUT0ElrB3BkmptuOMveK4C7
opsZrWXJsI1K2/yV93IpABKRPSuoPNBLoFiKHxCVrzLjS7BHwyqgs1IGCNgGp65y6mMkKfTHZojy
XJZz3eAzgiVIzjCbisU1i8JChoWXtGUwzuND3UJyHJP+0M7vs+mntuXp2aFLr+10tBGO6sm5VhW+
mnH2XhfmzhGCd+/brS+NUu5tB7a3cVFnYpFUvhg/dqznwH4YtsGT1m0e+0sn9pXr0quHgYtVt+rg
tyfrRTX/rKJE32Xvk2h5TuWnq/UF/hUsD3LUfFyq/qx3yCCyjZIilBWH6P6K+i/WdT55dFOg1FgA
ezNcl139rA79QwIt0zsESDcHZYiwiynruImeovT+rUiulpvsJe+0HmoB7ItnNP2uM45CnS2SURll
06ilLi/bql17wnTMkPckouoNwwZCAIiBgB6zdarvwozA5MFCXDIvpT8PX5ZlABv1wARRvSEfC1y1
AQEYexLLHU93552mzrMvR5NozvKhSnMSWmKmsXLoQFnsIZqCUHSUlUnWXzn1m6UCiMgaXJ4gUP3U
PidNxdPeRioVcRZZK2an65dI0ezne36f6tvs+X40WP3O1QAQIhdMwXTRb4oJuShWKKwpyvwqlzMS
z0x7y5rKW1oSC9DFSzjod4crfopuEjLIwkDhNkGYNp9md2lsTBMzvrBxKn7LFtPz3IbMqj0Kf02+
OHT2NkXPGDZ237GhPzRS24t7JkRdXGoyjOxKJNtquDYAyHBri5atIsAwAYHsaFyLWGcmywqk/UPJ
EXlH6bQLx98Iq7Ibs8jF4dUdGJdKMdfnskGshs9+YAOlwNXC4zdq5/C+RdZQIob6nmvWGxFIStXv
ijx9NyJ8uWUxPzp0CtxAT7eMoJ0J9jVcxhwBlIa7Yd3yrDX9oyC2B/l+En/P3U5PlLWqr4XT72BZ
NjWBT3Ve3GJys5ifFiRrZAwyqtPQgMpvNj+i7FwUfoRMG3VoMqNymC8J6eYr5m1yBJAAx4pzKZbF
M8bQS9t13LbfeldveJb8oY0PPRuUkSmeBQvp5FDYMtzoIETxdDNnBjT7JkBf/TacF88pckZtUrKU
Yvgr7l+4JKC+bGPYDwh3ZHgbTVoNhdzU9/EC9E3WH1h/+zEQCa42eqpssHJeKxYEqQeIiUQFW02u
UeWcVbR8KXuGlhHqbONDDptpYpTA+oaPMU5yfylL7vGlPTmjcvdGXkF5qvRJygADLp78SwIpOrPF
PaMbJUdA5VVPkY5/DLAhiIon0a/D+VEjm0XZ8Vhiba3doFE+xg6BTRr0ljc1H+i/Iwpy1cc23Mfj
06zthnCbRYo/JZcwfcjRoLr+pN9yGczjT1ms3fIzgZ23PxILkuqlg01N3mPOivFFzdcOZVTjUQfo
VEpiakr22qVlzy8uUwFyLrS72DN5iBwGm3PGoeEOV9vyy+mkDy+leRODfVYi66Pm7szFiVnYV4cT
FGWr9s8y3vfuq8HQXIOH50NYrVvXDs+iHz295UNL8Hr0OmYwlhZJRcnYO2dXEnrYoravcsc8GHdz
rZSC6E/oca8h67zQWibR9uRaSHyWlCNqKcAaC+PcNaiyjGre9oqAkarafehUHAv9rG8GhFiexH6l
Fa9S/c7TeSPxlMw1NbfNshCEMyT8IuswG+FOS5tdU8ttruCaypWNhhlAkAxTPMT3XphpHS8/sfBE
mJ7VqnOBmu19ralsIBoqatDNnQv53wLv1eN7nNEEX+oMMDYch7YhX+s2VEzxyIIPjcVANGPLk8UH
+XMPscoyXeENTuPr4JQcv/NGkJUzFZvOPhv6WTd2AmgIJlJ1HnJW9nY+CktbWVI2e9OJQz+NrTc4
CoJHoLubmCgpCMaYT3zQzO9IF9sUr1e2wGxnKPFhO+LB4BE3VraON4ugLDX9KgTq1xiKZtbNDTBu
bTLUimXfGNmxMNpbYiL9VfJnJUoOIRoNS4lOVpsYK1FjRuvSrSvirb5gjCBpbapmn8iNASKwvJIB
tDKalzrF1zCuK+Uh7ImOngvLq+82pAy2+NrzVR04XI27Y9nOOOiktFF524bB6+weQbmh6KtVyNYY
6xOmgaQtVr1U3xQZvisp9DAMlW2TehBbPzaXdZOvNQT6brubksBOGFfi+S9K00PpomTHsMAEZVWA
dfNd4VluerdfO8jZYq1ch/Y1jpJjh0bHUkEr7vN5jhO3tN291hDu9KQ7xMk5aIIyAF4Ytk76Kd54
SsAtXIat8hLpje/CEHR5jHDjGvETIe9OLekvCxxvOf9IFzmIAjVD+MswY4wSxYMDetggNO0TpEWo
A1cGvGCRl+vWlI9hVZ7tPL7Qn7ybCnGp+2M6Eq7U978IalJlK5RzlFk+0RtvWhgfwsJWvSzGpMCU
Dx3prsCyjlmI1imdEBb//7FU2j3X63+HAhr/WrabReVSOO6I7Walel/LK8bn1T068Tqu8A7+Q3Ti
v4+lNv61ZLfO0sFSdQslnxnEylPdPXbhyz+8gH+f5c3u9T9TtaQZq3Nu6NpBVcf6LhTVm+OsxymS
RAuWSJtr+d5nIxZZq7GY6GO4198+EtBL5hKjQviHn+PfZ6lybf3PnyPr9LIZXFQ6y3S6x+jm+Nqh
AoPFR+eFX0lfy9yjcBzuM1SOKbiD+g9/tfN/vQX3t/2/xf01nWEvtsPNMJkE7JLhZUehijFvWoPp
oZq+ZdR0wuFgsy36/DAYu1Hb2f3n1BF40PIFU+Smc/Es4gpJujeZ6+tUcX+4xdp4y/MLQFfybtor
CfZgtlfdmj19ZlJzeVHyMZ5fS47h9tOQ2jZBB6K6mM3TyP6Mx2fuUExQWDM9gdMsrCcqKPptain7
3GyR2ZMAv/RMtBjo+WIbePKLlR090UziNCSdSZ7sT3XAXlluZd9stazbl7GCJsmkrJWp8CdnP9Dl
Xue/TTkOPAM29///SP+P1kzjX8tUx7hohyiWxiEeWwVFeN6FBsmWpfKeVCrO8gTk4WfUUY2Yg8Oa
aesqmKtFHI/Z5RgNHXP6brL8DuLn9c4m/ZGsnrItD92IPFdmenOdHCYWvQrbp9G1U5j4UQPLcxFo
YUlKIAbzBZ9pL9rwHx544/5c/LsH/l8yBYc6y6uiVBdaJuOHs1/sw0u1SVZf/ku7zbr/oO5MmhvH
0qv9VzpqjzLmCzjcveBMSaTmcYOQlBKmi3nGr/8eZPVnK+mkaPfOEVWLTKUAErjje895zkxdo5tR
Z4/KHN8gQuDZWTe7bRbOjMr73F9/+vN3DFY7FaH38tRjPtZ1DpiDgaPolSJ848LX2w0ALhUBi1I8
wc9/KoU+y12D2qu/pC45nfAh2UUSG0Yd9iuDzQZsSo5mZM2S86zhLK5lPb0poPm/RdVjyIYjAddq
XRXBlavJjUDG3vgg5QeO0DrorKql79HwXnXvan4vrfP+0xqmGwhoZOMmSW8i40EBAZkvker4l2oA
kmvSPuz1zsG99dgiPkztM8y8ZrNEy3lNDvVS3FJyH4P7wVqpsD9iWKg7hVVasxCsazlep5+c+c+1
htwdrRPOy+VoYihfpR31/DX0xZvJK0oR+rMTCHnwVc6JrVF3xjt8vfyqa14NJhsmZFp8Ep9LTrPG
/JID5T4HYqCcoTYtnX7WQWhrZx6gq5SiDqWy7kE8cjZtGRcGczOL4KbdcC6Dm6/qtjZQpCbeTwiy
xLjrIQWjkdN/VDk9m429h1aCULURMUj3ZpmIrYNmFSbjHv8l02YQ6DNVtem9/pUsfQxP5oPUzasw
2vkZgh/3MkFbCW0hou5VLethW+kmItVbR9833gdJPXV/afTF0irexvQcvxTH8A8lBjOb1JKcUQdK
FJYfjfKcfhszTmjFbWmGDVhx51bP26uySd/0WCxcNnIa65gkZeMKhA/wxXAeW+6c7VFYLnswCOyg
WZbOnOhN98hJ7/NVwAEyCdi5v0m810rdp+wOqEXkpgOYF66XDqoFzdYmlgylxp6JeeTowUBXnPKp
4m6NdBbN4RgBaclZ+RokwBmPA04H7GhRdV8OZ016riOfKBFyIxAsIjztYcSkYDWfDkQ6T8XLaXZz
S/+0R0ocpABi0BD9VWPukuQaxI3mb10b/k+4ZP3bkfNeYbKLsf35z5UePjlB8BCnm1Sdu/l9XF/n
qb7QWv9GYTGbtC1+bnLOUmceNNhmKiNY91k8Q9mdo+9skuz2+/5s/B7+bxymQjeaHkUqnLWd3diw
hwTrymyVgZBCFD4n6pgiI6UoNX9RUPJYTrYbQogFw6VvhFPNiTOqKvxIm+Q2l8PaRH6VcNAfkKzl
kI/ko6Epy2bTlZSkcN10ZU4BAlCVCMl8tk9E8f6eLm0cgt5rpUx9EYaMc5/mUtnbmDXyHcLwE+kC
01j7mzH4v8HdUcD5GiVrvrmOMuNNVqdWQ0eWc+rBashzq8yWVSZ3lj7L9mw62PtBI2hYyn8Odyab
DWvhPfonEqCOPaaDNY+SQRgMB75HzLbmobxTbjglmtip2b94g4OVTe+UXWrC3tihQhrR7O3tZ/0O
bfz4ap1gJR9bAKsH82FcKJpjRNzCf+3f0/f40/ysrpUbdjS1tnbe65126k76kbd+MM0lWiR0A8X5
rvskpY15jiNFdMw3ugkifF6eBR/NCXDwsfX29Am+LAgb6K6SZCj9wospcocKkyjjNgqhDGjg973c
OdKGnWkx+uUeqTotUqTSX3BMhGsJIGAJKA6JLNhay49mDsrVxJcrVC+7FC1HHl8o4bsHJV3xRmRl
/SJp9yOKZeUjLqiDh/HWrzh8KpWVk54FMaOsRnU6RwtfUXVM2oWVuAsDEW84uQ6KdO1xFMk+EN5f
XDk3gXzXtNsgahfU7ebMqaW2q8CWGRXF2jh8btJ9hpQcrocrmTK0l5K8zqZfucpDHrxrsXpdjhxB
RsmiDdAKalCh3YgjA6UhU++hMK9bkr/rZI/wo88JZOhf8hCEOtkMDcc3g3umuGiOWHFfdOl7P97r
JcdGQbIve8w07EQ5sY04NAtlLubfv4KfA+pvhhHnACjMXNw67pBjDIDphdkR/q/SvoYVVRI07y12
CBvdSMB2f5TatWJe0gTXBfxh1FRdUM6QSvYG/vWYirn0dl0hPhUTl0xST5a+15y2o1KUpArUEtoR
XGNfAbNzHmCLwaEXN8jg7XKOG6AQ7IVZh8Rbrao49N91ylktd4pz1iZnrq0h0ruT6DYkEktZXefD
Zoiqq5bjBOly4Js39Vpy7DezguDaCt33zLPmmfOj8s49RKMqJrGkvuVEcZnX/XXcd2+G127Mfpgb
UFh6CXRe9/fm+NKnW6PeiXE8sVjWjuysxDTwfWnkak3JxbIrDpHqdaCAMsR9/aSY/r3pY1k68xLI
wmAP2hM7jiPjqZjI0V9ux5KjGxDRqOe1n9u3ooyrS04iMY4kWebC209TYDFSLJDZxYDyHGFdfd+U
jqHYxcG8oSqjytA0GOdKVXKKO3rpKh7sW6VhYZiiDkxF72OZvLTUmhroR1Koy1ap0PV2lE0aqtwZ
xVNXDZ1Tw8uxRcTBsNybrqfqsZtBmuo4C0PAM1dfvVfw1hFnDTBXHAOrobOxDKpTCzSYOcLwD+s2
vw7b1+5eYS/AoeFbt+ftQQdaj+cK2ih6PEJ2VhRknEDlebNLGB8bEb1SFIVmq8/cx/ozlheo2fm6
H5IkeKo3zGiPJZkhLAXeWTsqyDuGmf2BfkmplvFZBbEAKzXhd2sk63UKkW1WvOCgLtVZcgUU0zGX
cXUNFWUMfASJ59Ts0xPBBfaxJnMwqeiDVmQjFKkL6PArYxOfcQ5ygYRzFhBbrczuHDLHzLl9Rnjr
PFi5qC9nCqFn+com/8lmXxcvvBkryw2FvOm3Fskct+UCLsvcpBT0aixx063lHFvjJf6JvVyz2L0A
s4wqd83p41aum01zHiydFR6uE/3u6BLyYAKzHd8r7YxvRXzzHK//Wl+r13hgAU0TM94t4DUt7S2P
edbPzAWQ1PnH872/iFesQ86xlxcnJlLtyG75Z8nlS48MxybuGb51kuI45lxgW5lPj8ieIdOdQxSY
havg/kQfnL7cb4ZzcTCcl1QA4ni6l7dTbtMteQhXwztk73m6/BcLcT9b0Zev49YoT0p9EBeeizq9
iPeOjgww7WP9xJs7spW3D0awWm0Lp487caEpk+eyIWKniDLA7MrKlcXJrJkjo4N9MFylhlvCeR8p
YnC8mnfNwhzumX7QOYhVZxOXUJ07LKvdU6udI73MPljoNlnXFp5Ebd82sOtBYirFWUKlF5od1JZu
ketEnaQnGsKR1Zs9/f2Xl2RwlGtKyREdtaH1qL4aGMztU4/uyLLNPhhXfdPOh9g0SOnxxXVb4AWE
yvh9Az5WWrIPxiIhEiezg4YSaJmBSopLjvDjwLXrOcYN+Nq9PVpLVeDTzZHzXGo9R8uhBd2K1IBg
mVgBi0eCZKFrG8AKmqKmcpG5/qwf1QZhsg6NZECFSUgOTHZVCc/tSle30gnU8wZUxaKv8c20WMih
XKXOs6kDhyTi10PdFo6uuHASDbCo58Hekqr7o4FuO5d5j2dAmhnABBh43z+JY+sG43BxbHee1Zha
shuuI1SRBAJ8JPlK5xRhkvfPkV5xcv39vY60lp9D6JfWIrwgb1KFW2VRoG2dtFyh4TUW/SRp/f4O
x/r0wWDM4XE5ItMkLqOCJASinBFxDoxhplsnZrFjmzD74HmFpWXjT+IWgRGH6xKhIVDzwFq2At2e
pQl12fWi2ult7l2GQdmcyQSDHnzaCGdYPi4ihukTW/8jz9M+GIWDIeG0Xtg9rbBgmRqeOejAhrA4
8bqOPEzrYEWp2IYdqb0/XCjFjjAIvV85LuCbUykjv59CrIPht2o9M+sNcg1CWVJoB2Vb7VpdXf5L
DcE6GHXVOkxkgaT3wnYA4Jiq+1JBd9Wr7k220amuc2Rot6YH96U945QNRn1UucnAur+JELwnWXsW
JSYFouDcccfL0RjEDGD7QjfR0Hz/3Y6Mi9bBoFsAxikKT+8x7t03yXMWnahgTE/+N5O6dTDeOoID
47Lgur52FqcTARBBuYZBNFja4+Jf++wH464d1k2RZtNnVzhOd1ZhnJ7o+seeykHXL8FoiDLhyhPi
rY5vO/VEENaxbnDQ4RuiTxNP0biwXEBHHrQFomiAf98/kCN92Drow2XV+b6ic3VLBDOSOjwdpv36
+2sfeaHmQQdGR9T70fTJXeypKianyVCf3jjmHJ3n97c48nB+Bgh96QJB4vljK1HfmDoedYOTbhtK
xDsb7e+vf2Q1Yx704zDtRh9ab7azUbX76ujNNCH0rdlCAiTGz6GhMva6EgFApoMs/f6u09V/0xPM
g44dSLRho5lmuyZs3rLYsKjTG8k6lpAgsrjBngH+9/tbHQnqNMyD3mw3TYZJaIx2WIbivXo/Jrio
58p1f2/MThVxj72lqc98eUt5GDo5ganRrjYythxpEYK7LZy3SCBXzTH6nwoLPtbiDrq37ENXM7wK
Yiz6eyxBMnwQ/bky4J+rntogP1F8ONLXzYO+XiSKNE0kqbtWdcL7ghd/7rmZt/n+lRzpkuZBhw/8
yHf9vIx2pr9qw7uovVTzEz3y2KUPejuH3bXimTLaKeBEE9GD9l0W5YkZ9UhfMQ66eydYn2otTyV5
AOieYv4CyqZBP5yPMGVPjbPH7jK9+i9tyTKiFgXp9Ow5dGvX5Q9OZCKCJbxZDw/k4/tXcKxX/Fy3
f7nL4Gh1O0juEoHjKhdRS3oDoIcZpr1GOfNwORQnRrBj3+egr8dhHZOgzJ3QHiPep46K0depluDp
S9IkTnyhIy/emP7+y/dxCcj14gwE5eA+tvJZygpSx/v3D+vYtQ96d51YrteHSQJl4arFmAvCO6jD
E4/nSI82Dno0XrHK0FG+78wdPPkGLxwF8Cu1WJrZiRHwSGf+mWH65dGYddO2bcodmvoBZBpWwhMf
/chz0Q/6w5DmTh50Cq6KsQcC/F5hLq1PjEBHWo1+0AtSpewiJDnxLtIXwDJU8BVw5yYvw6IAxncq
C/jIs9EPpj9T5kPqiDHeZcDdFP3SkNvv28yRGeGnjuTLQ0d7ZpZ22MQYEhOaC4VHYXIogMLUSvWH
7+9xbKukHzR6Q6OC40RhvOv8COa4nbbDpaakDeJghiMtoDo5+hPv2c2iJVK9bumOqbFhxfIW146y
0fy2OzE2HnuQ099/+b6u5QVNaudyV/WXinlBGNKJRnZs/6wfdJAqGKRTyETucngTLucGWAdw2c+a
d++pwmxLgtkp+cmxL6H/+iXyUWsCJynkLkKVXoiHujoxghxrDQczXqOl4xjYbrxzRmVtwpIpqZWH
pAGIU3PqkRWVfjDxNdIslTzlDo1CtEANpOXKUz7rEiyrES2+b29HvsXPDM0v73jwQyRJFifhET7t
xryNPQQMaC+y8VR++5EX8DOx+8sdYjsbbK0POC7SkwdZ1UiMlefvP/yRB/Szqvvl0kFkKG45xnI3
vrd32lv+6T3hm/3+2sc+9vTAvly7NupWYgaXu3qwLWBx+mNpKidqEMc+90Efr2HJ/CU/aJAfkB35
YK+C6+8/9rFLT1/ny8fuVXSKReTTs8i+4NgSRaRugrQZI5tsODDJnnT/xSd00IlFntiNX/OEsOeQ
7NVAlvj+OxyZPrWDLpsWhLaBy6PF1Mh7ztOVeuWm5/nrqXno2PUPeq7bVFbq+LR5wj+1O87opzTu
EmvyjOPO77+Cdqz5HPTdNs/CQJ0UJo01S/bVa36l3DBhGC/G3H92NnNviYb4+3sduZV68LgiRbVV
x1PjnZIiUhNL11BOXPnYt1APnlTQefogp6k0UCDhZD6JbZXFrg7CHCrISsXDHZJRkSYUfju8cwul
FvnSsatmX1eZuc5knZ0xUHrL77/qkTenHjxV066y2si1eFeQJ4s+7cm/tybx2Ayfwfd3OLKIhv/x
aweq1A4HO6GGu/QdzzdqQ+nM5KP+Lq69J7YE39/l969MP8wJd4tMqEQryJ0IKLNSxc7K8sQXOHbp
aWD4MgAEudqheefzqxTZE0G0aeSd+NS/Xxvqh3neamIMJf4f+s1IM0sVHP5Gm/cQI7ti8f2DOXaL
g5ExUwWYiLGNdy1UL/zyoD1sKvqn9mHHLj89tC8PJ2nSgVxd1h1JwvHY+RCuu+BE0eX3A6/uHoyG
iWrUREty6e4adDfBOuWif01uv38sRxZMunvQx/sitBSnQ2pDdmN/116heZlSoS/rl+qyfaneTtxm
6kf/vYajuwf9XRYhGIyYL0HOGxkyw5QhMQNnpq1DDsMIbzZOtNLfd2TdPejIfei5XohudYf2ABaX
VQMdXHfeLHzPT03gx3ryofVhCrE2od6xOgiIuSV4BccPQ/1SlCvk1rD+nVPHh0f63KH/oWiSivhl
HltBKKGnbBoG/e/fyJEGe+h+iFStH72Cgn+rgHQjXll5zgBmfX/xYx/7YIljdEozujigL+qcgAlm
QE+7+Xnlf3vv/93/yK7+ajLVP/6DP79n4NVCP6gP/viPuyzhv/+Yfuc//82vv/GPXfheZlX2WR/+
q19+iQv/88aL1/r1lz/gng3r4br5KIebj6qR9c8b8BGnf/k//eHfPn5e5W7IP/7+x3vWpNjTbj78
MEv/+OePtj/+/sd0pv5vXy//z5/tXxN+DYjga52V4av827oJ04/Xw1/9eK3qv/+haX+ammZYrnBs
1xEYuv/4W/cx/cT60wYja7uurhqmq+nTCJBmZR38/Q/jz5//mh8JeiZxyvyoyprpRwrXI5qUX9M0
VTU0jb31//+Mv7yl/3prf0Nhe5WFaV1x5V+bG58HBJWt27ohXJdPeHiKFcdJxqnjABEjKIiQK2Hm
rf1S9B+jGrio4hRNegtDG7S7fFATQQBdkfbrJNVqLPJwLrpFYiMc5gQR2y8EEysQS6+14yc3LCyY
BVh5cAy7SvOO00J5tQpLleemGlQTK0LNsIPrlkLQnWI6dyo5YtgRnSCFnDw49lNtNESyZCYMHOGl
I6p8qeXIYcyg35q5oacXDUguarQFltATW/9fxysejGnz2gzXUB1GD/1wS+abY2/lFmEg7JvOOuy3
DxqW8G0vx+BCcmywjtwICgtJS/7jl3b0z3f09Z382kn/urOrGrZjY/XhDR901kBrTIPvNRt838Y9
mtf7oddO1YadwxevwQgEA0bL1B3NAYLw6wQ5dAVTPMT9qok0qMwCUARn67F1rSraEBtbK6rS9lzU
VhFfK63aAhZJA7hVgdKAG6+60S7DRd/kMb6MoWQPAt/ALy9MjBM44qMB8pQiOf6fNZLD3lUymIyY
WioaqoZdZZKKZBXiXnPbKfWmrFnmjUoPzM4kYRQzA+Be3Mw+PnEc3WxWAWn+GHJJxrgaWBBib0jw
kTdNp/XPZSGCfYxp4RP7JnBvooAH8mnpdwguREaShz5hMXVtwPmTOSnEt6HI39yxkh85zk/iiFSX
4ITE8FE1KkOvgHzArQNk3zZgs5lZAvy/KlsoT4WpAn2POqifY+WUH47dDujo8HTqy3j0wgLfcQUW
VvgS4mo2NDbZo3A4hmuP1n7l+hJXqNSzNlqaua496Rz0TnDYhniw0G+zj6TRx37TdkV/O6a1aq6T
3GW/XoVRoCysSMNi7Ku5FxP4aYeg4UfZZgvhlNCiUVP4yIPx3PQezgvT8iXuLhdf9/L7BnpQsXJU
RiWHUc3WBeMaTpCDFqqMWRjL6kcGKvvMguNx3fa1lQO50PpFJzGwFNSzGr7wcxcQwiIdY5+kUl2A
YMonLrW/+fmB/leTz9GZ5ZfZ6DL/SG/r8uOj3r3m/wfmIH068Do+Cc0I2wzT17+tXqvs6/zz89f+
moD0P03Vcae5x9Us1XBVXtZfE5Bi/Wlphq66juZC62WW0f9zBtKsP1XHcF1WToZw+CV+9M8ZyGVC
U01eOzRwXLcuCtP/xQSkiZ8HL/+1BJ3GO8FQy/+uYTjMRwdLdRkHidYUOsGNGbv0Go7u3khc4wO6
F5FfsmqB7KdIRVMywpM21p9TP1oVpMEoLsZa2M5YlYsBsJhXL13gdAsgAA00PWxaWk608wiRG3Q7
KSn6YELUc8NNLjlHzAafExOvVBd1hbItNe9L4tYZGHN6aBAupSOKTYPp+DyrottAIdmir9p84flI
V7KenD7XXqllNSsHz9/lCh5uR8u7S6cF+gy0BnWAEkpmv7K+KTPhL/LBux6G4dFLoZspMDeI004C
r1vZmuc/uiEB6JpILwYNu3oSQ9FgkNWfkr4K4D0kOeZIoq7Gyujnng2wyVOr+6SNrMuuxpouDZx8
wk4+EyncpVd01ZVqR+OnpYQvRNbKhT5qgAOzmJDT0KiWCTe9jNzGJPqni69t1dW2SWCUkAqq9j4U
SQY21OuhNXocLAMYtqwb00+UeeFb13nYLYbcJldGaj96+CE1LMOeyO9Uy9XroU9R0xWV6V2AXyNB
gALByIp5NHYMJ2m2pOBtg13wnM8iIGcxgD0SU7NiGJuB6fCfM6eCmWn0enXlx7p4lIVnkEQRjgOs
WJnsDXpFAOYjJ5bbB8NbWU5XXJEPne7CUny6tQxNZmYon8uJQEeomIvWf0ht0BhV7QYhKWLCh9cX
pQ5TbNWGxL6nnQ1NJtLaRecn7pMemU7/Rpqpt1CqQiXf0qhMYNFS1+4KdcJXleI6tRVzmZAFVMxx
R2C6VCIWLLXfk+PhFfFFFoIXJqYWK1QpewBHurQvW5e3EcRhDms8HC+9Mt+buppAWjGAOzBYAscr
kuFsJANTdMTnEehmputMMzfAC4inHb1hBUT8JYFog2dDndf9GD6GHtEMY5a6mG/9Wa5ahItCFPN0
sXVcb7wcSjs4G0aQsfwTcmZy1RxwEad7rzMvzJh4QJhzLUyhqB6ekNDtOMZc+k54ngLWZoqxSXOD
WZ5A4QjxMxJnvglQewQRxnZy6MagpEDTWsVOCBjPrVjLhKCUmISdpLoTqL4xjoPNUwEnxG2/74kz
qG2IN/DjbgurXOctyY/6e2yMy57sFVuqTyqLkJsmbi49QtR6s1gzHDWrEoKM6ukYDokDx0nvG6St
ZSQPsW2Bu6Iv6zRpOSsB1B5GHjDQEMhzwVtV3HMH0PWWV7VqZX+OYpAEHQGhIrY0HCSDNgfesIUV
Xp21pjVeWQH3DSKmMCUhB7fA/HtLt7nQoquBqdZRX8IY2DygT2O01oMTzouGvEE0b5zUbIc6utSd
DL+MmIPwJDLdBOjxaTKqiF4LthWhf/ddadgETiFkj4q1mQlzLrwSIqu4Jx0MAFuVWIxz1Qsaeu0i
iAby4GJwdVJeySgnhioSzhxk/1NedD8UttrLgt641c3mvO+TRdPLfVpUrzIMAcr146Y2tLchjaG/
y9EzFl2Iln2IUk9eZ7HqLWIlIxhGRRVIrv1agJKBK6Hn+5roqizKQh8PwVgaqyiHeR61BClWSUC+
OWyb0r8Hn89BGe4Zn/TTmugRRYXEVclbPw4+QkV9SwcelRY4MYjQbk7xZ5l77bhMbZRUkWjIWRq8
6ocxwmVWVO+mTDxcdT4oqShoYZNR0AYOBFah3VneAPEhV5CQ5xkRGKKRW9/PtQfWvBX5olUGcydt
CcyYgrHT0b1JI3BJALrG17is3J1pQHMB5zkXtQ5tJ680Mk5syIGWubN19Tagcj+3QudJKk6DMwUM
UPczZqhVL8oQMWFg5C5gIYiCph7lF5RPnVkgXcDrzrzKkztNdleyaBdBncNvG2t5UXhpdOmlNWN/
cC8Gekam1o9Fkq3M+DUkjsAK/FsRDvpMZOqHE9obnzTJlNi6NozXWk3eU2bY/TkgKPhccYFLSt85
cfOe9CHhuZWZzeMsvi417b1QSjkHyS1nvsbSt4nzsyyqmRb6WAOoaeZ41l11mUyJf0oA58XlIBUL
lE30SqMTQealBmLX/N0DrbKSdXrWq270o+2ks7YyasFldtbFpboSfjxPCHPMk5ZEFTUgfApjVRKC
mFQJvC0HMW/TYBkLdphFvsjjlrzXB61/GMfnyjIIT6K2y1MG0T2bGlslske37S5kyWxWm7Ajm35j
YdNX0rURCwph+vgonBjMxrONh7cpuh3m/Du4HpAZyiJd0DpmYwN91RLrRk2vS7IrkVJuRygGMtTZ
XxKH5ddYrP3mHLb5OAuj9E2IAD2vU+0QLG6bqtziViQ9iAJoYd57RfDkcSTUts1ZTOPNggzgLgQT
24UsprUEfKkvXhnsbTKXTXBIidiNonkMBwWagXGnkI7LsYOyF276Mba3RSWCldbCluny0Ac6Yn7a
nrU0iAnx9FcT7o/DBnOmkqzj9dataVhPQ/WZCLlpE39n1wwvJQo7Q432GbzmHIcFWMzwKmJvBQ/3
ytVNE/4K5WxrUOne8F5EVYPPDHaBcd4ZHjFB8r1Qw62fW6g+80WE964ZyE6uzW7l9i/hRFbjtWOO
swxM2trO9ch+SxQyD4gWkwTpKSB8InYdKo2M4NWAyC9jeBw6vCR4cnosXej2SGCmAHCm6j157n57
0xbuph3J4gxaZDduumw89weddcER+9qT1LtUOBJbqyB/MuyUH3aebwPXXfHA5jQN0oWCLVRypkBn
ncKKjSiWqfadpZSvZaCujUihnqDsfRWOQFCXe08lHDGtb3SSiQQR42DytgNMdJHAgCPSSivI4sxU
MCkRp7sVx+6jTAj1+oC0vu/T6olN46opho0ZWysLefIYdLCPU3ahct3V0dYX7RRIriZzMygJQJQG
rxdAqxtjI7CgjufmhTD1i0F1QfBp/nUjmvusM5RF0j0DT6J6Qp6i0ZIu1ldKxBd1h7M6+cGr3Mbk
BHpZwiY72dG1Zn1FFHJsntmVBxurjfdlASYoBQZqtxCWRNNFS4OAnVzATx1DsawC/cbPcbVBZYCv
yGK6JgCOXCJiHBdWgAl+DFS8XmRSddVaI4zG7hpQmtVtb+jWIqs7YCFOAiYpBW1nmn0LNdF8ct02
vWtTM10aVgVvT6H52S18nqxXrLvBCJ+07M4FnlLnxm2WkWLW6qtGqa8Dh2RiXb8QNUiaagpuMcnV
LauzetCADRTXZqnfOGG76fXwpVOdqwn6qrgXeqcswNau9dCbNTx7eCMXSefcgd1vV6Te/JgG8lVi
gnoXWbuWFoDRsr4vUn2rkrc4rUlXcY76QGW2JuhmWTpkV6BLEW0NV/ER+OpMqCbeuNBqyO04kxwQ
OgVI+yaAfCtCjWgqi6YO6M6KkqVC9KRfvqXBdKowAnTwTJMIW715SI3kWRucF10Sr2UJuXRcnSFA
Y7zQo0cjBQbp4nYSLBJTiLMR40I7pmS0WDozRght0BDeaw11tmnl3qC0wqoEcRoQgqRaeka3qmJ4
9gkkKG9v+nuiWpELY0sjca5at6mytariuWpxKqC0KHR8bbn6Qr7aKgY8V5NF1fnjMlazpZVh6Blx
2xVqSVCls4BMDmNYyNfCNtZRPyydkBdiKXeiG7cpmFuCS9bsOzc9NRlfd2k8XQ4pUoeernjrMGPW
iEzQOJa9jDPhrWsTtKbp3YjiJUpQb6ZOKlajeWNA6IcMAYkDlM/KE+BG/WHehpa2jVS4AkJcsLFb
eZx6hDG+EkfGD0Vbw2AUm7B399ZQOHNFvrkaZ6DaayXMq8EUbxB/pUoMqx1ghSkwDWqPRqa/WjG2
3tS4C8s4WCVQJExdIGObiJi9WVGuSQvjJfA079nxCYsnhBaS36zTh/VYsoEMdQjURVnelr3wHoLM
i6a/8weEMjn1qTBn7WDX2bZufCbMKoUQaLKuMnxrZJiwzw0zflMs46ljfJ75vkdasjI1SdK7Kj+8
0gfjLekFhbSwAPsqVlnWkcHQVY96Edx0llmSLhb/iKa51MN2rSSUsbp1OQInGQgz0fNw7zUk2RfK
WRkmBomq9swCnBF55Y8CAsVAE3J7Z0cFeI8odFlJiH6gBQSADzBj5Gtihr6ARVpdRS7bPF1T4l3a
FtE+d0t3M1SWzqpUlm64bGXUuNosipJyzw5XWbWpa4Dwi61bCXdt5QJ1eKptcsgAkcLpSok4C029
QhjOcr7OlfEF/GAx79pWWdrUJHftqLjgyqyMKA+oHxUOps4mVWpULgzdkR0e8UbVyAoKk2yhJaP5
2eYBDFwREegRR0ZDBHEJY9gaHczNaVYQl+FX6P9Z9ZQBcVCN18G9C/Vcu8hY38JQIZ2jydxNlPWN
s/Dq2LceEjVBDOBYrV+ulXxQdh7JW2taGuSvFOZKH0asO6DdtVc5AQBUOxlyIW944d4NDXirQqm3
dQktsa1aiouxDCBO6iW285owu2KGbiUksjQztQUPS2tnSit8nNiUPShtsLB4bBhHIbLEOltQUyrA
aQ2nreaD7yE0kmNFtrbnpginNN8E3BlI0151MYuNTmPwZnFab+wozM29KHLO8/rIDrdjpQQT1mbw
N0MpynO3kS6nN8wElWErKUuybEzmauHTouPEjEBa9pnYezVJZKHtEm0o+eEGDHo7a8sg3TX+yJdv
HAAulI4kYR9dpXTRpaMpFkqiuBrHOws0OIGb5GSxc3SBhw6uFm7xGFN6NRVveMDdAKfdNulLZQz+
f0iJqMNHk1fn/qgygQnhiQLDvisU7d1hWla3tcgifPrg9MvY2EQYuQu4N1pBTVxpDbKrib/gQW29
1E3lRdT1Ki7mUhuhRUajRqpDIXpR7uVQF91WjjiCbqOGoIsPNm6B+AhTl+Gnq1LzLLA8u38iu6q7
qGtz3KianTSswfoO/iPYUPAntnZDNhlEAEYC7dzTDJeRKeyLYZ0ikPHWVu1wcNuZrKwBC6fTeJan
zi6yHcBddq03cOH6Hppjxl+xJCBtmXQQ0+Zd2GNU7eyKDIuZGyukM7dxbL1llgEBMCWIqTnz+tRC
IzMShVBaBoltRtG3FphXj7UeScmoc7NGFZd57wA3tF1NubEraXykudu86bqhXw9aX/0/9s6ku1Kj
zdb/pcYXLwiIAIb39OrbTEk5YWVKSgj6JiCAX3+fY3/rlp1flb1qXhNPLFs6HAgi9rv3fj4bww4F
pLXcGTiVAN2X4bJ1p+at9TxQkQTOxHph3cWFxRcnmH2qEtIMPa+1OdZipSdMU8Q95Un6kCcJHaBR
twISU3MKsELP4qJeygHeR6ZfdZkPVxPB/odxcPt94FrgJxnLAKSnNeH8UKTep1FJfCGnIn5qjYwe
O02TjMB2/+AGGNY2BaWql/3Qjv1eYeZ9MTaXD13NTIbjdl4AGJJDD9qrG6jeqZZ8uVRV1Z6/fUt3
XKtlfM+5iQpPJ88vBi8lVJyFDXi5pAiDwxwCdJllZn66fcS9bhOXbgc/q58APPl3wGWcQ1cs4qqi
KUCzkmg3Q+0KC/YQlddWFwqIOvaR3j3zRMqUQiOWy9eYYzMIuSZ9SkzPfiSwQ4yERa/chWQzfltp
Eb8O48Lbu9JJTiNNMqeUVZbZcao4E+fD4L0XYRmU8Ga96mteLBJ5MWUun7cQKlff6z+9tL7jPoKd
a9r8p5NHcPZmu07NUZiBVwzXWR1UpG/d0kUcrVlf2LSn7fiYdxWFcv6QBm9+MyQ95PRIAa5pI/Xi
zS27mTSkC6P1J4qtKo/jG8FB4OzNGKJXdHCh0Ppga31BawXxIKxL31fcY/JtAjbJwZ2vqOv0Sj84
ti4wGOAEIwzeeRgANWimS3Mq73svSjis+c2Fv37L+kfbp1SoR757jeK5hPQ5hxNNQh1P4SXFeP5B
A/3AZZ02bJ8BcX8CGWGLM3vJcikoqrpPKQN8sj5Y9yhYB3jEenieXYKAMAX94ZCOcr4pxzTg2No+
rkWw3HqyS3i4/OhKTpyvuN7mwWeFYdvR10QVn/0CZUAgLZzKuIPPYxqHMhASmapHiuS7cOerwqd1
tYt6qq99LDh0eHB3W8qbJpmgpJrb0WY3bsnrVOZHHiuCUn3x2i3yqQdCbZsjcJaruUo/agrHhxLz
BVubcKBvFffvGGM0FdBTNN4qN1lH+n4xNTQ697ZMfAQ3J/WaUYjQ7DX9dBM0NrkM+kVy+Cn8D1UZ
5yUnb1cdXKpJvxbQPqzv7Sdxn3RGv6oBEnnU9dTwV9lNBb7op2XjcC4ecaerrhXFa9ksy2cZ+OUb
BfXBZbLQAj5nPVitpMDQkSxhf5qyqI0vTOnQ5Ve1BSNi7s8qu5hULF6pwMs/fCMhaBUAAoJVURPT
hZRfhUVQfnGV772pJm7hHrpgZWw+ON9TpnrM/pz5IsuK8dlbPRIbkRNPd4tI1wcbmgS53TXqR94H
xaXQbGP5oeMorXty50B9tPRrXGfskCgtEQWVXiZAnrCmu/PrsjpFTKKPeoUgMoTheqzBLTh+/TDT
UpqOydWyBLSpm+xcSjpnr0tfeTiIKrGN3bGmfocIY0l+pNW0rsT0kyapji/cxKeNYrikLJ10YMlu
LY/Pj+SszSFbu5vJUgme1120SSdqR0pQuJGfAn0pPW87pWi76xirr3adof/5p1Y42YcJZb4J6PYy
swZPDnnh1CQ0CxbruYTXCa9DGjsAhcRPFaPXbWOG6TTg32CvkPFin6i/C6imapIvSgT5UQUqv268
c4a7NWqPZXe9D4fmbdb9Zz6d4RMQg0RHu0tQ15cjEjyYlLnZFV56OZnqq1M6AAA6/3u4jGLfZuCH
1Mi2oBuPaVQnF22UI8RY9cVT3Pj9lIR3Y52jtDjQjNCy9sto2NJF9NUj7PZ3qpVPk01buForpZ9D
mPyA8EE57LCz0qxHt3HeuhblspkpiKi4jeN26qnrmDZm9MM9rIBcQhfloHVq6wEAsZkeklTBwa65
LlNZ0WUUTS8zHD6eY3mLaIMLN/KKI3CPac/yfkw09KU5HcBrR8sjHVI75kEHRrXNYZoAHwQexcaN
P8kLvALeRYzIe1roCIW/QmRFqB6xwk+d+1K+UoJ2HMb+MkXSJSPD4cZXy4NXxOYwpfnVuPjpyawz
XUNRQbmN25twO1cFhRdlxP43IMPQK+RhBu1ewbPURCBpJMzqkEZo+05fHy3Pyj1wvG4vPAFKe0Ev
tGHhPZaZ2RtcdXuRTvPe8bo9U5hvS9QsqGwtO6bRvAQFknkXd4fECmZogbT39DVze7AP2xoHO4Cb
wGhmqn4xzOYEuQ8iTKb7B2u5Y4pyvmWUYFjrVA7ccCyvq75onyh4uYnjwbsYnep5oDgV1PvHPFNc
3Xa0N4TXeZt/jX+X+qyhspyixaqpyofWC+cP2E4bsJf97QAY8BtxiPBOuQV05JluONbdcS/LsryK
qjpn88GHsWOzPihR/DAjaIKEJy1jqriL4wBgylAAEB3S26rPvgSI927eVOj2gp39eBG64B6H4oHR
4KmKwlOW0dk3RTNvJ8v2y69OxdDvIWPe1dLs2zl/NdMaPiwQEfx+qR/yoZPfm3mKHjFVlCsTJm7b
ucDQElNRXMGZC55nTgLbEu4fLlmAr6qpDz7mtH3FdOU4mdJc29C/FIh428m1t0MyjF/juMjg6Q4H
KYx+xESL5GbgboztDLxtWuioiqPvXcc4EXL4Im6s9VB1sA5cuE2AIObtTOl+W1ZaW2sPDp6OBUKg
PVo/9Q7N6D+PLCVEcACyjnUFciUndq0Mw3g51o++ppGnXq8jTz06g/dD+OkRK/AxQgTkG73EH78R
8VNRM61Jtd0YKy6WBPx4EVyImv153HxrF9q88ItYpzJsxAHRBm2DTWRFTmzJlWBAYlNfgjIZWvfd
n+itKfk0ed59eL7/2PbFVePruzKjkDrX8wZpXx05LS1QIAEiAyD8uiA+Tpnwv4xVfDki5NUF9Ttj
9bssyIMwZ2L4OlNH9TJXzr7omLZE2IwIayzi4GWrvAr77i1Ps6ugyRkSMNmmm9HM4yGcu3TPe1lj
BLGv4RC+DHQocpylZbsyWKCl7bZtdGHbEhIVivGctoAB0mtfXtqsvcoRkCjypIF/BKCW6w8BGkRv
8gFdplumQ1jX25kD4ZuexPyj72d5N2lrPnRqR7UfclJR8zyelXTdxQmtaiGDaaBQdHZKckcPVZ0Q
WCuiOabOem2cKybj4H2XqH5rUim/u2fNreSvhJYcnZ+nqHV7Z8u+rR/2OEy7XUsktNqJejFsYepy
GJmigCERFtU5GaY7yCLRjjiYC9dLFeuuDxlEBaW7vocZWwz0mOqTzWjK/JCsoQnLkQWs9NL0KvUZ
WiIGf7oUcgzsg7RpLL3lq9hmRkE8GCF73CSBvyBuwrtzGBwC8ywbs/zhVf5fE8h//K0P8f/WaVP+
xXzIj//L+hFg4ggVLd0yiEGwnA2Nf1g/cCUy1wzx+wVK8jNnx+y/vIdO8Bspa9yAscA97ntIj//f
+kGB4m+kxl3X9Vxekfwr/3/i/fi9/+Y/nR/RHw4TF++hwofo4kL5qwetyVzjB0FIMbswLuL5GgNN
rVpi5eURicG9r5JJPi2Yn+QunwlMz04sHXwQ8fKROipk5ETi63u3YGKBLljMryja9m6Rk/PNoD01
CNuZfenzEAbpYHJ7GxiVQe4ZDQMBeCSQ4ryqd96nwKFFL3byeGZFqet82zl4nwAoLiVukGKMn3I5
j/0mFJHL0BhH4rSnsk+i0NsojV9cBlQhXYRj8NzIgr1oUGTJz7Rw02pXpBVyqlcipWzdgcz3suRd
s9cOJ1NYrG3+HMqzpBQ7UkJa5m3H5oyNHmp/7875bpacNbfSF5QeRm3nMn/Hfvk1sIzhL+GFQpoY
hlAX6KiNjM0mnK1NbxzAh0xw6wkB3i4RBpKNdUROt2pLSebPP7mO/tGyyBcphVR8dAR7dbYU/mLh
sW27ikWpC+3W4V3hhvYlSWZa1f7+t/zVssj/PcJFK6LYY+LlUeXKTftnT39c1oRhhXeHCge/ilF1
V536ZqTafEpXre///repAJdt+6fb08MUKfyzN8oLZIyp8Pzv378/6jrFSev9H7IuRZLo8YdScV/u
Or8oX+s4rL5rNjvNadVOk13GTX1mNwwKLrlQGTikeVmJamazbiHjztDEVs7Jb3kfBdku40vrhs/S
jJHXvKbpEoNyYR29n4vx7IMEPuAeaVdIIoZpHmMSNQwLb0OVcO+lc9yzn+w4eAD0maFV9nNN6gMb
yBkqk7Y3MaFRc088oXmJgvM4NZqMT4o0CEFOrCmh+tLp5phSbAuTKrXai54TC4h1g5fCp7k6XP3+
4EaQWIJRg8jjjNBz8u19u1yGWmF+cvDBeNAlm/EDy0r4unBvocASZKXoZwlwZQ3aVadx7Zf29HuW
4ShlKT8NPIhLK1s4CRZVf93khaOnmL3kMK/zshNs8ltmyI3AjsCe05N3fbg4GvVUzDTbF2v1o+gY
XYNjoL0G3LWCmhj47RweY7eS9zN97PElxfdAt/yVS0C9YMEmkZNWfVCT0lByRAh3I5QetGWJq5Pd
I5CB7/gR2b2M8Pho53Z6rEND5iTVoVyKWjyuqwdsOyqz0HI5mvF2YBQjr5WpUGjdicP2gEMqZvY/
FjH1lWUkmGwG40vmx2Q30F5BqzcRf+clluU130qe/uvVZmV1wetwfO5LyRDYSeNAHNay8F/WSQwR
kJvRwb6ZR8rsM1IHzCY4/pw/VcRJZh46ay6NE3EplIznp5YZmN5maXvGk4wYRzeLX0fzEdS8JtSI
WDdsu6hDrtb9AlPGr4vwujFlVcMZ92fnIjNFnu3StdXtMe9U1jJ2ItcGR6mDYTZ6OQOkDnDtV6oz
u0+bLsVnFkTsA+hVNcQuGk71l23aVxe9cADmFNHQqh1LH6YTV1LZFevJbtbeLbcD/SciF5wvW93n
3oETV3G5djAPtgBZ5IsfrRhjnKilmc2eN+LGfs6AzF80V1HswqAH6SVVoJtdan1i5bj5xmrbyoA2
ctzG/b2KiiXa2hIw0N7W5wm4xyGQwjchozvjrcG74hozWwmbR1wX1MOzroCUF71XRFs8epNzxM2c
OUBPzk24CZw9/BFCAwx0dQOypBe1fVro0RoPLROtbBMUC4clTbPnjqmz5dgWLbo4AAiILoxau5/g
/WhRyxvUTJjtsv+yRs7s7Wtf9M8eNtlPOVqfs5yvBuQxz0mPsaRzaLvwUvzkq2SqkyypHc7icEb0
bpmQ2rpFJQ9Nmfk5wniL1h1XqzNgPAZMDWJOm343iSb6EYmRkOWCkfxqXNvoZyZ0cBfQg/eZrU3b
753O55Tp9mXp8ID1iNelZYLDocgvQIaO/U3YrvNPtt7n0LZTJa84PlBxuEdoCk29lrVq9ax4igNY
fjTZ8mM8SRjRxBjrZbfoNrxL3QKLWskONcRTEjr1AYhW+l6TRHrxs2KBH/s7w7h3RBnv1sg3VEZO
ydm/FVH9P/jrxHHGbWKYnzX+kDrULhdsmmEAl+hV3a5O3O5LwjsSf0IRJJ/U1KF4cvgQCpxqibIb
lBMyp/CbaHyv57owFAB2eUWWZyR/1tihihCNVPPgMuHDm9LNHWzZsnJHkH3pGjRHHyqcWK8SAUyO
MZA5I2pd6UyX3eiBCynxgeLUFrEUG9aIMES1wIRalMvqAH/pqb9fWotjjLWAhuOaKtY1lIxSVePA
PMg1RrM2lupbkbpVdHKWsv7UKvXlQaXZ8qXvnATDWHRugs8YNZxMPUDpQW7N612T5iICFjr47S3Q
1DHcqaHWZIL7ZfGOZZG21dZ2jWrP7qW12iUZLZU7m4C/2JCdd7/awXifZECiD1lJrqpZ0uzOl8J5
naccvm+QOPonYCT0i0TRAokJqIolWmWHl7CLhkpvRTTKcev5E2KwYHMTsAbIiTp9lUEdTd2YjUjh
Z2DHy6DjIBJpDX9qWhMEWztD+UQ1VihW4ELpGZ7imHeABmz3nLWp897ncfAWr8bc8f8LXwhTuu81
M4hug8+9Ze/jr5AWSyQk8IuDZ83W691JnjMB9F5FXHiU1T7JX/LQcWhTjVOpd8E0YfDHTkMHsWgq
2e01A/0fmaqE2EixWDZy5wqzznENgIesqbdpyUBmEzDxdq9k1civKZ1qT4Ybvt8mi8SFVQhW/xbd
/U4EKdVneRjIhIpJ3EaYP0v71oLHKzlgr1mzW2xCdC2o2upSzjxemyjOAgop87q4Rw4defUscSO3
usjMvbeyo9xRxly+g/OmVpv8kfuzm8b6tZjS5CNCkUCfztPoNZpGvn0PcRNcEwwCsxFhoz5KBGz2
koBrISXHBqJNWczqee1L9d2kY/pWGZ66TT0wIMU0MXTmIN3zEBrpNaP6wHFckBMR4dMd3STTKwdU
wjo9a/cBSB6jO6TTopvLq8LaczJE65QYhpzc5ifFjaHHq2wQtzOP2bemDf13GVpMTRlvXYa7im5d
ZEi/K3ZVWYTTdYu43fNmp+j6foji/HXiKABHRhf5qfJWzLSB7cbuIgQfVcCnxTJ+CJOxKPdxEU3r
dmDOU+MOZ3IJ6LKjMxxRGPyypOYCziyitbkiDNK2YMj9hIIKRzvT45zV8QSqzdZP0vETcWtpSe5O
vbMa7sg6EHPPmaNZE3BTkwwMNrBW9dL7USddeu7bxiUga+Ri6bI9o3WtxltCP7oAQTGKMMYdIVo3
XV8KzcbyspNtRafOPESYJYHBWWkPYz1xaKCNm3n/D02ldnBa0hL7N0jiRF6XracooqwrgbuWveOU
VPeOWiy4WRxnQuDgwoJUbzAmk1iBocEXg0MAE5xzv6wj9ZwRwawkJaQ1rNmH6GXpHKo6yMN7iJZS
fRCb4/NESa01xfYLSyMCKPbLczkJste4XW0dCyImUaMPbSIAODQdbCsC29HCgabQEx3rQzh2+ssQ
r5ksd3kX5eNX+Ltr80WP6OkHyPdu8jzmlfQ9FoZV05Dg8048pfGQUxYjqz4SDzrzSaPQbiZ7BVWX
IwhUtGxmB76xOW5aPJ78tXRlrmfQFktkM3xZejPGRGcy5bJA4rsI956bBsONkzVZfV13/WRvhrBj
qLRpnagAS5jNHH8vkgBn1d2IPIok40nfPrTtlIgnMTAeu6n6tBTbxV+mrzFl2zx+RRKgvCwVm5zI
Msj1kjzwX2w2Lz8HJBim7EU/gZbUnShPderb18Frx2Qv55gRC6Z05vQFiuzG83teh3U0OM8OO2wI
Xrm7qr1OKia7ShqRXucqHFwWymV1yRgU9lh5wgeRE1nxSt1i2+36YQy8U5cFtKxHzSrbi1hm2JA8
22WA2lFzm33oc/G5vxLFGmVQvHgznVF4a0V5511nSj/bmwSD737p2ZjvyGcHjDP9KqW4OW4B7ngx
r94sqmMw4PWAYVcyNj/7RSqxD5g8rTA6S3M/Rz5/WXOV41wMeHeHOGDYuMNFrm3AZrijFt7fySgo
H60nx3eRx/7Hyuk3fXWAor6WbZ8+pA2Tpk3aTBjslT/0M9bh2X4IdxL5fdIQJNtLkSEGc4uPCx+9
Gc/xBl7fNbf2J86fllmkM+tTBG9wgtcaMcBroY1x/o4k0UFAAeOXOfDNV8lrkOHX2jEILyetwLDr
wT5EDRkQ+vCVK454FUscSJx5GaW5tbwDB1FEGE/T9NntVfW2sl9SIG9jg+iat3556DIn4xHK0vXH
GuYRU2lqUjqILQlqwuTOGiVV5tF7h/T3cA52gfdoVwwSqi8IXVJPQqWUziusSwwbZ3P4/aj7v9LZ
fwifXOd/n596Hrl+n4yBzfe/RH9//8/+ENGU+k2RnxKRQvTCqnnuzflDRJNEq6QbemEs+NqJiqIP
/EtEC8RvKGjkN31JiioKzn/Fv+JTvvzNEzGRLF8ivkUgIP4H6alz0O4/FQr+74SzCA/7HvsR4pzn
X/NnhWJKyD6UEiehaPvhYAOCR5kXe8DHrDzyvI//UPL5azT1/PsIffHJlAej/tdScKGGuI4rGe0r
9HXaVEyy7iKHo+fmT9/Cf6En/ZLk/+ODRXjAyMH+Hk07S0F/kl4E74nGQQui3nleqhMvgqE8En8K
bxlBhB69dw5kJhWmZJS9QiXeZVnEfgtAjN7cf/hj/io78bcEnqKSmssbRLyEfu0JDQId4XtUyT7D
Tcrc2EufVc6MslpWtnh//8HPX9hfvtDAi/giQ+C4TKPEr9wI9hRjNy4gnke2gVQydO69kRp/2RRX
L2Sus6s6W/W9I6Z/Krf6JdT5+8c8J47JlCOvqegcPPzzJWd7hzlNTfG+DT0M+GGQPRhP9TfKNvF5
DOWi8zMimi+nZBruMq7zsQTD+jzMeGJ3bquSq7xtqi9/f0HOGcR/uyIE3oEe+r5HyOUXadFra0ze
6HM4Vrv2EBVZeKoZfWyjRVRbmv1c2IEzwIQe4D1DvhneuVNf+W2ndkuQ1P90Z/7bE8cXhJRO/tE/
C5G/ln/UlWRrZs4M7nVZDCpWp5h85f0ab21l7UXDIbH8h5vi35668+/kWScmwAOI2PrXb8ZU1ULs
weF3zp25LklV71Rd/hNJ4N9uPYWzhkkA6RZGA9yDf/0tVdwMkaNnuQ+ztvdvR28yGSGxYqxB2TrV
O8eSIr6YRB22p6aohu4fuudIkP7yVbOoMHbwuf0YPJB8/+Vz5g7s5z7xgDHMeEJiNkVeRGdgKDCi
4S8cv09I0N9mGgO+dd6kvxBa8/rreIk7lLyhbb6DPSk/S9xwwNSyStb71tXjesgIM8c7pvwadjRt
BR6WKycTd7VQ5Z3N4djvmWUuz2VaIR8skVEPwuIp3mD5Ej+DOp7NnYPS4wK2pZL9S4742uabee54
K0c1Qz9470uPVY3DBFqSkzFHvph6EYEl7iakkKDH4LptcAteI4RgDXAwPzhs6VbsOMIoc58XWnOJ
iaTuOyWDbFtTG2GPjRgyvD9O04XVifGzUncdtYdf/SbU1+Eyn2m781B18Y+qYYPIaa0BqUDgqHVC
EDOcYXpSRgWQOvxkxt21npg4nNDaH/xklxYsT1M/SXNaGUwM91nnrT+rpWVw4sgqIyJCkvHgZzJw
90NUUo8cWY0CNfnV2cQRsHJuLTPFbzYIaZCpk2z9pgUOUuiCozMfWEggRPW2NW9FEMeGVaMimjvP
bv5mifsHuyZwz0ZJEfqcdr0zdFhEwomulKZyinhMl5pt17EYbiqiGvGVq/3eXIk0zgF3OPEC9QVV
F3SR4w7Bbsj8rjqqhHHOqUW1OFSY8pcbE9rgRlSDKDf4h8nHg65Do+iTtjyV+Nloclk5ZsCzPzvk
fb/j0JRMWZZcLM2AAzdp1ES3QJy5j7jNM3WJ3tygO/ddmX3tw6L334SfzB2fmkPqfSbdxt37ZV/J
RyaiqKommzL3x4qjmqIp2zf109LqxLvCCejFN00oYh0S8GLYs825M+zLyNWbj6k0JQxW1w4RxxyM
oJRCNIyI66vVpj6+NPT6BfTSwkCv3VO4NwWskhWqWTcn3HUmMJT6RHkILbCRlg3niCj2Hk6OLi4x
c3TkRSfnzA3nbe9ujEOjxY6IM2oFcxjCkcm6xPkOs0Oe7xvkley4ylKRZR1KL7kaZmLa29yTmJr6
INfPHuUOWMiWxu5wrcli10k/DbcNmQfcInhGjkk3R94uUqUB10l0td/qeC7KnWfK7hY/DmW8us7G
C5ZSgrVMNQl0LR2mvB2acPmd3LJajjhJ+vywzszJ7novAyEhvFxcDWqNeEJds3zm/ON7kfhYHNki
eGSoeZOZ6yWra+/K1PQXwLyK63Sz2nAtjywYw/RN+7XgBp9Cm/6YOYDjYM0pUjitXqPq40RI+i0O
PVQFdkGzc4znNaPEoWqVi1euHfBgpc3s7lffujP4oNTO53XMXluYyckxZVC+7tzKng/5YTqLEzxZ
dWA2ktP1g4zqgz4wrdpoU3fweroQL+oABA1ozwjteF8mXNltXRTiGFYlaUE1RTrcdKUlnupKGts2
pXaj1zXV+rYUI8PCttX4C8sMqXinsdsC/Vo676NMAnFhNf2svL4CrPFEd7+RcvX9Y7li5T1K3zg/
nWbC0qJQDu0tJnHUrsHpU3ubph4sVJv703VZsD8AERd27mntzkZgXaUIrlRbp8wsCfRVUY41Cksz
/TBd8VSr1Pk+VCq607WeyCVhzw6xjDZi3Fod52bXkz/9GnmrJO3CJJCFLKH646kMJmxlLIVJebWs
kUGZ9Lx8uQ7z0sAls7Z5Xkuo0Ndi9VtGRMaZkh1COzQ+5hlwPv0EF8qBURPfTVRP8XhNwJfxCENk
sKNxAe98P9Rl+YLkIpZdtfTTM9q0JcW8+M4ny3Ls0EGTOkBL8KB8xAXbY0IDLuVlnmaigLLpT69s
vjuSWHXgE46KC89c6dqvk1M/r71zojN98C/WEAXxEvBXL+ms5fDebUIcs8XROrIP4cvWPVH/UThi
U6gWDT4OGj+79lvHfKYuLPXHFWH8d+Z5+NCrGGs8BlY9XquhUzcIARiTyyABD9Xzjyew8KM4Imq6
ZhOLGpuwbEHsJkPa3cVhK6MrGrr66MbVQbg6B6G63gN8PpWmvZoRnnAl6RljT9GSKqtMy8l5mBb/
vXJXBy9uOaK3alY/0E0l7vlNHrUh/SWt9plcwDLd5KrmIxZ4nC/q1SXvaYgsXTfsNwChD412d3mT
DctdGLate7UkndQvxin75roLsK3cNkg6xTEtyZntLFX2K7HGJh1qcQez0FLP0rJOArDTXlWcAuad
cbzLepPj03H8TIidqYIeTHwyW9FxNVMi0zvZmdF75U1hzkPEOKTjoe/PM/LSLc182Vudja8I3yhA
QTH55sjoSUTHovCqi0oxgNpXtjPL+xIOYX3nqZSZLBEXSGXEuxvssxBsXfL+iBDjXZsjA+8st+0L
RTkrFQp4lKsLHWqEJIcwwFNPWmT5YjJZzzdT0SXOPXOB4T6cUmaftvNwQTeVI2/oZ8J1ylaBMU2X
VTp9omYi/VmNa9Vd940ijIAuCfRvndoyvwTslw7vibBUO4XlnA2vBJ3reTvHQW3vVRcM90lYVtnb
6OnkRQdOmZ/KDpP2LqGHWMJeVMBv/YxH/qVJCym/tYWb6kO0eitbQ60ejTef/VAEIsKDi0e05lmq
I7oG8L8z52tTlq82Tukn7YzI77x+KV+z9uwxlN7AmoJ0T7RMdinabMaeCPCwihLS4KuLtNlMeC23
S9jG74HOpy9zMdUKg14c3fPkix+hm2dXdIgO2bac1fJBiGh9iNucjJyT+P1T3mV0r6967W7zRIXt
VTrnc/kZTE36SHkHUw8zliCk7cjceONOvJDo186cH2Dn2fONWJ7YhfDJvTdbGwW8SVemfxokRini
G0TzjBPQW+r1ggCC7k1FUJGKh3hX+gWm+tbNqgftTgDRJ6oMtozHh69TR8vV3pQRIdrQJ2tBSi6W
IO4it+8u5MK7fY9uyigpr2J3ZozGWsCUCkl2S5V55m1DGoAoKgoLJ9pNLHV2x44Fo4EgzxjgYU10
eSqYTNTnnJ47IUUTm2Ct97OvZcG4CMKdts/OiH9gD2uy+OlFqddsu6UCgj5F62s+KoRTSjUK0OEm
AxzBN8QflDIE+KJ02H9vmoVZZWuE97qCK6q3YbZmPziqtYbeCHZn06atbNg/xLIxLcnEpMh3qpuV
eeF+GKKPIgCn8ua6ncCXuQyxt+z7ZErZqOYzWcldNQS5vFBzElvM9GGME1CXMmu+szVqbmtkQn5m
8jOg2UHpx09TVqjsih4RqvEZsaNOkhhjMnRcI1A6LGilICu2Ldlnx7wj69T9lKKNSmpIwoRLjYGS
WQ8FqNfZONlvhPQ0SGw7jl8czdT8Nma7+sPRoh8PXeUXxSFb5gp4lbMUX0LMLhhQKWYhNb0EiIOS
/WuDudqJsn3IPAtpcjHjHSV/SmxUUo2sqsqqjh+vcF+0TjAXG45d2Ogklb67Yh7i64ULSGa1mwkx
94yCfaLMSUWIoMiLow4q0qJjVfmvAEZkuFtxcHxL+8F542UTEPaYk9JuRcYxZFu0evoWBvmE0VPG
tsAnqwk9QdaW+K3SmbeJH9QZ8O8y7InEqmXIdnVDJQNDPR+PbucASEmbPGfAA+P9oTZQGo4L4R6M
iijh/VYmmOU3hTt4hGUFfthd63bhu8t9MqCV8pQfdWfoxRW4QHlBpeSwyDLW7YfUTXwdJCHOx7pH
bN/4DS74bd6S29sN7RA+hPSStaclNmQobeiZl7hudXQwpMc4+Pm6/3/snceS3EibZV/lt9mjDA6N
bQAhMlIxk0m5gSUVtHK4wwE8fZ8ga6opaopWi1602VgtSVYowPGJe88F3NJyNfWmxDmT6x5LUd9h
m+g7W/dJv4BqOzlKbuBiEN7a6CYs7x3TPtc7ZdzHd4Uqwi++U/EJxDisF11qLF5of7DJhKlLrg+Q
CcGNjoZ6ObCeqoqrFVr7FzHZHDUXjgcvm49xeXS9xXmj4nAxaaQsbfbVWq5xsrVleLP1IiJAPKxb
oDqxq+nijTDBbakKkB0til9+gMtmbNn3Nia9JOJ4QGbmjQM9k9qwzHumWDnwbALVoB6h4dlK4IIc
LqFVMAfxlqMIUQkfnNEYC68xFAa8kHXxhlFIEe2txaeJbfqcK4ol/+ylGYzJZ7cS9Jh6I3H9qDo9
v5ux3blJZ+btQ7dUc5xyqdYxUvOKqPhxcjam3SDR3SMeVCaAruz0dHIQQjWfWj/Iu492Ey3NVeBL
2z8Vo1eAiqkCJ9s3AAPzQ4d3DfWBjQs2YfWXB6lS9fxnjNr/H2r/n4uO8v890077lur543P3n8fP
g/7QlB+/J4Nd/u23wbYVRH9g4xfMPmwG1QxTmV9/m2xbofOHbUfC9yMHxts3aNifo20R/8G2AQSY
GyHCEwyB/xpti/APL3QcOvnIC72vRMt/Mdumx/9hHuT7AXBLXKJu7DDnCZ2fs+QGq3EqJjoGNJQf
hdeVlvZ66FWwbIe6bqonrtfK7COPkKjjRqzOjJVHSbrcaWyuJ2H3Dg7iOu/PHHMrf5Fn4VGzPekT
tl/l86YdJmkbvdSnoc0GhJoeddRuGDz9qquC4EIky1i8OSq32HKNpeyuiCru8U6GMnqFCBNemY0R
BPuochVlcBdx6Ewh5rqkQ7w2UcBPEX7qpoVswbYxptXQYUZPVHlrfpw4Ya2kXWv3rnaU/1oElRpI
3Ubsgix14ZaW2wRlO+vD+XOsfR4UvtUtT9IGz3WqmRku6eAF3nxHLajzlLnsQDYSc4oPRRxnnyoU
7BqRgnI8VEBYL6a8aYLbTkxDnAAB0LeYe2N9rhTqTcx+UwSGSC5ty2aQqcphMgYyQptPKzvNXDny
oASCsztAquqCAp9dvVttPco9Ro4ZqFSn5YvZ33KTss+vngX6mo6FPv+SAUG3TPvA83uRuEFmOYRs
EV+V9ovSxftCdfY9W1uCOMuNmD6ybCJCxc2qPXOcSiNR5PvztOzijkX73iojQCLjMNRPDvMDoiLL
uL1xy2JedlkJHiELZ/sZ5VV1H9Z++KFGYjTtMn+tmRb32iyYoypP7Fa9VveNF6vXw4hWIHGH6CJ7
gH5xkUtYLss6Av7QGlYbcCMfQqYJmTjvaHt1eRhZNFKuWBtGBgZFhJDLwRm2Q+6OfvhQ4csCaj1v
GHQ35nfu2fNgVKJ+NNmc9AGoNnyUYnq0ADaNB07z7HbwZ+XQ0MgQAMmwNXcItZ1HNcMovam82QlO
g3adGkEnfXoSL1ndplG7NPmhycKwve7hzZor0lfkmMzO6pjU4r5Q6aSWIU8alcM/qwT6yUTMY+wd
0MRAldSt39SgeVzsy9YYebceeT8qydW08btZ7ERQEVJDHupy7bek6CfNXIuNKX790HwUrYGdHnDc
0HjbRTHfYFbGaOGoFQiLXnCqxKqAOxw67F0Ti7TXK+1N8D90YOwwlQEm01SJDtyVXroxTiNZ9y8z
A7dvN3YII5M27+lJ4dM70TuGIVm0FwHamJ2/1NYbNUnYPZO/WK95pBkihdvQfx0ZY19IQi1WyZqZ
Nb84nCJuK+haokSV5UbL+DHuR6ZAXmXzQOyqEmlGK+cPYVfDSVmw7e1WWl2KAtIRv0jCC+NkrdFQ
o6yLxUuj2s9rJqU+Eoe6spQmoBSeRxxVR1EKL+UARWXeNOi3k7qgEVOzHamLKjG6GQh2ifGAj9w2
YVEuTzQ//p3nZiscpC4eReqFfnsIqe8Yp+RrOO6nfsiv2oZPy7hMOZS0eFfatB9qa0zbyhpQu/sy
dg+WwNmTtBzSyEo9yfIm9nDHcvRs08oOoQlvpT0L2CChPwVcRjHP4W4uGbJuQWtcxqu+nY6tbX9s
MZ4+dxJ7+t43Rdzgq4UisVuDTYvjUobVK6+qkFQ5nS9e+lyEwx0T0LLb27mv39h4dnETqtiJE9iL
rGoa4WJMR/e7gOVGPXVBl5hc7ohGt0HS5Hn+Ic8K79ZWtW92tnYIOJAYw9skZ/U+guiy+kuifez0
h0i7dXX87kn5N3vHHzctlyeOy5YPPhLWBjh7LGd/2IEFbq62zVdmT9KsYAKVxTtsrL9Ld/xpu/nt
ZTzfD/2A7bGD7/LHl3GkXehpQSW+sCimCZbSChIb816qNVF3RcVgNHCq7L2pC/9abF0Efkdtw7e1
P8DTv4c/Xz7Nfy8bL2/DZ74U+E7g8Zxnwf3j20DHMBo6/JFGhZI00tX8zh+q6dVYdh5FxV8lyN98
sRdp/o8vBbM6wooCzsOOff+nl+q6DFxLA/Kw6XXZJjOUXwLXBSondBJDJG6YpV/mNi3ck522+S/B
g1n+mXf6P1ETzp+l0vLzf+DETv/hgffpWcEH/1+AjEVd8N1vc8Gi/8Atv/7crc/fV4Rf//63ktAT
f1xqQS8OHagSbKHZAX6rCF2XP4nRMgT4dBx8Q9RqfxaEkGKpAl3Qi6HgTOFH/qsgxEsUenbA/w/H
UOAhaov/jdrhl10w9wx6OR44Fyo6peFPK8qssMoV9PgHf+kypvqLqOA977jcOuvNtho5PuJONWjZ
px6ki8e53z30Gbd6IgA4Dp905LbSPs+MYZd3332Jf3OB/3gv0Sny1iKU9vAiQwy4X70k3wsW8rCH
yqw/LUUg+r1LjGGb+G0DgpBw7CH8V+cUzquQ8hPtdeSKgF3pzzEEINSkhBNXAVUTeepNW/N6WOrh
4Z8/04+n4bdXobRAoRiRciH8n77uoqAyLRgZ7/IVJEvdVpDfunD+TYzGj3vnP1+FTTqdBoa0KLwI
AL775iL03HmI43w3iLY6zIOx7+Kl0Kcu8PPrumDtbRfDZw+SzW8+3o8/2Z8vjArHjVh50+78dAqP
YzxPBi/objV5c1zFChBtsuqDQPOW/PM3+aNq4M+XYqGA2+7yaLF/+ia3DlrUuEkAIQJ3i1ab2sED
eDbW9sV2W/EbvcAvHyyiqSPPxkVfRE7Az6qguC0b7BoQxes1f6O80b70SJ/J5tp+87Eub/u/T3U+
ViSggsQeN36ITde9vJHvfjrQVLX0UBQSJyGslMKo3XeeuWywO5T7tumuY5mtv8lf/uWqjGhYbVpT
gcWDk4Dj5vsXzTxovQtA012NjwDPkhn0F6EZY/7mW/zb1wl4oRBjRii+qhW++3DUGCKGqoQo0iv6
t37mMv9Ez/7hn6+MrzT/n77DWATu1/9oub/WCt+9jF9Vq6McFrxepTQzQJbUVTx7xzKvnwbp3TY5
wLvKO04wh0a8CFwupzqYrza7Jy0T9IKQ/R10lN+43/7u0yNFcqgQ6PQxiP34LYNjg9R0oUBVm99d
Cb9aofZmv7uA/uZKjR0XtylXEuKHr5qk7z48ueYttGy+49ZIEwFI7JkN+hNajqRx11r/5if95Tbk
0nE8J7gkUvAgcX+6dLw4Y2Re0VZYVW4hl4veizm6niL/zHQ7/80Z/fcvFmBTDN2LafGnb9Dvqf08
9K0Uum13auEUPoiyvyiFLdehthzH311Kv96ODnchhHUekTySf07dzPylkkZwO86xYeNRROiMIxyK
xiQ11B57O1rqLYNf1m5OumXgLN0auuA8jvSGTCsIYYXY1VWvC6v/dyFVl6MCkw0Ls4s9lNnQzw5R
asMw5D1T3OUseXhLkNvddr3657vp1+uJV0GjiXqIpxbiwR+vWpGVRcQr0TdOdrBeb+FcZglqpnVj
yV9Wv8vD+ymk6c9PhWyJn5fTgC/+x9dzgUWNnZ+XbHrQeQOIDYImYZ9ef/HYZAPHcfP8beXnVZVY
csqj/ehG1hsMAV6USuB0v4lb/fWmZV1MkAyllu26wc/B3Ep3edRKPj5KLSayzG+h5y4wR36ngvvd
C/30POsrXdAP8kIkEDaowZCLCyF/dzr8UhlwzfBw9uhOCCDACf7jt+so43jBzLfbdXMhUtm5rMNU
5kLIWSqN9ckpzXrlKfRY5HX3KIv+/dVEAAwRCejuOJx++nV7AEJrqTgDaxwt6cp5eACLpVIINNbp
n1/K/Zrd98Nz4PIU4DcTDvtmXu1ynHx/FE6u1VXuxcmL9GQ8NfCBmd3JmN1ha1hXpRrDzZPjLVBO
mdqHsK0BliNh8XwRfxKZYCLZZh1YTdd0M/KsYkCiCAfZmqP+A5X92H2URa7Du1hiPgA3CHZ/2VFv
saOtK/Qb79SwanEOIa2I3dJhE0km4yz1g4WQok20bFb7EV8zD57OjJPEQay2rDvaEuclnG7WhVaK
OGRTrBXs7a4YltxLdMV7Qukxs1iKHT2q/cwWEMi+XNxjG7G/TgYNMyNn0KPSbrJyqJl9vOVpBEMH
7K9RdX2c4sFV+Om6nq2Ru7rQ3co+kymaKdUe2TbL8TxXjf/+Mk9ub/C+S0QPX8UdSML8cN15LvRq
2KkNQXxJMbc0E5Bj8tIx2a2cBgJbHgoLFR8asz5nwf+uQiTH4to0Rc2QBlrjHOO/icVlLltIGa0Q
M6xcsr7sM/Xsja56MQDUfggRQJBmCUKElAdJ25SMpTewtW/E9rKO6zE/2mDDwkQPXf0eplL7if4f
rCVbRcHGaw0rGmSTxS+IuMnelXg/ePrrPkO3xt1Wnp1iCKIr0cio3keLLIO0XFxwlx7T3OIcsBB7
N1ussq+3jiKqgIi0EuvAGsmWb23jjRMIuMZ6d3ExbGEa8bUxipwBK/AFF954zkzeWR5qF8t7kcdl
B8cHz4uC6EmZleoBvGRaRVlzxHrVD7uqUysCG+HmzyOy0HWXeVjSmbpZotgTeIMPvpiH9bXnt5E+
ZIg6Zrj0mXfKmahnuxzKrYtHrUfmkKLWF/ZuIPgRDkMUYK2smCA+FrJjaEAuUXRfMfl9wFC5+Acw
bVuteLwikkilcYam34UIT5bbKuwtNt7bZuGQp5yK8okXbrqGKy5kmJxrwUipU2p4sPpmtnDzBPJm
mry4TKmHRPjUudtiP5q2kiyYXV3Ex8ETG34RNptz93pZJo2WMlf2S7AsgdxHTkckVLw06M0Y9PZW
F113JBta5VXFo6q8oqPpglNrSZBDptBNe1yqyH4RWnb1wQg2j7f9UiLWRH+ESrW2GraSTEwMn8hC
p4AFJsSeLMSIfTrfIL75eAYtnJFT8dlfEYft6mJa4j3QWTiDC+MVdDVOBYEbG8LGqBE2f7bjfAig
/M8DmZ4xzA19KEZEhGSrdAw7g/wivWB0ifSi6iu+Oj0KlXHDLR6bBtMu9SmILtsEZ4q2m8pCvrMb
Y+xF6YyEQabDFk/39HL9RUQ+AkCteglwfgwFF8Rk581N0BIRigIIyy/wtGaoYUu7SCzrthQg4otu
dZJgKSMiBUq1PYsYO3izCo9RWTE3V2XuIuiZOyQeqbCt4V1hjInf1du4TW+8rCIQQzlZ/XFEq8pd
sMnAOQY5Cl7kPegnzxFufFxgzMrlQQYTDbRsWvf9nKlGHMYB7Rx+yAX/LquI6mMRITc6tmthnxy6
DuTEpBxcyHU1OcF8SwsSZVmN0LRYdQdJwUgFAvVFrp3QlGBnjqoJJi/g5PFuEr33tol19YUFVoY3
fdKbTvJxBBEGCLZ9C4+f5RPpw0ORYOvklHALdyr2Gl4umfJIDOrEUqg7jz1C/cdcd02QNOhzfMCh
2GwXjHCoAmccu81116hxfakCUTsiiVo1ekfHKToo75YqpIAiLaFxIvKq+p0xS3mPOY4UsJz7bKtf
G2yxUX2i6KeI3Y+llgO/ogxdrdRnAnZ8+a4tBl+NuAIQYLJVXyV3mKaW1y+WOXeurGnr35PyAscQ
CWVXAV0Y6/pc9L7XceI08FA68uCQ/iBgA/KXSLc1gZ/SiJjcO8bOatfjt9rwf2L2978uJIr6669p
7C8Tv1fbh8/1rxYnj3/0bewXun/gqwgZ/Pn0uwwNKMS+jf18/w+WuYxrmVp8zY5y/hr7eaRHXYaF
VCpRaDOR4o/+r8Up/IN+7jILo6JhMEjz+C/2wD92NZeJEAURtXxwcTth9Pipplf4N6PCbYoTaSAo
Vi01HhdrNMecCI19NznOkyEm7jftLyPT7yYblxeFi8RcgxdkmOK7P82rQZ6RJOWF5SnQbbClrGnE
mG5wHAjwvfg9seQJ4rBdJ0dq1hRTQIHQQNX/7nf6m6HijwXwt3fBgJ7qk9PEY7D4Y03IwYhbv7Er
LI3IBXt3lzlsSPONhA4VtO9bZ3sC4/Txn1+UCeKvX3kIlMnBDBRR+sLB+fF1IYRYq+VPgEnZhbzS
/nSzRhheH/E5jxu/g7s8BEqjxc1wPH8q+wHt/biC8Q7F5dirwcd/lGox3vuZlegbFJeDOZXV5gav
sFVX/h5znB5SEfidPBV+5TQv/TrQzg1qwuaoxq1L3aHt7uaYPesReRfiZksHL2jA7saphipBLsni
pL3j9+Y6Ky8Uh1W7bzrPRkw4wDwEIsDDlN9urK46wsSapFpMZOg+UfJcpE0XdZCtcogvjVO/CuKi
+1yTh0t+HliAfAqutiDyrzpt8s+kjGW7gCLlRFQ5ICp2d0dnq18AVX4Rm+JNvSovDemgCb5CZ0zh
pF7KZSFpAtPHPTWKi2+ks7/AAwWpO3cvI2mClzl80FM2kEBDwaFTMBcZjIAKBszW1cdwXL/Kle+D
EVZPSujiOwGkFZH1W6txieBuebJRE9vIANmfOSsZQwiOvqAGV4S+RBZMiNnBOjpBmT77bhN8UGt0
zlvyAzGjQj4AqPoZO7P/MZqHge3SMtuPc+69acNK7mPLvV586vKDsYIYB/K4oP/pUEmedIN29VaT
w3DvhfmYrHBAjmK01s/bOKiJlJyAZxEiOgEIHKtw80IvFmhNu1bOfaVnn/Aiv8e714x1dc1fNvfG
VeQvkdKm+FHWwHu7FGvEY5GNVHiOQ23C+wJ/RpzQCSwakjrlKSo3Udd0g7odHx2I3fKlzw+1nBoY
CB/wtU/zLQ9XylEfj/o5wOpSJl5MZ7RX3GhRAvW6ZWe78KQ++Z0T3lpLfwmpIiVXX+c6Vk9Z3OvH
oq4AdAsLRTpgPl1cid5V+b5w7BgKj1NCfikiWDZHtriwiYexCx+dugjcU9iruLuCm8GoqZaj+Bgv
mIxB0qw2okMLOlbUywiIr5l9m4W8bhB+shEW3W02iuDeM9FawWfwSnSyEGY2nwiOep0/aCLQnBai
ctvsdT0yOiSewz+Q36DkrmKl1uzXoh8ea+UNfuoEVfc+5HytErzI0Fsza6jE0SuL9VEHmbKuSLsQ
w9Os8ENfD8vKMhjuAnADAmkxQY88zyOYGRjUknmyVi+poiLoDouq+nwvNEHtZ4dP/GRii2AxpS0E
h23LyQJCNqAWwBmCD6NHDj++LHPgIQeXicwBbjV5C4VqGJMQqBzp84WhaV/Zym0Hbt/cug/7fPZ4
AxM85a11owzgL7KCPTYwhTOAycH6jklEMN2YuY9fLQEShpfLFsdNWgJCeRq7zLxWfeC+jH17YSLW
kYeVumjZ+KKL0keM0cmyfsddrSosYI6fv5ndcZakz1p04qzao/jU1m53W3Uo2hLwKmvDSV9NwUtm
P3P5SbkB/9SGmxyeeUS6IM7xXrTXse1NeOVCxpl52BmSuEhea9KgjcX8lLEM/4iPaiiuWeNgCWrp
TbYdRlgnI8lQSQNgId4OVWPMtTt1xaNPtp5/QGIxmNTD9lQc/EF2H8FFiTXtwA5LvsmSCAIlV/1q
rXyJRbdy9MtYjbnmkVWRRyZjp6bT29qqu+bOdbMbQwNG8B5ovUcPyFKTjG2OoLGURZilsZx9Asj8
HgT45me4LWdifD9fYFsyRY0s7pHq+/PR8hqf6QjH0EebXAi4uoWJ34NrXp9DNB3R0wA77s5ewhkl
Mjuy44C4+GFsFK2VClwT7k3mxW+pTIw4ZngRBEAKBW5l1VN2HYSYCk61oW9IBVCRIFnWsP1ImE/8
0ItwAnRixzBJBqyyuyIIl+emkYBgiB0rCMkqKVJn/I67MIysJ19szgurs0kjKhDjXNdR2xZJ76I2
37k+IovdWNJO94uZTvbMzIGhvIPfC/nYIo/U/ot+aCQHxa0YarPdyixjUIoBoYBONJYDettgKu/D
1XQNUpqwJ00RhhnQ0wDEFYT+yvPuasYvaudX3fqi9pvh/lLUj7t+gBNwhdEu5mlhB7XZOQsXUlqY
aUPr3UMsIoYa6VKi/GU0eL7W7P4iFLiRcw/6XK1ltu17zMpHyRt5z2Ga38ej5RHhM27FyW/tAh6t
mt56/XY1LnC5ELZfOu9aqu7tENULPSWXy3UwyyAA1lL2T3DDiVh0Mqu6io3278qis+7LGcLWiYZp
5LoI0QgdaaejR6UHRG4L5z1JlDeOI+Rdy2RofhNXzgIbD0dicVBRr1+hxrJeYI2CqMRYIXihTUZ7
IQrIC0dm5UWXjsFE8q1lAHelDtSqBp20xtRZ+qsmDBmY+VVdAwS7AcVf2QixVtxiJre7+OjVi5zS
eYCns8vW5pMPQSVMGwhh3dHnxLGSzovy8kri9pfXdtRNxZnl3MofqjkxUe2k4HOs6G4U6/KI/aCU
1xGCpOJgLiI/uI5wNc49HPhjv7L7SqpGSHnbN/22JbKTUXbNSq6Z4Cc7GcUCs4BPerHnGyK91uWk
JUOadBOjf8tj3MTg73T4PNQIpNJ12iYGaIyJCJdUZfYZZJndXmuyRqN0GoU/HdCd2eOhruKcwQBo
8c+kkuTVTUNrnZ9mAMo6dTRV7W4tLskJ2CeZiXiyYXsL6otcFwY9k54/qtC/LwZhXfc6knsH3dt7
vDqJswr2he7+Mgs620OIMAduWDrFzO7wIjUJ4vqzwcN5EmoSdMIj3rMAZwngNrLjcJ9anT/jOBuq
m62ZoueIW3hn0Dp/cYo4O9em6K4AAhFkGW3q3JFaADHGAGyxlLgDSac+B7Tm6TqP2Ssrbup3OY50
8jFG4V4T8u2ESWjP9Y1XEDuqinY8WwTinYd45PENgvvgxFX5HlOT/aryh0cDOQYTb42Htc0oHIyY
H5lQ3FGldnT7zU3muu/7i5mnaS93nDXg2q3VhAoHmni15n1SeRMG1FJBRHbW8zjN9knneZiuSADg
g6j1VAB+ug6VqPZWYJEyBkR0z/yiIcizvac26lPSZeGB2tGjVOSXhBPHHAkzCTv325FBVgqY6OyL
7ohGbDgQTU0b3HQnwMYnPGrXnl7qFBnk28j1srsebjBJN9mQeIrj3msnMr8WGd9iLNQH3HTziePh
i477+ohl4P2Ux6nKScG0w/i1PbbxDuHcfhFzf19nU7sXS3Hm72TndZLDx9yp3/b5CFmm7JwjQLZr
wJ8nWUyHKW4fqJpJybXsh0zOlFKWf8rbCb1k4PHYKkR13thHopbFrQ3PnQHz2u4VbyKJsdecs17j
9myrF4Ngb1Co3rrlF2SnGYjqsdhclKKj47O8shjIqgqVo1fKuwXoUWrVAJSDfiMwyxenbau6hxjj
JimgOfRlr8gRqvWkFTEWc74421g9Y4uObhtfPVdjFz8wThTXCzfHIY47sgL85qGurD6d8dW+WaoQ
i5lBPm/N8/Ps9vkrbMAv84Bht4eVdsH3e9QEleXichCL/rZQTKd4Xvs+CUULeRw9QfdlnH82ZA8H
zJ3H0Z1LBqXbcLwwZ9EPH6cqtO9sZT5kLSCXSNxFGQir3g2f+8jcSw9j/UCCTW0PWAji+ja2P0V4
5yZ24LvWKk6D0GyDA55zcRif4VPWSei1d0Ew27spEm8oZIjhbAwXX9cuFxhX+LoykdgvwGT9IRuO
QZcve03UI0+hfIcDhZJEMWknvgzLElxRBmGPXtv2107kPaxb+IjvWx/bzQnQ9HXRB98wejPBGh6i
CKx70+kn6DQ3bKJuhi7rboqSOaqpbjvXayFvDdha7RZoHhDvK0BiwZVfjO7enfPHxpoPWs1rKsGD
kzvc8jiuRwwAoAHJbZdHz/MeLSK4AEh1p8nT+bXtYiZZ17Z4G5k5f8pdGVBGxs3btQuduyJcmmFv
1tC7KwhmSspBIgcAAfTQ4JLaW8QYJzpzN3TXJVFPYuqO1ra6nxiVl6/bktIKV1t0A2+LsN+YxMts
M6+bud0g8Q3DGZf+ubfRm1Iz6YdB6hDs9/Zkx1Z0snHmv1sE7qtAMhYYQiZm3RyqA3bdszcCp9zc
hr+P1YM0jVEeQIW9kIuOv/Rr0T5vg/1yHY33pF2edaCEWe5w9KdVETxJRnKPc2UyjrBLqLoTNqAl
1ZJ0LuRL8kNfV468JsaxPKxtFfrYXYxPTjZ2UawaKniXw4293Ti9ryFU0o4NHUkxZVzetlqWB/xf
R3h/dGamZ01UuPY+DHTaC2S7yG7gWl2s1ZvbiXvUO5zzvarA412y3mLwTpb2LqmjAg24AM93Fit+
a+4La34O41w9EDPj3gelRjnvMUP2XCu/9kCfHtRSXdOClqm/LtZTxt1c08t0/ocwXB7iUsXPuNm3
gnZT51F1Z4oBrXNJFczaYNRXIrDPPfwxqvNGXSGgtBNbjv4bhNnidg4tMhNC1d0WsEAuKvxo2i1u
3h7EaunjGJFwMPq5euqq5sZ0wiVNt+kSqJ+k1syUAtuW1Y9SB905aIM06McIyyaDjN3MLOHedWdm
+DaGntWnP2itrLsuCuyq46K+TJrawcFyuS+AGYKOVObG7XHJ1WM53bZl8FFjgdnNvX0VKu/U2e6R
ue1hgSQIzG6WpLPG23Au/d45N+wfkmkhnCO1u7FdGC+4mJPMzGL3ZeHPyzQAo0X//8JDwOVOVxbu
axzS4Msm+GhqZm+zJzWj8NYjzZpcp1TkMrD2rKkdbN0TJFxi7srRn6AOZ9gPCX2AMtJWuy1jp9Ds
DRHoF9zDOowfyHzQc7BbrcYHSrgsqiCyxNqCITrYLiNFnuRTb8j1qlSO4eujMCKPX3jT+IoEyYmM
Daf0WS9UG38rujWIrQH72P4sNWZNQSHaNPGEsSlmpzeHbzFpOq18rtkc+t1pGYArq6u40TKiOiov
q6DDEPieuxzR6rImPc5EN0T+btQ40Ta8TyTrNWf8oJNbEbC5zfYGay9Si2sdiq9e5wpHbHBgv9u/
z6eBtcgIexcmpcbuyFrtgKURRqvJ/GTy8ikhYPUYt85HnriKEIOKNMCxmkt2KgTpeKW1HoigBdEY
ty0ldP+lH+bh0DZ8p9DlXuFx22+E3O1M0N9LbZ2r0bb2lYWYxhsx6s0bjMy47zeOFwTR+Avcd1AS
5B6AYkftQaCb7Y/6JN2mIVBGzJAGtWvGXRDbb1sf2QG3ojzkRR0+lG5r3ZoNGIHQeHl7YweI54No
p3ob7oXxkYrHKriWm1cC/Rht7icoRsnS8BxRgXoo9eTycWCfvom2CrV/pmROLO/iBXu4qjROi7Cq
+7hb63eCCNhEgZA7jF7Yj3s5WoiJycsrIck6gus1B2DQpBYzTDDBucd4Yh0LmuENvxpUazekkBDx
AI2g4CHrE6w4p8Maum+KEm5GCkSgODv8tCn2TGT6URnTTRsSgzDO7MpCLjfjZLDjbOvdMnn11UXQ
O7IfR1IFvYE8Jq8FHYEZDRz3Ol653YQLCCAHYAsyRLzNZKd+kvl9l0n1yoKOR2yyd+iarbirBS3H
jlr1iwDKgqvHkGQo1SwIYbQeyxJYgiViP504hg7siG9N1FoHKdxUCrs7N0XTHOOZunbXyyZMS+0z
3LJ6Ez7S5/q4OkEx5va0vhzdJXjGxE2/GzTu1XRh0qOJF0ey5fWZ8MI3gxuT9ULQIo35+ipot9sV
3T6xlpsjWSWPD66ZeMjrzb2xt/kLDr4uUSonlBL90b6eounK89ZT1YnloTd5lJTc6vdFOcJrr2OH
fnxYIdL0PY126LrWrZ50plPDVONFZkJ28Nj73DfMa7K9K+zxZLVdmxQecnWrIn7c9cLsiUKxugrY
dOWJY/Uvxtl5DDx73jeibh/6mBB6UWTLucksAVGmL/3UD0iWZdvfHspLAklo4UWNvvIcLGvOc2ae
RXgLhxqMH6b/7OwMXnTErGPWPRT68GgyXd7k9WSRVVb5LxHOsVCzp4rPN0tJnGFvVFrI+Z3th8Pr
reaf+FXc57vwK17CN/VtjwPiRasphmU8jy+RLcmdWa04icuiPjDiEASjMaNLWwzXR68gkrQyQhxQ
qe+HYDzIWKkP2vbWS2pcdqp0T2dg4Rfwl8xgr/XGTxX9Bc61vEu17RdHZdN/YK6zd1plDcEahCAj
09RvaNcvyIziG0Bj/UrTECDN7ROqgEC+LZcC7yzj5T0mi+lupb++wWAUPjHYWPY+7f171n3Wlvj5
8tonXJYoNq1okEbcQTlZ8ElXFOOe9d9yEsymZ/Nf7J3JcuNYmqVfJa3WjSjMw6JrQQKcSYkSXZJr
A5NcLswX83Dx9P1B4VEWkZVV1bnoRVv3ItMiwt3lJAji/sM539GaA6u5KVx7UDmeSGafuboOeZkw
4tcOpPUtvNP6oIVFue4gy33rWjpfI0u0D31uPqPWJUSLCT5BwWExACC3HqQaNesObqEvpdOfw3I2
9uOCS01tSgkBKx0LUrSBC50HaWq+sIIoVyxvbQDFprnRmAlQxXECu0nobOty0E9F2827cCKeRBd4
o7pZlPsGKNwGk09/N0Xo2gySSLZM7bwnubBPnMb6ib5A3BsJcWoOlo87G9XKj2roloA2hfTSfCLo
Cuhp4IhqWkGPiHY6Wp3rGHYvaOi2eo4ryqOms1y2+fBTsKLgsifXZs+9JR6sNhf7/gvLolkUMKtm
hEREz7PIaiq+3sLt6odOwSrW1LBnSXeFi58VMDLm7nuhQ5z0Cjc+MTAlPbqKjT2m7upe7cNsPdee
BQuXJfNGKfALSmcEnRtTBY6ZU2Hd7hvj3dYtZVs0S8RXWRolcEzoXR/MoeYfZEbah8YZNPQauaTu
ATzVxm0fhLat3MHNG/ZkeGUXldkVnOGxi2/MAMQGiCzgeta6exxNJzbSBZF0sHuhZ+xg0rgMf8Zz
A8GLHKp458SK3Hd1O92naO52QobRs/tFxGlKWPnratZQtEzw5q4QPQiTlzmPU1Izku1Ut/uC52g9
6Y/j6AiSNJtvhLY6m1hwdVAcXWSv9rusr7eNEGwlTOs6qSN3dGzNtbHuc7U9x1pYvdc6NDxMlhpo
BOg9bbaxHS/d8MfVV8YHQH3A0AL4oQipdkz9nX2thgrpYV5RrSW1uobYxzYOdpmKaG99oYIyj8AE
6AsQF6rog8JCvvUESvszaXp4qAhqDsLODvJ+eh4Q6rA4OTEBadcsIu0IE1l1Kg2L4GcLxyFBARTC
0iiZR37hiuKSMnjjeDFoJM2hwdFrbd0qYU51r77rUSI2odc5PyUZA5zFRHcw0RQXOFz6LYSpdHD6
kN4pNZIULIhiXUOEGIQWExcGWXhaTcOAnn2mFljnxdDs4R8/VlYVL1SrVD7SH1fcNrN2La2pC1pH
4QBGR4UsZjByXiRaugdTmdzcJ+jJO/dd2u3w60Fl8EaWXJPGiDRXzfJ+UvLyWeN8WyG7QZVX1Gjm
cdUSHNkOUdBpkCih0sQ3hi/9JqeGW49QlI+JpAFrAeA8hyqPd1ZM3kHmuv4ghWo9LOOiK8Md66Cn
bX2QX7ApFC39zkkMD9ygZ14HTrVbyftG5dik2Y5ytUKR51R0v+n0QNzRa2uL7DtIRwhW4xfNSnOX
y1I0Unud7QV1hUWNY4VXRLPSWfK1G5r5GfQ/ZPWh0lqKxqb4Ie2EbdzgutwfNKcuSDNGb62xo8N2
yRguE/PQwxU+aVVek/VpDidCicPncMpBIxtC9eGAOTROaTbcCCsrt15KpBusCL4/zGPWUTFC6cmU
DLqtdL5QXoVtyOgNJMK5LFHNKRJEh/hCfsG3YMC0ijmeeOulYVYdw86yn7fJFzIM+xj4sIJRYLhu
aJQ/+6mjucE4lzJ4I8KlO054IIZNYVSAZeuZWPJjESrDKu1ruDveF5yMDZstMAAmxZL50FSPDOHn
HboVGEZg4DZRYzjpxi6d/CLHWrwaFQy9FecvT6bJqPW7OgN0hjB/8G23NDbe1OgXJrWU/+AWmK9/
0dLqBZw2Ko1sTBYxOmSpVGv8XHWGQ0RN04WlogZdNXU/AQzH6gMgJWa6dTHfmkynjEVWtAbeB5fA
VLd4OB8HNUGfZkOpk/ElBXpWDd5DRWCst0SrxtDjk8Z59Zq3GUjouRvrnQtWz1qF3OF+N5lHno1r
0D/ZoYvBV0+wvMXM+JfN79ZlGMpYLz3g/bVXUR6eZMo+2o4set7+yBsm9lW3fBtgZqPXcpOqstzY
M+z5Hiezay+rnRITZiruLUWwwAAzL7v4ElXlpp+WhOl+MnZDrz9ME8uwurERqPcYbVsowuRzfi8Y
W/mZzVGRWOT4IQfTmFTsXAb+UREflaHqN5CR+HX+51VLQqmZ73WAISaitCSGkToq9UI9DMfAgKD5
6NAFBmk83alKROKqB6ec74g/ZNCQxuqSqP2F5EYyvvr20xPifqaTWIMiTK8LNb8Z+r1uped8sFyS
HYj0duM1mOhs10jVuY9G90ja0eCHegVlI3/Hv3RnLSFsg30J86L23cj5NFKkDL3pmg8Z1LBrIdVz
VUw/8qgZUUxFSMS52pXhbIuqn0kcxB3owoY75BxNwcyMDDEbHS9gt+SY4LpZ07mDliCnBXpKH58j
j+wGWirs22KsfDIr803RTyScQMqCY42EIjJ+zNhRZaacM5FeC6I4V1inuSJsqOHbF1zISC3W+hL4
URTtM9dnJ4cY3o/xbHhQpdemWTvHhkfIloov5Exh9ZRiHD67YzM+80VAMUimMuq3gTt0NieWG52N
Ad2rLUjzsTbxVczdiK+yNO7oX7WGmTMpazxrcaCsKqgJke9kmnoxKWwY+GoeZJ0yRV8hsC4Tcf5G
JI8eLPOJFUvv197sjc/l+bXu1SL7EbJ+aQ5ZBduPt04ddh8TttidQ7ZiE2NFBlP7xhxp7MZat807
J5cl5RsJII/gNT1Jcdfb8AjAHaftoRVlEp1YECHHjKxB/ex5nq7+R1eAsHZ7JNkx7Mj8u66LYQNq
v6te/mttiv5XUwWKGDK1mChazD3hK2M5/KsyBdyq15RqHO2MzouvpCN3D6NW0zyptBPE6LlCdchD
GLjiDeFKCIR4foET6Lzwu+hLmGGGMJV1qOS5s50w9Y0PgjU5AMOROcYKuLCaB40xTGkwgN/R6OcF
sS5hPNUnwxb8EGkyV+pJMPyZRWGjBRWf/i95/f+Xqv3LL/Pbfy5Wu2u7phz+trTqffW3f/1b0KHM
7Pq/7dv8TXz8xbf6u4/udwkbNOrfXLpIzVqgo4iWuHF+l7Bppv2ba3mmbVsWXxbMkn+RsGHvAvEO
JAe365KP90vCZpq/mdzurNwNkr+WO+2fkbDZC0rlT3oyfgzaNV4APljVxVW1WHT/rO6vsK02pZLb
30hU+EDjC/uVUdy6wbZ2ZrGhA5VMP2MEC5RszmXWinkDGf/UqcxyE20497E0P0azBrCWzB5x451O
t6LX17aFnFlId9o7U9M9hIsUhfbKulNJVLjLGQSuzLk4tQOpEizqWn/uZRREnicJAgp/5KpxdSoQ
pYWoX4pYy+gDFjWTGn1Ija58Araw8tzqsZDRnt76uzYYpCGYyY5NNyN3MRTrwlmQfIVxjfL0vS/z
15Bt20q6Scpo2b01pdPylVToplClrsKcZTv2gJzWJn1lkvyk19E3PS5ey4gps0POpl4ob7Hm7M0+
/+zDEtGfal7IqNnoitHsqaablaG3z7IB689eWXsp6uw9IcusleaOJ50C8Yy/fGo5bkzloPYOmcWi
YlMj4mPct9BtTd31w7pRfS2FSZFgsd+qHVO7PubVpeBMkFCrT+HCcs4L4ilsrAOAleyVMLhYtcg/
OdxUv/PUJ5W6ciuHtqXh17qAJqILRjP9cJR2KZZ53wQZVHchUsE1vAyMP5a4b5GXUwQQzqIWZfwR
oaJkcCb6nTm02P4rK3xBNUdEg4qkNh/y+H7IK6J0SD6vCJ1fQXEYfY+V+5r5lXnwurkhl9hM1i1Z
vwGSP2udJvz9zqxW77ZVai99xR2QOBFTxzmvNrhRW99Wkw8lN69IcImH4E0jYkJnX8afQok/Wah+
IiUgAdsQp1KyhM6WwWbk0NkkTU/47CSVXTIopFUrwDs6L1J30Vg9OOzrVm2lWTui8IxV36Qedy3O
Ajnx9vkuIBEchnOXJ3IFkhUKsD5QT+vyaXBjczuATVsx5Wz2aSezA4/0bCPaxEAIroOTiLnBorDd
zur4xHMcA1tLshft1LU1Q2sVhfBKItW+cBiiWKjM+odQ4IRVLvbbqDKvCPGrQHW0a1amH7QMT2nN
64YyOp+rUZm+FbgsVl3HXRT1slkbFI+s2fSgJ7B259j8lCop70VjXDNkcawXRj5F06BC9UxApyIK
b2Gdvitz9Sh6Pv0y5RpkVYsPZLnmoiK6mgfYVaGIA6/GUgVM4cLXvFfH4TzY+Ql6SOkjAySuJuWb
xEqJODXBzc4shGJzsrZEW+LMLLl1MRQTvqaM0YmJwt4TKjd3Ke5rw0muHPcXhnExR2H1okw4S5UB
QqdRWruyKx9VtCm7CaF23c5PqGnzlVT1p7DjPkHAAnS6cDuf1v+UN8LcJBFSzGpB9ngm8OWqRSik
JW57g4HmBEiEw1vV8XxJweMxqrWCXGnIUeK9N2p/JgHpNFe8Xkd6t1av7suB+4nz/UKmn7pSR/72
OKYrb0d13mGsGH1HR5BRWgBLq/5c52Xro7YtQBvrwzqljUfrBHgHhWf4+vX8KwHLLuG2TsAYyF43
KndRHs5PROLowDXCMoBr267tmmg7fBSoF/LJWyO4QUCfJ++tbl5VxWIsje/kTpCDQ8fHdl7FCUst
aLA7gTG9MmoCQQvmhuuy0SbuqCHTqxVDZcLDNH49IlNvTzKYWBUeDw+nbl6E1rwg/VRXTs8jH1q5
609SPDpNVa9wVrQP2fJBAk7boFLTgRsVrs8z9YmGjylmS0TjwCmg8mJWjmhe+piTogrfTDv+LKyx
2Zc50SQO463g62cTKJeBZ7P2Q+/cwmyOAkQjGXnx2bscctVvy6L1W9JUsDZB1I9HAU13NLYilk94
JD/1NnEoplXt4A3judaUcj3SZjBOQg5Wxvmpltmpxt1ETWhcvHY8G5gTgrnhWHLN9FWYzUvTF/qB
yEcNRcj8VLU2HN6BG5H4Pbk2xh7djLBJ1dwI5BI1TDxFSIAfc3P2QFRvEsKYWXYRaDgN7sWojOsw
8r1To+rRK8RrraTf0hp7XBRzL1ASUiH3fLQmufQrkOPJ2ppZ6MFXvhBRDON7Ft2jkeH80LsUtq7C
Z6lzHEx9+5LXY3bAgPNRaSzB674DTNUTvDhiSDzkqKB2EZ67gMJUuyHwQwM5IoTsZvNK8qC3JTLJ
2wPVD3AFMeJoKz7b0L4h2iYOPGcENircL20Xf84If4mPu4cG9DrxstYy4jenVvIeSf5opItTWssn
pbMvQ1nX21QfnF3isvg1TD7QLmpeCgxIrLC5Ep2r/PRQaxCm5+yFl79yH7yIiZvaMZ2bV3g/QiX+
UF1nCnR95umdjCjc5Bw+hJO4zzP5FOXVS9hKGl0Gnmf8JmRN4whbebbyk5MGdFmZfCqq0m3qgvFd
XhSv7HsOssLgytTiQ4mWSw9zHr11TLMkdGU1Tu0LetqFSsFr1LjMgwy9veLIp4l2jikEOXDlVNBF
ZrRa2OuOthort1Gi5G/MhpdgZR/5FH3KKdqwwvggKZRHDc7OnYK7aycrVnKwA1vmlpx1QHrZEptg
nE111gOoW6RL13ywHFiLOGQ0/aIcuUhK+uklfNsahc9OGzkDE/pqmqfkfTCUA/5A7FCFcustHuWI
f9zVbC0XBG3nimQqAFCEjS3jGjJTeRoI6eJVtyHNjc1yBeMBLUkX0bbraslogqA3eW4GzXzSUELh
kuShS8JfLH2zTN4tg1OgU/L7CqWEr6oa5hfeupeyCTCU6QnwKCR59BBQ+hnp6Vl4Y9dy7RLIy97c
kPxo8cWYMQ4ticnVJeq0FhtTHN/lnpgOy5NyDV3oCRpd+NYMLP+QYhHRVr+0CaT2JBvFNp01AOzU
VmuC8rjCLNl8nTHTxsGV48OELNYsNMRKoRAM9Dw/tYX2VspF/T6Ur0UJG5W6eduNHZ2niD6SrOX2
43GVZTz9VTTpQR1RORqhKHeWtJuzWjrGRtaNHsSm124VgydkOvB/OsAP7toJ7IHJs1sZGrhvKMlX
qKKvaupscC9rp8ThW4NcDKdaKNf9WN3jkBQcWDlaIpsB+JwMHAYtz8gk5nKrRvLeFDx2QO95VMsW
5HzJn3Q7HmeIytoVPtDHQdH7jWy4UTOTmY++nC+2EX3A1HqNRgippH7VV5Ja7TOEbSIabS/zyVRI
GOIVI4g494Y1hXLaFixGZ20fNche0MTO72h8mawZUnmPkP34ZoXGs1X4okNfn/ZfD8OEzUJAds6h
iC22dgOw0NKUa4qeJ/SL3W6c9HbrhUYWJEPGsWvl3gYNorUGXyWPeDSJDePBEo18/vXCqWNXcGPH
zgp2YbvXiW36iT5BfW84idJ04jJmTLthtHXbr778/0DDek5+NGVbfnb/N5CUHHOBGf23zeqxF28t
uWm0q3/8Y/KPGtbff9wfDau9+KeIW0HNa+IwomP8o2G1fjM82AU6wQoOHSu291+oJbpS6li4ZExb
EC3rNl3uHw2r8RtohYXIAobFXGg6/0zDSlv8dw0rXJWl6zXQJTqOTkf914a1LoHmKBqbGWtIcRIo
JpUA+hHbSt9p1yu+xQlNY19X7+wIvE0mnNLn6LbPtl5Vb3CAZdDVYt5wglkXqfDI/arCBdvus0mD
usLY8oSGQw+aTPSbvul4xscNlU8Rye0wGcluZhcdWGpoMpweyxN6XLxAbDa3s07ybdSiUmtnezNq
2ZvhCLkv2oS/ZeanFQPHfGFXsV92Zu0jCsp3hUMbgTKixXnOuZzRT8ElBpRXVTwX5jI+UhO7PsyX
jSOX7jSi0GipcjyixS9uZjWc8/m7Jo2rK4oTwcUfxRLL6FDhLv/BC9UnM+apTVLMhty9723OA7vF
9NB7+UlRESKhM0+20EvV1aCUr6wVAX2XHcouq6oY4NKlzqZNZExFEYIo9FN3wwPYzPDgdMq8S6zs
PZaQkdu4fIyc4TxVS4OX0FMvQL0VA4blwZ++O8tJSqZ1snVjXn/VqOmtprzZJ0US37nAhwR6kFke
Q6uTW1sOlMcUJl+dLehtCqfJcbeLaWrVmKF2mir7gs+EJtee7qv6Ve3429iAvuYYcUESL4fhyFVY
/lNp56/sQh+FjI7h3FWBTnoOx7rA2lqnHN6D8uOrvXE1cuyJsT8DmRr9hihx1vgmCoDYvvWCttTm
KEZb8VpTUWyYSk6HNm8SPvtJteickbMRkIh6pqFYa0MSgAATcMzw8egetdKkxpxrDcTGJks/lzFA
JpfX2OevnpfFvhdhjS5UlApL/5FgM9/koq1eq9SjO9KoVevZ0E54ncrd6FrmRS63zmS0Z/zOysor
h/5ETGF/cuzIrFfKTDUD+rXQH3JKq3c4P/U1mfsXtsFbPeldn83DDobse4Wfkh6ufIztbrpUk3ht
w+YxNNklGql4xJP8mdacpmpxr7UE+szjFG/aRskCVFHvTp99SHQGvmnidWaRTiqF0U4HUSJcMZcZ
hxdziBWxcojZ3hCQM6z0mPfbiexDLy1qWO1KeYIYviizDdmGeIszTrpWZsmlVGkNSvSxaxu6+FOf
pBSloUMQJeAcxNAyv9cba9dNSuQbkXhsJN8z6cWfltSuAw6Z1djn3HaJ+LQqllV5jLnF1LHvkJIi
WFSZEl0kXVubImr2ivGcJjErOSYpSkSlkKdcWgRfkK5jUzN2XjeWRBHI6ESQc7cZQgtwfjSfR4t7
ZrL4PCHhGpucYA6uRaedqimZ7hIdfefcwrn3sjAnFrzF7uPhSsLOYK1HjWYLcNXoW0YNOZ/geix3
tJ8irl/YmFXrXtoLvZwRQ11G8UdXej+QEsBFIPs4dM3tV8GrOUjLTGqnaKite4fHIhgRY2+LwiR4
mHGSF3EBejdvfT3ibyS1h2KPZogriXrOU885U61dSVgv5nnJIMTS55Xaxh9DMp6nIvuEoD085Sk1
j47MG60Y9RTulAg5fkyMc9qJbR/pzP1yIL2G3rxkbvTe6Oqbqw6Irow6QUK0FIRE4W40xlZElDN6
yMxSJzyNGsa1Bp60gtFGuRjuU5fSr5JWfejVlPU7E7M7EMPzzp3C+qWn8wtctxKnYhDNe1Xa/WpI
6LfCoT9/3TcWHobly4YdzeUr5TUz4RZZI3eqxk1GfZLsFJe+DtwTfZPZ/86++X+8BCH6Cdr2f1mE
3BLE7crpZ9v9/PN4/N//5K96Q3d+Y8itaUy73YWBhF37V72hm78t/m7bJF8OWqOO2/dXvaEshHC4
RqgadEe1MHJTBvwqOBTvN5PfCw4SgzIaU9CP/0zFgdv8LxUH63gm9wY/EXoTKZPW39O+MUD3qBCq
6thPg3x2hUn+eMIN/JnnjF+/jje6JZNBAZNCbyMjpreTwsmZIiJA8k1NX6UgUULOv/1cNvEzbHqD
ZNu+9TaidFV60zBmiN61Ny/Tw8+B7AYwJzYxTqQM5iyNY4Rm666I43uYQuESOc25ohLusS89MZ9Z
IPGaCrSq96XjzDtTOPYPOw2LS6/0mB6xZwYmKu2NjtUBYU1PDo/ZXHHfTmsWZD8a4iQ4DHtaXuEZ
5RuK+vAzLGN6hrHyeMDWRokDme84/0UOIajigqj1u1HO9gd2Rffn12uBupyFq8YgqjZQR8qYnGDK
K2KJaj1NQ3ItnVq5Ic1R9wMWGn6q2xtmEEY9ptEGlLJvZcl8djqnPM1orplGNgPDgl7jzSF04I1g
aHgxKkoR1aYkajNFxX9dtzVJQ3N9Toe0VdZmmrHqnuCNzw47eUGs9MOcNfYparvi1sGx+I6UOfyu
TdpEm8lMBbetDZLmXoc8dnZNBgJeqqE5MiOiREnr68lQgHNUwZ4IXInW067K6ZAmPdFsgxD1s6aX
4Vpp9fDWTU7RoVBM1B3oCUQp2GfTBcORPVjDiOGaM8d8Cocivh8zHdksc+geZ7Y5tc8VgtLXBcCz
w4BJWts0tDdNC5XngQXyzkEvv88IIkON7Rp71Ssov/BykchkM+C051eCO8yPBI8lIdCJ0d5NNvYB
oPjfVfBUlwlnAAIkXM2OoDBClYn8rXaLe1Nlzu9m0tpr6qh/N1Utu5+mPvw+9hkaeltS9EUIiXzW
W3R3Yb+12GOSNmHFlylJ3fMshvJlAjnzUkPm/JZEhX2vklK3gqodX8zMzJ4GBOWE2yEvdp0RlbDa
dEE5akqgANalAHfdrZnLZl+n87CWCoE26DOGb5MQd0latfiuBhFgNzPe4qU1z+MQEe/QcgYgcw0P
wrMZ9SB46Ii4LqrvDPAYyuWKRMejRfdF1kevs6uM26+xiN7x3dSNOQtYTmRnlDLZ2aCEu2JwY5C0
4Ay0uUuQVTK/6yyChmq7t44RE+dtW7T4d7yYTU6KjmbMGbMMaMUe7bDEI6X36n3cO819jA4uAHeJ
uJCpI0jtZM16TJ4NXRafyzjkYncyPoeq43wQq0y1m9Hnt2mq7pIsyc65xIy4Ij/vKZfEMWH+txc1
L46pdZQ3Q0UZ3fTQtdWm3EHwnnAF8jXVwmGK19nYmyudKDfa8KRbZA/4qylDMvPDq3VuYb3i1ikj
3ReTpiJ3LXv8tfJsz50ahOMYUfVS4oo9jpgkioO0FYgacWpx2DMJZLhJHEsBUwgMT55jaeTHMgA+
uvaHo91l0daKO6Su/S6xYQomx3R+I5ALmYdB3EydPqTGtixubcqyKPzG6NbGihAyuW13YnIQ4yek
p64HkqaaNzF9q0ksm4q9Xt6l07uEtkGyQpocB9LFek/zh/E66EcvuaBinngsobaqThDTA1eZ3iZ7
00RoipjnxnyFuuSurzZMDiPkfsC9hksJmzxmjBGumXfus2IT577Qj47TPkTvlbPT+l1XPhhkCpSg
Cr09UkFTvc8Efnqk0wWauB8uhjwezn2ORpYJWxXuE97Zl7f5LayTTePIdew5m0Y/YuoKm3cjf9Ww
CISUxNWwj7QQZwMicrvUfDi9OLpg9abtDZzcIuqjZSS6bLQOQ20cGRy/2YLgh+whsT4ntBFIrHxd
w+9SP2DWgwfavzbQjve2qXQ6dZWu+B1Iw13lxt2zYaPSbSRQRQs5u2ccDPjWylAki5AE+2llrI1M
ucXqgCie9JYJHTTl4Uows/ZcJRAj8ZOiuRmJFbS1fbX0WlmjgPqhM9+Us3mZE/k8dt05b+ynQndV
fvf04lnDqc9nv+XI09MRkU1inp0cfSuSssXIaXzO4/iiCv2HEXd+Zj0I2/2e4VdYK8atMqRvJO5T
nbyp/O62PvMEWaNFr33R93cyxGctzstVdDAgWl2zrsdph42CNBoEXB24CQV5a0cNy1qLcMm7ASdO
gQvLJbKonbV1DQXIUngGc2rFo7PylL0muNkIHPtZNQqF6Hto9BtkzqdIsQ4VbnTXwxoywWF38Eei
gN/N/TYbikuivVdJ4uddyJg7w33WYHwvP2JLBjK3IcK+s5eiHzw7Ov6R4pHN8SyOpvkOtZ4JxgOd
McPAdeV+l1ay1fBU9xq3QUxAJ/aLRp6seRSHMdF5Z44um4D4HtxVoYu6FwKrQz4H1zw1AqQj9aXG
Gtng6A5deemQvCV6ek5n7123cW/03wsVgVTPpg2IXr9OGbYEkXAecwRebvieFode3Gelj8FpLd13
w7mpja8X1dY1TuW4GRD6NNUpKe4GA9PSmTypQrwU7VkNo0CiR2+L6K7uD2544i7ceeQIvS8et8bd
urgPxWeMhqVUKr8ZD3bz0OfZuvdQQaPVZ1cDKOTD6qyN6Ikii/Za+lRYLxGrF8gnbkmlUxyd8DEx
Tp2iocXaaA6Lo6DU8bxDw7BK9dVD7Pa9sMO7HjyuJU7MLVd5F1jzcwKVBO+rVq9jed8wtHGxl3m+
NkVbJ7ICc7qLVA4rCcOj9yfsokJ7UcJg+qmEn325n8PPunu2q72uvtf9sa9viflEBz7Mu3iAdhCX
zEFWGe0qZi71xfgmtXsaoFXf7pGo88S8uZU/FQe13WnWKq2Ohfog81unjq9QCis+NnNvcrjZ3Xac
f3rZUVmWBf7cBrn1M0wP5PetKF12evow8Y+cT+wQj7pSn1ID601NmRZ/17Nl34wblNeNYMjyOd1M
olQs8PXGGJAbstK978aI9jig2Nzb7YVwwYFH1axvhvlgx0yjGDxZYdDBXKsIOyzOM4/cxj2p/efY
PxFrxkBpW5SHZvhe1Dst341jSzkT+Vg52D+MayDhayWnSyt80SxzLmerKFAG2Lmn/cqtD6r9M0Z3
BqNsu/DdSpJ64+hmNfcZXhC3JpGCmtpE3AwY4pKNXZA3p2Sc/G7o/aRmTFKNgTPc5hIlA9qCPL7O
7ufgsGvqg6TfFSxWIt4ETX6677WUnd4lrjfcZgJ5epvd5dRj46wDGhPPas0GD8tZkq8HysI4YsOb
+B6RLqJfV1wYyR2azf7U3+WEq4fK1c5exXz1NJ6FyYapAOaYz7z6Vps7fSYDONqp9lmP3+r0lci2
oLeDPw10/wGCifiH/9iX0IN5GvkFjkls4d/BkCx2OJFB1M9xKkPuWBC7uW+6LjQP8rW4t0gNgH8o
9E7g45UF+EI86q+wDT0Q2JN9YjdQbbCoMVYS2vBS6Z67dWTXv1hpMjIT6QYOqVx/zniWsAuhh1Zs
/ZGfDIxOzop7Z+daeYf3DOiCaM1DPKr4jnuuP/A5uW2GlM8UUN2xotlmpW68uvCHMBFWBd9BsMNr
kMDo2zoC02y878VH0k6POCx4FvPIJkPNj9NtPiF7a7+VXPvSEQRRkMZ5iLTpJGJCcyLkpiGFCeTg
YWcUcuOpEQL5Glf8JwiIbltgL2bS1M8j2E+l3Kjz3gE0HC3f8jM+hrNNHJ58leo3vfrQM8Cjmnvu
iodIFkdUwKxjdD7JDBwdkvCA56Hl8d2Jb3lI7V/d5bk4602EiodQ3GIbtSMQddxknoBMwRlik4u4
GcS3hUTpMCEKOskj8Tp37cecXAxTuZfmWxF3e75qVyK3h3bXi70Sy2dtHDdtkQF0sleYHLdDJnYk
WwZ93R1n13nUWpafMyvFmBMwvZWEoGJGeoWvczSmB63+tGe2fK7vlN9C7JAOBajHifzf3IQ053+S
j7noHjWH9ttApEaL/h9Y5LNqATRlJXlMnZFUm1ll65qfMGq8Um/O50zL6i2Q+SQY2whoieqAaCwb
OEOVmf3OJPun5iw3Csey+PsNDrkjP8oKaWgUd//2n+55/vK7tj/Ly1vxs/37H7W8mn//We2/ff0y
mSYL2u4v/8IJm3Ty2v9s5MNPZrfdH5y55Xf+7/7ir3gM8nx//s9/+VH2olt+GiFW4s/zFM8ha8n5
Lycxjz9Fhi311+qn/Vc/YSfad2/J365Lfkj5D3/cH+MZVjs2exZDd9AyfqkU/xjPGL/Bn1/QwLrF
AOZP4xnd+o3oHJwCC6TexcjEq/s1neGXHA10n6ozmEGOaP9Twxn2R3+5AZUFD0igsakuD8c/UYkp
hIDgDalxTvfJsT60F+VO2VFR+zSa7lk/LP9qXtyLHWDAIH9t7ezkQXtkMgse6JpckAEH4iyf5Y4j
clME6R2PvIO+bvz2kJ6yt3zP5tTwAJitqr257Y9wmPxpY6+1TbjOfN23A/sw7LNg2IES5p8nH8Oi
nz3gBwwAAR7B267rXX1sA3ON3uBo+PFe2XHA+tou2TV71lAbdWse6m22TX0ZKJtyZx+qx+hg+Jqf
XdptAmr2rPnVnmjnjbUh3gwBxkrbGH63gz1xxgNVJyv3lJ2dXX3RD86dva0v8hz79h7X+CG/JPth
h+F31/4v5s5rN3IkW9dPxA16c0vPTKVMSSp3Q5Sl90y6p98fNRuYUnaOhJqLg4Oe7lGppAxGcMXy
6/+D0lc9IcQdOzQP8b1wWz4WB+u2OVVhdxhD+qEc/KgodRJPOGmB4cQRmHQGGCUnqvemHcNXTj7+
Ob4ngWAv36vDGKkemX8+VvEH+1fkQc3rP2W25QAi4mYeQPK/GfHlJ9pQf3kM1YMf4Dl2uwBuuxB6
zmjwPfE+vlkOuL0BaAgO7QfhOahdMG38Lto8GgmOZ1cK+lD/0h+ZfvFhF3eVA+AO3uwbQRFJwXxf
hxO/NX+oHlJ/C6wH4EeGyPTTB1q1nCLAkVXtIoDR0amD1WWuyAHQ7pAe8oPpK7+lQ3FPBeKH9XUM
gc4JQOy1z08OY+fuaBvO5GkHYLx8/a6JVJ8peQ+cqFD0AUAKqbE8xHfrzep2ruiLLsyUdufqd/kH
8ab6uX3EF8P5SPb6PWBhTn8LLaun3dKbdBqi4rF9rr0uWn6LPsSwkeFWfEh2nx6ngJAy0KLcGz3J
g5jzpJ40twxiJUoB91Xt7NG4NyIiNk4bZk+H8mFxXx8ALnDzIHPFTzSbHuTj/EmIKnd1iSFd0xt/
ZHyNHQ7VD9VRic4hhmwFhPVW/SDdI4lB7GV+6XXcE3r6P/w8H8tn6T77zv3hJ/MHI1qDDFtzAADJ
z+6KR6KJGxABbvRTczQ/5CeDG9Df5FF6qA/qcTi+bWqoJf+Hq75XhP+46nNzlhu96aQTzU8eHZWL
P7qA9DqYShvmQZ6hd3//HoPMN7iVZdRGcG97ogcJsis8KRHFNa/6RsLNgRXRJiD2Z4/KolPYHzM3
84Hfccii0UllZyFIzxE3zAdkNjSYmPiReYaHFDn01jqSq/iGTwKF960g5eNRTQ5VUDgQVzvQLDsU
iYMlbB6gxgopSbtJkARZkP2ixQKoDYD6hl/b9+p5CsdjERTPJtWHMAvWuza0kH4yotPxg+DAoP5R
dXu+N4bxl9TXo/KoRoUTu82z+SU5yZEE0+GNiSyd9DsEMkoi+Wn7oH0wvMGfDsYJhJ4kYmTppjxu
t7E/+OqdFijNvclPA2zt0GF0WgI6jhDvZb8P/uSYtsT3f5Madr59Ke0fNVqB+qdN0OAOHtS0rmL/
/J3z+7PLneRnY8d0cme1K5dP8oZIO8w3eTgFIL2cgKkKR39xNX+KYLmX3NkjxnQyf8d5CZmY8YRj
8gmJc1vnGwwQEY1DDhAjPNxPdPiNGvBSTsKxvtl84DW82Wm889G6Lx2NPxW3mz/6pmd+UA2bcXbE
QQ7kQHNJyri0VXmlVzsMu0bC3XrY1y1P6/fkjuEd2tQpoTm51/ggGIdW1IWNpwa4eN7iFjY9eG5/
S/bKpdLo9e7sqI50pCPJodvdL/zZnu3eX4MzpmbwiK/ss/07wSJMLlrfXtw60lwQeVLbinJ+qgvF
D12YO0xDfyGthvhlnwEb4qIqkYAFAs+Zp2s8cAzd+IMRnW0yxIEQMjjopof2OXHPztvXCK/sddzw
b5O5+3J/3iMjK3ZaA/EEr9ppw5QRqQZ0q7pdWJEl4Z307ub3rumwA47y7Bg3KW+ixlYtHIXlCu5j
gQE6expfZpzGRxrC/NWr7J+1A32QDV6OA+wFJ2m4bVAe1pAImWtIidTfrywBlru4X80Af9bHNNtU
9/zEG7CKg9f7oIrvYrMbSf7CJaJ36BzwJn5bDyS/j8xDjKLqfRNVDmkvV1j8ej6U0f6BQ6gjY6JT
3S5+x1cpShNyQv45e/1yNIOzR0OEs38LCfq2y/MQMiPOn0WHidQPKh/UeU1oIRIyy+QRIEtsdv/w
zpOiHGEZ3X9tJMdRmJDuwktdxtvcDanMI37rBIK2Y9jdxzO7kxEfnc0gWrccGkZc8dFe7Jy74Tff
8ic+n3OV7d6JPd0Tg9EnSe8x1+9l/MNInisf+DyOG5kS7stnoCa9jkdaf/NanNblAn6nRT95BIU/
fR6OHbKjBpurc3IUWx09qnjPAHKhOxe/5nVaiKnlp9xZV0XxmQH1CnwVBN0VvclduTirI/Bm9r/b
z4xZb14mw/rYjtLbDSN1ai5CgeIELcGl0RMTtIty41n8nuQyUGrX7GGHHblh3tuNXdKibGd3lUb/
fIQz3eeXWCgOOCB+QrB30aOlgcOro+0zcCyHleMYeGqTd48/EcRBe5NGwwFEDw5cD4S7/U2DbBBS
1UZgaVrz+4AxKeex4unJSSJwtfObTIVt8bgpWgH0pZezIPXCQ9My+nLIEEPg1MVIj4zhUPwWdCQE
lscJ5eMY6KEejljlzI09KxSO6KCjcD+HQ0id2t/XUvHy9juSuLmXvgimhKmYedDcaQN4wEEzRV1i
eDyDm7eLRH2DbgrLXZLRLiIilqI8Yo8xU44Yv8OhgOYM3vZ5+5xGe5TqpgHqKgTNsMfU5YGBfKvB
CAwFkidilbvvVsSYvC9zZ+UgDeYQuIAXSaVRKJAPky+EvR/Gzny0oiFMg/06jPwIbQ22ggaevBU3
JMXVRUU7kGNH4w8VNWzd7LqqDKDVRWR2sSTOtTO35kTJobCEgVTJnOXqcaIBV+rBfJ4f1Ft0Gu+6
cqUTNMacd8u1UZ0ixP11+TS7cGfeCNV6Bx/JJ39m1wGoirboZPwM7R9cSFR9MPNe5lvy/egSE6GE
Djk6cxNidBFD/M6EoeBe4EaLgXnSfuhcX/FhDUxMDDVLt/0mBA1qreF3zl7zEe5mvH6ZnQwYl5x3
AyQC503S3TZ8eq1xJPBfHdy2MHZrt/Ut9pmwthSZnuU2Ls6cU3LIo8/BuuJBedFt4ouEL76Extot
z35bV0fa1ZDIq+amOgr+J6SxbAFqBw0hYXiaM4UZ145dkvue5I8px4i7s1s9HmW6SfEtmMe1Jbv4
kP5sbvej7g4aD1pyDGhP/r71LFxyM8ifYlzs9q4KOhyV1FXQT0Thx00/1XfVw/oLNBUcBSaCPEAP
wj5Ec3DV4wBoocC6tYBiPBKVeCX3uDglYD6hpKWQPx4oBB2KQ3JognK92WlK7pZjdxpOwy9qQjbZ
l4CKj4MTJNrVMwWrIAt5Fp88kKPaoo+A2ak7B52z2NmJqMimqxkvqQlan7Y6PCicW/ycnJAC6i2n
xyva3S4Y4/l/8OAckDpt8Sfjr8QMltN6u98C8ohb++vpfAvigZP7pjt6m2cFI44ak6RUwfh42VOI
SuJIAVbktg2BuPI6XHZAxqL2qN3GT6SsR74QH43nTn8mt67f4Ih5qV8BIhCQR3G0QFccogA741iY
Z/b0pwllEo3HOGqeOV8EhfTG3ZkohFH1+1mwTWijn9VIxoNTvqo/zSf1Pgs4Hn42f0x4HP1L9su6
7Y/6Pckjj0FgsHQAzaDg7CQPlEe9PqwCTCRu5u6HSoD7eUkgeB37BNPRIWfN7nlIB/hf5+zG9g+A
EfCktIBv2J0z2Pf4pt/oEwUxY/WKG6BpYCNx6JMOZr/1cPNCJhzVLqypxUTWV00D48MZPsuPMbVB
5IQvmid+GJ9vf70gRPkqbhgwbEgymSW3ifY4zHp5bxYfOPj5N3U5Cl9xTxFAYbiJw8E17eSJVK4c
ZTRBBKkPYqObf4ENyP2x8BLjH3Bz+4v3jRkflEJvm7bJTeQZDcfwVJuBc6RrcIHL8Eb+tLq7Gzrh
dqsvXiNjCyyRbk5lFjYxF+Gl6AKH7ktSwHdXgRrQb7L0NH/CiW3PUCU/yT8Ar496L73dNH/5vfq9
F7Pc7t2Cl7IQfnWsUPL5kAjxjC9PYVtBYobCg+zrfufvj8FUnZszYPOz/AD4ABPTfoNx2906nCDU
WoxMtyGB6MnwkHbUeuLnXuXq3IczMZ/Ez7ToBmwOLw7Zdb6NjoKh5eGd/dKArM+/+wtggsHfne1d
uLfD5jz/zoPdn92Paw9BRpsQmkVWTHTriJ8EdBQMAAe6Wm0QhLB5LwrFZlSMPa12jkLCOycQkPme
hN3hk7GLBvofQgE86d2rE465g1EjGK1Rdi5MUJhRc98Hh04YGtQeYPH+2QVolp1QwHJ3d9DCic6w
h6bfPTUofysqgyXoefzNE4L9JzG/znKnsQE1tA7I0VMXcV4YJWoUHze/wPcAFhHbSxEjMEN6+mwM
abDnX8Yg3dWwt58yIQBKGbfgZgc/+z3gMQo+w1Re7s3YFhwXm1/ggXGk/DQSD9ltHu0+tglaly/b
RCCqu7AZGR+h/UWojYXZw0UBr+Jt/1uV93D133xa/3a/LxqXqUdn1dq00gknFU+zoiWYxBJ23fuJ
n+IBd7liQ2rFIQDgBRh4VhQ6yQWROUKngQ+I+2Rh6jR7d3M3NwnL+93fWiJAislw0HaJVZDIJeGZ
2ttd/ByfoJC6se76iGmIaA4kMhwWHuvgkGPCqZ4PGjmj4WP5tHqUx6MYf292dDS2iPYnURNWh+FU
+tOxD2v+1V2UkJedxqMe7Rrx7JuP0x628YTTp+XTYt8bGKEqGJ7pyLkbTvnj8Gs3A9LTbt+YYXBB
9Q4lu8EEDA/GcbF/TFxucN5eVJVla/wj7noea6cizsxPhltqA0GH6WB8Cq1WObmbOuMeVO52hbHV
o4A2lFzgUH5LOL7kj1zGNHa9CV0DK2Jowt2kbASWMy4q6ztkTpzVL1kid4fdafV3o0Q7lD+7qAl+
ZvfR4ofF370bjUQDXrMtf9zc3TfY03ey1/oDimw/CGxpIAQg97nby3ZSnE8ZBFl75Y1QkfRUrDO1
w0OtPAw6191uSGVNaHRoovCk0eSLk9M3SYJo8PVHto4aoDPAmz4KDxsXTfEWTzlkhPoaVnsKMczB
ir5UPC4HcVbm5/hKZrDg/4DluTuqLtj/RGLMlgQre6Bc4GjjnXXfnsRPgEq0YSbi6uWnmeu9KxHZ
BnPDqXDCWidjtBARBPEYmZz5uifUOtL+4z/neIrnqLcpcqIjyocFgqFDvyuQcA9tCa65szAMEgKi
YLz5bncRz/g/u4uneJ3oU95sD6Un8kC7Y7hwcOcI04ouadEau0sH3dieycGpa5WbPSgxuI85H8uH
2/MN8+G3yT2ttuikPeVQoWZqvDHzvWhZ+0+39YLhpCparShT0zjFv6Q75pgbmzTE7u89ix+2R72w
5RM9UO7uyJqoxt21lPz6XribyTKPX7Qoe9TumyNZtYftB232d/Pv4paZoRAb75kHE5ckvWOo3tu9
h/g+OdSPFMqOUqActt8N+c0En2fzZLKcq59FOo7heEMAjRtDaBxNuMQEcX4frnclvoZ+3x+N5+1A
fs+F6sI3vOLQICLZDSP2hJinLxhHfElXvGWSHrnyqJlG8r38ZTxUN1ghHFpgXsnhwoSGI040Gg6R
9WAm7vxjAgok6nz12B2tuzJCv6PFSZ+TeVPu5NvhaESE3t4e4OeBFb4ozP9nZZ3/Dys2Bqr/P8/u
eH029r++/VmT2X/hX+UYVfkfCapSwwLrGIyyF2SIf5VjFP1/VEiN4Cs1GQSWlJ1k9f+6ZSUTJnRL
N0WKLhLAEdq/4SQk+X+o30CJBAW0uCNU/E2r7OvEksGSL2281IOgduaPFxgomSaU9PebKC9TkH2g
InUPlK3/G+misEYh7Urh+zXSCh9r6fv/qCspdDKJ8sXNTIeigYBTU22zKGmMt0rCmbqZDml1Thn9
HYHx/OP4ryy419H/bbBfFlQszoZCE0NRlrZv+4+82bIZHVPPdFQAEEcufDHaaATt/FDUev7OUv84
QWjs4bhne9T0QR+6WApw5LysBehazl3B/AX1eycR2vTp7Q1Jr6u2LzuioxpiLYkjlOmkfr0jSYeL
DfZ3zVYKq72vjbjJbBnYq0cmkImzyqb5FY/VRGP+WSZjxUiBX4JN/RksfcPf6Qa/vv1AV04Y2aUN
ldEupGcnAPvzhAclmxsL2EImLTWmE2UYHp1mGIdvtAbn76j0q2vR0L1XJpEl7WKtpC4qeESBQhyg
n7pruxn8coP50cwo6SV6e1/SFVlVAWmh6cJkpE4z9r//Q3SgMVnXZm51Ox1y5SD1VvwEeTyJ1kZo
ThqYeFBpMtcAVD+IcL0UM9wjSqSfa1hG6FMjASHubKuNnFNhH0FNpL9wfKewckXmdElG2GRFtOib
R2/8+YwrL5qh20q3u0qguVgBswispLP79lFcW0XnFAyR0UUZ8ILXq4iAFdFgx9C00ekLUKeb+lQY
el6+c+L7w17cVSQIbaYr+8CAeaEcMqvq52qf4dbljTzrdk6inNL1j2bNAWipVkZTU0m1IJKQ5ce3
d3jtVpmiSmUbQB1kS7rox5HVltmXBDITsacLw85H3QhBHqkMfzJi6U7LAeonMmVU/6ybkBMmVk/L
q25Ig33W5+bXBLHZ3586UmdIusHZG6j/16eemHXHDDLDBGZFfwk8YovbAo/69PbOr0g5sxsM8Gua
Bn6yur/7P6RcSCH2VS0ooUZJqMK52iSQobNepXysa5vP5EH84+0Vr0gT8irBbc3m6D25WBHINLED
8Ismt77PHc4xgUZW09y/X8WC5JnBN9AZVetCTc5yJhlbYoGQV+ii124l1TAgYPz/YhXaJWRuBprf
vLgZWzXJ0lJ19GsN7XRPPxe9y93W3b29yhW1BxIdzVw6syyGCfPh63ckb1IJPJsGioiqBlI6a068
QjUxC4Lx9xuyuAT098rM4PxD6RmQdunCWGl2Zayxay4F6Tlwrd+56a8bP15sGKPIuC4IHFj6l2pL
XPqqGsWRVQb9jJ6cDScDO0CJoUnq5cd0zZixV8z7KbXeUZhXjpKmOwv2R7pfVPjUXh+lSctTJ7Q0
3qozM2VM8VX+eZt0mIRq4R1j9brk/a9NypoIj7smgvyz+3R/3iyjKgxAICVQ/vPGZ9pocgH/dVIx
ISlTywc4etZ3jvXKzbKwBUBP4/FgFS4UKF3X5jiWI/RuEDlBVrVDsii59M6+rh0hXUMmg+Goa9A9
X+9L1itgPmdDpTN3Yvo0VlP/PFb9LXNIyjuX+JqcaCJKSd2n2kXl4hInajVP+gxt9CLqSWQlphxV
4nkOLJQLLbNAKcpCUT71WzL5YquK7yx/bacMQMGQRjM98N8XO22Y8671UUaHVJSfDTjJTkyn0CIv
Je07h3pNWDTITZlQU2H50S6cjRqAIoDfJ15dP9+BM007OUTkRb/91uP8xkzOxTsL7s/+2tgaIk6S
pCuqqTPhdnG05xoNCXKKCsh4BcdCEcvHDOYG723NdW0VE3SB3T8xiXmU17KyFCqo7zF9Axn4Yq4x
jLLflLFx8/Yq/3xPBp+uabKOHgYL72IVbQDjOaEr0e6bTn/MxdT6cQan/SdATVvwzlL7Z12eG7pr
n2CUdAYYL2QCTsKerRLB4BsaNOxnZntmyEHZKFFIk3ZnzdN5cVIIZWh11yZl8DS+LF2pm0VaWmB8
/rpBqgijCmxKtT0Pkyo4mgXVR8aE7eYvcwescS6BdQS8clV9gd6Knl1RL8fJZ+A4O60gJJFEHcEM
ohlb6H5aKRzkTsboB32qXNmFuQVZe4phEC1scBCKBpJNtSr9Mcu077Eujb8VjOIdA/T5J5iCdBhm
Wp6a55X1+QhrlPqU1hou/ci00+A3td5+aVdrKhm8z7QbMAUStqh3ySE2zJSZa/yY0p6tQQA3O1Eh
Ljor2kIzU1mp5uHtF3BFoiT6BvHTRBxFWdtl4Q9/pYRZKYObid7ZQZNP1bn9aq5SHL29yBWBkuhu
xOsALAP1fWElCsCHBlAhwfabivWYK0x8mK0FHG1VDu8J1D/liRZLcgEiJMRcxQt5yjsABuhWV+1t
qUiO64UOmiEzGG41raX2joG44ubSCKpouPJceqLHCwtRw7/SzOWOJW+0xg/Y96TMLsrWgjwIJnYo
S8qJbkvGEx2pFy2wZkx5/amkQxYkS5E/dHD5vXPUL571xYXiJGlS1TCRCmiar1/ouVWgvcPFtQGo
KA8jE7cQADGlFApgFxm2CEfmqdOQNlvRcoMy/JAstxBaQGnYtNtIdSfTAOhZlJo4DPyd+KFbTHF9
R13+Uz/vKKB75saiZ5dUzeunbEy5GWoQfziiSv4+dBJtIa2g/Sbol3/Nq6TfJml+/vX3YojzTzSi
GBh06+JtGWmZiWmzcjSNptxU+ZlpEjGDrGwshNu3l7q2P5OEws69zTjCJZRoIeU58RWzcVpKICua
NK7DIvfQZ82vVctvjRnWlrdXvHbHTDrPFRPcPkbHLwRfiSutAvKadMkZ5Oyh1eSPJd90tjNIx+/I
/bW1SDfRtIwzYWnSxUHWzFjjhA246VILOc0sQEU5K+2N0G3n/2YpRJnhDpJz3LXXgmJi7TawJrnP
o8SITiUiHSWR26i+5+1d3RSySB8398dSL6zevFXrTtSIK7uKMN9iV0cbKJ/cB/KUjP/bb+ua2rX2
iRUa1sVdNb7eVmqAzFWDYG3P0EWc1kXdfAJm/ftfryJjWIEn2BGZGdh/vYqUVBARDaintJOqu6Iv
mnATGaT4+83ItL0DwqjT565ZFyrHEmdmzWfEYSGtEdWprNzo2SKGf78ZvBKcEotAV5QuNoMiIwMG
6jSDjcP0sFjy6iadJb9zcXfFc6E+ZcJpFWxZQlBygq+PTJvFRhtLZnSJ5DGKavU7ls73UmbcNNDg
vHNwV0QOLaTslhdcZMW4uEc5ML8QDbAYBkb5LDWGycxOOgd9Kv99ZotUKsG7SKShaqZ0YYIXVTD1
fNapRImJeQOyremb6TC9E+5eOT3GX1QCNHy5/SZdnN4gJU2+EcuY8ASEptCfI0hs1cduNMEiV2b5
nWTpi6a5eF1k0ICNRvLYn3hhRxZrMFZOizwT9IaZY9SF/EmT1PEAhn/+sLXSBuzdJj1KKzCITPKe
p3Dm+YK3RfPatpX9fiGXqkm0/3rbG/ymULuh7bus3UJIPlrPyAX54zim9CTG4/zOVbi2HppDZM5N
1hXp0u2ouCMgNLNr4DWgjDZl+kHmNH0e4bSzUdjCw9v7uyKnVEREBRg0cjOSfqGE+2khGf6SJxYG
6tz7rLk0JUx9GPrn/2IlsmeoE93QSEq/PsksV8UYBGxcZTGluAzEvGPlU32EqWD+69SFQbbNIKeF
qO56+PVSkPEIUqJypztRvR+U2vgIv9d20s3lvSrN/vovhBTDBaMwtSXc7Etlr6Uw3soxKwE3WNxj
FR5NQ1hhXu8p0qSGXrmT2OvhPOGfvX2cV8wMKS5yXMDNIaCXjnc/LjNQ5ejMKV3MZ86A9p0y3d4R
jyviyCwUJotsCTGpeXGSpDSYiFfQLSYUn7YpbJ+NDu83kdJfQzz/vYImf4GyJIGw4+hdBNqdshGY
yehMPclbbIHFmB2ABs6ai7PXkk15R0yuHSGVlr2SSMmLct5rMSk3pjsJ6TQouLvlA1CuZTCf0/du
9LVVdsoEsAYNsmmXxg1nq2zlGrmH1u65iHV6T/J3Y4Ori8iMyFJMM1GWFx5OBZnUANAUU/JlCsRF
C1l4L0qS97bMXVMWZP3JrrIbZuEuLE3dKOBvdCad00SzAehb6mHpVDikJWZg317q6oZQggrlTyq6
+oW2SNVRxzfDod/amJGsZLFu8rOgvZMu3h/48vrixZPboRq3cyO8loC+Nwv8WiRgyRqQhnst8czB
aPxJ2bZo7hq6voX2phdnhLDR382QXFkd7w33ALuF/rjYY5JJa3IWJ65wVYgfS/jbv2UwX98BThT/
dQgB64EJiv2u6kGuvHhzAIol0IpquIsTCNCDkE2PgGjQqAYf8DsW858qkaUov0tk4Xb9e2FRoDFJ
t0zbyFgLEzjTwDXTXNd12rdMWAxgZfdkOeA2e8nQf1tmrqxM3IJDjAJBSKWL+9wDJagL5sD4g6nF
QUEQ/Fg0mvlMDAplE9xfmYe3l7nbCsriO/L6z6tBQIgDRpmGKjo1oteSZNVlvsKhQ3c0bKvOHpiF
Y5En0dpA4/P2Nv95NZg5xRlhJh5SC/7zeqk4NnutUUlpGcLZAKVlpqNtnP7evhBcUHKiUipx5y/V
FknWNoe8Giz5NWGSftUYsrCk95oOruyFeXtKpTgF3PWXLMwfOSqzSVcUM+44lH9jqEMxZStjJXpv
n9iVl4Poo0Ve0F4xY69PDOifSpFak/b7amPuYZxgBQK3yhkGdYveXmo3iK81CnhxAABTrjH2hMSF
RllTea5m8uR2KWn1txIozdOajudvKjxpd5AM0GWYytJfGzIWpSiJMaNQg3J+vb84MSx4mxaSnEmc
fF1W2I/rSUi+v721K+8KN4OWFJ3kjoRT/noVGJzVzJA3JIIw2h+2VXUpCq3uf7MKKpnwiZjvchWA
DQshH1mlr/Od77SlhaECV+ftVa5JBHnLnbKGyiq1mdd7GTietBhlBizmafNIW24Og9ybI5nK/I7q
vZK2QxsSCBq4NHjY1oXunamarSuJMsjXmo6Gw0asPWjRz8CJ41hGCxbgSzarujdIArN4s1z9JFS1
LEClVeZ8BIAf9V6bPwBQRe+atqp/nSfetbWlY/9I0gN18Poser1ZVRDxKajM5ypUGwMaNyl7T2v9
05NkFe4DCR/KpRzm61WSPo7hLecOJkaif2Istj4Uw9ZDOi8Cp4mBzN55xVfElTl6MqX7opiFi1e8
mqOVtB2vuE108TSXysY0WL6+U1C5tgrO0J5QIGoD6+X1tmRhHM9bpsMwYlTKM4/xGe7e927elWT0
rohhUaK2TQ5LunDDF0Rm1ca9itG06qnKTT0Cyq99HGAhYwgxS+pPVQF0al/VzakQk/LnVqRnho6A
CjxpRlq9o+WuXB8yDXun2I6MgN5+vesVyLsCRideJsHlB7UyGG3Xu/FRHQHW+eubivEhd7erA3ic
Ll4jmPQJqIv0duTVmN5V+cAk9loO/rzF/TsX4cquEBSNVhS6BAmpLpZSAF75VwkO9G1Y1/V6CNY8
ZjhiKuH7fHtbV66DtvvpJANxykhzvD7B8yysMY0wZDekuA+7bclvU8Gw3GzSBX9Y6Vl+e70rckrN
lEQrOm8PCy/emAWONc5LxRRJF2sA3WdZqIM09o6uuzxBzkwj4BYx6HT4EZ++3tU8at1o9KyynikE
dRDVu6KZZE85FBB/uSGAT8W9O4F0P69KvhRBfaXsNxQlBW+qdgDdirm3DLTLv31s0uW57cuQChZx
s4BopQfn9Y7qcdhgHWQZs0hsrdKC4kxneMYo7EJ/eG94kIc5oBbntpZLvqXGzxtE71vSu5Xc/PXp
8iyYeLLyGvfqMoMig8K4iQbFW60uG0dJVBkzP5pBYynjX58uySAEE9hZnaSQefki9XosqoyODLNq
8wO4k8NxkAE4fft0/3m49BvhUkD0tlfY1QuPQinLDmQ3RbW7QV++Sto6fOrU+vNfL4JI6iqtpviY
SObrN7h257Q9DyLjF5bBzEQBNb2qZX/rtpCqk9DL0HRaZElZ7PUqejuP9TJzYIViMniOX3vUatgq
3tmLeqk39nVoQlCIrFC+1HdfryMP0CJS1FZsnWbnHw0djV+nyigB8W4MYFZlo/09ttbyXLSx9U2Z
pe6bkjU5dbE5BzAkpX2N8UsJNjy7a4z1HoWnMb0/g9tQTotoPBXV2jJYV7dGH2RghUfJ1rRJaGTt
eH+WJgMchYF6UIQPXN/U9U7Ooi+T8gPcMGHzsgSgPXBSFYZWtlVh4parAjuKLMpMOFe9weQHoIU3
qTZ3rd3p6fhF6SHZ8qpyOSdhO0/tTmAum2HZD8K3Aeh+8J6mKmfsWNYzkPLgiGVEvDTXNYGAVRAZ
78cpTe4WiItuyxWqm0mVQPoctUa7S7m4g19CLir7JbzLDNOIUKJFolp2sb00VfUJMoX0EbTbdnUs
fctOVd8pT5D1St9gXgMXyygBwAdaHz7uYMF1YTBdW0bgc8FFm2EZX/wkXVSG9q1Fsk5dHqP30kxu
8igv0hKgHTy7JIjNXG19xVxgNStUedtsAcjjyh0XvTbB8tFS0FBot0qeU3AdR6fX28qgc3Iqj9VC
Id8Fh6lq0N1neJRbQeh3LpRu/taKrfRRgQkYLqA0Bp90q2vrSdUWfYjSodl+pICR4kBby1l2UG+A
Iadlca9OfQv0KSQqn3FbmMSc8x5o37XXVCbzIGrqHC3rZ6Z4zbI7wfqnfpSbmtHKRdOLjyJfI+fj
xOyEUABGaEHHzDTomE+gBVgx6j+nq7l0xwpIuACmA94YyKIz065i2wl21sn69ziv5Y9TnIHsmpx3
pLrJaHYyVkPrftZJn8YnOqs2pmwV4DETsRAXT67y+JPRgcwcGlKbfjCms3nfxoUS5fAyRFmq9gdx
BZ0QIGDGZ+jF/roKsf6RFP4A3ZFuFJUtKOPMVMem5JSAsm7uQP2HDQJ2ZKlagoHMxk9xMQoGfKp5
QdhNM2O+teqF79i24nMhxhajP+cOLElzB7h1LCudP/Qa0L9u1+JxQkLQddWB7BmMMLq0p8eIfiEp
XpPJ+DgNTc7MFb//Y5oW4GW32ATjzTJ7OGRGKw9LsS3BHpFVoNggZpdAGDC75ee4lMb3eaSzx8sX
Me59BdLITwvJhtqNZ72512m0AaFBbHrGxKXFhJynrFsVcIC8Pace5Yrtpjezarmjj0L/lvaZVrqz
VWudPxb6CE7xqNPhoHa1qd/kspnPd9rQK8qTBlwwc9uQZXAZOqB5QVDNK4atdWvubTCMjfqBPonh
S7qXqAJGJzKZfhxtir/kyiBWp2xLZ9CDhb743IPbx5Tn0mlMBXagqJbD2jVgi0MFaH7tNmHzJStb
mpsa/oM5bOk8BLGDWtaXPt126GNjLdEPcPVITgENwGAPywQjm7hMHxJJa6D15SwimDSACl2HwcwO
rXaWN3eUEkO3q7ZUZ1tUcZ/p1ykXnC+GPWbX7JPMtOW6H2mi2KZ4utFSsZJCoK+h7ur6Hf96zHl5
W6l+rSpdfET/D1/bsaJaYiqdFtLf1+7tSy3dP9MK3rki6J3lKaksQsI090XvJDC43+XAVmvOIg6g
HtM6yl9qDHZ8TLMiuZ/gO2e4HAhXiNUoUZfkvc11tIW518BSbvxENcpvUqYm90XcwXmbQZ+xBrCd
cyZgedYMTRIegD0Qp+ridpvZJE5lLR3glkmm3I1VJzMeWm4zY4GrXDMelUHs4o40+ybAVg4lfChw
PJ3liLxoCQTzZtXz09rH00MinQuGTuCHUT926rSadq6N0tdYUqWv/RlVcDhLGrDVul4TCkdTrFDq
bE0rPq3c3xmEy17+IkjAW6P/M9lw6PgsmLpeteKefBqy2cHKBfSMJugctmRWTGdZ5fCQGWk+0GRR
nAF2GIhu7K6EP8SDMW697a1t2lxokPeBdQg/Fq9bavVWAFrxKdvgm7FphDM0YD7P0y9auLbOETNl
fizWhW6NT+e67NKoG3v1uarctu11mBeU6jfI9u1qx6m2HYpimhnxtGLGNfZCkwwJiMmg2Zl4Hrx6
SSCehXjGzJxJkYqDktKeBtKubEbaKIiSW4ud+HXe0AJuLgAvK6R07rO/pfzVqrE82om2yIs/kOyG
7LtS6ezNmmn9JlhN+vy/7J3HktxItqZfpa33KIMWi7sJICJSK6bkxo1JMgGHcsABh3r6+aJET6mu
mlqO2TXrFdksRCBcnPOfXxCCPRLb4sW1v8/ZUGDhdY237IbLOAu4qSXWMiDxD5tkah4Zh6RqKPni
wrPI10h7O+az+3m5JvsgDLt3OeOfjy2tFbQZxsL0Hltj5Lkc47k4eH0zAM76BeHtvFen2C1WgifA
vIjqSEafvB8dOW97rjCNvU28BmdT0iefYrtqcLYhmgavcOZPQebkHBl7nyPvvltI0kyLynR+SlGA
+3CeRFifY7FoXVZLN1m7butNfRaURXK/YevtEw3S9zemXvSNGSOfhO9iE3sbHjz5nWoI71jo25K2
LRf8V8crCpH6oPjTzbrA8rselkqJ201gKrxhbCuiD78OLIuc9y62bx1oseV+QGLif17qcMTpo5qi
8dY2Pi50BIVr99oljwDN6xYW4YP0B84+GYZmPRRS+OHr4FbLuvfJG+iPrq7hVMlhI4rdqt3VeUiS
OUDWXInCPaflUea82LCAPmAAOgcHUQ75nFpJPX/R3Tjj6lwa76HbhBArJtSFH5+peplOfsuCpUpH
HLRvRk7ex18XkX9o0pxTiwZXgCE+7drvx15eVQ0c5ys6hnVW+8JtSDf18+o2Cuf87q8fdeqOfo2G
Uq2ehiunpgXiP5OH31arlufAG/E2Uh5gmXIvhWEWao+17pNhdNChMBcyH9zzoVu3/TCYdv/Xz//T
rwppAYDvRIT8PYdgrmyyd5qBNgZb+kOPi/BTL7wli2vd/83Y4w+9DF+VaTwtfchNS0H7269aVK1y
1xhasiIwJ7Mcfz32HW7D//gLxaBNNuIfxiuQ3X77FFKZWjKMubncQeFLGFF9GeNjFDfa/d+0vn/y
28HnPOEF0JiYNvwODdnsuN7GDfpuXfkYCzQe5NhAEhlMRJR3w0GGFnvrimtTRt3FHIj4619/1T97
oT8Oc6A8uABAv3t+X1pRSwkHpTwW/XFdMXWfA8aof/2UP1shyF5ALZAOQUH6XX/fmWajk5r9naVV
hyu2hZFlRGGxziL5xysEcJ5hBsRBqFR/aBH16JtKtzHUDpmU+42pwHU4BPH3v/5Cf3xtp6ega+Bm
A136Uav3q4kK+VJUMCBOO1fCq3anGBOjpRz/5rX9ERdxTpIQyPD8DwnsSbr7a3KxlDHsg5zHWEM9
39J/R3uvzpsD10EyZXro4ptlWJBkrxMhEA0ZGMRXVtYugGxyHg8TfqIqR3tvJe3fDENOW+C3Zw6T
/BDwiRL7RAf93RZp1n7wFQU0ueuh/SWfArySuIAPRlCix2jU8FUxxd8RQf7stZM/C7QGCxpKxu/6
f5GsRnGlnk46p02HRlHE46X/N+fZnz4FzR0jOWb94e8HWUtl5pGT09+ZtonxTZ5fbHv5u4HFHyEG
tKkAM2ioUR3xdX730w6bjPOQ+wH+frIrRse8tmqwd85QRfeqcZafvtQ/kr7/v9kV33bf20+oxr+P
11+6/w88i8HpfrV5T57IP3sdn0yX/+ffZ9+/6G8/uxX/60v77V/XXzPFUPCXPxt+LY7/8b/1kzo+
8n5AEo8bcMJpAnnlNC74SR0fuT8wc4c+g/yNo5t74j/qeCtwf+AupqEB/QX/xe34P27FVoDenuGC
jXaHjoQoqX9kV/zbm4NGExIPcB7QNlcvY4LTAvvVEbT5dP+iBTvybDy522TbLoDmzijz9bF1iGVy
RCUPk6PfVPJ3ou8fubz/d/vzcIgUmMi7Pu/ntCF/t3qTcYs7lZAgMFWDvuvsAU+LdhbqJQiT5kvd
FtaDcjq1Px0E4/noL0Tb8D6dKp3I4ymQ2OOU2TmXpUHCTDCj41xKVCMgPDTXr5KyPkk9NeEuFazc
efVUrxc50NHDVs7bo1cO7tepTYqnlQzYD6s0JP5snINQTdd96VRYHW/N/MWvoscFz/UhbUjsISJY
utbrarXyrk7IjWuJPKhDD6f+yWXH7wK7L5ddYQn7NmIW8fTjqvvfDfjvE13zv1tQ7L638jce46f/
+09bzPsBKi0E+BPvDWrYaUP8vMXsH1irIVNcFADc4ghE+Ee/OFBgM4E+Bd4EexNt4a+2WPjDieVD
ici9z7pEOf1PLCg48X97y50eAWjunoRwJxnX76XB7lqJKbbKHbHW6IeOU0BrTmIGBK32AL8lPHD5
Am5Nxdbj4uLMIC/7SSC/nq2txkZpHpavfuPMBB/OwxplXqdBTQO6PUCVuCYqiJFNC0TU9ic1z9a7
wV7HceXsWm4AK3Pb2HkcwQNvCk9bxb4i1RvooY5791IvmixuRI5Ve13NPuU/D+6i1J75T+JzJFaF
qKA+paUH9azI31C0X77RuTmPBmJf7sreIkSkG8sKa8IwJwEhsoqYIPfILl7cIq9MOqA0jC+GeV4S
ckYHg9nZCH9rZ3UTVg6drrPF4cMTKOOvl0sObo6/QFhWqVNK+dFHsnwwZbAydZ9nH/vV3jUBydRL
WRx6z+8f/dZJgKh9jb8Uqp5up4MlcYAfAl9TfevhE0KDziJGfiS80u8GS+yCTs1fZK81Jo/C0ZgZ
2XaLWfa21Wje/MH5gPGscXqNTe5lwVbW/bGwGl8RX2IBgfrk08W3TTuBdztU1LihiaA0hwFE9p3M
PMQ7bTW4605Xa4ltV2e657H3GnVcjENyRe1PuU/4y6RuWt8tY0CnoMDE1p8szJXmuHVTklwFpk56
GLASjgkdBapikntIFhF9LnszX8vSNd8ncorqy0CX/Xgre1UO4O8azDOygno9T3q65jMzNWY8eNus
ccgUNtkc9JwrBkmmiNbMMbEXHtvYiI9VWIt7XHijr6srxuBeTkXzWQXBLPtdMpUt5oZ2Hy1PBNhX
4NJl5Mnj6I5lnm4yGqtDJQdBmtEkQUlHf2rugiUS7b5QSfnGYh+Apip6wB3OKCgiomH0Pqu1i76U
Lvfgcdm8/o5zfKKLAUEtdiVMj3knTJc3RMNVqskaxq5X8USoQ2YPU06GjlshgydtdAPe7isVwZnL
ia8i98MTt3kjuDW86NCuyxjvQrePvxLX3jwF5Ww+mclT5CMyMIx2ilC2hhClJf5WToP/Us5q3pBQ
RzjviW4t3m3HWDc9+R52mhiUYzsPXNhNk8lpX6fN9V6rviRjjtkAjsZWt3hn4DDiY87r4tKf6vxb
26/uw0hV8GWcPAGU37bifbRa70PWnX5zzURsAC4FT0KE7ZvtrUN/BuSdY4Svi3w9qKAHE9FA2QTV
DGS9MicIcPL27XzFYnKKSHj32Y9Y2OVKvkUqXK2DKxaHVC7tFpTUeD8oHOBPskhrbhL4CHYZ4o83
lPxTLrcND4iwN1MKNAyw1idld4zymhkDhQoGr4FT30ndelM2I+Msss4Ji3dVxNOrF8vxaeZo+VSY
RDZZX2gcQwh6Mt/DH39q4o2Gm7yZ3Tt+3Zal44znDXmO7xp8sslcCDTvFmFuOXOYcnZYGh7cL40b
QJJC9Ay+56s3MhTUig1edGgOCKaWzufRU+Pl6A49cfMIc7Fqi3OBNaYH0+pQOQQ4pnNkzKO0RwSA
oTV44qpddIEJZ79NpCyVZahTjqyFlwdFZCX2efEaNKscC/XeOH5J9M40RFLetfC7j1apqtvBDqVh
4gQofpiLQb+fFAlYUQbdQBCCKit9QLzbXCfG8sMrxH1kD/qdxvOYtLTyQfaJcg7B6kzdkQGkhdkY
vIJk1+DG5+3LtXf7kgA3VS17HwJUn420MQc9uSWhnbkTPjXURQkfq3TC/ine+sbO4J+T5yBlsVz3
w5QUx46JSHFk/WvnpcMFcP26Aou8eb0mm8iF947buE+adaKIBdtVcTNEqRotsTGgqs1t0YX43FXD
BBYoEJetu9Zyew8YfBq/kD7ptnucYsBWxSxOqZayLex9Dm/uSdJYf86ZFT67dSjuWOpsFuE6zccc
rcUNVy6ZRtsyRc6VW0zBT9T0/y2R/n3qIf+iRDIEbX2Tv25ETv/g5yLJpkqiogEgQiEb4RLxS5Hk
Jj9At4TtBCeK3v/HXuOXTFtqJP6Mv3ZcFx6rd+pefk5NsXwybRO4aOBnIHb2SeL6S6LM3U9FPmE0
/9VCizTk31RJASN/Phg9DTw/nvaHaXmpjbRsr3te4VPcD2j2m8TCh9CS9sUyxGfFWpPnFI6UURxn
/fzmxUR9jakHJm/Gah8Gnybv04JDBMG2DErqJHUltu0ERcwTvuHWw7h96tblYOvmQjWX/SiulJlI
E11y58Uj48R9cKwv9RieuSNkRh3iBm0m61k537rJycbtsnfP2shLg+Hd6kkB2ZrqvNV+nUWO7lNV
2uNBM7UsHKwX4zIVocjwRvsuNHGFzryLzSBTSHWqzIworVQnWCvlt2XtJexxc16TMZeA74blzRLr
h2B7kB7zzC7kRD1lBEzzRT9ZFz706NORGEy9u3MqheP/iF++GTCodijfdGnvCklOlu7PrNEctXty
KMAlMLAv+4FtOH2eIoa/+TxsANxWVoT5N9XEjK3xXfTJpyb9FGMi9LKaPb6roaumm2cuhonPP+Ap
f/Jpb/OswCWyK6O0ALKfZZyZgSwLF7Pt8cNSWNA3HwZMxd9IMNFPcfKN8fZuC8mEmrfkgcH/DReC
Tcj8WBwHMaYl7RaFwdO2hOGZ5zQEUUBHOiQBb+Uk4PUlF3rxvRjmne+EWRMw0ayi8rmc+0NPCAj8
hrN4pQxzIEXsLDfqr23JTSHL/MJqrlz/S7UEr2FIzZy41ttG9l+yZFZ0PSfq/JSDu/e6kTrCcd+F
IZO8tqW5pLEfbgxGMV4bPEOp2IkQJVTIjxxAygiatMgD+7GfcSHNxbNDDe6QPbwvgpdQbkc1zDcN
QVn5zo+GizXY7uh4i6OML1vlSF7+eZ1bWVDnweUCq1NSsHrX3uTv12k++DP+r+A3NAWXymHMiA67
FzUrWukLqAh7W3XnHouUi/bDKSug1+boJ00qjDw4WBHtOt/hXguWZZczpvREfB3W5cVM+GjfiSwS
FZ7JFWmSVoRZjR9hWmTnR2fCaX/lvmnjs8jYe37ltLROUXZYW2r6WmNlc1xmW3VvqOphqTAP2Zo0
jtej1cV715e3Iir3UYUL/eTc0/undvzJlwxz9UxsryazYYCTQV7w3KaQE8/cvO/hx1/IyU9LhtUW
RvzD10E9DtG+sJ9FsZDqvpyvAk9LXyR3TkIQLP1bWnm4KK/WZRc7O1MmaWs+L50kfPPeBIQhEvnq
tGSuzGF36zW6IbV+PVvs+cEswdHZ1C3QAbFzeuf5hL8Rqid2sf0wqxchrQsHBkVZBxlDtoxyZjiQ
V1yOmBrbhkmlfTmUyz6aPyzCG+1Xl3Kl7kR/j9FX1qli3NlmPrgWdcb5GDxUQ16kTeObw2jundLs
bLs5uOPF4s+fTF+eb8O9YvPLSY9ZWLZX5dKcSdy4RHTrTphuhphsujmNnUM8TvU+Ih8r5nBKBa5l
riQ/FUaKKMNz+sJdV1l3qnoLC/dD5NgNYWxqpsdFyFcRsBvirWVVvbcRoQYYTnceDqfjsluX97Fr
0lZUe2ZbRHc62PCDrAv3qZlHEnKjtLOd3dpTWW7fhfUBC2A31Tg6Bw9T6B7H8r4sBUfEzRTI5HLz
nFeueJZ2m05O/o7skxAXEvPCQGU9nOWAKNImGHcboUekLS99gfP8WlzE/nynNbkyLJdmJE3KKhDj
MVc+m3z/UK/zxAzfXg7wZ9JgEztDXTFOvJrqftxekvhLYpGdM/OGi/bAmHnPukv2uT0d+14JPjzG
RWTxVSKNmukj0hhWx9bVtnyyi3NgZmaL8b3vdY/DKLMi12+dHx2L3DqriDGmP2jJvSHVDk1dnmxX
saPxVveLGx3I8WYMth6Bt6zfh6C4s9yg3UVJfxc1yWdgJ/zzxntGN3Qlof02cNfotlo+61mWqdUm
zlVeDfsefQ9Z5wTv+pTOo4JC2wT3roYPEwQI7edZXuqyutGiWU9poqndO+eCgNN5C7Mu0OGhGyUJ
wqrDLFjN5UXlmkNPhPJZ7zskDEj4x1s+PPRN4UAgGnl3dkTAyIwJYloOU3DldcXyEmo5HPOk1k9e
i6G65JK1KZu/T3Pivjj2UJ1pOEu7KRz8NFAuVJF2bXd+010IQhyzvBXZKJiDT8MgjsMMMMYXPPiK
MQK9V0P89aU16Pwc8AV6zpxIsq8MkSlTZJ5EEI9wPDZ4TjEnkZLBlMlxZMFP8UtBrSlPebh5Ip+H
eUjhry+HJJrvgzphRxbX/eI8CZJRIfLm5U7lUbuLnedk5d1p/2EgLf6I+dDdtMXzOcrdrLT9F6pW
CDi9u3SHZbzEcOfDt8mpjuBxvzt9F13kg7CZ+IfGSQeRlNuJv4AjjLIhEMWF8+QG4qKaSBDxi7Ml
2V5GrTOxLV/lWMUZ38A/uBIn7yA8T/DpdMZYZqgDOPIMXVIr9xCOq9QLrDFlyi3hqJls7IsXu51f
VeC+dMiY84rYXtVO50XT3zWdPlhqeNHRfCy0JlvNXcjBdez4kLekcUCwo5+qufuHCMoFnXBnbyyq
oJ8Z0VvWGSHgu6IceZkkamJFkBPTaC7ht8UfTZzoy7prh8xWY/vcCbzlGOdBUQkGb0//e3LurZOV
e3WU3nj0w2G8Hy2vyxp/8G/riHE4EEBBUKk9CvPY+qrY+6XMP8NiKJDzt1o7aVf4GN4PSFVDRdXQ
ublHcurKod3JiCyXbo3S0HTuXSt8CiIJMb6dq+io/dW/j3UlidpYCvMsutAvzsPR7+5F4Kl1hy8Y
l/86efKsImic3PH2WG19BQp0koxyhMYFFCYJoY28VJVcIBmkoozMnBD7MFRESfTsox2esdElu3q4
rWBov/mrBfgxNOMVMNxiOMKG4HOLiQk+7/Em3zF+0Iewt8wrDkViP5lxxMcaWCk/mKQDy4BmHV3E
01hf+canySqr8ZwzkWjfiba+2gqvIQ864hat1mNjVdvl6OX5vTtzcYzO2l5bIzqhyv+qEzwqMTOi
vHg2bbUCis/dYa2cfKcY9V55i5g/WUOxvPl8+puw4EKaS+FlSZlE6CWH8B6OX3ydDIu656OcosGX
h6gWU9aUAadUqZ+r1SEqKiFjL2gMtEo+wPbVYKx1rJ3ovBOQ0ZImFndcxkiLCm/IysXDb322L6vO
s26Mo9r3VtrtcxEpdRVAhWPrle7OrDHPa+EYZmpgmpt6xd6ju36it56vZEfUh9NldeLtK2x7D6UX
WZDTTqm8baszK6ieCJp/WR1LHJOTjjsOcQcvsSeHzv056jZ1kdeu3Os2WB+trVJfGobJz2B5Yq8U
HLXBplKunYJcQBwfDlAAwqcI/P9gzYo86FCQvN3PVsXPRW21xlZxSKr8Pikd6DyAY9e+Jl5ZeVP5
4NfhVwl9R7fjyzzJg4zvtx5eXf7Yq41gGDFV11XRnc+lhLaxOdGZCOZzkYvidhRwovx5epQxAUk9
cCh7NCHVavEfgR/mdLP7a0vMNECkaJ+wRZjjUn7vZ5qGVq42FrnRldsvBNcuKeafP9aGZ1HFy+0c
PVxJkjq2Wn7NJc5Z0I9eHRM9l5MdpHoh9aoM7oQ/Dxfh5F+VFWw1av+1lg9QXkYYO9zEopRwv6QF
aSHfXgLLfWmDhdK2zMvLkSSO3CXgJ5+ShzrOU47ByzXZmIF48z1ytxdo7nejNwwX42DoDvoaBXrr
HpN+eFon/02d+haXJiWPqgvH7Yn4WJErhnN1PYULbUjS0jAl/rJkRcRCCZML0J/6E4cpRbF2toOy
GpJq8Ao+aMwdcrno60b67jm8yaS8i5KhyzbW7XeYuoTiFUKcaxwloaFZ8fUi1lYeiOPuz7lkA7nT
IpkPbPrhuqqNuamkJCQNEjM2Z72q2BkNOo+lb7NcR4YE7Rqub93nDedpMU1pD/i3b0a50UfFjXu1
bpiU8U4G/W2aF4C4ulN2huZmzmativdh7HnbHkFqqzUMVyNqFXjAfo6h7qzPOksLc+gqO5CX4QDM
vp0FXre9WvZW7XtrOoar87208To3PT76hRrhtYVvNMXlztqWL1ARp3S28uT8f4dO43r+7X/+fRpJ
/ndE5eF7Z97ZKf9SH/8ai+//SlWb/yaZ9vTPf8JXMDQ/2Ziiw0C6CrEo+M+c13F+OOlLmdDjowHF
6iQT+BlfYTYM8IKBEwNdMA/vxNz4BV4JfgBUwTUI0wh8BlGe/xN0JYpODJxfjVptVDGRzYj1ZETE
SOz3Sm/XQjpS6u4QhuuSebla82usezzvamFe1F5NGh4i3QGY/n5OtmK5gOuoXwvfyCFFp6F6IG98
1NNtndcym4UxhOFtQW1zOBGFmZlyXZO0SlTzaW2YhO2WtezVvkIeBQjI/ZrCOIGOp9y5aDIPBvxH
C+2Q5ELH+HR6tooYCUTmGjhXKM5ArAfPDLIK7xj5aiWSYxkj5hW439KIJvny3Esc3c7NNDjrSxzp
nizddUSUCUM8J+QHQcyZi3UtGCkUe+JuSsshImHT4rPPfu0IkzeURmXX6G63IW6sMQhWpPQsQcMZ
iI2MvE6slTI+dA2N1cYtaO0mY1XvDfS1z3Y4uXa6eAG1UKnj5HmTpXztgejWQ74k400Vtx0dZVI7
H4oKlu4p0orIQl+F5/Myj9zYUtV3hXJiBfbgqjj1upz7a/MtRfjJ7IxkMyopFlqdGJZsuWjNV5Jo
eUOPGQPEvGr7NEsZEuPVBuKwzYFS+1nzZTLHqa1w7y0SMq7dGQQirTd+HuRUN7skbKO7UIT6pjWh
K7N+2KwGbZZOOrq0mYGdb5/o6BK84ItOtH5QIZYEOyqqUKW6nqc1i7bIu2IOsJkjNOycFD0Hi/CM
eG98Ir020QzhbVzqj24fOj2jm7AsHxY9UQtsTT/LMznZ03C+GouaeDAQ3cEgMJDc52ZLVkwnV8XB
mmiuSLeb6EOGboCZHWor0Ok0Ua0fKYL8dR/k4waGEQDvX1V1YsYrGZZWcyjCsFsyJ9R2nCE7bZms
VMzt+zqyyvd4LRG5oN+QfWasBEUYNKXe2fdONRVneen1ZYZhUk6oI04nal+PPR7oDXxpc7XCf3XT
QXp9suuXeu32fccU9cxqZrUeoqlk7jp1TCZgCox9bj0qNYfBIXe6Cpo4x355oavZepFNP9LJygja
ng5L4lNlh6vTgzT9YJ6C2i2LbOngfb41smw6PPCnUT4iMZ7L66oVw8UyR1ODvenoTjf5UifzrR6T
caafAy89dFtrEGqYyhOvo5tU/gef2yJsZ5Wxg4FubwVoF1cHXpdyVXePn2fbwk1fXXko+pV89GWd
A8J9i3yU504Zd7ToqjBb1oRrX98Euoni27rVCGSKdrG8C2/LFeAOTSD5VskafERBO86ZX9F37u2g
scEHq5I2QsumVod+CguyhIO5oW3yRpucDq8uSM/ZGm70XDAkSmsGf82Nu8DyPjD2GN1vqmyXbtfY
wox3CWAb4XbL0haHoLfLfD+KlSFMb9cKS+Khtgmxt8aQAKX29Leupyp55vl+31y7yCDKs9nWA8l1
DifPGVOymijHYa67s3rEETR1WUeUeNzz8bHdupmwqyHo/RTamBZZJZ0G9A5aM+mSg4+KpcYo2//k
l8zSd530F1JqlzV+9pOKj8Ovzz9qo4HA0OU00SliVb4xJ9YfPfLSj7ViEp61w6peAMZ4ejN4/IFV
TBqEzRY2EkanYYAU+wL4DoNN/hbsheOmoNPkl/BRMfQirgnWtpbx1oX1P+2SrYtuCrSI3zqfques
WasO4booC03JEcnvlGDRTbXyXhmkGvVShEp/jPZmk5Dm+/pjXfCDLF0HyULFcBmPTWfw2axEMrzE
zhCjVVKD+iaUy/Kpg45N2rb2goG86DTyyy3Alrrb1rdktlt8lhRS1pT9CzGuXPKyzvAfYdJoeyaO
z11jQ++sZaAJQYtjxulbK5bn2faL/spB/fTYAYtUxzlgLng+afQnKReG1WWe8L3XwA4qzzrLXYwl
o52WjsUkGpfEK7NWQNmo/syW+iWLDcPqZmKIFnvfEX1VDM8Ssz5M0UA9KhYb7ncujP1YFEFwHgoX
5U2uLJGc+c4gridAzW/a1HN9okmv5P8449DuRlEuayZ8oxixevV4RUY0fipOsjbtoRhidWNm4zrA
h6v3qGhlTkoEd0Q1dPLBS/220VdNJ6RKDbEA9xprvFOUZmIInetFxVm0LsxgncXz2steJEXFsNp2
H3seX+3Cpg0IGzereyly+PVoqBIAe5NXlJi21WyPnSOH+7hewpfSgrgBjA4SLRKaC1SGnf3Z3+at
25+Eq++nR6hUuD7NEGI2Q9hR0m/NLvTG+nGzdXUV2j2ejJYu9dvoxTko+gybxatFddOvffuC4GZ+
aWvLpXhdErpt323uTNhjix8qvElILoHxD80ln/q9K3Xz5Ix96e2QZnjcMTEal6wSVnGuy1L11pEW
3Lb81J9Ku94B7kNamToXFUy3NQHh9GHpkueFX9U3V7TKxnA4nO6nqB0eUey1RMuhfjrV7F3ZMCCa
41uKgFGf2UPBcAjYhOutixHi72pE3nbquCa6MYsCPm0WqR9GV6h3hC0eA2i6FC5mz+srRv89pTcm
9lAe/DICah8d6bz4aGi+1jjhkTGpfXmH4NWqjvmoBigy8GceIghx726+yqdaJhJKRix7L0WC0U37
OIFKcIQtrG5U7fFmB5DYrHOrBjwWdOJzLO3kfTNB/ehiNHrpFIv3rJIaCwF/qdW3IHIbsi5rWUC2
UYvXc4Eusj+ESc2wqEY3+NJzDvdZ3OYumzp0nDOlbW2lJka2k7mniwOr5mn4KqNoKFJ3UYlM7Rap
6q5Gj+WfwcHqSUsN/ZrcRoJCPlnwF9zUq5tygsFSTne9C2C7dyhoEPOYfL1gWRVvbY5rxc6CKzWl
HZUUheC6AocFYzjInbHj4ivcH0YXhbb8u3FebJZ+rtp5lwDakinvLQSUO5NfAknm9YCMvNqYzmxc
RhcKrWW7W+ZuizPHhnEPeCf8M1HTFCpceOdD3bNlU/t0nWLAG3RLuoXt/Ia6Lrw0pesRpJ1YQHV6
W8v4qOfe71IrUuVyqJppEYxQ8j464LXvVpkH/+TayltVHRwozA8+rr71Htq0uGvo5od9gnk3WgYV
Dj1ViATf567NXy0r9z60XSxNBgtnIajXKvk4S241TxR+RJNRFky7oRrX66Rb9Un54YF3ucJr0ckV
MIjSftraGqKRFHhENWvOkFDP7RdZm7459403Y4NQDzHJ1YBXnztYVc+lwpErswtoYjvsaVuTLbEX
7/HYxsS7yetqTiGCJjFH2bJ+L0fD5ApQFmZZKNcHFdTDVw8JJZo3tUyvkRq4PvzEA7tfExlVp6KZ
OlWCRBI53plSMXMMmzuEwfJr7DfBGw6uJ20uNYOfVRyw1Nno4Lr9IgLmDCx/371U1Jr3edNU225u
eqzEDGEAPpEJfXifD0X05q4TlJDeDotvduHjwNCX0/bkAMQ9beh1/Exo1EmA/4NNZp/Q3bdKRqbe
U0RxCSWTgrG01DlCMESoHul9wG2fSyTZ7a6IgSq52xi27JGfNQ+54Vrb5baNTIT2pLpZMGwoeXjR
MxkNixpIeG0o6EWe+1+7JVDgMIGaXscehglSTqf7Oo9aIG7tK0aAenTVttdccGhKLcNUZeihZ6Tr
0jVtKvTKiYbGw3pR/igAzLB/f9dJM31eN6Q+8bhW230QDs20a7d5ZvAmFL+osRNDuR6M7f2ajIJ4
TNky1SpsfTLks31xhXquxbLJhPYFAoapOgrILxavdtMmiwM3v2cigdnYDHhQps48l19lt9jfC3dF
DZ4kS5hn9ZYvV6NlOFeGakb5K1Zvvh7j0K0PoVcNn8pwlV9l+3/YO5PluJEsXb9KW+09DfOwuJtA
DJwlDpJIbmAiRWEGHA7AAfjT3w9UdbWkqs606nVtcpFKJRkRCPdz/hGEhbi5ev4cSDV9Weyyf3H0
ImiH43b+3E0oghILsv5+wDNpkhg9FPnXva6+lKZlIRIlj04ybQYzryVTdiUe6qmpgoV2SFQD/skZ
I/0Uums14wjv62xvRIYuTfcMLj0CGloLpZu/xB07w04Uk+8m2bpRyNr3xq/NUBTY+tzyZRji8RFQ
HVCViqWoSqbQL69stcnG+NftHZWt8pn1BjyljbB/+cobHuOyrB0LhIqvxuOkC7Rnhcv6tkv9RsEg
ek31qVri4JPVduKFoHFXolwq/EfjRJlgAXZ47NclMrTnevl0pwAlSX9i3Lle56b5bnAxf1l0Zl7C
ZahhMUJreJtycPsjDxY+5ZasbkhijUUkKlOV77Jh423nwdKPNYqiZ+rWfMppmfygE1Fvky5rN1qj
h6xrpuaF6/ZgKAn7NDo0MtzEZYj4q5R1HF1MoFjDHiuN/30WS54drELY39jDcKka8ivKW6LiRJg4
nfa3A6zRR/oJmAebIuBftHOUsXo6tX2z5O1KEXA8dl88HzMfGFUa4zu03Ox1qLStTt6QVx8Yih0H
42DKewxnbbmHtBo7c+/NbFO7OBv7mtNnVDwhzjo4e4djG8K4MHxx80CmA7dbaIPHDk1wSDdkf1dM
XYjIjaAKeEzHdOk1wCTCiL4avegOp8aw/UdLbj0tKBaZpaAzcLomGQ5jk8wq6hB+GJM5XwqEuh8z
Ga2Oz5tXjc2PKKL/aJT+tqmv/3dEbf/WdK/q6wim9tfgGv+nv4uXbHRIZP1QWWI71JZtWu0fJgrK
Au1N3g0OhHQJERPepr+Da/4fAGfgZvjsaZUjJwgt1H+Da7b7x9a9ggA8wnj0jtb9plX6M+0SSb+b
heoneM0mmNRFDoVjngaorduFP//JRqEjQsrEgqKnWJc53cfZCks8TMUqu++gwWziA1+klr2gqfsd
Vm473ROV5DzRS4Qox8bOmTGzxXyzfculnijlijnXI0UVZKE0NYxiYwwF4wQwf/Q4874G04QwqBKC
kLyKL+ZhTtlugKLqfEO1LZvMBFda575fwd4XEaP3rrRZvxCQIFLfZ8FcXOE4Hjk+40lnsDOL80V4
LaEEgGE1pEzWZYfOBQpKgjTziGrQixHHVRiVn0+zxuswwd6jVg5M8Iq7F9KJJoXosqPvgQ5gRotv
qQorOIeuw3toQQOSWBGgNI1NqC46F08itH+AGF1FgCeHduUkg6rt009on9pXJP1mOtN+RKQTfnkk
3dbAAjJ0cyo4bsG2OPtE+zx5Zg32y2A7JwstsgF8lO0RtiPkICGL615gYF532LHCfof2of/Su7Gi
aXwskSDZTAv8c3TbDUBAZp/Evb+up44AwjpxRuYZ9Gbx/Di3DqOOV5WLBiot6ufIw2K110iEFVJQ
7X1frcp8aBD8txDtKEp3Y+aQ/5LaXfjAJie/hyISDOdVoZfzXhrRnuETKcwxXvusBfWcItrD0WQu
dLUp3zkWg6h5X5xyureW1pI7mHiLlabyn4tQc6bDJEaffU3uwokgEy7ZdBheKxo50KCEi3VpVF2+
uSrTn7ULGMHzkRrmLUJWb3MscN/CSfc2RHAGjbTEkHEcd9pG+ibdFeOj7tjhnWkihcHWhPPd5mPa
D8x+rSfSc9ITWfiTqpiL8boCb7GRASC73Tddb20ehsg6Bo0l3ZNufPEM3rXeoDcOTXoiUiVvzwIl
Sd4g4h9MzMWZgwbGWi0iWzJRQBBPBuGbV7Mo7kruTtz4iFYU7ectCNdtOoQ9slqvapV11TcL8Woo
SWiVu2HWIklBWx7/jOIeCLpltHSPtfar+RzIc3PJErqz+s+r4/E6Y4il4tBVPJKXpoxjfWXhITfn
qYrZJaUDtctv3E/VIa5bBOZ9XzndhYwEvSKlxvuX0F3BxhqkdYX0mwA459FtPS+7N4zt9JoFE0T2
oNCyI/7La+uTruvAJLp18vS5dlAYfZ76wJlvLEI25eVErqKPk6+I68t2Zsmhn3nqJWsfacvlXR22
Oj8uMefQndUwcyf5jPzoZC3LPN9IOYUU91ZoDPa4EMmb3KWxEJwHUzS7Bywks3Xv9Qw3IFxlSWYC
s8SHkg+RH2OHUwkeMLr+Uy1mkx2mprcHcKkieGnQeOR7kPk2eMrYL4Hjy7n+PAv6dVCzKQousg2e
NapZo6s1QKpXhiMQXTPXiL3tdhjfPF010fUcVkhGsgYsDglat4gPscDwtks5bFBRprk7fV1zz9xD
RYYUuQdRWeyBOGVxbfeNRxWwJgPhzmoDFpe6i7xbqjyi6pjHBGAEi+PUfO45R5PPVlfycnz45TSY
5++ZQwmjk2q+00VdslkWLh/pDtyU+T2F67yHAiqbex/nyV1RKWdJKja5s3m1olYlSmeavAXEPukR
9sa/heAYXjFhTo8efC8bc2lNR7zP88sWLj7JnUumOFNenXXpS7YMTXlGS5Ez7HEzqZmWxYLfgfkj
FAfEQKRoxG0BITG1S0UZ9dSOaTKuBW+TYHMAhUptciY8BucPfPqDdyomDzNK1XvNde6A7e5FQI5B
wmpPgFaMgvzDGPlxxSEk+3j97kgUAacSrI1tLUuXKNFRTYfS0NH4dNLaqi/IRyP5knfSS28qosU+
MeW36rAEDocuARrBx7oKQnalenELCFDhWkmWFwWLj3af6nB1+LPAlk9eUAb+YV5bCdUR1EN/x/Ik
r3yDzAV/QRNQbANquHFKJo/JYa/az3YPDnewNQDAbnKKGcigDO/BcNWwZ3C312tbZtVNIZv0e8do
He7aKDOgaeMwn3qbR+4scDW5HWlEndLOt6fmgchV9t1imRgrFXcO2SshWQeJh/gemMzV3cntp3jc
heX2q1b1UBcJ+pgCNJ8Y6xmnhAxzYDvHAVVOZa0PVUoe2kE30XprK996Avjty4PthGAKPqnJSSFT
/Vp4wsou+mVF+aqWOB7oXlj8IcnzKfy0uPlEwfkaAr8RmzSS27M47lknhpgreuE026XuNDeHvKQP
9ZCLzgIdtMYQh0fcInZ0iiFISKAhsp6dTPb7QlpktjRmFjY42RBIBJt1eFp88sH3YymjB6cDUttN
8wp176HPAc4pyhe6dfM2mQ2ml6ShFfHj4NgpCVOl7X7S0rgRDrQaJYwsLVxH/jDsI1msZkdEtfPC
VINpew7H5alu5+bFJtmNIOnBmXmboUi2R9kVD/ng5Y+m6uNvgCczWOlWCQWhkvFL+P2KxAwyz+Lq
pLkEOwa/D3GBvX9lqZ6PcfoRaWMFJJjFJKXw7NNnsRtoSWgPRN8J/z7iezPvLSyr5HVl2GXA3vuh
uWK3zxqyNm3xVmVD0CGRm0vvmI1Cnpssmp1d59lZkESzHT/quOw+oClE2BuhH+Jsjzv1wQEeiZKS
y7o4OEs5fSTzox9PC+LJIqE8ya/Yb7M2BsasGyupMk4mNXZpf3DJ7SZtVNgNNJNuLbRe0uU/TwsT
sVh2E7LdopfMKtWy5Okxw3dxNccEL50NG9i4n0FfzMlkJm1v2L7WJ63cRp98rc13V4WA3N5QRMuB
FTGlVX2JgmXP3mWuAuXKb+ww4gsVeNlDtmY0/kbjHL9IICsCBwgofGusMJ32ZpD9U7olyJDTKdwr
JAiYtMYV5HLHvyzO9DKYr66aIpo6a+GReJYSmZSYiHgXxlpLooxG7rtbnSG8qfUkp6RYOFCSrZJr
AstT5aW79KNz6Is+vbBQrruHHirwtmWk/TZnSAIx1Q7N/aDq/jnWS/ktGxcC+SyNTHNHZF3x3M8Z
cHuD9+jTxH751slVfiznAuV4ZKz4QYVxddEj/fzKCEvfUmTP6pU7Wd12MligDDs7pPhLyfJz4Rf2
d0et5j7uenM2CwDupOiF86zBye/YCHHDQAahuFzpqnrFIo3Qwhuy+IXdO/uyhrX/NZwQISbLNLQv
0ihVJ1O1xlejGzBdpZRNoeiLFeAFT8r1AmHkJV1e1uWudOcRoS3RTgpWB2Z8Y2iiK3wxxGmvWbn0
exox5gaYMpQvAXoklUDZEN86qkk+ZGKZz5p8QffaZkv0UcEcoHh1EISgFjHx/drWPgUsJD6f2xz7
ENxRBRAvM0sQ5lXDJZGtRtiUMG7IuOQOWKhLcnfUAZBYfHEqzYrcB0VdHcJGBQUGU/KMj2qV45vE
SvnsCbKNE8qB0/Iw5zBCO88ZxRfy6ebXAHLnoeTEgK0cR1HsCgb9TytmKNAuU07dMR4Dc2YMTWi7
rN4MTG6GGTNJER9C5fpbNDo1dQWGo5QCuTPpGy/eOfOKpKmwVdUeWlGN8dlYKkpHDYRBvjMkwOkE
XWzAed95EufF6kUN8mQpHlKsBXNiC09e8FdSRAOlgD9gyhLg3y0qRLuKMvcA2rB610uNMfBMxQZl
Yi/qmeEy0MGXwPYGGyWaRlwe4f6Dtxkb6eCYahu528RCb8uig/hAuhs+LCdSHgPrGnO7iMAtv448
JSgW3YULSI7aekYYxBaoczkEnA7NQGVHGo4RGmt+6KGYF/eRz1l+tKvCf1KUelA9OIHX4PuoH9PR
mRzaquMxOgBr5J/zJuujY2hEbi7ZL7FIsoV5pLZV6fxmLLA3fiXbKhM59GN25OsynaWUm/uHFBZ0
RX+EF3bnZJZD+iPrXkdBrscSidJvbZOmtmkAADoP8qO3zGSI67RnuRycBi5HjLUjzyKrUXlCY5NF
XkfVItvzJs6a4+DXJfRDkS18NOio833t2408Deui7J2NFPZYlt667PxgXNg5wOoQoXgChVjtmEnd
CH8c+lON9PI6XErtHMssIqWqX0S69VBylO3HacVqSyCmXRynlk6kJNR2PRyqICW4TYJfB/e1C3C3
d0XGWhrOpsjOOgKE82RJA1Jo5y7Q5Yn8Q3yeS0fgwF67TdCej1EdwYijsiwPpQbxJHAOWh4yM43R
7HGz4IVzl7Y9MdAMDxBMXXWRBmTx7NxaVhwZlS2DfS0lpyyNZv5NbBoXhVs2i7ulYbA9DQqofLcG
UxVfT2u3LgmxV7y0ao7jb6XCH5304bYT25Yj06Nk16iTHBh4vahSuy/Oam/Un/q6msRJBpJqwy4e
HOfCya04+2TF/UhJdFHN/Y4cZqLnFKnaNEbXMIFQZjSK7sywRv0+XJQHm5VxDQFLF3F36mseLVKf
NBakWkclo6dL0NfOe+e7ydisxZ6FsE/32k9BCNSkCfrT+AaxZdmglxcIQ3EKDU1dwaf3YZmfO2Ge
hWcZF3N3k861Ks9MlEm4+CYl4pj7v8j4fm98fYw2aTyX7zz+8M7pj/32p+M71x+98/6OLxAsZpE1
w+4Fce98S91QyqMkd6m5AZQ3bWJhBO4BJF1uSrtuTHkq3/UG8l17wC9YdcdKZbi/zbs+YZz8USFa
GlK5zzYJA202xj6F2/W+HzsRuxeIP5h9RkNZxYeJTb2+EWExmv1iehQS47pCXccEv0/Uom0qCrJV
UVSg94Qe11gg5e2AcKjYV3WV+kcZlSH5q7GVdic6l1JCV2OEOuBIKCMjuk2mYT6fly6cP6xytfRN
PXZTc0m821Lf4ttUxUNK0qNMxiLV85P2M55HoF9jwju0OWl+hagCgck6V8Ny1CtH/Cq1ercB4Uqf
Hen7RxcJfvow/dCs4AL/kXqJsKBnwVUs6aAnBx4oBC9Y7hG/NGtupqtqfBfF/BDIvItl2OBlue+b
YMzPHFJUbVymI+KamDqdfj/khT0ciB2My5dKduIxCpumv5DdsDF2TtQte+INGUMizBLjlXKHdeRG
RR56GtfMXQ8Gyzt2Wbdhx8TtXYJIvUuDHLJ+UdKWc0uWXWlHKxwm6pkDjJYskqBfAnleVM00nHPB
TzxpvlLBXe96ObkCYYs8yUWD0JzCikiGI053JEz6h5zpXdqE4heZkxsv7pWIlmndQx0jhMKZB2us
QdLvyk0pNbeZDxU3SLz367uYSr0Lq7p3kVUg6+GGnPLwo7XAcSFSr6dnsmvVySwDAhPnXbC1vIu3
Wn7j7tBtmq4s7zjSKLNf7wubiJZdasrF269O3fPJbLqwgP4BemtnG7kYEGRLdAmgIDJo0j6jpHiX
l3mFqT8CDsCx+AgAzoHfYK4QfQSU5Qxl8xQtCylIYka3VpiuWY+CNfexUOjaYt2uKOTe5W4pAPsz
sZbVy/ouh+vLqGPXepfJ1brQFzaiAnx5Du8zp+UmqqveBXao9aFWPIVcau80cfxMhQhyPGMHTCv2
u0xPlFClOwW3+I0vP0K+ONxEffpd4KfexX7rpvubJsIFePMVWhgm+IVRlOTHqQMLywj8vubLtCmI
V72M800tp4LqnKJTA4NUZ7E9o6NpcxSCgcAHgQ1eBsBrp3Sy0XC5TtCu5Z0mdLcfiR5mjiB3fWq8
Sh6ruJHj0QomH5BW+Nkg760qNjXZMlTjHfy0rObXKTKOTSRBOCn3TQjPw2jX9624zJWFftdPibEt
d+20WO2D3TV+f4jcJcBREFSUKsBMtoU8dquyiBkcvKknrmLIHemJo0cAX5TkOkdtjvBFTNwAcR2c
1YQc1Hvdd4G8YBekIcMjdgKMwp1Axk8EOfiROpVjaOyvGJFiTXmW1URnXp76Hh92kIV3bWWty9ug
vZQJVdUTW+XljDCtOwEOWKwwTZ/53DwsyTnHRSXnaHrNY2z91xae9vxRuaGlbTwzRJBt6cBNRpcD
7RhOBYnbE/NFhLBa0+fRCarpoUqbEeiysFK2hN3UBVvEA7FVY7nu0OP73iMDdT48+JnBR2tInMu/
OYWY8Y8gFluCezTkzYTbP/ZwwHljXBDtWCANIexBF90dFxJJ2btGlVLuuSZHXKh1f1G62fpJ5cSG
nDQ2XHwfESIPS20gbxkizPEEgmvW/x75qCOIGOky1ZynHa7VC1Ikx3w/5ouGnF7y+s1a0/5NdoX9
GbKNPI1i7ukKcXuP8bBAniI5XBfSEzKqhfI9eZVGnG9SOJT1YgyvQjkq+4KO4oUwFBmlQ0IgOST1
4rbRcopc5Ku4zCRzss0ezikm5Ho/CFKBdwhC5hG13YRbFX6crF27ryKmor6l8yeKCR9hLbMHJ5Ex
iBIQkdU/4qzIvwkcjTF4UiXuZd4RtgRJ3TiHFZQJNrbii33eLl3+UTv8nxI8/+M1UFE2Q2HPeLHn
biwOwJmL/7F1Oiz/UAARzHbmpsuuyuf6Wxe1y+fBxLPYF3Ukox3VLcvEuTJIw1c7Lb7bYKC8hDBH
WdQQ0wII4CywezAYhBZTmaxfe3fEJ4eWBytPlI40o5XrrB6hsZHhRrV27sp5XPTeHlf7lTUtOxZh
Xd1V7ZKTXhvlAt3lForQIaxIJuOHej+SD8HuQAEgZbJ6LqO9JTEXz8OIzZmnmW18ce0eQYg04XO3
zD6d45mj3nQ4bRZbS1e3K0oXKsdMWH5Yq9WtkhwJnrNLq9D/kLZhNByoKdJ3mG6rbs+ql7/RAxnf
AYrwHulRzfcjwXPljqON6A8tBv+jKDJJ4ZahthLum+9zwgxRFkepoolA6rbYJF6im780hD+yaUjP
XMdh0aPEXAxjppAp86jRJbsjrM4U7tM6tWaWr9Kz94Wp3BdRxPPCwSeb70jOxjftkuSXAhXt157j
4gq5JspWwpPZZ3TWC76BImbbSoUYP3vMxOu+7zIQf0ow5gcUTXF+HtcCEXbaFNg1HJt7F1dZOF8T
mB50O350+cY2Vfi8x1105eZF1FDea7eAto6MIFR4QM+dwov6BHN58d1vydJI8KNB3PjS3xxxLtHL
N4SAWGZfSivkZCHYsiSWJ+i9gwArsQ+KMzC/UFPWMShvDsGuimsO5jGEhTO0XvOW9MJ+yLIaA1ZX
og8+YnUZUqhlh6RKKTLmfVgxxKngNBBDQaRYPKUSwB+svsF9OrvW5wi/jjk2xs1vXWX1PEulQfOF
GKb4VnHaA4rM0ShBczRLOWCGZ10oKftX0pyXTzbfJ2+nU3u4wfCE/CEMOnGLnqIowMa7Fc3IMMJ/
TbWTPijPTonhz1x7TQhqYqXvY4iQGwbD6FYuHUXZC0jjBs8PcY8LkvCqMxMQcr2fiEd+jHtkRETv
uMGZweIjjxHxVgOm/L4H0AnWpkpGXU7NORugc8/+Fl4gXiGFaPBKf9lb6RZkrxYYOrIoS9skZdCa
IHF7V5VPg+nG72VP/d3Oamr9LfTIP7gLxmGM9461QcGAMZBBUdRNd6M0sbgMwta9GWMCgHa9N5aP
QVNbt9hTKnyD0lPF1cDvd4WOMA5JoErNZw/qieConPgQUJ8WJ6bszEQWlYP0fhAW/nM3tPM73Qzd
VzwORL6sVj98RvqQLTvS2LvX/xhffhhf0LP/GU9/35GvV3z9OUvk/W/84ON9+w/PdokLhF6HccbZ
8t98vGf9QXONHWJAcSM/9ByY+r/z8fhgYgRMW8iwhSHSd0n7+wcf/0cQOBZBbTaFh+Q8Rf9WlshG
tv8PGR9SkBXaHi4cNJJbx+amFviZjEdfOg+RHQGS5Kt6KWYX5nuywI5/ekf+HmHyX+3UfMQYPQ7/
729bNOI//RgKlVgut4xY67cfgx5lSFNDsQvD/8BmMGTnah7hgzEGH4jVCu///OdRt/LLT0SpsPVf
emTTbVWNiIx5239+YehjzJyS4Ma5sMWN7NNhNUAr7LvMCSgBxQi+YfVT1jMoSU6paJB5f1EEYYrG
iUGpo+SxZT27VaiNowvPXrz46Hl67aJTFbHaOQmSg8qAl5IDJHSCHW4e/X0RoceBW/JyYiL3C0nm
LfELSJhB+WcpJq0QKtvgiLsV6x2KGkX4VljsQulj6L1UulrnV9uWWlPlwSMyY6YgBTqma8ByF+1g
+uzWEAlORKaE+6TaZgXNR+PuZSER/GwT0ARDHQf9LsRrhYUYyjRq4rOlrbOl3JHojM3BX+fRfA57
u1ZughrAtc5GRfot+P84kG0BHwwcR2CAgWwgnQ2nUbHTM7JqCzhHLMCWFjkKGXdJF1aEkvvYHsHm
LOhK7OJkeKLZcFkXDjkVD7AYTtEwDO34XViKI+G5aBa9XHFOV1Xv0GvgRbVQOJYLK78gCUTEBDTz
wlOA7E41lyiX6y8eipDgPCvjqjiU0tgdXmo/tLPngTl9OCdUkArMXajoKPq+ogp4sJuxdc5Zl7gJ
+sU4iqvczQn7821sVm3fRM4DOnVJ7kebtQS2hDiov3UZvEoSWKhvT7znwt4tJEmro0xlnL/OFY2k
b21nPCZyHjN7YSZu3eaSyDpb7I1Liyilc62noxfaxJzqCAU0ggg6GApY+NqOCTEJ6o7u18KbQ1RT
YZWmW66Jbu4QOojuguuAYgm8G1q2hPMxbNT4ldtpupcUaAfX7Gptf7eWGHz3GIAr66aerdkl/QQk
Oxl8OkkJtKicTVxhhHQP3Obg7fAOs/bYUXz8Wwgm4jS4DMasDz4sWS43037Tyu6S1K7YqXcFIDNU
NH4A5SeYoTrvsMxTINUBVQ0heVBicKTc7xiFqHFQcB9PCPkcMrBU5U3WXVMN2PVHIhyr677hY/vo
dr0T36hslIhSYKEb5NBuMd0gV3LtB08hhK0SJ2rFOdFazdkKQgjgKeMkR7cP4qW9goTSYE7r9qbQ
UVNc62JlQTXu5ojvF7ap/lpn3jxVSa0A9dSW3WHVpyjCOXGO4sENLspgNOvNajxyzaZQBvZ+Hkg3
opo5MyanAgsmobRPpPIV4ZkEl1RPOHKH+TbTVkrioYlVq+9BejzkOZYA14e5meqK6D/K3C6Frqro
E+hrABNKEEk6pvvJtXqqaVak91jG8slrenM3axhOLEHDRASdvvcaTyh5jzbVLeIbzqxOpQk5MFk9
3abkSS/TJRELq4pe8ErBqp9vgggFFtV5Yr3vu8Vj7EVrv+yxpcgAQYEOs/LQBwYqed/Fqh/oeA9K
pMVhqUEC55wyANAbOWOp7zhK4w90qRXa2a08fIRBiSYOh2SgeG/ZNQQXZEeD3kidwmEMLcKxS1Fe
QPUJcXCHMUr3JNSk4mwZARL3CuMEVhVhTfI84OCwP4lK9P4JCWdIfkAUpt5FNUp12WYI0PcVcZo5
87RdoqOGqCGjb03NKPKtFqKNPVDoEhv1zlUDdUVM8IisyqdM6FXFl5pVPQPjayM1p9eZbtJcZDvK
n/Ip+fN75dfrklslormTS5z8LZ/el9/D25HDTFg4rA0x8DN1aJqJJAXUKcWX/8PPiegXCLgrHd/7
Le2Xe9+izAFkoqtkv0HzUt+XaL7/rWv575ckiasus0nMHPLbJRmWRdSHKT9G9CIG6mqWy97qzwfl
qysv9yAR/vxlbf+//xkDtrfPYs+ztzA0rBXvEbO/XMpdmC0mwE/jkh0Mj8lEgSGh6/B6IZzBKc72
QQnr1yqVf5X+vb1jv/1oZgJOEdo6+eiC32L3OwqUAmKcNj0K4UjlXNXHsUewZFlq3v/5q/znh4QX
6VLMQPgsF7SD8fnnV8ll7TeIqHN0cir9sOZOdQUelf3Fo/jP7+X2QnBJeyGTYOT/9ohM61oPIdXy
O282gIH9InkxaeM/et7YJmCN3HL4L880VpMfH+N/FLl/83ks/ndFbtI1neqGnyf97S/8GPQ97w+E
ta5FXmCMcvyn9HLP/cNxoGHItncQJEAg/mPQF0z6boCfnD8maMcjW/ynSd/5w+OwAYWiI9Ql+N//
d3zt71H9P38D3IAKD8unxo8ThbLj374BHP9wKVWwFcdO5LZYwl/PRjsydxS9WnfumFHlMk8+vIDd
61erxeSegkjfO+3gj4dSWea8a9unum6x4niZQksVe1PODN9iRc1pltniA5vuYzqoJk+I6A2vW9Qx
ONSRWEJcDtn0MPt++rm25wLoE4Pcs2R+vepa1U17ZJI7fBPK7LPQW65ZI+IN0kjlNfONeVzz0Lvn
loUvzoZuXzT5J/Qu3Rcxu51KrJpGrB0hT8GJuXQha2OODlU0p8jTu/aVdp9A/MUX0PldyMzbSUpB
xOcHJYze+rdGBqpC7LVuVp9BqbYfDJ6NC5JHcYb01RzddutgfxuRAx0C4xkwy82jlfQp2i6D/jXd
he7U4aHzIEhH0giZt2av/DQ4i7moqcUDwO1D+80AHdmsLR5+kai0y794Eb8uZpHNa9hqZGgIoS+a
3P3fTpFaGC7rldBAF68wcQYUzLfOuhwCUUSHHiToL85G+9cai3/+gdsv9JP6202tPA9nVgVirgHy
0DHRibUlyLmTd7t61VGFAIreEl0Aph/JNLuqTX1T186FStcvqBEPqCxoJp3Pfvom/4sN9fdDe3sj
MO+wA7N1x5Hr/vp7OcwVMw++j9MWhNGkTXeBEjq9/j/8FLRtfuDytvu/l3hIMfRDyKa3K6Drr5Sy
1aF3iRD+85/i/os3OQiYUSwvCIkb/X1Mcd3K4KJDIxyWkWhIRvCE3qwl2SUqhvRzPuWgsdCm6xcr
UNZn5QfYAbE9EWHgmv57bpHMVPATXDQnKE8QWBtwedxmb7ZTYxLxaKI6mGmBfp5y0e83ZF2fWTGB
GKl7PcXZ9NF2lwYtQJ3Jewx27WMv8+BixfxDFBkXcEaXJLGQ7TQPOwPgPCStXZ8vlmbvsMvFnLut
i8vr/X35z731N58n4E/ura/y7b8+v6lvb79cXfydH1eXcBxAJdSGDLYuY228zZs/TCOE73FB0cgR
+YA3W7LtP+4uO8RPgoeC286zN7CK8/HvIJXt/cHksyWyxCg9aeOy/62b69eDdmvzikJuTn6BkORd
7q9fv5tZg9rbR1QGHiL888pDTbNL0X4++ew+FGIY91lSnOqw8rnOARgHlD6uXPfYZlHztbNJTkyn
oD+wWWN9KOvBwT9i1R8COXpfvahzLidkOSTUFXPEpWec3lCbuEaPaWyLD2QUzGgQ1q75EnNBXokF
WKerAWrRKLhnyo7Fl4lq7S4pu/XEbue/kJUnvnrNirlR2vPBw+pA/Lhxd3Wt13Pm8BlJiVN8+ulD
/RdH2AYY/jTj8j5tEF7EqBB7xOvQFPLr+9QRnt+D7nz3Q9/55Fpo/Iet5vXkT2ySXkZV7A6yitAO
HxM3xrDp1V/jeOYOCskJFlm2sI6XtgXc7ujPVkBp7k5pFIGlyK+7mhJG+HILimBUCuTHniY4Lja3
v+ie/5evgzN4sx05sUUGz6+vw9VDFvpz950zI79r0vQtd8l6qyV7dh0IUmUhMpSkVC+EADhlmko7
Ov1W2LqBYtBwk7WNmf0CwaPJWRyp2mqsK13OznmU5eqyAkb46LZ5eZ7ZXfEXTWa/Xqjvn0EMGBSD
AQWW578XXPx0vyEKq90hzr63DSrT1oq8qyjLxmQdtXO1+fX/6j7dprb/meq2nwcQbFOKzBdju8R/
K/oyc03bpRO+TW79KCr/E2Zb++DLcjwbu7a+TOcZTTCobTIjVltwUR///KFz//mhA8MOLHwFXkgO
WPTbh0Vz/UIsaveGbAJPC16MBqn+UPbfurR1vps67S0y8/V5IEa/ILfTWjFHOHC+pvDXrzQ55/pA
4mx0VS/OB78NEV9OUNDP9JXWGDDXMN+jv4ZyM40oLnWE7OCAQFWQvVf+f/bOYztuLNu2//L6yAFv
mi8AhCUj6Empg0FSIrw78Pj6N8GsupcMZYlDr13dTEkn4I7Ze6251nihdNNtCJSUV+lie4Y5aa36
pLfLtZUsWLuore+kwA7TVUeX9YtMriVI5fPdd5Ytg2EY+NkcWLZnF69rQxlGUfuq9aKvVwRxTPuJ
/t6TGAFIrualylZqscyKOhK1qWMvX2aEoDlmdmbeUn+JCKTsGm5ciqkLh2eR4Cufqu4R71J7jEyE
qmsS7q9NuzEexmgcjvwngSy+XtJHOkJhq0hckhEb3422fW1R8v0baPYfaeO/vNCOskSzW3yKtDWo
V37+GPlEID0J46WqLRLag2z2icTmbEuXEmJeoK++eJ/+aTyGXE7QyvJSL4vBhw+oTkBzaaggOgLB
nowgNCAFxKlXZG2e7LrcUZ+11LG2RH8cMFiRb50GzY1KB0zQiWNWUq2wv0DtJcHydgqynJUiJUBU
16UNgDprh3kGfoRi2S15pynCZERnBLLadX9HTRPHWR1D645VQz5NmUyCN1TplVxaGpaqoiX5WtL6
Bewv9g6VyzcmAeVkmL3mSolgx/X7u/Hr+4UJQKcIxAFRJq9n2eh9uBm5HgP3y+fXAbOOl1L69SZu
GdIyER2q1aJ7YYr+/ZDLjv/ThEIniO+ZFd22TVk+3wjjTrFaeA+vcibsnUN921Mz4IIGLfev5q5f
1nU+GuZKnvNy+jWWvcXHq2PFziU23q+U755MUS6FLvK1vylFgIXAKclrDwdUJphZeSA2afAx0uXL
STeH8Yuf8l6T+XzV72+cbEDoZw01z34KgiUSIVTnpdRH+Vs6zTmGTZxuV2oiMB2NfZX2bjRO1n0S
DLKGoTKUnqKiGZ7UhBJ3kQ31ScoT6GKT5AS3Umg8I7uYhO9gfYcdjN2pQCo/gxcv6sJn87JgIbta
Z6wcR+TvH+GCyTt7hhp9L24qzijqeu8L7IfXBpekXcM0e6YDsCCSkbH9kBsxu4KP/NRPbYvtyC7Y
5WQcbf2K7+bniH4NahkyLvjsKmdYoaRAURDEHudybH0lRpzgGVzF8xCH09tk9swHKihFdhKzeqs3
aPbScNKf5lHrH0BIqyeJbhfGN2VLsHN8nUaoQlcWYaLLiQSX2gqRCHoFEZTFVp266RtYSUH5Ycru
5ao1DmTazAfa2t2FkiF/RI2SjA4m1QTpREjUyLWSZ+ggOqLMd7QF4M7+/jaqv6ytZDZolEV17gLl
PPlsP6X1OKWaUH0mD0b+Ro6TCaEo0jmxYOmHEtwUk4Ax5Iz5ATX/uLOiEepom4rLSYoyWO691b6N
GSYgS7CMrxLCwy/xthVvVPihBoucGChnDDtoDm1TXr//+v8edv7P0qT+z4cdL4lfyq79lO2x/I1/
Velws9PyRluna8Rossj8+6SjKySg0ee0KUv/XcD735OO+heNeI3iHA1yma01xYF/n3Ro4rNMKUuX
noA+prM/Oul8+m6Xbjz7CIiIBv8Sm/j3F/LDd4ubJeyQHxKzpQzhlqTM1kus/M8DWxmF3gWLOQu6
fT7tUtVBdTYxip3q00UILoaKnFC/+HrYJZxdjc71MAsty7iqKgggPk/vWR/FmjqQhZN2La3/NhKT
4qHwt69sXNLNZkot3UOOR6NzJPbVDeFLkyCg9+1V5ZjYSNq+K+4KgDSmn3PGLC9hcqjavk5lndxy
Go4kVaWWhg0E+++iXEN+tBIoRhtvNNRuh8A5iLHQjDiSLfpLmRcCaO5wzKAS56f0TVV4chcYNzE+
4/oQOpUWuJqUwDqpcCRfMzMZxVbu+JA9K8ap6ZvBqL1SmCRlBcrmInfH7bXC/IBbSOrS5BSUOlSA
kiXqMJBYeWNYsR2f5HKUHyZVRc0G3TG97/vcIQAI3/9RJwmRXkRYd8VaSvKx2RC3kuf+0AGLpBA2
lECWnWUJJBrPsL1kZjNCdRUiPMKuSNFrMB1MYdsRL9VDMbS9jZUXOPymQulY+XFGauSmy00Cmpwg
LvoDAEiICzC0nQL+3IQUQx3m9mIwcp3jcGk4uQeqvCxwgusVFP1Zr7eitKarIMa8slLEAFYEsDlL
mKUiXkPVWNTPVGqd5waR5j1tuOqtzzUT7R123e8hRZ3vsdwZr8ietTf9PQBceg8Dr96DwYmeUG1y
NCVBeEmyyM6VGbqOT4J7lWwrFXTajYP9BMOoCtFlFdZ2Ux9AQgl7BWS8gualmJ36vRUY2rxSHekw
wTbQQ19XOFVs6ANXg89RF+3pHHYIEIDvJ+OOoG4Uwmx+ZYtCV9JS8U5DZXiyQQsoq8hIi2pbV2Zy
Mmb2lP+dnv+WS7EZ+c+z8//NXp6Lz2Ip/vzfc7Oq/CUbFKBkZmc6rLTr/j03K85fdEKZHJcQShZl
k6nmX1IpfSld0SShTUr9lgIWs8y/5mbNgTNMkBPaPiLa2dX+Uf/k874YTTO7YYfKGNOyvlTCWFI+
blbrDkcm4l/knknUX+P2xpYGwZQA6Kwaiy8mT2B7nydPamdU1lBKLXtRfv/75PphKaiNPNEho8C0
FyV7KvaLL7JVRzXU2a68REBDRiHJhzgIylwdXhptkc6CTeqPqEJMbZsXYKOg/BjJCZB3SMU1ajoH
m3uVXOudjughas2Yo7nm5IdGb/MS/GM17PoOgjzlMwM064j84ikN2LKsdLibIzkWeEHBPSpYGS01
yR+MSFA3U0SiXafs4K+cIe/5LSwxsKGgbiCkIrwRMZQdP4mgCneDRWICG0Y7t12klMOMwbeiHi4L
FMeQIQL1u6NJVu1OHPwfGoeV0pUVtK8wUnKiJgwDw4Y7S62Wg4qzgCxBn4LpKkBsNmOQH0qmjJuw
sHBMJdqk926mFAAM2gGGIjsyXV2aTHV91feWGvqLLrr/mVhpbfo0YdrvlLuNE57UWVtjvDOebKhH
GFfg2JlYc1jNcIMW9YM8KGO8lUCM9auZXe816JYi94pJraCyVlL9TdUdek8OlEGPEgLVQqS7QB5C
ea5RrMrD8B31O2ucGin2o4oDQ1sRupi/5Iuca00XnNm1Q3USug1bFjTXoaMsgtBc2+qt0RhQhZXu
Ohk0U4K4ApHK1brYllatpffyZsAogTwWTNOBt7aSV7aYnDt6k1HF+2IbHESKCsSoKVnmd2wCLM95
S+4TBkuJMuqM/t830ykSaxa2+gqxWP+SiKEji9KZWwjs+H7AruoNVQ9dttV7uhCcL9J5xIgFXSza
tCEYCLpww3TfVoQ3cv16Uq1oRfWnHqwHshfYA7UbYNrxDMlhKTdLZdwgaBc/0VyXha+rIHFTlVfm
whYRei1V2OaPENUJgOhsku8gNzSEZ+Cann2sWo28VWQBq1jBWf2kD0ZqrlTa75BVcSGp1C2s4XsY
jXD3gtFE6ShgObZuWFvAdnRooAbozQFQdj41egb0PpsiN+tz5S2lsAOMs1WxMSZFrD5gTsnvM3k2
v0HuTkavKJ3K4lgQJK2X2hMtklEBZw8+eqpvQ7IFQfeHiEVIa9eH1FdTHViGrqn2lao1Kskrg4Op
EFQKdNLKUEXq97NW8/chk1Fs0FPoPwQeNDkwHUN7Iy4EiWYdFSmdJHuwLgorrSTfjCNyoDjoIvEq
pakCLiBPjgRsMkziXYuyvfX6IjBnX9Ps9BLTSqVRVkvFPqYgk/t5FbPzARoG+lUJlA4bPOrJyRe4
9p4rGggIl+WwJGrKHrLvw/s5EuB3AHGJqgGr7RxqPwfNyPFCkEvSrMcKZvBmjjAh7h1ajXdRNrAS
qyOuo7UR1+0r1RWzdUkRkLVLyrcp4XBjz14nExHHIg15FD5KMzO/z6ZE5JOWCPXUmtb0YMWNfAdf
orgJobui3BZZf2U4mGbxvtngXMDbWrn330X7X4s2689/XrX9EM/6x97RUh/5e9HWzL+WYjeJOapi
oK2RORv93TpS9b9MVjAolZrDSQAw4v8s2pryFwsyomi0UvDAIJL9z6LNJoBVVtFsi6qysSzcf3Kg
+lw/Q4GzhDQuMdcs/8hlzvuttgQaXeg49wYbwOjIslhm+6omK7emyZw16zq++3Bjrv4uGX1UOrMT
+VB6+deIbFGWuhbVA/OsfFnlkR2J2Qrd1LIPmlySKRp/0d59r+n/b7Hq32NgSYPzg6BaPav5m+rc
9oGDoqjySETrXAzb5luwBxS/Oo2rn1wpzdxXsdpXrvNFNVj5XBN5H5uKJPIRnh6T+nIU/rgNwg9d
ZaJYtkHiNWpOWaAthMEDjmo8WBKl+iPiW1yvb7+/rb+OaxMyzkvEqdWiqW2fXXPcdVOUyoxbtBq0
43IjCeVYhvbB1Hzya0marq7VzNjY5vffj3y+EeM5ItChMUovncd5frNbm4yEaVJTt9TZB409fkm8
037W93elpg2epQTGFw/4l7eWIRehELeYbaeqn71DMce8POwYsqmml2Yc+z19/BaNqXTVy9a9oHZw
Ax0p/WLT+Q/DUvhACkhDg9LAu97lw5ZTHvvaKuMEOgHoLGU1KOpLCuDED8Z0R1qxpzl75MrS6+/v
7y8fjK0zKh1LnfYVfeazB1srNrxiaB4Es+vNAm5vs8cps/Nx/ftxOFZ8/jAZB1EWTWRNgY/4vuH+
cHVmmAFGqgt6g022qkkUHtV0RXDZAWLGFzfy/KhAs5wtu0FvnK45c+LZJZlhzzGlpohaWGBP5+Oo
MtnMXwzy631bBkHigQJJXqaBzx9iNWdZqUhQ22NBphJBh24zjL3/+5v2j1dC51/VaEAssdWfB8nR
cEAr0BJoCGWA0RlC6ThXz1oiR96fj0RxmZUEeaRuv+uGPjwexOHks3cTr0Ek4w+gmVtmLh/fFxf0
T3dNN7DNaDoZMsay8HycviBU2zp79IRgpujOMsQtQIAvhqDkd/6moeTjK1JZFDXKhmc3TRqUrpJH
nkzfkCoK/0q9ogtabntR3s5yTurfALCHMJcezoZDRKCDcVotEMyroleIeGzR23FoK7/4Yf/wu/jI
uL028wol7bPfBTG9mWUZFHs6FxZ4yTwY1nlpBzd//CQX2TK7VwsZFZ2kz7c4lxRANeHiRiYzSkUl
CJdxpYuvmhy/roL4otgnsLxzxKc0cDZOK1dKS8wK9CAIcsKxRkhVyR0iJNyUqSH5qlz+dKwSlQim
gCVMgbOyWnfNniSM9AJPRbzVk9HYLejyzurYVXf0+IZMizxMf/KP39+V5eZ+WrP5tYgFacrgyHOY
FT7fFdMK9QwpL3dlus3GH1ZwxEp9PWn3vx/mff39ZRxKVpRLLEwT5tncozjktKcjllujN/dwKob1
AO/xCK53iUQTHNhc0WBKwwoygsbWcPJ3ZF/6AvnHZpLS0vTlrP5i7v11ZWFraC2ONfxqKrWUzxef
V0hPJzIDXQrcLkfR8Gp0+ue03XbGjvADaVvUylfyTOMfbriGqp1PkD0mdaPPY4IsoLSZKJyqdMtH
DUqOY1zsg7L9QvBx/lUhGmSNZopk5UQGer4hShTS4rucB1tBlz85EfF+3aA2X4xyvnqdj7L8ig/T
Iwl9gZYXoLJSHDTg/fB6ZZjtD2qv1T7Cnu6LJ3Z+987HW/7/h/Fg4sQhJZLENcSlrhzm+kH503ni
fQiNj8Ey2O2b+vkDwoRNCA9DONkF5tlVjgms1PMvlkllebc+fhAMo9M/53tY5K3v4uuPV6KmKWV5
xMyuYYTDRQOObZMF1fitt6L+iPq/eW6aRl7HdPkB5V01CrMWWl7YZL//Ms8ngPffQeYZKjuF7/L8
ckk/AuppT6lLv2XTFwb+/ADbMlpLv1Xl3oef98U78z6h/3LpbESYJVFS4XD+/BBtg7M4QTLYGa1u
xEecB9d5R60yMMkQneM+uaURbXhTCvaq1nrP1CR1PabRFRmZ+PuSI6WurWZd00aq79o6OP7+jvzD
O6bTWmX+5niG1uvsHYNXxtmIcoirB0PzKtlaugbJxFIYUJ754u5/NdbyfX14n2sgFoaaMC1OpGdN
svbDnJz1GJdfXNLyzv5yxz9c0tkdl818iIaZnfsQOvYFNbZ9GgfuYOonsh9uJjWiDVZ2zyBlMu/3
N/MfpiFq3cvJmb0ae/ezkUkBbg1JIw8aLS94YmGmB6HaX012v35NLCto8rDwWMtlWmf3kcWRpn2s
sq2BLkLeDR49jn3A5IhQqMy1SML7ktalExT7vovAkUVfTEy/HATZuqumjOAMcallIXj8/CQJ/1iA
DiC2xzD8YbX6MdOyW7mUKZfm0UkR7R2OfY/MsZUqgt3vb/Ivb9HZ2GdvbFv2jpw2PXAw7XXosf7D
7UN29cW7+i6p+vQWnQ1zdpOVasAiShnBrYfJt6xua0nxc0uJZWWq1d7MQz9FRlpn3U6zJJAJRRF5
ClTr31/s8sb88ivwsRBsods4xM7eqNSqGyrUPGqoLFeo9PYxRj8MerckF/lBScTOn4+3zAM22yOZ
qs3ZzcUROKUwXxG3mSnOEmisY+GZvFMkwo19+cVo/3iT6UtzdQ61Kw5Sn9+jSOp7qus8y3pwtlEV
7yOjv26ceE84GMnzzmUFcXulzNYF4TGQ7CZM8pP4ao4+3xktbzMSfcTScAAw5pztjOiRDOSbKLU7
R4Xe3bWNyhw1S411ktJaFw8FXNvqNtMxzq7HrK+Mm9/f9F+mDQ7CNrU2inecj3XrbFtaNKM0ty2b
wnQeLrjL4FfM6A8rKMthmwWIbAEKGpQDz64RnkhOT1YWbjVm3wyjo9EfkdLi3IDjeiKGzv3/uKQP
w6mfH+yQRrjiQohnOFAxGab1fuy729+PsXyBZ9/Gp0s6u22jrUcUGxBisrKSzD0QE1csCV18jcwJ
X1wQRpxfxuNgDMaA+ZY6FBuas28D2DZh3CRtr4SJnHZsJlXxjE6RxFs3gysE2CfZktcQnUUUCtk2
tyVHTwOQCbEuC4SxgsNHBpQBvNdOqpNNYlv0GIW2kR0RfBfWvpp6wsNg8hnzrTpbI35yRXqaCtk6
aDORut+bpg4ij/zw8pSDGmXXFiX9mxgU8UZUSLdNRS2ubNCs1U8SutRTIPcivXeUOVSYNLr5Yhid
GytJbL+ha3dvIbi/HtRosC9itRns7TQ40jfFiekXILoqr4VcotJUGjNYmXM/0nGDs3KcZ3s66XKe
72jgGL5cq8FbzLL6RBpNdamiCz4mi38I8mm11dP0zcBhre+adETmXgFhpHsZzSGw99JcWqu6nPpT
FobmBhQ3ZB1iedSa2B8YiBiLUwR02P5j5Kp7gueswe8NOaL0SRLak1w5KqjWoLioHSeBzCarXUAM
RaxdpW2yztQ2OgxGEOyXoMw1vrWG06cwH2Uiy8XWmBT5QlYK/Rr5mOZNyXwLE7M91vA1dsMcgXlK
gRqShrEO6qQIdkrjWKTMERE/DEXUbiWiX2n7Ghn5MW1XDuu+01sPuIV1En2rXrV49zo/N3Jt3fE8
PYUsiu42RJN9b7QjnUh9jivDG5E15TsyOeaDktInTGs158blPlq9Ll5JooYj08jRFTTTPf601iXy
bFXbcr3Jq9R6MsuseaOLpvlTjw4ZtZxLurgXyXQNc+KaVryXS5DU+GabOfv7KF2gOFEhBSsCTytj
2qvyAIUq080fFazExDVBkabJnHlSPJg+2alV46p6qB3rXE2vEH7L1zyv9jTGsaxcErX3YsiY6GUe
WkiTLeM+67QSV+Tr7jWneNN6nAFyYl+VS1WJjEs3XIK7h1JX3aKW9ce0IURIi2nlZVpxoTRD5QfF
8gPjtNoR2AsQsaTZihhV2qmV+lZpOjyEdKAXTziFX2GOJzhgBYXhHuNhtoJHuLN7usZYQW6C6Kcz
NVBh5XCSnki+Ok0lz5hpCazDpN3NmijhiU/V3qpy0nUmSdrm1jTsxbLcS3Ngk05ADmJQdeopdpqJ
s0k5uXMXlX4xysqa8LkToBhSVgm83g45J/tsOGRj7aPHvyMPrIfoktArMMKl6EW/uibp9nvRsHVp
CK0H7Fq/arIAFEAw3SWxLfOejRMhmXxhP4YRFZKLE0vfB+L7nBFqXuLedJ22CJ0ni3grYNonVJj3
GI+rANGSMtyXvB7FNSS6sfQJhCrWeP67bdRAIOfDLNLbQaJds5KVWr3t5Dd9VjNPtjvPhGxvZ9E3
KHbPocRrNtLOhQnQkAqupu1dSmHr0CQNeSsBBEBoWqZPhTxK9y0TW93jKe2ket1JpvraxJK5juvG
2eUhswJSK3LsUuVSVLoP2wtaNYjs0DF+wpQ/NJmxh3O4HgionduGDyjV6XGaY+73mQEIUlbn3tWA
ELp2Wz6E4JI9kzbrihTllTIkwo9z4godDAY+wZAbPYq2OpCzYnZ2Ua7TIXe+G526xp/jgXqmvw6X
UIdxmnSPowW7O4kZLvEgxbY/uhx7K0cUhOtoEvTKN8duW3WoGcYVOv8VnA9a50TiuOgxyMttt31l
ao81igSvKJon5jHPMTO538tTuOeoKzhjzm+m3bo6UgtYAtYDUqr+mJhMC6FJ4lc9Qy1dsyopLwrK
hEXmccLlVO91AUVNTjWzXsfQuFEMzhyb+rBrXnF4vNqhcU3uS7a1IcGgKAvy+lTpLXEitOiFbxb2
rRbypBvM8NioZqmk0Y2hATtSfTMiLed5a2AxykmVr4B6Zq6OA/QFICsT6RT8sBuyufKwNx/kIsy2
cMUuAZZftJH0UBj6U1ISjWgDQgxt+8rEwOpbjbYNp7m+MtK+vqklUOCksjG9FtIQ0+gfiSy1ws5R
dkatkIMoplG/zqG1rpRxyQiLnBr+q8X6gG/lsS3Ipw9gvGZ+XpAUvA841mxATWyCkc87mKXujZiP
Tga6F0/RXdEW05Ump+NGknLpIjSzwNzMTW4diFuJJG+yZyCjTa5fZrq655MLLyCASR5mKrdqqHZH
ybgaWhsmgqK8Nt34KPfQTfe0E3S/64fg1bGmd/GCDOjeMK4yLa84r+cp8PvyUh5SZcum1gP65nFa
8Ejs22Oyopde+S2iHhA8utujaeiqZtzGCJ7bFanRBsW/DvcallX5MSGzRd/LpFjoN02oaT+FgifW
rIbOZwfrE9BxqcnRJQWSTRM0/mwNgEXJ2oTGcowbCnooN92EbOJdloFzcQeqLkjAzfpGTKLbZ5EY
EPssKY3KYCdP+LGmbN+grAcpaWAAiHIQRWhVxowPmk/UCGpV7ISxS0JNPDjkDezxRGkrVEoQ4sCS
Z85hDI3ZralPrHiZYXcDMAL5PlHHoUpK+l80b6MhnO/snui7JKvq9j7T+t5gL1TbxBMVUbx2Qmve
BiFYQDY+r6GsFa9NOZPyAOP6iZnqmRJ0Rcm81YkjGZ3pOlSlYQtQrj5mUp9YXhPIIHcAMGtHCeIC
oMlwnARTDA5wT0ypimkDOSbJlkHKoVEqQd1Pskf6bgIZBcTsKkfeviWV23JLyghoYpHUxFu1trrG
FaETHhOEDd9rUQ2b0TGI5pBDYww9tbFRpJMoq0DOjoljIlm4fAQX4yaJ+dTAt/G0DE8S7hiCCVVp
Z1T17QganFQko91k+lyvK1NSLO7eornE/XLMzXy6igoLob7sPGoEX11WFmSXohwI2o4M+L9Vqrr8
qfCkwAGHos9MLaGcRaRP+taK/MZqDWvrvjGANXn18A5RdJLLFpoT8NkwfCJ5mA1KENvMoXm9rVoM
eSvVmL/p03RcQouSrRlq2wjSFMkOTrXBTolat3AGuIjBeE3mysbqy4NitPVNGYFqJFGqATuqp9u8
i6ILwgh3bSRrCpVFovzm/JtIut1QIC3x6/Q6D+w7NFDNyQmsR6xlpBkW2no2IL+vRsRNgaAWKelp
nz+FABKcQ9aQCFmxILhMYsGxgUSw1ef+5OTRrZ0apZdPHRvCPsUgWRVmfqMpPYElKR/PqmTPSyJM
pt8kNQ5nCXfXXp9KcUCR1Txl03gTZso1bNBHadI2KJ7acJtlzDFZ6xvkC6NHLkLzOR0Q5/iB0AD2
pLKSXGkxq0sb7MSs91cxobkBLgPClxfevngZoqJ+bANb3FTsdE/wG1t3aObqrpurwyShv/KQy93E
sdN7attutLS1vLKs0rc5kjddIManqrLybLVomAlT1B9goo+eIavPVhf/zPN5vIhIHK98JzZI/7a6
yzhRhw25qNqGyEJ5HaXxg6YBeBFpl3vDCMkUWx8BakN2IAHUOIUwpDZA+wEhhOiFm47PshUqgBbJ
8DTmgVvEZDWa/yXGQaosLynjZ0JPXLOvrDdhmRQG2io85Z29N4kyrGxzzUHUNelbky4NDjth9c9q
rbwYFK3Y9qXTr007arYmrH5WXRt4smQl4IL46D2pmpevjwAK82rCbNKnan1pZfB85ymtk5Ux5u3G
AYiFnTJjmVZp8/YH4g5KCPki2JijiXxOwfaRlBR35UnUzQrtd75JNcDcLrx95bULrWA1GAM51nU0
fCfCyfGMOHwx1bEnCpx0uzJqbhwyKskuinwYeXN+UQsikJgxJiKeiMzYCYJeLuuKLRXxEeMJJFXo
kTA2lmt8/+PK7OCwejHoJpph1AZJI8JnWSnmuiZ+favHC19zFAjwRgJT3lQtknZirBy/T+pEZ5G0
IpgfGnNo7giKUHVcolrDZTnOLek9cfNSTDQ32yB+TPGmrZKB/dMEsRmKddRX60x0+hYrHsY93gFY
++n4UJDuvtJL6RiO6VupduIaEhfpvNrgZKc4ZlHctkyaEYjVgV0n2kwbYcsAU9Xjqyme58FxatBo
ZAsf+lmtiosRVsVcso3XyKJIjdi5cYJFjsGBMhy9TrHJ7SL2JE+3ztCJ0dWsuqgtEpLJDLpM89ai
JRWMTus5Vcpvm4CnmTeCSg35Z8z+cGEn2dkZaZ67ERr5ultpctLV3kCn3Nn0OkrKlUhayYssvAFd
NmnTYywQELuhMfADEslpMCrQbK1am7iOljxUWB5pOT+ytQKurHGWGze5rY1vWmdVz7UZCHALaVqw
FzLk7H5qerKSh3Ga7inlp9qmribnJ0l5PVI+3aqwNWvRldVk7a1jht23TjWCwg/nKRoviEAY9vxJ
Rfo+hHaYbwiyt4nAmPsJnjmRVC9xXDlXnDHIbIGBqGkndh/WAB+CrKAghNSHOlea7Iee9ObgFCGx
tFdhNVrxRdI1ZngstUk2PKamiuloyfeInfaiKiNlO4rhZoCRt5OK2uBaxE/RpqDXDfCRSwg4iylt
bqHt87Soncey6LvuQOU5K1xwdc4mTQ1nE7P5arfjHGODkTg0QeAPU5+VOjB5GZ3jpLfDJe12XMTJ
oZCI4guKmmQORSpaBJdOn74OJBbcx8oQXVRiyjhfKTihmw44k1G2+niPIcEY+k0V3EnObRyjhCT3
qFnQw8wElRm4rCJrVrmqj44lZt1E/xmH9a1I1lqwN21VveAcHu5ZOnsv1DmyyhtFvjZSzsCENmcj
1mZkiNto9gzDDeOB05nUKF4QqYL1tpO9Ro3ti2DCsLcuWsWHtj0XizPlmMXBQYsNv5KngyYedYt0
Y8edCd9bB9pUHsNYaNm1EKoZbIE3Dx2kNF67I9jx8roqFoHwFQOWT4OqVOuhT76nCXv7cF5ohpdz
8ChsAtAqVx8PU9MFXpQYFOMSUa+jRH+huiG5Qz/phO6K4qJq4ouolttLorYkwC2VxF0yB5TASiBi
Vxpb7CmxvCH1Uv7Z0CAgMo7cN2wVmi3u4DKvjJTvjiC7oBcHlO/aDfiI+mFQ6/vqgJVeXFgdQnqK
NPzrInETDtdSq1+oWltl6IiLBQ8m+6mqHM06CQtmc9ORIDIOkbLO5DQ4wSuZoEwCJOJ4Dkp9TNxI
elGBiJhLFDDMP3LQX2g0dkh4K4KCSNaClz30BflME7EQMah8eSh8hztkaZlCZq6e7wxnrjM/FmYu
0UGLEaKnRIoKtzCj60nONWjzoozaS0Ib95GKen2exleLGCx8KBJU7nDQSK7mheQkYxXmc5FKVFgg
uJOgTum9uLDTuBVracwiX+Wb83qHULhSzqbmGKZ1QPVGI2GsiWR+MLu0zO8wYt+103hIO3IzV1ZR
fSMAb2eJYGC/pnfj4IOQHqKjRPDAqu6iuxo9GXAfS//Z6Nomt5pHoNOqvM3zNrKoT0WmZ9GZPCoF
+maSGUo/5Tu5YwMa3rROtSb0HS8N9iJjpyrUm+ZB1k6onBuxBm9d2yutJvT9TjfhN1PnqskfsoPB
a6zGl8P2bjSLynzpiGS4SFLbotxBzKPGwuyq8+LQW+UN812xjqwikHadIV2maaOsy0jsh7I/9lir
KLM5cOWr6tjJul8QTuBNWMhSz2jnvgo9sucUfLbloEUdL46RXmC2m1uvDWGxV6T2XFa1ALzIruFZ
CYZkdCe21aRE5yrFgxRxHZUD3JtRn42nvkiZFe145tBllW9ZFmXJdUEW0K0T0AJylWZuMK9m5I/D
q78YwYQWp7SQJ3Z47RjsOrsWarASalfjdw1EN+97o5EBeOaUPwFiEQo14tyC1B3OXtqnY7JOKVUg
9yZw+g5W/7CbYQM8lsT4FRcwnksJm0NWq35oEgl3moI+TDYzgXjTnoy/O703J8l3yKAkSGcc9TcZ
V/HgEyDdeL2kJiCvw2rnFGr7GmCevmtY839kskixxJdY0gwHHIik485j1mtPWZIUOwJU22NC8sQ6
5VdeBLVky76jJOE2mLHDuUsANVl9GXKXnU1ysD+B/zMIKWqssS7WFKir3LipWousW3ZLsxMN9ars
Kg6d34ZY0zlgSfrYoJFXwFFSjJK7EKmPso4IXbVGmrPk9XabmSiHcRNVFed/cOfRFZsn/Z7C9xXa
8GKb5pp2mOTGOI055x+l0ySP1XNI9hjPsruk552i/KCUxPXJva1zDMsTw4d8RKl9O2ZyNXD9qVDh
nz+T5y65EsjZjEQsuPYZoRt1Nm3/rHXAi/cuW4LFhmEJrsLn9gTi/DmKShI2mlZ4EBBXE7O36dwF
4xetnfPW0jIQnTvgciqphc67SfxDy1slRg4vJT0KWgdkBiZq5eZK8phG5iNn08Gj49SiEtLLL9oV
5y2l93ENROH0omWyqJff9WHcCNV3SBIvXOQ8zzayIIMyn8rqC3HDeXdyGcVAxEZctYUJ6Pw2EkrY
RrgJ6BYCANEKxQ1Bxv8/9s5kOW4sy7a/ElZzyNA3ZlVl9uDwjqTYUyQ1gbET+u5e9F9fC1RkPtKl
JJ9eTWpQFjnICImEA35xm3P2XnszO+4GaHO/b6HSfdIxPGz+vl5xaVA6Dp0yFLLv76uNybWqBhqG
ZXGmTMeeJOs5tj65yGGjZ7kI3U9wLjTXF/Xv+4uwpSyRzS16wGRPdZmzFggBwyfR65Nv6XcXAs6E
55ESkAFF8v2F6lw3C31RW5iUiiMl3KZlJk6zDqxwEqaf9M1/czHAuhqNThCguOcOpD7pqACOyVsu
1nMmZNPBBltC7ePt/eT5/SJQ4AFCY0FXgtofKrZz8ABVJ50idOSMvjvvrAw3trgJC5hQHfsYyuLJ
xrX2Nrlof/xSM8lxi+iZkP4f3mAiyIFQQw5EuYzLIJaNejuG+kCuHP6vsEqVTx7ob94xVI84GmyL
0wT6nvffXkwtlnwghomXRaDLZ1X6namtP76p31/ExnOJnBDeycG3ZhGrKIeEVww6VOK3TcaJPCbp
8eOr/GZsYHVEz4FSD97IoUWjo40qB4NHV7pnRU8GyLMZX4r828dXeX1x3nZsGReLo9IkYBq3qHnY
QVXtsCCVdWxWek5HLM2+yWR4yFnIBjs/MtL0HOXOBnhTRZIwbEbh7rLUPtGdbkXB6UYnW9dXpEne
eeWdO4P88/HDi4gqdCHeoCc8mFvitpBNx36BqpNW7OqSynxPLvteIMVZGYiJdh8/juWre/804Aoj
x4SEgCqe7/b9+NGwpld6zVviynTrRdMqd93TFL6w0U3kN7cbrH+PbZbffXzZX79rzIBIdhdPA2+8
dTCiElb/JnMELz4RYqwcwUiWryXty5CAxv+PS5mQmRYUmoe/4P0djiWx4/1Soiio/mJ3h2aGT5UD
9ifr0PKmvX+SLAjIP1noQELz7b2/TklXy5M18yim14BuLCGLBJxo83ogV3fCRs7e+JM35heNL0Qg
FTrSIswByM1E8P6a7mATeeKwspOVuthGtW0bkxDG4YeOuHojtexeVnIX0b5oVE6qGbU6o71MU1qW
Hz/lX+4ecigpC7i+cDnYv6wivaLJKVukHVbC3RoX1UAAW1j4huCAlu/Kz5wxv4zb5XoWswReEZzi
xsG4tWhnkXWq0xxY5+ft8ew3AZK+23b78W39srngMsvsuqjLF4LOwetY2pQObE4MK6repY+Xw1mh
TrqsLeWaTWiycvU++O9dUX//lRJk6BY6vTpyAZ4FCNk+V2iT0GtQ2k1afLpKLs/pzahFI4jDngUL
K5e7zO8HIwg9EvGmMKJX0HWONDs8NWQR1JxOKYxU0U6fvU1UK5u4/hvv9UdUmuuq4H//vvzMU1UT
8hjF7X/++7t/275Upw/Fizz8S+9+Rv7n6x9HL1Xw0D68+5d1iaN3uuhexHT5Irv85+//+2/+v/7h
Xy+vv+V6ql/+49+eqo6iEb8tSqryrRVykUx94Jxs46Sq3wMPlp/4m0bjkPOiUytENs7OAb/QP8yT
ho4N0gUrw0YG7RTL7z/NkwtckxgZ20M2puomM+k/zZPGFwbrIgN1+INlx2X8iXkScdbBMEH357FI
sE/UFl7OoWkhpTGhtvYYY+bXKueIhoF1ThGuQeYU65E4ovYZdeSMldTMqQAiDnUCcJzKvRRC4K9O
TV3cNbFArVlSntRjCuCdLo6JAEjvKfv28VFMuHuyhKomdrAgx7K1FlMD2rdNmidHoqvCpSmYauYW
sl94j7gnPKczBzkJZTf5s1CsSWwiSbB4busy+043VHPILJAi2qa5Nl8lDae9IBGq6q0QH9TInN2a
dT8fh+SCvKb2PIxylFWWTTuNRUlEFeLWzALfR9sqC9KWkALdA499lE6zk9OoUIW1bUgC1m4kmS/k
TrxmHRAYSO5Bn5URRJWq9Yh7NUUUbcZCjbIjAiA89YxsSkVsC8tpok0WUvuFR6K7cmU7gqhPCpei
gJg1jGxmztKqnenzDK6agDgMm4nIBvs1v2FoW2zu9c9gh9Jx4nRt/Yx8IKHTHINmTNFAdVOXRfOV
k5JJdt3TLiIyIqmsWLqPgMBH4iTKUWnV7qJ3ZJyH9FuVOPVOqb3bcrjU8U/MzaqQ5LKjtup/RlUk
3Wtyxfwzx6LnpmjfZ7IUpNMQPY5HHzpFpFHjxpCzyRCJdmt229T+CrsxsIm+JmQQM5l9134GZ4xO
3Ljnw4Rp35/HmJQv9TVeI8p5X4gopSxI10XXysuqaYzsqyFbmW2dvB8GfO2pUAJkBtCJNfZPLZgD
Ik1ovRI5GxgJTpT93FLdtilXDDWN1aHxkt20sIHkKyaoe0UGpa/4IJFaOqzWV6wQdn8QQ1BfVOMI
hIBafa1eMUSIjsprrywAN4xaRqQuHT7S9QzGHJIecEZ4nRwJ/GB2z2MpRy2QA8snEjYAMmJBySSv
VBnvlTCTGcl45zjpQL+6codl3L4SaexXOk0vYaitErtDBOECvBnWQ9pP+na0WguvfZoQ6D3mlBBp
R4hR/64rbNEDAmEp0hPD2jXHHtDJ1J9YWeyIQm1UiwvNE84lAYdDsht76iZoP8KQAM1eqIKIDpHS
qtLjZLAwRIDqoPijVN0+yilY78nQJIjVT+VspV8t/P3EcyYJFSUa5FFVElAOAp7WXUsc8h1tUKeF
oEjeMz04KCDf2zlSSQW3chAeGBbpuiWrdsTYcjaP/WB8tXj5+9OYoJiQem9rVU9aWs7jqoloxqlN
X3orI55DinLEOKx0uxCnWtY0p0qjDeZK6zX3oqFFk+/yse6J1a4kUaKeg3JnqAwyaZKsI3y5GRNO
f5aVqRd6ZOXaWlXiyQoAhI5LIFSGuJr+gnvVuZO1o9MP3akjQhjARG7FFxHOqi1XLch+pk6M4MiM
+9I3m0JSYu7MPt6oRZfsHbNZaqEZIbZBOnSoJWzbrh/RYE3eOgkHApNm1UszoJGKd+R2WOaCkjFy
YU+hcxmnSWyvmU0T2+81iRDcrLLe8qHiIkwq6FwU5Ie60Q0KmOlBUoTJ1m5RRMRtghQZafGFvAsi
S3JWMw9kU0YT53GctcYMKnaI3+1WoYLaaKG7N2OLSFwOYORxh6qbrHBiuYbfT7SdkYOOTbfIHV19
XXkhCNM862G2UFVXj+ZI1Awc1Sh+sEvKjwVyypu+JF1vr85EsFR0BpvhyraWeYTWWv+yUOito8Rg
g+pHaVhfJ/Fkntaa2gCc71Ub3DjeSTonWjqd2gjrIWUQRoZqyLWlu42Z6KSf9La4mMWCjXdB2Ahf
GEJyrDe8eD7JmPPOYYJl1po+Ci/UongrA6x32j0A2pF5AtDHhbDqSFmDjA5NRHG13rlntMMTYCZ5
HqIG0lU1cv3ZBtNIdrGnjkT+OZnBVyAKaRPwnBcmK51rD95tnUa4YsOWyct3dAV7DVntBI2mRFyO
ZJIDFMH+GIsY0Zli2xdJ6iWtQUZtnsWsmdbsLspc9VYo5Pwe2VOKQMLWW91dDZ5bQPoqTe1ZV4VS
ri0nluURzKyU3CHdYPVDp0N3wmwdj6xzjM/PpSRKeKsLZCQ+oq62I8IcC0q7McZcECCqlCGCQnw9
PlmbXRKUWWZ8pbkaZxTZa7Pq1wo9SAMIqjC6G6gk3VVILKjtyzxvznkFuFfk+2g2PKH0+yIJuW1w
CNUtKr6s96MxRkOuyaLL1qkeed2x3c0ZXWpoH1b2A6mN4+4ZGzV+L0y60E5QtS8fchKwTDwvRqcE
GCL/5mRykj4eki66VmJLqU/VpDWbx1SqKU9Xr8jqgAOA4Mdct7PI3FVK3b1KggJ6jbqp4zbS19Kt
x2Il01qh0ZYyTXMa1FKq1gMlZ1+FXNKuad6gCkbGNp1nPDxCt6pFDKKQphpSHgUuss6ULH/g703f
nB7Z+pQqmMX0fJyuBxiPp4PMXdX3hqa5szTyF/1yHB3jaB7I6fZnMXg/FJnOEUFnXXnqqUNy5dG5
PNe9kNRXdJTzLZJt8zsftb9PFTF/TbKo6qlBJPVFbsfi2uhrRFaRMWbdpjBZHv0u8US7DDHgcKWe
9HxqQmptzChE+CFjw8fgSwiAbGWoWcJNA5kt/XwsTPTDxUg9Xw5ju9LKItqxoraouOw+29hJQ5s4
ts32aElIkysny8SlYo10F6GVpicGDfIK1YRVfUN2JE4B7tJvRU6SXqIrl8+DlNZlRmixGWhqrUV0
BdKQuFBUXMitY8qMOYStdtWXQ7mdi2Fw9oQfktwBF0azAdlZRblRjbyi253URwrdW4HCaaifSSBA
ym7Ho7hjh9bpbChj44kJdmQpNq04IwEnaydfdUNxFjt1SQLJ3BNTyzihnq95oYLNN+6GXVsC71kN
msxOJqPW2XC6tfpkN3Gm0MAeKIIIyyM/yp0meHFFY5fXsxoZ5fFIhJnjp4XLnqcsqxYVmi1sufVi
l9ZPLHr7XtUyoiyoE9vlScwLit7LA6DnIxVEXli0GnrOGR1qGXRmXRZrR2sUvhc4SvedbqZ3qaE1
/Noinpj0ZjvLViobGImMrCPFmeN2BCzHmZVnAfUUTrtZJLRvIGbkvkimEAF4KSOTZufk3izXpwkE
FjBPfITArbrK6bC1jk/ks+uxYjQdydOREnvMcUaj7apogA9O75o8uNCI9QD1HeHTpJwYiEirQvna
OeQKbeEAWMnW9mb25nASbXqzcaciD6N1E1SycGGiidDdFIWCCiCE3L+dLDaLCjO2yRPzCc028lWZ
dtZLxS2pV8Mou6AGVl9+q0xtzj1ITGaCxAL+gPSJIJjVS02nm3ItpOklJJxl8iSs8p4M17atL+hT
eQW3N4hbr8nL3Ngm8FHkZpoVwYycOJViefg06mT82gw66af+UIZwIieiZVDHsGbP1iYDd3QhZs89
i0TJGEnibrwM7aVJVRm1NkLPt1Flq2wjtUDRqwIbJUZ4ETL9F+wWGrPoA7OQXreJ+nr65kZ5Uh/T
8dXidRGjPPMJoEXCnVZ19IDQn6x4UpwQBSZumG/xY2d2kKHjS4O6gJz4s1bzR0fvr8kTAUbVj/bw
YP3u9H2GR+OqFS8v7deH+vBv/g88gi/M+X99BL+OX/7aPhSP7w/hy8/8PITDI/jCCdykemWwai49
pX+cwhUNuhHuVv67iYOWogkH9H9ktBpfKGO6FKMW9xglOYpE/4DCGl9eK9p0iihU2eBU/uQYTgfw
3THcwj6lmtCHTQpRJMVSPeXP33TUUOtq05jnF/qYcAZUptT9XnIUvzAKh1e7sdKwrM9MjT31tdN7
MsQg1HjXnFKH57lGSAB1ziWpr3ZB87NW5bfIdtwRsVvq7VGxGbd9mOjq1sANEXhxMl9W9nLAVmtz
iI8aSo3KSeMUakpluEtuulZtvgvkuz0t6HFoN5Yg1OgrEdOq6kdFHkEYAJrf+qXKfhaCjB6MDcpV
Ukirkhk2GhAIOLXBaa2reo2YQmS0aNOHgnNwYUyLUhXsMjqy0FzbHu8JyACFmNKp65PlOOPhP6Sn
LwipTlwWxroh68IXzYJ4qtTwSc65g5Baz3BlzKkZR+uo1KowSI0OfDR96sj3RhMtCnC2okfH0ob5
KowG/C4W7s5mpeiDU5P/3KflmhCg/rpW8Zm2TLymD9zOcmhk9yZiHNNjVyeQMbH+as04kbPeKOne
MONpDWeeXZLResVtBtN3DIbCbG6pKECG1rxGSRD2jyUKdpEmMMtqPS8Dw+jRQDuucE4ThSnSpyTo
1r46IC7eTQQa6KtpQIO5ioDmjjslr+JpFaIYWfW4KJ4t6NTRxjPZUwXIg6YRr0fFLhMVQwqZvB4U
uaarrQ++W6ggqpqsS/LAxQKIniSdVO2b5OzH+gPtnJ+aLQgN4LPY0ch8QkvfY7c6ylFPtBuHdgqM
q9pDZ6DrhXmqupk8IldUy4OcvEhiwWNvxuxVtaz85phxPkqUEFj466v8v5Pavy3FuH89qW0fHt+X
IZe//nM+oz64eFo1eD0WRXJP/+d05n6hLshMxpzE1GS9Jvb8PZvpXwwNlpCKsRpyC32of05mivEF
yuZrK5WGtE1N/I/CfPhF7yrPiB5o9i1lRaovFr/t/Vxm5q7TSLLTY9EAIq0qGdQJJ6oR4+snXvz3
V3JVOn6QP6Bzqx52eNoT76/U1kQvoxn3Xa1Gn96UC7xrXuKBQrF+8+jPf9bN/zXz7e8rsQaQiMWD
ovz6/kpuQtFiZHeqx00Y6KnJnDBO4ycdgt/cDoTFJaebdhNdu4PWR2S5OCyZ0UiJbnYRKe5ncmIK
REAOjPXj+8H6++5b4o5gnkERcC2ITB7BUEth+M2KExo0zCMrWxshvlTyYzBXYLVjs7luKDnVAecu
j6rwLO11jj2lOwbsFUpOjejTkTDbRbma+7HVF20oeno3apucw70YhU+kRDVfeV2iGmvcEpjeUqTi
+il82uwsGwydfGzViJ6oTnjRmrMBJ06lcrA0WCHaM7aopUbNZ+AP9aixfyTlnFo+FkWmcqPqrR8w
LMHC8itICJiKhgtriaI9m0QiUzYzdI5MyoAvhdkr99yjkMxnTga6IYZTNHY261vP7zbYF3LU1RbC
qxCt8wQt28lXvR5SjhszL6eanDnT/SjV/i6WC9nHSxcPERzKlKWtXESHrWMUR31sNcMmdFT5UmZD
Ea5zdZweeyAXt+NQFD+KPLG+NhUhUzgo4u5yHN0ZQVikRz03bsbKypMJJFrylwnNKSvlUSIBvAnN
IrsJ0dCidDVDXFZ6x1YauXaRdndumua6Gmhx0d4V7tCdzW7Fky6B5X43Hb281AWOWR/AanoCsInE
88F0YH+2VDzuBGvEYymT5JG3pnuIJyIX/HSuqM+EdI17GlO6fHCQwSGL1/hmVAVJJHVxSlAYuqaM
FbxthnugPJqFuHma5Gp2DPeeQ5RxqhOPhGw16mlyoe7kQzR9djvq7tT4RjaezfVAnOTctdlV2Qlk
6mVWmN+0flQUEqcIhkk8r0VdkQ/fmoxkHz+xp+SJUoK8kq6t5xt9QhUsMjTT+DgwwvnZHI0nrjfa
UaARYy39uB7VF4xu6VMfVTTb4E1YuJJ6EVET1JuOwxn+SBZ2F8dHWKbaEfJ3pJFAmJWTXM9DdZUl
Za2tkI6HFQu7VV60qgdxN5/Fwv8Rk+74WhVB2HUxnswX4zxE52Wh9d+zwYkfqTFHziVZ59FdZycO
KNd2KXywhUErOikQAdBtwhjmv+OkWfdNRgG3J01W4CLS6ifZSKLFhsTp7pDZVR2hNwOH4aoth1Vj
L3BdOPVQLlunclJfTZXsVJnV3vQphXM+zce5uKTjGJ8sibj6ygPjSQCjS/q3n+Ia+96nCeXvHDYf
IFvDynKOjDlvGdnNXb5G8ls/a7FULfzBFrWoslMGE9VLV90IdnM3GdO+FwjVjp87Myf3Pl6imQqj
sS90YWjmivQ04t/5MBnFEuGJiwXCrx/DmI45HGY4kdf5qDL+1Zo2WFDPxjiAhCise4lv9cklJvyc
kKS0ChCWMW48GSnjKklVZxEzGoVOKTqMBV7Zsb+jzIC+feD9exoZQJdGqt9RzOTbytpuOKVgOr24
PVpzv2toE0AkLqGzeFlIgChl7S6gPMDRLSPmWwkaIpy+CaZMbBsKnFqrM4YmYMIRxd6zw/IhwROl
+NI2QkZUNCEUp/JCS8kIjZKklLhOCx87vjDZUxnT16poWm7TVFB1gja5wULFX9Bg22OGUeMRWlwU
Gz9mjaEyYmVMfa+yJf71JFTQ6sJXkRD+J84Gs5Xna92shsuIG8g2dHxmUNQ2/S6R6yDyKWw6bHbN
IcQwCbR4g7vDQqswuZm77TFqjRhSdWPwbUqsxzQXh3uNJte40oqEz8SWfshXdd3qTGZ5lZ1boabg
8SC9G/tPrbpUWckx9+mgFUeIL9WKlBdN1EHCMdofl+rMCtud9cMJ6YwZzR4BrzDWveYQsEM1SvUo
NDTWuSBCNsFcKZInk9G6ZAx0nPjz2M0LtJ2d0a+oU3QF9movvs/rKJmOxtKKXhJtsjD3Wml/buYF
SRIRXj995arteNUBc6aP5JrNtEaEa5u7rMQZ6htjRQJUYkzoUDKtl09hDxlhFZM9WmCbq5l8JbWF
nQdq2iOgtUyaoHaEeVuaOFIJUnf6IE4U9aULq8U6qsEmYLtt7wx3im2fTRCWGXNujZ1CqiDRhaXr
UWG345NeoB3sjNA8njorv1az3HskH11811wiY3xTkZEMBtFGX63ClaetodbG1qPP0q8rNyHByoqJ
agoKkSc3ilOrj0OVjJemNohixequZNtKtsl5QbGrwlari6c6G7TbCBXj6LeDEgLC7JsU828KqGHV
2U7zqDK3rfPOxWfX6WH1WA75cAEj26CoIbRzlgXnVNZCHRD86xtdcZwnqijEvNOj6HWUVG0ndoTu
Uk0f7GWcg2WPuIBVEjbvlPI6lEVMVJ81ThtBW/w5o1FhryDKgqN3EOGy7DrMX76p1eJISVBLrSLw
+BGnnqU7IPTWHVetFot9y+B7bHga7QrbcpX7vYGB09ETG8dSJChse4soWCvxLcUErCEexhjk9zh8
r6LecR6SppEAFeZ++FqbNiUcJIotXYM2LfasvXJbcA4vV2qSzreMTe2horwDqGDUWEDSbsqwy2k9
w0ktC2pkLol793jEMDxNU8IMkIieSk+YduMZBz+dkGPQGqwp+pSaq7rxmnuLwZdtnLnKLybEhWTE
GfUpSjvg4YrhCeqXfZR8t3tnHvdm1E3fyy5VO+r2pvowO4Vxn3teeOroGIe2Ydjmx60Clj3gpEw7
bEyWKqXq9SwOA97Vm2iQZrtSS6cz/ZzyMx1ZMXb1xpk6vYAQMHFbA5tJz6dPJ04mYeCsKxQjqZiI
0DHzSNuWRXndY9tGux5R+r4osZpmF7SV8v5YauDLjX0TWeaF7jRYTVRd8tXRl5EcO60ox3UUWs1j
nxFUoMyKRltH4FAYiUOmlE9aDH0ogkCy47I3BnsvYqYtxk2lGet2SPrzNNL1aovs31COx4nCvD+C
o6U60ETz4KMTFtcAzPuR+hp1FM7ydXveDlDzKHW6AlWdPmbrkQqc9CcLjbsvuqV2Z2rZ+IhBXLdx
aOvqUao0OP0GRGPJKhuHKdvQffXgCJatPt2SQqhf6FJvo03VU4D35Yi0+rzVbTZGEr8e6VCz7tLs
VZ2eNicd+yCNoBqfUpRGHjaNkt1dN2p2fkpteXwQadXovsXimAeZYhB3CK6hfxa6GbKNjFtCD8zW
aHU/NpFBsNIvn7xD5Nr4pQesZxVBgz4yx0o+dzi7qGHY5GnjUlG0YsXpnVUnkkIOK7SEfb1SpG1L
EKNMxGo1qfshzxURFFhOiWOO8QZfzOMo5dcW6qu3pphkeJvMUvsdIHzQ1n6s1BgL8x4CqK9ROXt0
qKQDnacFY67D3NMlETyWTI2zpM31Tecp+rwvpj7j7QDsFIAdaUvAHGiCxTrr1LbYJGFIBSTv9N7c
hXZEqF8gI6/sUAnjfAwwQ3b2gxZzBvAZ503I4qxGpf0oa4eulh8jLEV+EGWe+ZUakMLnCvP6TgtT
0DN4A1L1WzhUY/2Q0HprzheDinNe60QWs72IWIjZ3NnZy//WJX6S4l0Opv+6LrERL+VT/NcVCVzx
iyj/eiif//o/Zfsgntrk6a8T/lW+FU8tv+xn1cJxviCghG1kgS0FYrdIYH9y5JcYF9jfUKogECyy
Pw6rf1ctFE37Qj2UgB5+DkW+51Ea/bsIq5jeF6Z+5MscM/4w++W9DgokMapVTsSEKiGZMzT74Oyd
JkRzAMWOVwYb1GuCBbKzdtbshx6zyIZNDTvNNlPXbx7c76oKyMLelEq4qgZij8ov8kou+1rHeXsI
V0YZ5qPpgUTOuqDpTjXrJHcehXcyp5dmCj5EXEj9ssGPW5ClHXl5oKXXTXllEpfZD/edtfjO1X0h
HjlGbbCB+lm/08M91dF9EZPI2l2Ust/0bAUGM2L7fKJ71+z516XkiIwl2svmtSnxSnXltmfOr9Vm
ndZbPSSp5dPQwgOF9q+3e1BzMERTIRDgdp0r92ty2vg4ufw5UDbVSpzVa+Mi/yYgXa10/zOo/VJz
+r9qyF+vfFCTQo2hqNiA2RHZHRbfcTgLxV2kgcQpkx8EnexN+ePj73ZpKXx4yYOSUWUBlymYBVf1
Xq43zXrTBo2f+fnG2oa7am/7xebq40v+Mobfj6ZD6ewEKoasUq4Y75N1fjavzM3wSRzuby+hYY1B
mEh1UT2ouGldP2sQJtLV6Dzhn1vb1nnUkOhRfSvS+4/v5iAj+u/v7M21DkZLbgmnIX2JUvgp4TL1
s7ttbsRuPK62w115Gr1ER/oZ5lXzuLyIt9RFjGvAIsPtx5/iwG3y+imotFqugQ2D/aB58ClIkOgE
pRZI/cp6Ia58o24+E0A8rWvAI/CoWLA/o8v/Zui8u+bBaC00Yast4seVNNiNJd22bGdaPCN0oiqb
N5/c4a9XwzQBkREIPDMfNeX3lUDpLiwbMpRWtFCxtaN6uABtGm4IB7KJvTGMXTfJdlPOdfHV9GoZ
IKt2HybcljvZGM1xjQTwDJU1RKHEzV6mzDb/bNQxPTrIY5mfF2cRxoKD56FZbHQqkaD4suKEM4IK
/8hbzNM0ylZuqCQB5xBr//FzOSiQLm1CiMJcdiljo0Q/eCyqVni5phc2kgJLLoARsYEGn+w+vsoy
C7yZmAyA+DCLcdJ5LEHAEw9eqHzCtp24ciIKcoJkrVc2hJHULq1r5Kz12VhNzrEotIkal7CR06nY
JS8//giHQxxivEbTYAG+8v94sw9mqrbRB+ydnrbTOxskhDnqx7Lvq3WnU/5zh0TbGDqw2cZS04BE
X0SW+FkvZZuGZx9/koPZxVqCNzFy2JgaPb7ww0c+Vx7QMRnVm9awZ19J5uY4rZtmbwr3Bewdwg4Y
Wp+swQeUULq7BtdTbSTYyLH55+DuK6MC71DGXHQai6u66CBFd1524+hptosNQxRU/ac5MKPQtQMr
nQyouIYkJc3FmExclpaVn/Q1Dgi4y2fCsUPTmVYD7QbtMF+g11X8o0gdNzF+lBUFp+w4dHqDdp4I
N2roPoMcOvIqzv1aNBGL6VF3+/ir+PWxwKJcolJtTGiaah8aebD2IxMUzbixU0+jvzeU6CLsvKfo
EztVfFkiEB6A6bhFvKvhT15RjWseHLR89sYrh5nJcWzCx08+1fLSvXldLBadxQu6YEyXf5aQorcb
JpMzrkKPst9QOhjGzYxC5TIFPocPRRaXjtVSpVbNvtYCI8KlD4sIC1LuGMCnZiHSczSUBbknuqNU
EE/m+SbRDRz5n3zKgxl1WR1tnMw6JySDN+fQe+VpXutQDbF3vPrhCbK84k4bMrpTRUS6HJ6lTWZo
0nedSCUNU1P2KL8rpGyttwJ12UHLNt3V3FrncVJn2zFqu08sTYuB4N1zXD4h0SU0C9k70wRaNqZv
uj/ZZEinUzV7V2sd4c3R5HCOGqVvZ7CO2yTWN9T1kKlr43BUaaGxq6h2bDnNF+sU8yWWXIqpKhTD
Txajw+93+VwMf29x5Vgaxqr3n4s+P1ofztK71CQhUBpxQYVW6NAStD+LI6HvhRmDsCEm90XEoR06
gNTW6pKCeOqdN0cvqgAlMBjCWReu+int+WCbz6U0PBsIRSAfOzT3Dtcv2cClI159R7H4CUx4um0L
7kc3ysxP8tK8xqDRPHQGhXubcOkgSzHQWU2KQBRW+8oBkPPJ630QfL3cPdUSOsUqt47n3j5Y3QaD
2cyJrXAXtm36POYGmFKiGtQoV1ZA1CtIMkl1nMettykVod9o00CZKZ3bDaYKjESh0h1Lm+IECZlu
uxYDR/4MEt62rdL0smE5Xms40/cfv1m/Dg8+tcEhzaGQizXmYNgS/cZbJ5NwB7ZhPoFqVfpj16g7
+jXTJy/xMtLezjQ8oNccCyCzQHmR5rwfiVYWAVlKLG9X1WZ37YLySzdNpVt3Ux22pOU4DjJ6wid2
1TTX5UaUqeWuPr7bA1XQ65fEoRjnHdnhYLoPHY6T3YHJqPRwRwx9c1sBMrgwcWlc1FhqqNCEKNOB
sMAkW7VWrzyXvE9LrDEAzNlVFblp57S9cUoxROs0B8GF7lYUbuA2TfUjbRD6rmIj92gkUAo66XqR
PhRWalU7B5VHva1w4iD0razi6uP7+mV5W54tVl2MjbbL0X6RL7ydfeiENRRzuK8QOsmm6CYoMgKG
n6pKYGgFoJCSxgqZkXq1aQWgWDYd3fbjD/GbobSk2i2hVOztjMMXwJapM7uSF8Ablypenc9buGX2
MRxS45PvcXm9D4YSu7slKWeZcT31YNSmam+70awqOzw4VkB7Iw4oNUiYkiP+WFNFJC4t0noqJEkf
3+RvBjFqAsQdjCW6bq87vzfTfGi9oi6kshNmDomwXtpmzaytab+VAfYfdU1zqj6raoH+EQL5+uPL
/7oOQhRld8sWWkd5smT6vv2eeZUl0vkk2sNpM46GWqp+2E3qebnYrJOxu//4cofbR4bVu8sdzGk4
jQs0SnizeHHdXaPG1r5T7XwzsccLeivsgkqD2vPxRX8zjhZbLJpC4CfkWh2M5cLoWUOwYe1xW/br
Viq3DlPBqeoM9SdX+u3todRwFwEKZyEKYW+fZg97CKeTxu1xNAksM/RZ4ZJ77C/hkVGE5hWU5E+4
7r/eHBZy8BGETuhUqQ4nIMLj3SFsuLlYh0kJeIGDNju0dW2Sx/rxc/z1JeFSy4tIphpnjcUN+fbu
FKQjA62ZaC+hlC9mbpSE1PqJYAbFVq5dEdLPcGFiVsqf0euXaZYsZvTQFB+pMXLt95emO5F6RcOD
NWK33CtuggMQlOapcJZ9ZFJD4qWd/tkWbPmt72cFXgpLo9jJ17lET7+/Ki2AHFi5G+21WqtvlXYJ
hrXLAU4Pjsjxh62X+U00O5Xhi5m8SRzJoXaEA1FpKAKW0X01xp+VAl7dngefia2GbbPzRyNGC+X9
Z2KuHss587xd49qoHkwJ10ywIbXjRtJixM2EEdAK9Fyx9p5Mp6Ms5rQGNrvbon5p/L7PCaDJMhUn
gFbteOO7oyYdpjvSk8RaL4lXTEQN1VVYIyaptD7PTbfbO3hU9nmJoCrnMLYHo1icg+s1yIs18iPV
oHeQDj2U/8mF9ue2zifbil/fLCZHEAnLSQuvv3UwTw1mUolZV73dCFtM6KczO87WuisX5q3ufzzO
f3OtZevCFpfjgQ0G7f0jhhrJGizKaE+ebvy16WBsa9F/cXcm240jWbb9lzdHLhh6DN6EIEVSouRq
3NX4BEstesDQGLqvrw2PyCoXXSmtqNl7EaOMiHQQgMGae8/ZRz8T0kH/IPPvSG7iLz6tD9Zbk7zJ
RdfnOuycjusnCaT6Oer8aI8l60XiRNs5HcbUZcb6Nuuq3SkXoCjNRsyFnekiu5++ylX5cyngJ7AM
MDsI22BL9f62q6ROu9nQon3mYXyB7PZIRne0dib0es6QfcW++XPiIpGWh0t+qs5dH3/SZTmXpkRX
sffKCfu7ltTnM1bJA0SV7ouixZ9r7NI7gMDEnaHf1ulq/D5xTd2kUOyW8X70nFOC1JtV6hbu2rLa
fNvyNNnNh+GNow/OuraG9OTz4XRcvGHyWopUzF+OTYmNqsH7yztsH7V+1pK9rCoPqUfi0aA1Y8x8
ZhMw3uddOxUIynqMkETEzd+Ql90l9Jz9fzywLUpIwub0Rg4eQsb3P8RDPVSMsZ/sywV8iNFjLQpt
flA5xs8mNnVUgFP/xTWXD/P9fLVcE74JhAOXKsXybn7f3zQpsFvKYnvirpINur34nA3s8MX08Odg
sgQJW+zcbBZDZu33V1G+p2BceglkYaK8cqM2dmYzY8Ka9e6LSucHg2l5gpRdKDnqzBDvL+UvnX0a
tek+r9r+tA/t7zlYk7MK4+ZOcKgCr1Tlh1TqzqrCaX7++WD68yPlRtkpGhwMqX7+qsj/9jilqBSa
KJnuCY3Jyaesq5Oafv5qrMw9SLj2iy/H+HMu5HqMUISoFtc8npeYZWqaT1W6RwkfQzh3x42tN8kG
FXuyK9oyvFCyT0/jeCpxfxLwJrwu3kHDJeJAkS+OtR0askLGqCPIQ1ZWubups8M1m1ySChJf7iuN
fQN8YW/b6Wm01cJyPAfr7gUh1dhHu++uUEo3Pz5/jh9MuNwY8yxdy6Veddw0gKVAR7ts0z1NUECV
nlNsPBgFqzgsYRa4zVmNtu4Ufx7Ss5F/OUKh/WK3+OHDhbnEusYREv/m0bzUaoMS3pRk+zEU9Wak
1r2WxohqguCYWwBb6Tetnni5ZDhYOxuVxcEobe9eiH7a6r0X74yqflBDMW/aGMkNooKBgAzb3nlo
Vw6aFcm1y0b7tBScQvvaph2paRZB93J4NPlzC9csty0Eg8PnD/ejQbMgaZaEMvb7x9vgmgj7NI7H
dD8IKz3ppCg38wJR1vLIxEgYEgAgy+nx84t+NAXgy2FW8wFL0ft6/11aItV6m0rJviZvZ6VXY0X1
dzDXfmP/M9DYshu1qMXbS2risj/41Vf87SNMohYcQNcwdrRKrJJQj84UnNkTwxzHLYDX/Isz4gdz
KCJdPj4W3SWs72h286vGouvCWBWtACRvNWgY7br5Yjj+ub3nrjzWKHhFFJaPpxZtdmWnRXO6Dwen
31ErwSyaIFlpc07fnV76F1hyKuTMbfjFRvvD+6OsD9OPiYYU2fevrovSXqaGl+5b4alzIbTqdqj8
5vLzAfLB1MmkyTLBBmCZy462dVOkYkodOIPS0RfQWfXwfJp6bYezKrtywlZ+sfJ9fD1EAxxblhP+
0WprC+AIg+J5Ypja2F5bnRiOigLaZFikkFx/fncfvT02GbQ/2VLRCzvaZGTYSSI4C+nebUVxFg8q
W3eY/ndjNgcIvM6deryPtOif1w94lPTE+MpRZ3AOff/qfNpATVja6T6WRrxNU7c+iQR8iiictHM3
0e0vqqIfPlSHuY/LCepTx0Olhl9e9KDXbQmrhO5XeQhTXt3gU9jsK9gnnz/WD1Z7qGLUhWio81Uc
LxNmmS9CT84+VD1hMWML3SHMgqaBuWcPprTa+JOoqLj68W6AYvHFZuODSY39uM4xbykA4wV5/3jx
FDpqGp1sL7k3KjP2eDGmzc+RLuDu8xv9+EoMHUxGOpvyo68jpo/tZ3Wc70WfhhuIFc2uSeicU0TN
vvjcP1p7DTqZv7yULpAv4/1dTWk/ipYq9D7Wu/gpM2d0yBO66HpO6z2sFbmPxtI7H6oZ879ttfd2
33554loucrQxBXThAH1aSrfWrx/52yQuTWoWoZjSva7ZYQBuhzXV1MKNWfgzFOQeMZxbiB1jPwrS
EjdE5JgxwyCUO7/Qvsp5xBH2x+8hUJMur8lBlyrVcSHH0kwhjHrWdklaC4FrIK7eSDoR37APxPOW
MuFk7TqZWS95Q5L51iGw9TDWA3L8To5UnR1xA2S7Oe/GhqA5oUbjLtXc/tQeevN2IuJVX02yy4Eq
U+8jhyme4pXRR/3eyx76DjeK0ahvSs7KO6HvWbyGSTmMG0OO9sMYma3HNAJcz7BXsKHma4wu+UXZ
5e0mZFNxXViWvMQ5g5a5HAoQAMgVicSrkUSa6PUdDJB4TkGOQAQBmu+UCJ0whWKAHTSzpThP1zZf
hW3eblVaS/Y8AP9TMsiIIIHa3uXPlTl7twXJJUSJjGp48uSUn3t6Ht9Z2owCUxYxvWhnwJOhlEuj
PlZVYZDzXjsHsDryfKyNLl2biPrvjZbZEPvL6GzpQfLbpjFSRA9YCPmhZvuP9VS1t8Ws2e5a2AXI
kaTttJuOn02SehYVYj0nhXgoiES6UWOVINvER+Guar1LbjS7ktqW1psHWUqhxs9Fah8GT74OSXob
kUJib8a8FPd1l5TjzphoxV5Qbh+eat3LN5lONPCKUnEqUM+75m553u63YkzQMpPwoM48ijtlUCj2
YNRoLQjfJuCBO8g92ZMbG323cVhpHqzKHaJ10TnTgy86xz2lD27lawy87oVECPpoAyXx91iLxV5r
GlAzadGri5kEEyy6xVAW+HkTAjVKu/Ke0SCPvL68Qu6jOQor2ug0N3g1BEAWRBBiM2ohHJVElS5L
nZZCstYSf74prIROKtp8SDJkm/RzkIPr+VGY5GRsiTztdqhAq+uhyRyI20Be8tTRz/Fzy2tMuJS9
SWim/eD2fX8lwdjQ2UEJ3K3yWYnveshssmtylR5mvdEvHV46zJ9wBNTuaPiGV5Mz6PFWJnq0U+Cv
sOoSEeMR1eqAk3LGZ5IPfCvoLJcADVzRXQ0zHrQMA7jQX0AdERRkzTPOCkNF8t4YZP8UtVnqI8Rz
kSi3jS4fMHEQc2+R/2Das3qc9QROQdgSemXBF+CXREP6DUzbRCrGZNtPdjc0OqEXtS4DA3XPwDCM
EQKOdnOj6oycFy9kDxqUynYe2zbGcjcxBT1mKVRtkhxd/x5jdbpN5gEsoeklEk9esvw5eZqTQYBU
yNrrQyWeqlzl+dZvs/iKrlNkrMi9ALeTcaRZ+8T03CaW650ScZIOQZ4IFQakTBCYkxhW+dMfKLJi
505gg8hkipKNCbj1NGb5qBBVEJ3HAMmIgLRYle+JnYyX9C7Jl2QlNKwCpcdNdKJKNU2bPE4W0MWE
znyVpE5+WZhle1mlERZwc3SjNdNA81y1Y3Gnmam1LyrfwDUVo/BclWHf7v1hNG9Bs/cvA7VgVF1k
o9MuS7KwhTQngCbNoUb20RDn6qEZdMTiJiKQn1FqosQmOIRwB9y34fOQqu52AIo1BQYVUQumS26E
Ab87Lgh1Z5tDRdma6r2v0u62LeOCHM46LFZevVgno6Kzr1N9Njl0S38555bNeBlbAySlVg68UMXQ
PVFNYbxSFLZf9JDDz2qW0XTZpA1mFqKqunLdNr3NUE9kcskEHvXBbJtzz1iboseBctsMLi3paYj0
XUbACPL4HlbdkzuJwcAmh/RkFTZ4C9ZmNoPDaQffXLeVVw5nnI7M77ly8XlPQ0SpfHBaXWz48sAE
QQ/IAlr3+VWh192zLUkTnJM7fbYtdSLh5gF3ClVk7UHEkhclNZxVBRrUYQ1ZmQJo3o+yQWOUVPGl
jC39BM+9W+4qwvmi01aLXRduhqFdkZjgpBuMG811Sx7Ete/1/hNBK8X3qGgPhe3fcXRM07WjWGyC
jskdYWypDjqez2lDHKr1IFUPqow5y7/X80ibOdsakxUUZRHOGy9TRrJRWZJ8JzIyeshEHd/yxzdE
aFk+72nOphA8Vu+7eN75WIDSeNVbhdmFvIwOl1eBOvKHavMa9guJAxDrplGTwD41wi9DDK0sQq09
RSxZpn3tTaraAjUzDnmdWYztUbMLTHcdCnpv8AmMqckZZTDF2YKDKDtIgj5dkqGLM+JNm1J2K9BR
+X4uSJPBihXjdlJomZaQzIHoJWAQ/r5rK/HQ91G7HaKh91YOzkKB1UobiCExYc25psTtVKpBkn5Y
dSNRJmbVgUXgE19NRG4+YLZtv0k2iCqgXQQDwIkpOAeGtgQHDTJCEmrUvbjHZ+Cde3L2q7/Okf+I
BvD/HLyEff9/1tNv48eSasRfJNL9y//9Px7/+d8+/3+hdwdNgjpPtzjk6Wzr/lLMY9lf6joCgCjd
OQxSC6v+39gS8S/kJjSU+Is9H/qF/1bMW/9iY4zDRTCJ0/tFSfFPsCVwyN9tKykqLdIwto4Iafil
vOn3e238N30e+4+xrLwUz60OOtypyMcCxJVoP5ra0A6VnxP52rNIiQB0WT/DS6rpdk/4OtGok83D
Dkz0etCTRP7Yia4wtiV1pPw0h5DW7Ou6SeKNbRZJ/430SbtnHph9Pt1Rz2d9RZwHsdZMgp52ao49
gxgsdNafhb2RJ/BuVbdO2AD4gfJliQO2TFN9D6qO6irRvT0ngMruvgMC666qcHK6tamPr6lnhf5Z
AjaDL7YyVXrieknxgDqNDjbNPLc7w5Mvs92cytZ+zKd50i/mejbkzvN7DRlVJAsJ5M5UVZAaon/z
GtbzDSHCvb4nLZsQSxWiv1jT3qMQn6re03ZOmNnbyo/zfu36jbXlW+zVxpvdrlpBPGraXQp6HsN8
julxJYVC64aD3DnAjDHblU21+LUUpXZm26VjkFZrTuQm+GlNqhgz8A+vxaW2mlshTyunZo/hyd6v
dnZWj/oGDFv9c3aS4lFPDTK1CE5k+xpqvlrZ0VRc+6SeYkPHjaqRrGplP8xUpK9WRPbqWgOPe449
tLhyXamAmcy6lZMraMfNYZwjAlujcgpf8d7WGvh8R/sBem2RTgNVa4Gv6w0jxshdexuTnGsHuh82
W80RmTgpCeSsN05ndU9WauHKllXq3pCLN3LISIxQQ/k7Eu/jV0ZfkFVZuOGun8B5r8zC62iStyXx
eZEF6rwwISaiYZbEq/la9kCsWPET+jPVS1RnuoZJaDKDnuCwAa5NDPYFlyEOohIPFhooMezDkVbm
2iSYVJG7VmrfDLuZNYx4SYwjiZF1NpAcRPifHifxPpMWoBWnV/zUVGt5eiLWNGNVg8QBEwXjVAvY
cWBBizwVX86znz6ZfZK0+8gS7mvv+dYcADLtnpxwKu8b0yHwTvM19hHsOUN8bnE9nMl2rp4K6C84
6HBCXumJl7qBRjTmq3Kkc0E4U8SuXxSIfYC4jPN66r0GhlUTFS8a58Ap6CcXwluSswMPTHNwf7ih
xdY2zzkXs00gD/cMHqW4y203v0AlMpPHJ6wRM3tUshurQpXdyKa12XrFTiW3pgrPHOJwnswBNE0Q
YQG9p/ZO/8vjtDDjb5dJFAxdY74h+MHq5umxq/DwW0QdjqBNOJk5qYq3g540L0vGF7/Ob3D9tVMe
EvuQdZ0b9CFCYRqJKnpr9Ewj+Ks3oDKoGd8LY6+tD2Foz/o2Mv053g/s5Ghe11XIK4n8fsL9bfh8
bk3f3JC3jOiaxEDDOwl7S2eF7dDhbaxshpua+clLnpL2uGqsbKhOmk7Shc4aa9jgZ0EzORAKfyoQ
yL4R7sSUQgCy8RK6ZprdJLE7vLluMrzFtd6CRMm0ivnOt8IkUKUn7j0iJu9tNfQ4YNhm3jbILO3N
oLv5T8tOq0unathWzaSfvSWQVwkGmw3/kXmqZLXG96hWVB/8cycKo1eztSQwM2nwXByGZB5opl2c
FjXh2RsVjdoqpIjd7o1MES5YNBJ40QAH7ycnUe1KggmZbqPC8u6JUdP79dwvNElw4WnQEscWEBgY
DWymOvhR29wfRzKuCuk0151pcAjM+zCrT+nSuHtmjRCTYuX2TmBX1dJymCv3zoU0kl+YrtLdEy0P
vbesBde57HLsaSUhIZ+LLKH2QVyW/yTQpJcnkbPUEfxmaL4J6UfJqvHT8iSMJbh/fp+5iJZi5jTO
kGzEZlAarCtad+nBrTMD157Zt0R2R6JipsaJbFGCoMYdm2NJdtXoOt/tagyroO/q6FvSh+SOmqQE
X5eE29A1amp73qS1hu1iJuv2SqblEhiZ2IYRxB1Lziq129JdJ6g+ZQCTDg5SOBhECaagq76nnpv5
AVzTDNt4K6KL3A7JKOa9VwfleBBNm66oX1gM3HKdCDsqeFoplE47ajIS0Zlo5hMUj5PCasKktoJ3
g82lmhp8GT7p8HzRSCPYYArEbPeGp9XMkq6ldedTQXj5PmJ8DnvYdjOfW1WkZpDVcATXbVlbt3Wo
GXKjUiBaZ4M19XcuzSHys3o9904yIWJEMLpMn50hiaiKAIGMiCIEqCduR4onRjBi4rdXXR6b85Vs
whR9GQtMvc45nd3NaNuGbeFXUDFWuO60kZTvIZQrE+bDgdQzpmVqyvHPtKCSwh1I4yrqhult9LIC
GG6McTaET1UXHLFyYydwJ6uLUmgiux/5WRxBhDZnjAoU4+vSHtVE0d0zX2sqSit3sJ1t4ozplTMv
RC9vsFVLWLJ1KO7KzrQkkWpCfW/diUnFZEgkh4Y5l8UetC0Bdh1VmlUl5vEtzE1+upUOMzxiwltz
cMDs1PaEakAUE2VIhBea2aeWZFuqRdpPUtbKSzi5rtyBN6eEEddSO2gSugOxCV55X0eY0Uj/7iPk
C2sRtmp4S42ZKopZ2y9FVFTldqgt5xChq9NXRQkejYs2ofir+PyPdtL/f8IC6bp+uuFWSfn6bsf9
6//wNyrQxYqKQIeuioUhClMqteq/99zCBvpHaQxI37L3Ni22u//ecxv/QlmDCESnwI2RZ+nG/u1S
dZdNPP+UvyBV8W/+EbH/l3LlfyrLVNCXPwkZgin4cSbYmvdb7rSjmGgW8bnGpPgIWRcod9PVnECd
KCuHtU4C+KUtWmMJJepKMr0HQ817JxrTV9tTxbTPunYo/zqVgYwkUOHyr8v/jsda9vnHP0rQxjBQ
0+PVco4aJwXh6box5ufzNMmbggLig6QG4q8pI2c/fT8aflDt8e9tW4m/h/F/vPT7ns1fzwO9IPZh
k0MQte33zyMfDC3s3fS8lKl2gqecWmjB6qMZiX7ZTSJ++m2ofHCnH12O85Oro46wHVph7y9nFnTQ
0Wece1aesp7HTfGc1kn5k4RVkgHYf758fr33nZO/bu/36y2F/d8aCWaqOY3iesKYgRxkutw7datv
vZT/+fmVjs9yy8DinjjEUfxDE33UB44R5iFlz861vOzO4QkV+zSe+i8kHx8NFIMmLE0RXCdIdt7f
DpRkX0F8Oa8AQ26nPhVvSxH4MKVtvjdw/j+p2hnWTe4YX9zd+1bb38/Rg0uH+3z5eo+eY5vNellG
8XlkUIMLZGmZhOYM0bWHg+m6HFV/NuZ+HxSZo12H8Brc1f/i6fpiGaI0+4xjybvvEhBv61w/q/SN
bBKKsgPpM59f5IPBKZAnLIYFroK4/v3TzWwPDn8Vn5PlbT8r0iq3Qp/TqzHL4nNDNt0XPe8j7dmv
hypwYuET4nJIWY6uZ7BY07KJztOxqc6aUWr3VWIkl5VuhlceoPQHH+bIdnJgGukq01uO0VYOuG0o
p5PP7/yDz4TPcfmbIUw/8+j19mXP6A6j807lIiBP1lqHqmXd9Anz/MdXIpnFxb+AQoPu6fIZ/fZB
qobtfRG6hx4+yL05Jum+8WfnZAC0s/v8Sr8+hqNZ1QTMhTqZKCjEfUeP14RdHfWZeeitrvrR8Sh/
ujLzniQFU3U6uJFz64ZxujCvi+zR1gBgrGlQeFef/4wPvhyEE9wtTlUqRubRo4UDDdzHEQdDKppo
NpumAHSgdS6h520Kzhbnk4iKWwJ2i30B5/qLJvUHYxqTEoUs1hWbtXV5878972KOU5yP5qGKMo9u
lt8RWBETEp9NzUko0NF+frcfPXS2eiatW2prOuvs++sp34pZeY0D6AY2+EVDpwYet79kPdSuuqfd
OR6a2FN3ieaJHXoy846MHPXFdLG82qNX/+5XHI0yJvrQVZSD7VyytIdTXL+1ZK9vlU2gR4mQcjtV
vtx2oHe+GHUfLAMYrFE60kRmBjkWOzplFpOFIQ7dWMynWWfYO9FHxt9Q1/+4an/wvcI7XsqQi/Xu
V/Xy97dKhyrUpRQHLdS7TWj3BvlmhR60ouy+0gN8dClqoCh02Z4tZcr3L9SN5l6ze3HwKbo7QR9P
cC1MsliuOJJ1QNVzJzqHITPsE2My1qUFNN4GEKSvysKuv7tDVV3YVm1ejGBx6WnbjTf9L1625ZDm
QGAXXq9jdYRXtrFm2eMBJNZ0GJrW2ojSzy+NZHC2UxSP17PbRK8h9qCvBvvy7b4fZtRvLQzQ7GtZ
F8XRYIdtjJtWc840dILfwjxJgQpb5Pn0MO91Ox+C2J0s8IvQ8kIx5ldebsU7HA3lTrJEfmW5++Db
w0EveEVguBfP0PGER+e9QkV11jdVfhJOmTrXgOjDHyL7Iiz7fovrTu2arIJ45yuqck4R3n7x/S8b
uKNHAvMQzgPbWBNC2fEjSWncd7l7ViYklnMGdA9GFIYXdksOUWO75bWfjNiNIU+fmklJKGBjVZeu
SP5udPzHL+SX2f34h/Ak0D7xMNCQHm2VwIqZvVDWWVi06Uvo2HJNetUes7lDk31JM5+KsYN70dQ7
sN7Jmy+a/t6TdYmIzpxRvzj0NsmnuvCGyfrqo1qewtGPM1iXliPSojA9/qhEYhQ8QPPMNiChBT6I
hDV9WGtvqFGd18VjqM85pWuSi6yxDzeFCg24obo641BCRGFlkmrzxYv7YCyjwRfweReJCy2R9995
ZHWjlk36WSfx4cEFtRCjJG2zRpUCY07K/HpawnCVah9jY1wSZyp/H/bVdEUfOTa/2JB8NJb5OTYn
QgY0284jgV6ep7qe2iZyiiFj3IaOQMggwAWMJJLMVSe/W9ZUXY89bC6CIi7m0Z2Dzx/Jn0sngQk2
OmSQCgs34+hzElDwFF2AMzvMFAqZJKfIKZSerQefXISM0I+nzy/4a774Y1hwLWSyiI04kr1/B0lp
KT13xVlatvWOQlSyBb/qnrh2rl/ljS9+itFrXv0iZg7O9CTcj36+d2m3rAwey7oo/K/cGX8upPS5
uH/fXjye1vGUkpcaBb05PUuqan5EqcMQpQeOzzqLrDYwKUhTSGVHR/elUevPH8efSylgDQBp8EvY
S7DYvX8aWjxYGf2XM08QntIN8bSlRJh99cz/XN+4CrEFgrlzkScfbZDspJMou+Kzmqy3V8QAN5mc
XppCy6BH9Qm36FonOQEiZOWFgFKy0VoVtoS178Ymchhlzg9VZ1lIq6DsbT5/Ah88fRYYwBpslVnq
j81OZHnmDu61Mx6QsRsrUVwQbkMRezSiwCMCdzVVYRkk6qtZfHmy78chhhB2rHA9MIXgBHr/5LMO
8m1ZaKcePIN8PVZe0wVy6MsSUiTNqnU+hGSoGENEi/vzO/41oI4vjeOI861gLf/jluEdmlTP47PE
yoqDWcOqK4aEFPYU9D4RX0HnoMYvZhg7fe2cDUNjn9ja1J5oC6lTak122UDhDiDwRjeobrbeJLPr
WdjNeVH3hE310XOjq+9qSM3TKQ3TTQlqMiCLUduMpn8lKv2gh6n2xVD+cyrBuGxaLIlLO5oZ9v0D
JagoV4lyT416+VTypvEIlw/NbWPXfoVwZ46+OHX8+e0sF/QYOhw9PLDr7y/IsCmM2XJORxdSd0Tu
00lG0fgfT5BUIJiocNzYy9nm6CKQP+WspfYpfOzwsnctAsdqYqCDSYgcNdwcazefj44/v1VgnSCW
aMtjr8Ea/f6ugIM3bDya026qk7Xfjj3KJeGcILgzvrg1Dkf8Wb8PRKpTbHipFPLeuMFfXs/fDk51
masxzR24jZnVnQDtNKqgjfTyTi+dqQy8pLfpE4XFfGdIJjFao3AeNlCm+3LvtKFzbtB1ile2RrNa
H7LZwEhmwCydUZeojSLG7JsYWlgQaek529z1x3BftFP1oqq5eNVGWnA3k2WgELeUpFfR1rl5OzQ5
eiOz85/bup3itYv88FGgMoSkbjgd4YxebBODGHr5cyOVW4CljtWwwgqSXkhel+K027X+iQHTNAua
sbA39Em1KKiIL3smEWw+oBka2nXp4dGCT9zqSDZHAILIU/Lskk64h89WmuqZSaB5q/N5PMM3BAM+
qYasWSk0bW+thO2OXGtyXsFrp9ecTfW3thyNKxIwAd7GsnEHUFlCPJWdyNGXZfNMV4HDxGOKAAJD
DLy5nxbgphGjVp6b63DQU4KCrOwKzVzrIX22tO8c/xG2hzT05Sol1nE8I82kAuSJmQLLjTES5xKF
9OBRP6Y8vAr1TydVtU+VXwYGvanXhqPPj47OV4iTx/EZwXIS/cYt805sKzmlzkkeN3eGUmW/Rqk5
1CdpHNX1hgjBmJw/GKD9aupS2FKGg9SCoKTQfiOZsDnV4SHcN2XWDWuTNRMwDB3HGf/QjKZRT6YJ
tW4XyWZFnOBwBjxsTtaKOm8bdHq+KDH7sF67miOhl9tlPKziEqbrqi1ZFdet6Q27ti3IP+3qONbW
lZkUxDYidPpWNIuQA4caLOZMS4xLKyy0eAt5fDjt0gYNiUDSHQUOMGCUXbLh99BfzaMNcFEMOcDB
RHjW+1kOxArNxDbWMu/Zpn9qBWXZMapaM0G85Odlf8tnoFWoSewJTZXdQKBgSz/tzdYsHthTGZKQ
R0BGyo6XV1LidV4VyZTtleE2t0yK4xgg8zW/FxihiAmoR6CniDNfnJL1dmXHtUXWPYSzddgt8N5i
nsaJZ6jPS42qtDNG52TfDADCH7yYpDZkZzEyVOnkw1nu1bm97ZHJ6qumAxK/i/rGT06TGPgT3eSU
4oDWqnmmZ4XyFyJPNj1LJ2nrVQ1GwyAntRLbZCDjcyXdGWFj3qC+X0fVLPVAaHFJrgKDR50RNlol
WxTB7M59nF80oarRJOissXEchQ06DxYyPy0CiW8iD/KiUCArpy4seQGIfIi5y/onJ+1d4rMsN/7p
IjnseFEshyd076ODNejzttcTSOualaa3DGTlrCIo298k+8I4QASMHjMiQewAlgRp4AD0u95DIDF3
yM4dxLpkxnmbedIKCAFj2ZwhwiF6suIl9xvasOGT5UQpJMkMEMQ6alpCYoe60DrMbLJ7CD0v7b65
XTRcEzi7ZIyHNCtXJg8yOtFML7wtZZYA2M8W1Hc36NJb51bCRBMOKGfXTW2yhcrRuKNElp5erDtE
lEszXcem37eOS95bk/jPcsIltMlJGXU3vnQLj9hKCc19oiFLOBgKWmj9KXOORfrPU1RbuLGxC6XP
s5sZp2gnve/IVDN46YxIfVVlmVZsBb3/Bs2B07cEUywcNqFke+MQL9Cs84bywKoTXmpSIEMYsMlr
tYgE5LLXThJD/UhUZmOhHKoypc6dsjNRopwuZly6P0gGYNqJeqPYRWk1exzpBu3NTSx7ghzqYNVw
7FG7SsMRx6VDXISNm5eJd5UZbX+uJo38xxoH8pWD0Bag++gPd7rohwfbaAyE9IVNQi7wth+8gP46
AhZwYyQgaQKvKPspKKJSrzbk+FnpxgM4hvrUHNGJ46WKyxMjStwbnwMtPfmK/kHQAvg/AO6ZH3zE
BDTGyYuC6tmT5bHKbIEszGukHq2rZKjJV+09GMMTxKo8GIbQfLFh2p2bKZiOYOIO5c7W5vjGsEx5
1yaz8QTjbHweXSTwGydGy+lyer200sa/1WDrX0RmSGhCVJSaA0dVd8jLtSKSNeYcJdBaF2GYnXTJ
oF8BIIHQ3eU+b8Z3R9sJGkm2I16FVswrNubaZeUZHUtflw+7xDfTO8PqxStF2PAyp4GGmk4fnesq
tAG4Qitz6aix1z7kKW8OCc+cuFu292RMEtnKKgkGJozWs67Xb4iqdAUSPYbxPRg4izaoVhx0S+iO
4NczKKu1VJRSTlvbHu79oXVsUJO9m+916kD36MOyfs13pbr9hNusOZu8WPs+LfYCrVZmvM2HAjVC
jmzJXxklsAro+j5wOPwY33StzvNAFTICPD7qnSD2y/VUUHhQ+1eWmsSBTQul+lRD8BsME64GpHhx
g6BACxsk3uNQvY40a0o0Eay4wTRbDbjoxvb7vUR/fzqnbCQwcWXfkoF2yquN0monWGsU6i29VKcj
uhR8GolZ1YElKu8bhRrkyqTGMKWbmTR/WlqR1Ws2Q/Tj65JUE6z6Tv8AaBGrt9ES7VGbJqEdI2Dd
6zIvCO6aDCN7IQ29m4IxHkkBpCLmeiiDRBMGpVmo65Z40HTNxQFpSWUXz63Tj8OJ5TZ9ez5M9mSS
tew7u7LOiZimp2qZTGi5/YwbILroZkc+D0mTwdJAXHVlFa72VJl+1FNNKa1i3WqyaVYocikACSsH
+E5tuGbC8dMb0+nGi4JZnj4W+3UWBdUtcTVhRNTJXOf6qd6giSEF2B20u6Kyx2yrh7GvMGVK8mLL
kpg3JEGhZp0L5h/2hBMHi0sC6tFnmmSRwXVHnBcPSBtV2hO7Sg7jJpOdbhDXytBcjXmKWCTGI+Nv
SAdTt04Vsqfo60RSR6MRtckdu7lva5GG68h1gWo1rhPfJXrjvDjIY8qg7Nn2UL9JjBdLucOVTYPQ
I4w+FxH8z8a56kOCaQhwj0jvaSaQP6g6eYJB6LGPXv0Xe2e2Gzmy5vdXGcyNr3jAfQHGvkgymZlK
pXapJN0QUpXEfQ2SQfK55g38Yv6R3XO6Txsz8Lm0YaAb3VUlqaTMYMQX/9VaJMe5u8yNuhudWGMg
cg3rNVHS5HqObfdxWeL5cQZwfTIoU7NOStWgpub6hZa7VKMm3bv9NFo+PQrNGdM4sfg4mY0f5pzP
X1Yn+yYgLst6mkQyPVFBaaQ7kEz2v0WPHDpd6Zy9pddZk6FXUj7+0NI3L9mWyCZkwqJvkyrmhdKL
mOpa+noc4hXDdbC+KMwKjT9lqHPIgurGe4fO9PcSVU/Qe4t5ITKSSnit6JMDszx7ipT4l3YmOQI3
iifHJYxaj+iVnN95pz23m4JkQvi9p/HbuljDOD4tllq2p0w1BfIUOZf3pPs7BzaZtDpkc2Mu+ziy
gQIiPcHJbaJn/4oStXxoCifZN2bVDmtoSI7MQC6ckwbbJxbeVCEl1czmdkHo6DReuJS9koRmITVt
r6t5TrRWMXjfmmgb15+oiMiDsh55+2av7LWLl5t6HDaeSTpi5famHajDQjTevETWY4V8/pnAs0iE
OUe+iUJT9G9jkindzhROW57dKJ6xofbprPkgo9avbK6zjz6dSlpEHd6TAActasSMrZOiJRkTHDD3
oD9jY/CeFLNbD9hVEOKttcDmTrGX8kltS1RpKDXxoKGsnfO9akfxjyaV2gXKeHmf3Cl/MfvKuHKL
gf7uRpczxRedS3nJKGgDn3KHyoJmaRl/Zjz1NphpdDRG8TTWmXcwFGJd/TRn2DoYna7sK0Yv4zLx
4twPTpZmxya13GvO2y3lTaW7if6dfmAWykaCNnaQGvVDs3TjU2WSmLh2NtPN6sq8/yxpeX6bCdR5
KFlUBU0ZPTJLZRrqKvBwD9hHtle6MsSsEaqwZEV7hn6JFHxZpC9BNzUdpY2TOf3qip7lkJhiuiwx
P8y+EWJ8MzDHKLtMi/Vf04yYi5hCowmbdkag6xl99Ij+tEaRKeb8Bha6+MY6rMoAB7H5SoTeiFk/
1ZCQxVpd0RaeIbmlqhLF2LFzctIlY70Vya5u6Q2i36aldFopKJg8Yr3osag3U2f6Cu4lGmISdb7G
UY8huUT/nIcRDbUxR3FUBgQoxl+AWs7oc/Yi7S56ZXq1u2wwD45Uo+9CG/WTZcwUFVXsR28rI3FD
B/ScnngX5J79Hbl1ouvTi9fxaOMfLG9pfMVn3S1mIq8NVykeo5i779FpXarHDeoaLktO+A9+IRd7
+9jOpp/kQ/yZdGtVhtnUlFB4CSKOnTBjC/kzhmZCdmnK3dl6qdwNurnQDRVznwm43sjvJe+UIexm
DY0rIhBJ5WPlOW8Vv3OZZSse1miXuyLipaEomiatHdI571UMbBJhI3pH240kR1PwZCclkuN4UF4R
KdGplLSQ3KE01PI7dyrlicBJIuGXwaEycjYxruE6KdJ1CF3rwzyq7ScEwgWhwE7GrLYvpYSEUUqr
urI6WNmwswYmZnSBFJKWTKXrzGcyZmNzssZL11iZ3Nv1tBAuPyTeu6l3ldiDujQ5x4pS08lL653f
EbUid5naNTcLe7xCxGPKbbKelPkN0TDFOAWVGXUo68x96vqkI5g50ePnDar5//K4f4WP+BNqFXz0
H7+bT24+yq///q/+//z3/utffv2300im69efjSnbJ/4uk9P/RigccDM6OQzkwJx8zd9lcu7fbG43
nPZkBWwGaMDE/5DJqRhQVDgRoFmHjJk1avp3mZz5NxhaanD5VIxyKKvcf8aaQmrXX+AvwDUkKasb
jWgkeij/QkVg26JArp0ZQqO4f5qimGo3f6DiDt1n76gl9rXGVro3W82q9J0o2Fx/EPGgzx0hqK1W
EgfrxX3m/ppaJY+iMGkaq/6FI5ISuMu0KjmXiFBQ39sEnlhtu8d2k31iWajuRn3kXseT+amuGlE3
cZCLjpt0dEiZ7In9XSWlEddxtM+r0tTbRKd8ywhQxSZGNTdham6WPPLuqlcdyXsgV6XVBivAmwmQ
76Gwv1cN2pKwXhlfS6ySS5/AchgBL4qW386bVrbedLP6pqGNa4K+kQ+V79ZvIlsE3Shuk1V8m1Qa
CBfWV0rt8SS8m62y2idWyS72T9S7tofNdBflOdA57b22NV5LuhlJpLORLAQTLYYLjYybMFiQ8Ok7
vTtoLzoRPc112hjrcIh5hXgqreZWHNqb5tgsYvljSLnwnuc8oT9dRaP7UmxaZfIOyeNEmrZqmGOr
kVjcVm0z4iR0zmzAaJ7LTf9sbFropqW+xqd9DY20VYMVshuu2mnknuioGefRVNubvlprjJy7+Ka7
XqfIKhgNrUW4Hw9pONAMho9w1WtjmIlvvE3FbRTgEj5t0/0TZULovI3FbnOf+bdebsA05ifHnDh5
omlSzZ8IqmPTN7iBuSBNWhyfEy9BU2+BbOcBrQL4dxydJKBDhlYp3y0mwo6d0w8Zr7ml8YUJMMA0
v2Sy3Ne5WkY4axfZ4QMfEC7QT6bZ+0wbqrfOLSiycpbGtXeO0LkPCjX3Xiqq4LE4ciE9ydijmipW
HOabQQ5u5Lc67xnqh97MD7rGoqBuTCiItR3F/QWIx6IrvKLDAw6YMAcdszgd80kfOWfTxMnJjWbx
7uhUXj6aSQrhz2rkAbLS5YNGPU3Xy3pjTu+uok8PGvanD9FMCgykHafpbiT9NQ7loDKxz4aRW7T7
jNFHpnn4ZGwOh5e07Q2CAvWpIvQq5mu0zSheM0JL77mkxlSX1CL/ylq9wFMNxfJJ0Kj5OEuXWio5
dhNtRkIxd7i5Mx4f8jcOIkULcuTVab5l1lX8ZDRcPCtJVr7wkRQGYTdJMLIO/SMaGOO6xGvAOaTh
MABqrXAPAWFTezqZdHUFNGuPb5mBQWG3aF0z8bIWAzN50ujfWqvXtC/ycPuoOShjVkGp7B21mf2P
eLZx31qit7Kw0PKC92NuixsFCR2256wXP/PFUW8LEdtOMLcA6D4WN/tGTlhoQhzRqsp0gq3JHxRY
rQhq+QM6KVP2DDaEYLVmn511jcYyf6uXAcFLJe8F6uTI12MyG22nmt9UKfpPrNFcRAxUBjeL2dNx
U7kLokTSGyiWGSu1fF60jIh7YVWFe4rjrr/OFUX9LDz6uziWHacNVLUu7/lL8X0XXcXVy6o151bn
SvFDj1yLRaf17Vk0jv1Zz+1abNXyeWR1JfOLoN/vRrRR88jFZZUFzE71HI9q/4AFyThPdVvgY9Px
gdVOisbKwSzwmpbSpVMSa3d71dDWJ8JSCOutyHqHdKGWBmo/VqLyfshLGiP1uJyx/bVuG+2aVm0v
xF82dVCphXLT0vJTBzHXtMcSPFgGOifi41A1633T6sszP3fdUf2YAIjxVwFywmGTUOBmbVdeLMJL
3obOrV5ahfI8H+utVANPEvW3H+OilXtLy9JrnC0AiDYUfE/KR03lt1GrJR1ihh5/KgZYHfeYBGez
Eyndz7wrs/naGRyFOMguK76mktSCnb2gQQEXZC9d0nmEMh3knRED9ZIWyne90+06w1qVJMlP3ZkA
WWQ+9h1ExUzLlj20WrNj8rP1QAf6cfakk7gHwrK6Hhd31oLtdnr+reOXfENyTO9hZIkl9+NY9YBX
iZZ8MskxtXfY9gZnR0GYfgG6b0e/cOtZ32WMAs99HhkPrBRQb1AF45cX1ZLQT7VKXuO4ACCfVDn5
kUn4RbEC6LkjQO30fMJwla0QeylboBl9Bd5lYc3OQTNrQPnhN4Ce6JaXboPts8Vh9O8hsKkrWZH9
fsX46WwA7nc36L/kel/7eGNKkq83eoD/tyiMc50mBrZYKYRKlGTbz4pHstDKMaCnhW6IiErhDVlZ
iGojJMRGTnQbUZErKh0UG33hGWzmu6FUudsrRgXFYTWcg2QsDIvfbyQIpRozhPvKjTQ2F3pACRdz
SrXRJxSxQqX0U6E6OxB4RM/LyrY4ouuuipWBAXIDOKm0IuImuFE1hkkD5d7dKJxSleUY5Ha/TAd3
o3p61zHFZdiIoMprjGdtZYcEorcnaRvkTCxewU/Wb5wSmxJkBl+QNlmtB904Q2I53Pg3PqqiGvep
LEceg2kuLV6qjcGSTQKbNazElqKXcFwVRTAf0cZ8cY2HBavnXP+EEIIbQ7wGT8Zrrt9HZqt9g3Nk
D1qfOl/dxq2VIsq/KbmAccs29o0A7uncaEP37azknLvxdLKxs7txY+8YZ5ZotywZrN5Q9qPgNiyW
61jo+U93YwBHQxA6v/GCUVZ2XojvYB58yNjspsfhh62ThDLAz5VcNB0Sh/fDxjnqG//orlSkEJJr
nFwJSjxD+TWl1sYLp56TnVn5EWxcufQXQm/75lDUlleevcE1h0OXV9O9dL3lFzIsbviNB/gA02Hf
GiQnx3CAnah8CAmYHccS5leDw9fedUYy3WpmI6bAYt+DYZtXyNTOqpKwCzL3591gZ+pjP7hWfTUk
mOAOtdL351RVYyuw5qK7hYyfm13KGjLYZWLtJgNBuxCdbLPXlg5UUGlri75LR5dQqzmR9DUlmIrf
dPx4567Oxue0cbC+KQRXH6pykYNfsWIYQ0enuesIwl8CNjxctvxansWgD2+gkG7LfhnLs85MQTaN
XYFs29Jz6SRJOS4PMRKNH6WceTQGb1Cus0knZcHE9/3RefxQV12lNacpV40Pp++6h7iaEImNvUl+
kFCF+9gSjwDJVeuiw+enJDbP1Ro+FE8NxVaOYllnOGD5rHWm9+3NVVftvBQd3d6YkA4eTHMgwqMC
/3m3sgEgfumVlEMg6vUrR3PlWzzPHa5ftameWvaZR6snqyJwK7o3pFFMpIrIJjsWirp3FEo1yXpR
7JPa68UXuuzsiahMRT3mRq/8mOBgf0St7p1tMYJn95jTIHR7gT1WjW2pQgIs8iqmdJofZYjLszZl
DpNk7CpfWWMzGzQ4vL0gJxg52hHkkCRhbKbdgT7FGYcxCtE49KQGWwhgNzyUcUIPMgTEcu1KBIvB
uERCDZJspE/TGxaVamc7ispQlG0XGgl+1tASdWPtiMLL7zrYc5L9ZUVWBAo+xn2vTaeejIzYVvyy
dTkz/vnb9P9tsQ2aicTwP89tuE4/v7oUleIfyQ3bZ/zdR2bYzpomjfyMWiEEWn+/IFNpiJofcQsf
r3OpXtU0v1+Q3b+R4ru6Y9RVykgLEJ/1xwUZGQdXaxVNHzmKaC7/x7/9g5xU/OXXf3ZsbWa1f9CH
kLOOtwBhHPA93+pfw+fcuTAHrQc4xX9ah9D08PZ54bIAom0x9LrKwtC3RaLg3V1rflk79DexjMxt
SXG0dWG5LbRoW3TUNxkUum6LMV9AbQMHNOwa4w3L1V5XbkKj1polsi3oIcY+TwFtdxijOk1C0aS4
Pgslr71gdPEf0y/MEzJBWHiQKTw3ddJxkA7r06TKYVKZ7Bxy03F98MA528NHPox3lusTWazPZom6
QDuSTpQ9uVFRftlV7Zzc7YEuebTL9RmftsfdW598e9sE6PjIHsleqp5k2kCeYH2Rb31e6Feg1mwi
2NPZUOp1b4kRTIPrbVtOtG0/uPXZihpRe9+RMMbnaduq6laa4bBtYDU5CzZs97qxddsm16/7nSNq
tr5k2waV0uge5nVvrAQptmLbMK1178y3bbSE0b+uts01WffZCXlWdUgF4xicpuYicd+25SEzxnPc
rpt1v+7bmc6OnW+buaIl7gKVwR6/II2pdvW29S/OkB2y7UBoBPH3mSUfoqV3z2TR92+tZjStn21H
iXChlXeR29NT227HjdFY+oXmFO2m9VKHAuvZ42gy11PKNkjfChCt9WeD9vdXR6+6IrAK+uuvxu2I
M0t0EVz6OPmG7RTEgqy5O307HUcpptuCL2Fzl+P4tCfvo5rJoNjFOXlHPvIoTlnoKPtWbmcveULi
aVoP5FGdp/toO6WhvDix0+301qEv9/RytL6BHUvbmVBmxkNk4R2tVhVTovQyOo3oCw9NNBK6gFSU
yFy7jod9twmhxNqUdizywjhGVYFUinnWvhhLM1Qn2H7EVEMRI6yapTX/8Da5lUvQFY3TWln9IPkf
QZbeKnof6it8KTYkM8YH81Ru+GZjTR1WtRX21JaasVLd0NB8BUYNrip0f5Y177daafWttaGo5NGV
8BXcV96xNKicMJUDkA35ZI/YdEaj8KsNlx1yDYx2bIfWpTx+xW6dRVZX1Ybouhu667QeSG/CBMYt
akOAU51y7d2cLSQRqRtK3Obk1e1UUjeephVGptVex1i3ocvqCjSv4BLJlhv+3G5YNAwGuPSsSA8q
YEWrCXdGBqJqUmMdAmfXK7DdrRB3pPf4s2lxBztTNxQ8iprpu9uw8XIpwMmtFTIXyN+HXbQC6f2G
qTdVBb5ek59rB7S4Ah2RyaR8ZImB/qfVe8mX2zB6q7Av7obc2yzmELJoMUOhziqRaAmBJNymhyOY
O/oBxrW6CRW51E8ejjZrP0OiiSuD3MJvW3TRbUaoN/lRbRTNCJAY7B88PU4+3EhnC4KW5PzdJYy1
DnSU5gDHj3kqHsjfAm7qa7cZ7vpEN2/amc36HuFq2vleN7szXe/0HuxHU0QU+pg16RhOhz1FJKRS
+K0ruteSpJIrW8iZB6iu5O08tOpN2lUd6VEkMUFNem76GQ1IYBimBQ/tADbPW0cYRW5PFk8cQ8pP
d4Te38uJgJ6HFKK7C7JEXV4IAlFfSwqEGkZnHHWPrZa3KS2FVd5kt1L2xnyLxKaYQ5LMCN1BmVIO
AYoybQlFsZRQfmggbrtIcVBcGHXciH0Vu1V6byg1siJvFmkSLMLJkBUJGrevFwvCbTeJrrk0orJd
P+ZJexc1r1Wg9BmjsKOozUszJ1Xrx63VjKFBwhuvTN2CW/rG2EMWz0tHP7Zu0W4ZlMIhykMj80E9
EWMxmGHdFSLAzNYTf+rl9VuHwOQ+KuZUxfoxVRrXCxyxROW5+hMpgHZ5zNi8CPUV8XJXLYxdB8yF
+SGe4oogiKbi4FPLnEi6jnrEB3uiYxslAmT2uqcjaDzTpa1PqI/6SD2p5KdhNwX3a26tZelkmNAD
pgaDm4s7hTey8G1iM/25ySDKk1QMw0HR6vH4z49l/29mAOgr4P+fD28v8L8/P6p/8dN+/vMEt33a
bxOcBsVByxg0BsHDVFespvbfGI71T7CYoFln30RkC/Xw+/hman+j18pkfsM9pK0d13+Mb+sf0W3P
xyMP3ya7v4xr/9X4trl//lD3Ii63PCgUammR5iI+dVbB9p/UvX2jcJJPhrbzqI/qhvvUvI/6jygC
Uu4J+DjO6sGZHqGFM+94G5YNtqVbqg73UaIHFktVKZvQiO2dgtbK7Z6q9sVoXqz5OZHP6nKTtHcD
WZXZAbYYIvhgR/7s3tv1T9e5iadrJ3qwtMd/fik+1SX//NvK0f1EmtqlcdJvL9Ifv/pPV+s/fBIv
5e9E30pv/cMv9lXPe34/fHXzw5cYit/+AmIO1o/8P/3D32f+p7mBMPtZD1W/fjViCas/LyZIsP9q
DV5/sWMl9f/2Gb8tP91j+Vk2BlQbM83a0vgfy093/oanCFMLSZiWy39YZL+vP0XnAkHbyerlZ5W5
WPr+vgAVQyWjgjoQxHkq3WuIz/+JBUhJ27rE/liCjLwW+M5qNyfAGpPLXw1X7J1uq05OtHMzAcBp
x1d5TeBEHknlVTO7PaEyxXWh6v0e9IUWn/a9LcdTZI/HVoh4hxt+OFj5GOodS9gwSyIYbSxKo5ge
W2MAVGzy6053OSLXcdrsb9COPs0AwbeKaEOnNzLfc365rfFzLHX0sRLPYNnfYVU4jX32HpvgFij3
xhPHyXCq+orEM8PCsWd0L6TQBwgjcUVFHiPGKG+NCgsNvFOQmPU1jaIHWxF3pO5SepBo6HTa5YRC
YwdCmZwrkzCwmmaHZBBfBGu+kyOzzzMXbXMqw1YZv9vJliGybpSNy2eWF7d2jqhJaYriykTPYznZ
OykJQ2AbXegk1Tdq0JoW7eG168q7YYZl8FQBCOv9tNJr06ItKHmZlHZ8z1SrXVk1utOtBcOIjHUU
LHyXYz9zfsZxozxVGewQk9PUE/0mNefBze3Ub0TW+s1SNWisl1de6aCne54k4SooDKMMjAmfjiBO
yBjEbZXKe3PUb7lW+oveY8ytL7mH2ph4mjfO1YKuounKy2PHJ7z/Yq02Hq2jumMiDI6cCl1lVIqy
A4ls91jU90zJB3LHpl283JtRcaFVF82ScSU6IqwcpXnshuwhhrUDE1HqkPQtZKeK8xP31p3irDYQ
V8CG8MFuYXC5wUBxUAr0cCPMNPNNKZQzDwOKVlfdLXZ9FGVxUzC5cl8Z7qrOeKTWS3nMOy8m8DUm
rk161YFklBeKLM5mzlDTLW2+a9vPtJhU32Jr/VbI0uIuYsvjiN8H1ekcvaSuFgeVARwDx2WciFe+
GrJs2RdTEvll0ab+3AnEsdaEdD02D7Yt7rou+ubidLGH5keVV13Q1abcTRbSxbTVUUImoT46DjIh
MYdKZE1+1nqXtJuPc+qhY+mdq6RcpZHzcDM7KnrRZlTDOtaU+2oZH8y0X8K2cBS6GtEx123ymnNJ
5nCCq81Tc9oxA17nQ/faFd6zqhQXp0jmkESyjlRefboxq/JULNYQzEP2JslxDqKuHfcqJwJRYSVr
vr6RjSRWDh3+Pi5StFQ0KdQONy5nzWE11KOXXQpzRLeLIuxEjRsw0tCmu9KUmo6asz4rWVv6Qtjz
gUDmkrwrr0QmTF5vAhortZS405Q4ZjQ6FrPjcIasfrbRPQa9LI9lC/UiE/wiMQCuk00/vQr5Zz8I
KlUsFZmL4utdeeVM7U5RpnaFID+BQaE40txvh6IKyhSnQeJaR/y7NKwO1MUQjJcUtwT2tQRspVDg
91WkhJ73nmktKps2+xnL63HArABEcZeYhJ4WhCPuTLOrqMucubwMmRM/GvrYHLnVttcghMIHICn3
3SJFqKs0UHGNPXXROL4XdiPDWYu0VxJdH61hRo84R0AHQ7szq9i6aXoPRfJkVZw4IJ9EG9sBgoPs
ZCoTUYBQxMiqEYKWXhUQg31rLNMlX+KrViPUzHCt4ZpF0NxJTznPzXgWhfdrccanLJMvRWn5XZnU
QYlJkPYnb5+iddyrcXQb241vLvqVOc5nEAhwGhpF2Yozv55dg7+kVo6iX/PdLSkPojbKi05QIjTx
4KdxSuWEPNbKeEcmwk1W5+wDBGIdBwl7EQM2DJZ7RdShHjQehcgL6uWhVF5bu0cy2o4qWZvkw6HL
L1DQudkn2XnllVqtHWHTFLhLN12rRQW7s4qNhUPCUSYmKwT2CeexeiSSEL3uQz0bx0oSrhhna5qY
Wex7Es9J6S3mp4hU3Lpj6x60sX+ZbV1clFjnqrvsl6G6SmYp1B0Dm0BRNy3IX00ZDqlOKntUOpQy
LM1PNWfrpNc+v+R2cqs0Uwwn20PhDQmySNRIoerEt7L80PNKXWUHgPz5fFPMpv0xDs2vNO7FocOW
7Zu9dYRDPCa1EsqeyLSoXoCKJMSafSXjxXe09EZJ05fFSu19MpZXuZKfUouN1+qaAO0j70+U7Ny5
/5odAu7buDjbkRuddBsF7xQvGQLaxifteF+pnC/tcEl797kjXFmuuYy5/KVqLSowz8+t3u8iN7lQ
uPzVieKZ+oFlX5s4EpGQVPvaKsrQTiZKaJIK5TgBfyF+D9q9SV8VgtmTVuPhmND5FRrdgLVxkA/m
qL5N6QJhWyWkcnYfuar0fqXx8Esjt0OhFPnF8zh9xkW+pRQerLidph1akYIC9JizJjfqwplw6zBT
iHWrhK0e9UpZXqdl+eHaAwSqpOHEaiBRDdQFDHVo+CeLqBfAs+yqqJPsM83iMYQWIm2ZYGQrcFAA
7door33KjIZPNTHK0zLL/CjUHk2JRnpTauozI/Bcv81eVd6rOdayeXSCzrq14nC26DSyvMln7300
FPNHWeXiKVNH6S/Oj6qx+lNNnVWY9OYa9V5UHOfssoRDU2lboNcQMnr3BGJxp4FSjyHwArMF8/Tq
qwkSndzaL0T4xnUE1hgQyUic1Gx9ZEhFx8qxTqWmqI9t3P/QZ5vDzHkgIOTQE0fyw4zr1Lc65YKy
vdqhnayupMbd0Wi1MWgEx2WBRPsEHg3s0u3WRumojm/7imYtTz1R5QCQRA60ToGCVbXHlJLazhGB
0yx+7tTXZYYKAmTSLKwXJ11zNVehYQHU4e0iiRdvjjQRFmNq+Eiaj3OuPZWeiZihlMxLqDGbaJK3
qPEPCc4bTueYEG9nl8+tr7YoWFbr2VxfqwMO1jiBe+KJ8KJbNxkeMQC8z2iGvHnicO2I8VTD1DSf
RYESUcMMuOB09eCIbTS/Ow86A2H86qm80XJ8AJH0rUIJMrvzib790qlWqfXrirj91Jt38zDuACuP
pnUXV+nPQm/Oi7ADOPDSHycGppinwSkDR4kPZTQco5Tg3FY/FK7ATEz0vG1fwcW5Bw17Ez4mJQ+J
scfnZS4PpDTcGDXeixxSG4xgeQaLUvlOJAgI8vhjO8gXF0AgMOeNy7Zvh4qf21I/Y8c+ayoHmpiX
73GUl7Sts9CSyPkrcURHdDJS/ZaVzcyX1v6CrsduPdSQ9r4ozeMooks6dJ+deICtfmxQU+ciChrj
sa6Lt7GJf1RYwpreDUevOy1KcV3GyskBMGqtMpiUrAtqEheDSZJ1iSQmnERrIA+Yv+vcfbXoY103
iNxu3yiy/DLV6GzRDE4Bw7VIi4PUwSlS85Dk+s5Km0NuyV8j8iWErFejOb4t7dFT40PdxkzzMFOl
d23kN4QLv4+zfi3ia9V8iO3lvp6881Cg/DFF6JKt2BElbKvgzNGYQ4yym9VTd+5Mhhuqly4ktX/Y
DLs50ZR+57kMTU31qVPUZwslaPJLvzTUsAAVBZ6Lraqp+DKzan9XOQubcdq8npHb9It3oRv7tja6
+1GxQjaRC/caAgLcO2siX7h7MAR5kGo5jb5e3CJj6HEO6BfMkEHf6QZ9I5worVr74AfJyZvfJia1
yC5+kL5wMZlULaGdHd2hGSF5bioTWj5O4/2s9X6hcXKlw12tqW9pbBXBSPI058JwnAfj1pl/4okM
XOTZyyRm7K0KeRLeaai8lx4LmN/2w9XcqeGkG91hMJR71GzPbfPqTARE295PVlIalH3+oMc061Lc
DhVa4JiUifxEiuDt3SYP9cI0L9XcGIeqKY/LpN8Ql30n7WWPsxecQUDPRIPMKXf7slOLPNZhfkkV
b71SJL7LWRavy3L03qi28zPOM7VSrgu0Vsv0DI5xaBT6UCwvFb5tjg9VOgbg1LfttGq+h3POQZgo
mOvMkXNgmKxTBOev2Tap9bc4Xm7muLsYivvoDVGQd8arGeEwZNvj4OiI9tCb52H5zPHgWkQhGOdU
se5UTFwtKCPb3j2O1aNYhkuNgeke5vsX5SqXWrVeSoIbfcuc91ilfcl3l0TKjSXTfe72V7o57ue0
IWClvp8w4tQUdWTOF17NY5lV5zhVp5uYnpJERrdNC9ElRuOKk5vrGv7aHmwzz/h3isJUG05auibV
2r+qtsadJOqTUhu6LwtH9xUpLgXlLqmOD6NNjl3Xveeu8qNrbD+fsym0VFKJ3U5P14Dnj6KUJ0XG
N1bHTLoobDYGHg/KZEhaz5LcJTJH7hUVEVouR7QvSfOtZP2u0SN6Jir1IVdcd+9o7OapM/aB00vj
pEmoo9SpfaNwn6ImeWvwamRiHK4hJm6atn0Zl6L0J6OSVw3Mnx/N1gtXd3S2+bgEhpF99o35WCtG
faj6nKQVBkqDbMTDqFXPI1HTOz1qT0oJ+4B+7RWH8FuZ4whlgkeYk0yl78jsZ8mtFY39pF5FNfkh
tAYNu9S1P2NZP6iisgJtcOm7QA2rR6uNpBYozgYsCvZNbqpAVhlGUvJ7eaLEYu2jyAAIE54gwyt+
U2y2AUWY5dFxE3nICLkhunaiBQlONEzHGg9UUyKP9ybpQ7xVV4VQqaWZ0+iHpsVPCZUUXFYQSPLV
htucnRh/GlMyJp6QN2fcdZQ+7VQdwaxLMzjYxnBGn7/4Shffo1PzJ6k/VG6zg7rbR/R67Ao8717d
fhkOSv4OI09RawR0YAzfFZA+YSej6uKkOreJNjMCx22VYBrnPiRw2/PtGn9kOprJnpeUVqDpNOsl
l8iYaWWqp7t+rZmJ7TG6xmEryp0BeHg2h6oKSUNvQQglGRxOo5EMjf7fatuCOMupPNlKKrij/YwV
nm01C2eTtZGvNhn3WirclIR+ZVvlt8tZa8zlexKp7rGea8xrlD5TQ6GP72UqX6KMVm0TnyRmqatF
cLRhICdd2LjWR5b5VOln5lMy0dmrgo7wi7wZd41iXuM59U6OVj8NWqN6e1xyrHGpoP5Nm1JBwLna
u3g3debh2g0J9U0/tGKiLCgf6aX5X+ydyXLkSJZlfyWl9wgBFIpp0b0w2Mx5cjp9A6HT6ZjnGb/T
q170V+SP1QE9IpNmZJHisauSEkmRjEyPCDUACoXqe/eey+EaPhJFmAGEgDvTtZxdr7PzW6mIrdzK
poGEcXdePbyTyCexr9bn0JnJdP1EqdjXiS9g+r+jLFtqg3bSWdk5cdULuw4efaZaZim3oV2T4lTE
K8KsZwHkOshI6wCgRheuWVTe6FGG4bMc4W0lOSiuXIpRKzg5CxJ/tqbWn/hV66MrHNeFpgwA/Oj7
5EZGt0A/j9iqpSLbV334LJ14Fcpu74T6tkuDE1l+R+JxN9T2Zdd3rhTGmrCTvVW1i67FctHi2wm7
+pvnhG6dpN+ruD8vk+AkGR98q3XzbLzSpX9B3/orDrjTIi63Bps2MzfcFIc5lNArO49IuRkXoK+C
Zab0pzSfLnXEjEXdXvrdvZrXnpsn5klUT4hgOY10NXtF6t+S29l7K+IRfI5d2iUqycnFyVQs4UTP
26RpP0Fio0aEC90cV2gj8eBwymCKTMo6KUaMypb4XqfasoxoJyswbGzzrKMhbjfpqtblj6Yv0JKW
riKod4RpttaSaVGRgUxKkbKc9NlqZgccM9rsPARijdKQ/EDp8bLD7KYnjTRM5/2jiua0zmkZlVdB
EW3yvnUWVMhXiKXdfgxvnXI8mZBXItPTFx6FV3DQ2raAZUXozDaTLJ1B528m+och+sSVmTiLVMOJ
VMR7ctWuqjF8nsb0Rhv6YNmq008n9K7tIHx0suprbO1jXVTYg6e1yiddKNa1qEaK+cOk0tTd0/nR
QNFp+o/YIrAuS7MbB/XAlx7/qIe2d15faIhxENlX/tYY7sf+VGnScUnMAIoevbclKy0GwI1MY+8K
GLhY1YjOV2kSy7UB3fs0sMKqXogxZt/QFZLtBpgQTEuWv6v9jPdzKprN1PfB39AE/afl/IMWwH89
5RAl+f+8+YRyaKabPb90IubEF21Gc/1Z9jf+oG0AzlibzSAWf/lX2d/5g/8TzY4zx0Lb9J7+XfbX
9T/YBAHLUeE16nNl/y/RkEYXgQ4W0DwDeOb8p79T9D+s+FtwrKBem+Do6IhR8jePKED1qKc1qVMc
0Tu+j05TD+STZEp4SYR9dWNV5vAJYfaQYUPPTdWEaszx3rDE0OjPf/6qy2XwqY/NLuC4jLF4ia9F
WdZC+d5hVF6/egKXv9oWr/VQdC4O2hmWrmETdIj5ptQjScKds3ZejwX+NInsBsPEVIzCJ6CxoNCi
3hQOrWUi0vQSfBQ8xFnRteLLqkJgXtopuoREW6eVyReFYLOgiUPNJYicPLgwnJwNgc/szvKS/fZV
YurFuaV4wvXYt4UEahnxTdsgkmdxG/RmqbRmop86Q5iUuwALBvILrWidVa6kWv40aFXGHjDvLX9j
WpPJcxAqGvltFtYUKLJIq5NlGsceTkdJopRbY7eX59QJ0voy54wgVg0uy/iMVXl4aouwPqnCqbAe
04gI6DN78q1L3wi9s4Imy1NCbTZ0M0MDQWOIGnfmEhUWSCaXTQLuBTQF6K0vwNx5Z/k0xLrDvjEG
bEM8N3dwCU+N0B7aD3yZT43UQsoCSSjpoRMqJiyYaWBbvp0n9ZPvd1rykClBg9OnV9KoPBnGFl/H
QPgQIhnHG1PtxA7KoSAcAZoXBTsZa5OZUO0wa2NcqhGHbnz0GurNAWEueAtgGCFJEhELYZH3X8sg
6sszw1ey7Nbu87GnhpEbRkf4Tql26herH+Iasq2AO4G/MfRA8xC9xbG7WTuqkVM4MQeFWIfF6KEQ
19c1gi4H87ta4wXdR/BpCuuiaUozra8wRJdWsixoxKENU3svpStBiOVI9kweGNZ0aTWllsXQGCLd
Si+wXLbqtUcuQ3rvR0401auxQBO0BE/V149A7HJqLU5jj+MVF4AaB/sJBs8MF7ysq9I1ioAsPhg4
AajGBc3jsby26OOkl2moyAuvgeK0rrWw44Qvp+q+9EcmUdnVY7ouKpErZMWpZkadu3UMij1VgGka
PVS8nBozSrddjBLFHSgQYtqx0uppDj6aVk0BBWAzqYXuf2krsofRl1ZC5RAyUpv3L4BAEXvQCS/F
fcy9zpciI+10UcKCwAGVO1a5MLOefCOJFJaXxTHCrd7XyG3UEo8xCFYq0FbcsUWm3ccNyyje6T8Q
wvbFvq9TIz/XzMTWTwmOK5MTnBGBztYRzzGUaTkFww2ajbreemU5/63JAIla8FaIc1OJyaTBMNHD
vZBwMwRKmDhWt9jgOUmFVGGKZzVPZLylnjv6J7WJbsStMdF9R4xhJDj6w2EHfE+q+0KhODrv4in4
T/uKfkPTrmpCPLBREyUx4ZLFnquY6RrmAhiQJu7SbgPHmmTChjQTbVMjOsrAOqCNB0czFlsx1iax
ISZJJ0svRCQIASEgKbEtFGKsVKOs4zV5mqrbV5GRbenWmurabzK6jHjUHUTQShM7l7FTOPW2oBR3
G2PX9s88XmR7Y5Si1W78QTJ9CU5PZPQlz73B3OrNUAwIaGSGe/phyBRlxlg4VM7PTDvDKK0OkxJu
x5oT9rKVUAYWqhmq5ExF+O5O53StYEeXOik3nFmCHxlMuQm5OZ63hZkgG3KFE/jzOR4k1pCr002o
JV3ARqTA8ILwuDyJJ6z17KB7o1t1aWt0hLpnlKZiDdbSDbOyZ/cWGIG8o+BPlWqhNYnPKVMODkv0
g7BszqybCpxANFHJFVK79gJtstnB2sOYfwsAzgjxoFEadpiXSBI5yZNkWoQZoiipqZAsVnmDAbL/
4Zd4IUob56bn5fX3SRNBB7qQ97VJhx+DCNBX3/2+DuK/667oQ9/x2eOPR/+xfnqsDrdG/EO/tkaG
+oe00CFYs0nYMdjn/LU1kux/bAsDktSEBjbQYp/wlyICsTV/L5sg0Jgq34t5q1Xj9gj+9/9ShIFV
mU++bcGsIpxe/Nbu6HADwc6IvZmYf4Jpw/dHP3i4gbALRKZaEODXC5JhN9m8G5I3cvnxRuXQ18zR
aVZ3OEi2AQg68zUfjYKpWhsAr7idUZ4EannXtd090d0rGFzwUCQfsY8HPL6sWR3OFlJyv6mCwdc9
HHDQUwAJPj3VBsLEBWuTt3GsXln85igCYSvXpAqDp4t45XCUiNjjfozGav6G0elXa7GRnPI+2U/O
j+C1ZAVbE1Z1VUeRT1wLxvWjUTCLJeyiZnrMIN1pJumk/jqW4Snn+Nship7aIak+ubTDXTNPTIhZ
q8X1cQjHJjff4Feb2HHy/aavldqV7HioXJnN2ipGZWUoYjzNVWKHPr6Vh5vmeTzOrZKRdJz2NiKx
w/GsESeubZYNynrrqwU2nE7OSEXaj5tPRnozNYRO1g3fKakhU0L4djiSN1a5iKKB/p4RDPtxkrEr
ijb5G6MIQ2OsGeqqHadMdKQSm6HdNm5QBmW8hzPjKUzGEtPUxzfuzasl4DXzDkMf4Awljmd6JJ3O
nwKHUvyM+KDMHW+cjnqI7YX6Gkig+Fk3Tbr9eNB3nhYHHOGYL+YO4/iIo0KGRtw9S5cJRV6Zki0+
bQ1lnZWF88lEPH5cHAB5wUguMgTbAdAMh48LRq/Z9iCt3Kj3KXTktg74iejhjy/oaLoz+VihmOsq
K6CqvijQXk93qoeq7+Bwp35JQiaBiOQt0mS6T73fzP6x56EgIXBKtjiM2m/4rcT7ZcUwFKjD2/EE
Q6bB83KsPYSBfFfGQfLJo3rnyiSEJpN5yGtlHr/IZd1LuySZHoyTCYoJZECGkz1g49klnQJ8iHCT
7JO7efTMuERhzghlDYSU1KkHHD4zPTOjmmNMTFncVHbg427i0qh/+8IEN9Ci8MApm3Sro8U30Pyy
Rp7OIDj5d76ayh1b2GgVeCW11F6vPnnR3ruoeWEyLdYoEL9H3zBpz8t9ipGa1x3WglXQs3V85W9c
lT0PojpEeiGYPbx1+O/DsQCI6A5xjqGZUL9lXonRzZu0Bq0Qa6uPJ/47V8UXjKnI85pdXEdXZUml
JSeRiT95KYVTWwI704rh9z7HTAgeEdsL/jPvA+yjUZwxTzpjNFE1YZbCvgPhPm7rfP3xtRytSvMo
JAVrgqMtBjXLOhqlwQwWwlAjB7YKqJzylyt07xGnMN375ILeG4rUKQGm2NGY68dDCc3He2Il7jAl
pkuyzHBTaw7udzFGVNH+VWZ7p8jz3lDcuVn8yuKhHr/A7URlnExqUHGmf1u03nDSAcZcFGPf/vZc
oJupUSfja8LcO96leSpW59YPUr6MPh3BzmznnNjc+hsXxKqOi5o97nxZh1M80HOrb6juuyYJs2eT
ok7auWhLQIIqHvBPQh/ezm92uPNnng89gnjjaCnqAdPZ8LlSV6UftuDt6s5UMhd3Hz+jd0axTUTt
qJtJcnghBL3+fODJwy7FK8rBtqhWdBYe8I9Zn0zvdwfhRWL/zEwHpnJ438IOsrWnMYjSZsmKg5+8
8BHLnn18Ke9MN9t8NcrR0xGFH4dZWqVu6PXB1i4SgIpNCZlV9NbN7w4l8XIKYVOmZMYdh4UYvTKM
ZafHrgF+EoWEYwCzFEZ0n9it8skTentZVKVZ4ISKPkVDT35485x4xv9IwHG2EcmT2LKy04Zy5iOn
CPnJ2vD2OUlCBfk2CTYnjHV0B3tPKPQTGSpnXV0Z1agAnAX++PHNmyfuq1MBi52EYMG6jZ6dM9xx
pl8WWX1CGgHteJ/ArTMBUeMrbVe7OenoWCKmEwqZqL87JscPQq3YThgkdOhHaSVYN1LR5z6qR42e
o4epD4a4YSwTkhtdiavsk33EzPg6ukhjXok00yKLgpPI0YAznVMLAKq4fut4tWvp5OluTKdAid84
o/1F6U0nniGFbTVX7+pxNUaF+kDlt/7aaDZRvl7UIjYvMgEk1HQgE8kWcx/yjHhINpJysrJuJWFC
k9T9bx/frbdTDqsD2+T50KvSBTn68VVU+76m8znCiVdkQGepCHIcmLzvBAkjE/r90UxO1xgoWO64
ZYcTvK4SCIOANt0+sppxncaGuKuQ7Ve0jB3jzzbYgTP7defh7ewzNCJDwXM4NFXZzR6OJrwwCuE0
JDx1gq4HGaCozrok9t1hyEZI8kVeXX18gfO/8nDCMySDGSwWoNEs/XBIkAREG8RQvGsHPV1rPo8T
jsdYDZZhCYtPyv7m4wHfu0beXpojbFhUTnGHA7YAR2ul5HOIakJZtL5+T5PjDLMgSKsEGdHHo70z
W7iZ1IiIE8RJr8+ryqsDt550uqVUMnV9TilEgTZ1cauMZbyLSGT/JNDyvbHmzyF19ZfW2NFYdgER
dpzVnoZdDyvkGMpJ2vmIUFPq4x9f1jtPzbLFfAZ+ic6UR+su7XHftGkSoJ4oimVZxtadoBWCYtcG
swo8bJWMo//JN+ztkyM/AoPZ7DWifO0cfSnhU7d0tskS7826PqMy760Mtdd2Toj3em5irn/3Ism1
nzft85FY2sfroiIUlE82W7S2J0DahlEIACiskLYHvbqPiK+5VAT6nY9HffsUZ+SCkAYhkvzFcVhT
LUeZW0hHaT9NyWYq5zyBGMkyut3PJqf95t1j/dIJMmSLQ6/w+IZCobUI7S3ICBcZAtRplOll6VSI
lqAYZ18SNOs3cY2cbhGObZt/srS9nUMUGpivOBFf6kNHi00S8i0MC0T6VlU1Z/lsCwA+HwANmfro
XDGS6NYz4N59Muyb7/gMfYQ+zvuPoY2V5/CNjMGgjhmyUloJqbMbYKieAlCyP3nv3xuFNVSSmaYL
1Tpe1qZuEqNahpzPCThaWjGSQMe3209m6Ju5Msc702rnDtIu5lt6eC1NM1SdZrB31KqRSF42ZIQc
NDwubOJ/ZyiqKS8daeLW5pfz1UIGiLFqUgM5skh7cyvAey+lOiJfApu++fgNeOfescEy+ApJQrKM
l+74q6FSLbTRlyG/I8V15mCz2uACSvLfrCa/FAyFoDzE9Cea/Xgb0ou6jdJs4mBU94iDAIUl30wb
nf8nb/SbiT4/JUonnPMQLLDLOrx1Pjw9muJG6jqlCItFbXudAkvYqWAoaspuyBVRrxsxFr8/0znK
UkkBFzZ7ho8W6ViPjMjM0AtAqi/3eN6jRwOFT/i3hiEtkkMfIFZnnqSvHpdPpFllmX3qcgCBBmoV
yBZdhXLYJ9PipfRzsFXgPhLwy8tkkS5mvbkeCHmgJ3heaP98eyQQwb8lTwZgnJHsCPqFUk3xJuuR
4GG931hOJj55Cd6bma9+gXW0djjJUFutqXEgbBWzc+3WzO5bORnXv/8CvB7m6ENHKPUw0oRF+q8P
w1nq2Hc6jPJPSlLvX8u8fGADn3f/h49NdB0NfW/ea4HNrta26kNpTBVH/eSxvTf7KT6YqMyZ/tRV
DsfJqrCL21KkxI7BlurloF3PHEqqUuz45CK3Su+UZI3PDhnvXh6KHRZFdnvUmg+HHVsjd9ScYUkC
AiEVTNF0n/horT9+VO+twHiOORhRpIdlKw6HgeeqULFkf+ehHVqQWi7Xo9VQZpG9DuXh48HeXtOs
x5ojy7keDtb64WDQsWQHTYhSQdE35I8EBZl6OBV//41mHDaRHOJ16udvTvB6AYYzZ8HSCaiK0JBL
fwMAJvxkP/f23nFyNyEssyYirTo+SVn5IAshSYjQ65HgkgkrQRcQoWJrefrJGjVP5sOlgy2VYPbR
O6SKKI/uXDIOnWJylHSDPvXWUa6Um4K8hovA1PItkYv1J/Wpo8hNVnqL0zvCNAKFOVIL+2jtjYzC
GIXSonwGVBVdYG8w8seE43/F2cqpmqvAKNT7zGqIrIsLKxFfrGhsrR17BhzIH0+bN/d5dtpTjoGO
bbDbOl61qkxEQZF3Aw6qUlmHAKc3KsWMq0AHo/vxUEyTozuNz59IJbrBcJvpcB9vmj1UCl7jhZab
5JnCSjlmSudgGZGy/prphRolkOX6EszOJPHwooW27Gm6qLrAbjaSTwfsVsqwtyX+mfAxGusqW4Yk
PsGon3LjPOGkdW3QUzT2wDrBmlRFrw2rsbJwYERxY54MZUr0S1npJqygaij9O3xE1kt3JOzhc3UT
2z19JfDG4dzDDgwdDSxhpvJonEG0/XmYU+67xowvmwgjIcivL6maOPi4AznE+DrjkHAnJ2lNIpZ4
WRH/gtIJsdwLzJ+4YkLNKvTvnhhTAspHREvZ1RjEigW+1Fe0pF4AxUqpwEHyr+GIQTUkG6zRzKha
QKrU9bM6jDzwtZNZE55U6kiITtMuhu6/cpwqHWCUGkYGSsiOphbniAFodg+gI/HciOyY4Um3fTzG
iykoeyRU2dABlfLBSYbAZqc0utcHPZBYNMPRM6+tLnccbMFVZlzmbe9Y6xKoUL1reMDCbQj31lZm
IUeVS5fYzZd97kTlBoa16ZzHUzI6bl93Q3HqxWU5XvRTlSh3ip+K+sSDl9DdIojXsUmEmrrv/Dnm
CwvxlD2Xwhufo7xVxOlUFXHtpp5KOjALXKKemTKOqh1Q/r4F9pt71arGJW9+jSAgYMXqekg8lu/5
PySbKnu2LmG2QD+HeflE7weMTEuKgUF4r5BGhxeXRTlfdLilxydYXXTzF7pGYP033rbYW3qlkXk3
noeue68ZhW2t61gM4iEdtDACUJtV5uNQBbh/KYGEKSawsREklMZZbRPzFFSDeg0/hDwqqWBMushi
AXI3JW/D2pd95vysALg8E5mHqQh+Supv9VYNEjaEBWEmfQxieK0VhXLh6NT+ZhNuONzqbeVpUIgk
giMxdkb1XIae+qDrQW0tEpPfRsxLQWTTVIZZuQb72Z+qOPhwRAnize4r8rSbBRlgLVIpr7caV0vZ
vCy0Kg6/ikok6UJD9jkjlb22XLYUGVvsCX7urxIJcHkFL8/Sl4E66E9al6JPMgB3Q4OgPQYN1hki
WENGHl3UTaQ9qaKOw2XejZO+6WOFOBovs6sdqsO+JrfCUgc3kHUu3RgFlbmECV0a66xQxbOPLi5a
giCz0O9xECcLBAh9v/b6uHmwolSXZ/5oM/A4mSYmBOasDXNZGfMVmVHabdGTSrLMZe70e6swOHNV
QYzg3fZGdVzLPvOf+pxjykqkggwnSOUNgXCR0dyFbIZbt/KVnhMvkrtqTQG4vKmzXB3PLGLNGrfs
A1gUpHY1iBGrDkvVeZGrBMCgBiaUJUntQMUK3aXeWVDA13V9r7HrfVS28Nb9MNJvp5hEr/spNDMe
RhSBVU/DjM561GjyjoU/uC+Iq7xm7RbxbDA2oztMEBnLDUiTaduzZv6sVNk8GF1aDScUDaIHpyPs
8mQEOxgvvLo0hyV7cE9ZqiASnjH7aHdBR6N6QQerQTKL7FfZUEQnprAfvNz81uVdqF5BQtPq+5SA
uGu1UpoLbdIoHvUKWWonrEPZRQeIIcEgVTj51iAKC1a4pZU3RdPFiZuniv2zGz0n340N3ICNE7UC
xHSAZ1AJVMPfEPiYKBs0Qf6z3msaFgm7dvpd6pTwHbD8EqcRsGO011pI4Owpdj1H25PMZ9ybgVrD
A0LU9xVXcznacxKfUvKyD3a4H30VgtU4ptNp0QZZtqyNPFZQyPp67iKUxoKCTDfAmNnntX5JmEyg
LeOyTrsZfi7tVQqYvf3u0c4vQUfnFt6ENuj0FWuJ1S88K8XiWyvRdAWJouq/VeDrvtlE7sR3iJ1i
7SSpCV/bjjJgySfMVCc5BXylcLUWh/yGtaQT69SuCziVozeZ2tJXwtFwa31I/a+JNsTfi64U92aS
295aakqKDEJPNNaGkG9AtRraviupx+h+ee0pJL3cJrFeOffYr0J/YxEwx9qdcxQBgaKLayJvVQkW
3pPRieY5egkbvyJHQUXtGy0tQp+CZYUxyltmGA2zCx9XfnJPJiQ26NhJ7OnU8hGM3QVNkXv4zQq+
knHQJegcaRPaTMQIujt5AXiom46wvk01MssfFMKGTJcQvXaPZnbod3Li4a3gu6HkRJATewvHgcO8
zdJhyn9WdPtHzkxd+tgHlvVcOqZdPQ1xryF96pASrEIlj7UFQuOSTQKWPjze6jAzVlovUckTrnP0
s3mq+wO0dQ58Lp5XYodxZzbqsBB+Unn3ojTLEFN6q2pMdtscl3gi7Woz9/m76xjAcXCTAt6VZDni
lZrIgWtlurIxVKW3IPFyUNo1/AhmyUQO5VkV9H28rwF3J1vfx/nkdpMtsVIBQiir+wwGHIAYB7A6
2aXxpGvdt8ahq/9oNH7tX4cdaIAnHRkpr1DoBcZ5mfr2s8w9EPe96jRkDiHbCBdI5sdpN5qdEq4w
Ghpy40GeiVEMmDZ32M3yISy/sDMCXIQhDVzudjATTd7KmIDHiyqllnhvtnHt3wzc6XYzdmWfEDQ3
ldqa9mLQbSJ/1HHP6W1y35tCjtdjp2ezdBaV+3e6rQ0JIvEoWyxtooQLp9hTjzmrtdC1jpa+N2rC
dL4WKGih92tgrRHj29NJpE69vQWqTfF80BwweJg0ST9kkVC7bTV2eJE1O9SKi3qssCf2Rc8zd2vZ
8GIuArXNlG9pGiv9RgtKcgUUlRFOJdRuCx8S13iG3DbDPtgMqbkoO7iO61lNny0AGonh0q+VWHzp
TB2KftXmFpm+htk8FQ48hHPpjznVFiuWWn0TCPQji7Tu4Vw2pINpl2CmI3ujNtJ5VBpVrb9YXo8D
UZqFIxJSBZTWWPF5oiKqKBHgZzf2zBFAAgnqtvpY+CN8qTL3IcZoYzrevWym/6SBXf46n/wirf0L
Knb0P//Pf1P57cdEvLNHuurN84H2dv4nfmlvpfEHyjg0BnNdi/KWymHvFwyPP1HnKptKlfLl5Mpp
/F/aW/EHvdsXTR2NH7Rt/Nlf2lsgeph6wHEjbuK4SzPq7zuT5oHREtGRhpRGw47feXhKV0qNGR/j
HCcrEZ4/mt/T1gziNbW3J5bNz0R7b4oCFDcYRJ8bqqjcXrK3X5Xf5BCSktgi0Gtq3DwxMn1YXRg3
Pz7YvT3QzsMYyBPo2bIWyPmQ+WqYIFGmUkkaErhYt1dWV4JY89jUqRBiSAnw+61X11m9MKiMnQ+h
9pPTvVh+/CNeFGYHx3h+BHqml2Y1V3tcmOA0p7ZD0WNqLKr8e4S672qKNxPfgJ85a+aPuu3IzGOb
vU9N+COTFnSAW2b2aFbFxaVJou03I6xJIetivaZRFRU3gCuCfYr/4GvZpcY1X6LIncB7ntJEJmVT
zRPtBN6JZroWwBs7cDx73ZL6tvO7bsAkpHBiLQPVi+dsw8xNm0T9YVdeLHGtQBZe0KyCjyVaxP5Z
/22qxkvpFN65WRA5aidBvgYR0d9apNa6mlJFZMfZ4Oc0qwdA9j/rSTPOpkXqJq9m0kxP/NPR+CtG
7Oaf/zf/BzTHf/6/fzxmP/5xWf3z/2dPYXGwwLz8K34tMNYfHGyZ5yb6IvYkL32xXwuMyZ/8kqCj
kqDnMotA/lxgtD8w6unAESl6zN3J+Y/+Wl/UGZKIVO7F/YhY06C79zsrzJGAwkI17si5rI8HEikm
yrjDl7ErFL8qCcA0RsmxrvdTTgsEWm3gtFWd2zfRBMmI6I4dwVYc8OBdQ4EIlG725FnpnTr45aXh
kUjqNuRVfkOuo5A9Y+e31EKGnedxKiYm4NPXd/5Z/359+dkSxTSKRMF/q+h2jkrOMREqpDg9dEYB
ksXrMGMHoT9SY4nr6ApaOxBDu8uupO5pnPPIir3gQF7+xOKgn5F3Jfd6LYYvfSUzDyiFrZ2weSTs
2FK6/qFDjMHP5zesUhWJYMNe+pTCnAYxPUyUp8oz+meV7dh1nw1YF1u9+x7JLgTA5VmrjvMSERhV
Fp2OuQAgBMWFok7FqZNTMJZyvOD1TyP2CN8Jc4NMcMVwW0ARv9kUVeGtoB2mTsc5js+bfbTMNsKx
E2u+RaBTddU5DyDXuTGQvpWwGqjBGr6g/1kVfq0KLxPsX5rMN6vC2WPy2IeHmwxm5K81QDf+gCNO
739uUaMynGvtv9YAnY0E3TTUvDqCVMuw6Kr/tcnAF43hhsKvjb2Cks4soPlrEdCsP9CwIhyiJoxP
YVY2/wbzlIbrPBX+/TaREsqHENEINVY2LvbL73j9RU49igmTmIYFh2IrcjmIl9Npzcq09mIv/xJk
at8vuIZ+FdiyWg+JbewCSt2XoQPML7MFoVKiSm5NzKnrIVYq4H3qtMz8QjutHQ3CmInLkHlPlRWc
YrPH+JzvOB1iqHVAu/XljMqgIJGCswIvREgPweDedTNlK35cAXSsg+jes5FWh4J8WpU8QBsqoijl
PmH0omX96cGdVoOxHEl93ikO+BUfx+JCicnu7cfuRK2gPpqa8lMRzn2bx2t/ws/IiX434jFeIBJf
tIUE16WYxb7gXL8IOLatJgf0RVfbS1AC3m1ZPo6jDpIpNLatgF7jS5PxS3yHabx29Py8oRi9Rnl0
y6Fq4xcZccXTtvDKLce7pQP+EmZW7LZq7Kzg/9cLkpguwFBA1ainJax0tw3NM6nEd56yquGayBTM
uJaE9wGKwVIfoOqEBOfJpW8W3zhDNIu0MYNFpItnta6DB3RQ2VJtDDibhgYjnBxGtyXwZ4f7k+gj
z3EHB0IOS/12TGN9QRJefJ1VsDfy8KlS9fQkdmxlpZCSDh9W4r5q1Se9kcGyMX4Azt8HqnJVpLcG
+B8jXdOSO3MaEIxJ3z9WULM2+Nb8a1urzuHo74sGOOjeG4GNwNPFNqxD/UMjuOsb7Sszilqc3Z0I
p7nORHZa9HS69E6AI2vNyykbnyvLiZZ6ne2cbugwrQ7QcsZt3BBxbnnxvm8Dsj6m9EcYtk++NC6I
LjypKFHQ7Ge5i0IFfunY/4RJjDZFZjtUIPC5SCCq1Ulf57IlJyNJlgTAR0TNkdUQd3yQQWlV0UWk
+oQN+V0CKmc6FZklN0QJhGTLeteVmaxrWo1JRJGEz1y8VYv6nGprC1GufPJa7SnL5bIdx50et3uI
ohmYDXQ3FQvvwmuQyhDecdnG8TPxkldaNf0UPcFhlt9getMgo1T62hFQuSaq4kYB2S2rwztbNndx
VJ/7hXpDphdh3FSNWc61pRCUOvDbrywv2OVTuQ/M7HvdhhPFVx9go6y+y677Clk2jonj5pwPOYt0
o1sn15c6dW9NSYyFRipg5DU//AZ/C+xVXTVvwmrILksqkAuCJgH1q622jXzxFAe62AdKhQd1cCI6
loW5jJRkX8bGI8fjVZVCLmkpLY87ZyL5Pbyc/BMDtqZV18sstBejtvXAllWO9sMcjT3ZiZui3WMr
nrSBdF/DX1LRt3n5gegQBmem6S6rNqjg3HSC5wYtYRyqb9rcHe1t8I8p70KfdEtCG2Ad3+v1TT4A
OkxJfZbpQoT8dl55Ny4fe7mpEwzxxX1nmz8CkMbxIu8slb+JblJRYitTaapQAii+9U0/C/erLFc0
WDcUyhfUdyOf2lhutIiMKIWM1zbu7HHfVRN2RZ0EcePJiDoJQ1Ky6kRzqlFoy53jDWrwjWzWF5HD
aMXZlWrWMruwNNhMDzkdASiaofTCvVOVWgqexUoLa+uNYgRG1ehefEKbJDbhLgpfLFUOoaDruiDg
RzW+/r0qUvtCdYKwWmqK0l0BWqPUgIGPTKoohxWtTykp8E1EdX5hEwQbbIJS6veQjAEm9qNaVBvI
eOaTr/pq6LKLAUBQR2DWToxoKmHFmARVkMBRRRIyX5aUMM98PeqWNf3rdNW0ShKtJ743BkyLdiAB
qvA9Z5E1ukqyuZ7klxPSzZVXV/YmSKT/kJLV6I0JL7xtuKoWkIEJRC0786p6h7WaNLAm/kr1NHms
sQEAgb7AaKOc5XWm3+ae7rtUGiMczuZ4o2sgKA32sQ85+YXLudumO5hWwr79wS642DbFkF5oTcer
Q2GyMgrXdoZtJqq9kgbOvpzWY1+7zRCfNEZ/RguR6C3fTUHJmgSVtF297aJo5ccdNz6/7HWyRhxn
E7MjrjBKKQUcYVbacYtdXuszYizhV1hKetbR4aAM2dyGYchusPMeapA6jldYpz15GQt425NMAHel
Koe8YEvK9LYHeVSCS1kOUYhG14rXbRQuSl3mbqL0zarH6bFXiEH3qn6jt53xzULWvSB6ltoZVav1
xFu0M/32ixmQPo1Gw5Xhvp6KZU8qIawTXkmIOdcmaAy78NeQPm5QHqiLAv3wrT8G6ekwcioVKiRG
f7hKwHXsZJKcpFXcLOAve65peAh5e2/D09y0eVvgOamfwXvBzkJHidw73AbdWCw1oBpb3R+R5pLS
WCVEPwK9WBUD797U/wd7Z7LeOJJm2XepPeLDbMCWBEdRMzVu8EnuLswwGGbY0/ehR1ZXumd2ROe+
ljG4SyRBs3+499xyE8RpdTdVy5bl0FdLqhoOY4aWHTQ88yZI3xx36bbwQK+qrrnriU5lc7Uu4Agu
Wb6DyEBADq76IHwGs3dqGv3APBwQINuFqG0rLh0UNn1T7LDJ7IXZfplLfyecqrwlxfgnO2LXWW2w
sWbjNHrDjWjZ1rZFuHgkiEhYSe78EU+3BARD+cuNcDdV1jbNUGHpU+tX0VCP0Ui5xFUajN+l1z+7
eQ5pE8/qoZ8tcuErxoTp7Fyg6PWmWdRTL+ajTkd9ExvV3odmd/KdZcu09K73kstKjNGsMQO68LBr
jm5+1ulHPfabKhu2IGYPDBct/MTkwzTNMZ7zt0qb68Uh7o5MvlWshvBgkZgaSOh/gnegEdkDuZ+c
x0BWOJdns2IYL5N11vjhFfjCL+GA+3aNz7KV+0DyIDXWZprBfSCWw5aK9Is80MOwDMWuyJbnxlbb
RSZRYlr7RFRvSdxeNzLdq5gvCOmPi1H/yEmqm6pqgzK0pIzRq0wWL47X733Itn1c3xYlc5DWTIJt
4M31wfHmnaMkHIZ5O6XhZ1+IyM3uuviUInZrFBRsAlTIwuXKOHesiUHpUd88wTHYxCQa9dOLcro9
m8vyeWhMbsHbUJvhruoxTsaQ7GxS18E6wvth/eS/mOpjrIxvhLRy9Z+Yo5s/skpe2YW9JpYGJgvI
mTjcDZnxVFlIhJNc2Lu6CKpnBkcv1mSWj3wn2SgJbjmJx0J65i4p/S8/dzZmT0mjwonTF2Y0V+W8
rtP2IUs7tbBmSomUbV4MvEeg06xNsEz1zpNuTA1dR0nLURgsTLRZfHTGTZUDcAvf/WRjF1dddl9l
zJJHj0TBDEClzHRyNzXyxQuymwESGWx1d8ejJlZJapv4dIarsefKMOUHOpmrpg9uwgK5oMoawLl5
uy8ACeh1glY6hR+rkL615M/iUnqdsrHmpn1vSjAnibKSTQirexA7NhLZejRv3P7S2NLs72NbxU/5
FIMi3wP8eNWVf19a2JkN6b6F6nMEfTPY6X6US79ZYnGPvG+KTCjrDpHiK6Bi7IQw/W1zPxYRuxKS
jJe1m/P8LGA2pH/DBHdHbGMXZZ55ocNU7ZMkxFMA63D1tyaQkEj50o0nZx7zaFCz3ga9DZvHNorr
rp7KSDXuuW25YqwGhQLLuTdtd/ory/g7B5ZmpCJf5zxDm3a4C/vpSQPnhyR4FFodSo8YktzGLmHh
AlZZlC8J3bvYjo2/RV0QeQomslviUK+Eca8Xv1+FLEsI2tTn6qIsMJYrhWd+U8dQ2iRL+zizXozY
v2pFvHdIkWj7NioDowREGp6COT3lWYjrCQlzHbwM1fyNtIObtL4PB+8zhszG5fKqZkJ9qmATD8Mm
B6S6meLWP3tWbey1zx6lc9m7Ju2erNYrK9fXdp5YnP4Tr4MhbzbUm9EzHxFw3cL03c5xHWnUzquZ
xhUQk2r3DSKqVUd/t05yCUicSOnA2KWuC6K4J6RC+nu6h3Td9c1a+cm+6/J140qAqaSWowiAMZeM
xbKHpPfkmAPNXBWQtNUX55BLNr1QTez44EzDE4XgcSD9axt3YP5QgByJW6UmeEGDGa6hANm3deeS
HWEcJ86vuK4+Q9IrCCSLd3rJNr13z7Vy9vhDBHsTEObYwApbl0GuR3QwMU/HZh5eCsdY+9lwoxsr
hzBtfU1t9iOZze2Q5M+Eep6GlC0N1MVXt5uvyfvgux3uFz4WP94TCEXF8R4LsHj0BC7lrcx97ldz
w5gLRCnN3aYs6xclh/AZIVZPEkKwdysxr1U5sKM1b3XGjZwJtZBbSU+YONOL3zjvdelakQizG9IC
PpTONm1dPaVqXtZ5FcL+t74PfbgugcQfu/FW4fmNRbtXrTIZnatoaty7QKTtI8qVbd6WwKhsqtNG
NPelCraTFmrlZNNXovEdkCAiOSIw1aE+USsz5MQKh3GjZvuDATTr4MX5Hqc+wZ5eCmR/rvZGMdfb
FgeeE/db8gZHCKg0H44YL8GfHVWi++GKmnMkBC+beMtjoJ3PpJVn2nvLJTBNIByLw20/DFsyJYqo
K8TWlcnDNDRbUEUPU55sRltsvCnfSIBIddfugwk6Tty8NhTuJQEdQ0ePVJdrFVyFpbtt+/IJSDOp
x/fkQrLj9gRId3aFbn8pcVYNnEu8D9n0MgyxuGbUSeCE9vP3glDSjWvFsyRHQkFnHgc6hbtBhOm3
JM1MSMhZmf5InEFf524OZt2UtXXgiTLkhiQHPmAKEnJcwcumYwzGMwvsc2fZzZ1pafOEm7CH66zc
dUmMG1h1WAgYl8xDKVgktwvNc6z1taoocd1G+GuUB3JLPZ/SUfMAZ8DaIl9M3U7rgV1IY27hH33G
bgqxmJhc61BUVrhWnpr3SsCobsdLgHFaPzH6N2joEvsT2Jl66YQldizxR4KDRbar4wYQsRt0B7cY
5B0trHUfOwY7l9j3IEqNKe99pZxtmgbOk4PGalqjwSBExEgW+8HTce7x8yVtjsGg6RxzlbFCR2uJ
oMfFcQGpPRrKkbjsGFkLl4ZfyBNXS6F2ItdlNF3GHF3RD6hcUuu29uPpWNVBVm3NqVi+MxqHkbuo
+cAJJA9Jly6HEa3bUfc1vUfvrmXXJgwMMnu7mOGwMVMxvxShrg4eQqvXrhFEk2nEf1ApTflAYtn0
FVNPAUf3xK52xnhv4te6neNq+V54IU2vWWELlDVI1Y4Et3AtcrogySuTJ6hw6caSjd6RET7jL0mC
ncHz8JEMnb8LvaX45CAnP7NMN0qP5j4wA/wM3FTzD9cLmtd+HL1wbRe+c578flnPQ+2eHGc2G4I2
3Xg/BjLbm4oFV0WrToZ3xZF5sbwSaUP/q1AScB+S8YGObzvw5l9XNWYpMzGa9WAN8GNHMYKKvcwX
G44S33lkCBMX60J7N77di8/ZrvKzWRW8XxhMCL8yG2Pb2GZ8HqdUXsm8cU4Vyuqossyrwsjg3Grf
rEFtufw1kyn7e+E25nvipcMbpECSWlpgePdA82lIgqkqPxNkSIBxO4hrNtXtXqieONSc+ArlzjSx
lZd53wmnH5dVphyQm3FMQJ1it3gFTqw4emy+TiDU2te+mJZDPjjeFcvApF2JOPQNIP52fHT4qSsd
9KQRlDDZKNelcl7onyQiBi6Z2BSHLKs3fawPXujfWwjKkKmED/MgP6BD71QbHyei7HapBbzQR+5N
5gxsv+rQxxBQVks3MAGQQgbQVitvuWoywNlsF7j9V8gcc5BfdbgLsmmMaOTHs29MNnIYBzeeoK+v
I78XHr1HTZpEb5ikQpvNzr1sXEHkky4mpzrdmbwri7eQYcB3YAfWMCkRzA00O8lkxDsofPm2DRor
AkqJvjMQE2xY+TKOoXVnmLNLHVBflc50jaOlhv5K5kQRhvm9pbW4NlzxIN0KyRA60bkbd72j+2Ev
lYLl2k6DuJ5h9BH7WHbEENTNe1Fbl2/qlPaHKss7d+1gHhFEOrXZlYJqRORIwZGKsqfdNbP76cX9
MjElCubrxEO4t1rKyj9RIVubejGYtlaOTaJLNvbqaDWSPCfZxzu/Dedi7TR18720NTNPLfyETxTZ
7Xqo2/vJpNS2bXopipFhfEubCm6cJhCX0w/+1AokmopJ10GcpFXdPhGVBTRR8Pce46Qlq8cQ5UkL
d9wTBXvoQT+gpgKdPdlNsEFIY58dV19KDx2Mh8m1wG46RCceEaYiJMqLprueY6D8AwFlJ7uJ7ZYj
xAq3zkSHyHdLWwxV+v7AUIaIGdrAejA3YzKgXxLj8GmpAe7lRDec+yzNeyU3oT9ujdTZDWo6ycGe
Huy+orsfHHP+JkpprjyEWAYNc0ESvY8mbZ1ziR9or9QP9srpVgcdgVd6TC5xRl56PVfpfIWMl3GJ
Da+N0KtBJkd/kXekqTUUP6Rl3pehY78n9GDhSg3op+khXb5tOUpWixM7L9rxlmTzZ3dQT4XsGCz2
yb01wumvDduPlAaRLmnoGXe4vL1gj6XV8nQ7j7290208vYWoiU+lw6StFOXxZwwk0sd3xzLS/VS2
b36V31lzfx5j64tjZD3xVlKW0ocbN2MrGgoLybTGnSJldq/BIvhflvi1j60SxnAwIT7LeZZkEJnS
J5oJqSglm1cmBEVA9Tkp8WZL95FJkrUjz8ldhaVzN81iWZmT3FUegVYF0HKUDM8dYOgo0W5/z5zp
Dt3PNmO2mptnR1viBKX0c+b8s8qWea/hueqEfEjdG3A8OYLRTumFD/JCL9yOfJMCA1O4YF5HtM42
JWX+PV5kuuIy8PFvj+Ipa/1N0KHrGcwztHB3NQfB7dxRORDP+6107RvTlVC7Y1JnBgJuXS+Hju2Z
8pvHs9JwKkfoqW5NuJCbVMUEIhG8IKbH0ncBFWOCegCMGKA0mE+qsF9q7Xzrev+jz5+6GC5kLDeZ
Hp1dKV5kyQYCsTkzp77CGl8ALrW8DxSxvImZeEIsdr3MEFAJKuWuHddMEfVKmRbDlLxbNf0USWZj
XiLv2GVucKXv56bZ8FK3HicC2upN1Ztb+ubneRHc65U7Eq+dH0GuV6ssh9aYu+6DUHXM2LQ9T8Nw
G4cDyUk5Ay9UvZlJv5CVtrnJlvJH2iFgC3rxMJoq3yMuFCfmDXsZJBl6LYq8ICB916jjO8BJ+Ypc
kh8o8glykLLGNhs8AEtaVj6qdh4R7xHtyXFpGG6rTIQsb61LfN2enY77OsiRrqB5Ln0SahjTR2ho
fkxZPu3KtGFLOqW5eYsczHjCBFEfpjD2q53jG29MDq6Gmlk1KTbPgU1Ci5jnvTl294pQ5WYYMvA4
EyWarL66JGe8ZX7NtfUCWCmPJCBGnvicEANAtLs2QMHDROVpypiak95xn5hojBk/62sji9W2mpJu
65ZVsxa+GCLVOSe5zO9+WR7CBBQf9wos/0qemcYbq64iTsDP+l07u+66WzqWRywzDh6mL+l26hJN
4MlrOfhOFBY+ibSo1JzYjExL8c6BOh/tdMX77DHLmV8XsmOiegxJVtP2tUFEwIpEhel+HizwZCZd
bArUfdGskekMFoRtfcEr1AF3LiJaVd7HTRYQeWOfha0wkeJaeR+8dNqbk0l6TJ2QARYSbnML3CVf
jaAKwNwDkJ97tC6dR3ZL0T0ueizeuMjnK+KGPrURZ2+uToKbuIv3+Isx7Rk+7Ym6rEfyZJ006khX
FKsi3mRxkCGfLQkoKBy+E0G3nGBAGFuYVJFbylM8kLulm40VhB+zYmDH2MNgJMViLHSW696zVpi0
f9icy6osXlP2MJL1EOE5xR6R4OVEizGWSHOTpoN3bft8Txvo/J1bfMces63RGFuUeSsxxVtgs0+q
7f0DzKS1azGotgpnQ8wAH5JNTU0fFztPGeluK2jxHfPo/ivv1KsuwvREMmG0JMIip4ZLhQpj5UAr
2tlYMHo3P9YoKzvLY6rNEZ3S4WaWHt89ZbSbMcYegGr+SU/kSIqMnLr8aOVin5fQ3wrqKqAMvuz2
mJhWaBHUKcOhfjOZFuiCMGGZY3NUh2asI1YaC1G/CYncWcihlvMimV3J5qQGfbC7oKRqHby9FZ5q
/AV7tykL9FyGQUKS661BvZ6XuHoxnPmLLRYvV98iqMLW6V4qhPQ1ZMA0DOUcOVVLqT+Zj5AjnubW
ICS8Tg8uCZXLHF/FtXXttT65FiOt/JBekch35GLsmAFbuXnZa257z2kieHeUF2w38sJh4miGV6WF
etrW3kune56caSKZbfasI+uQsxFijUR9sVaGeovZbkcjDorrgleyldBb12iHc8LZqducZ5m/ddOX
6lh2GDz64FdRjurM+9En/nvbz6tWuBdRscUCq2bgiz3rSXpOdfQavrB2cuOM+kzA4oc02zdzZq1A
vPlmgG1J3okaSz5W5S8rXabuNk+CIArpMENkJ7YzGKuY8oyyAYY3yuuV11n3o8qrSxbhMSefM04G
UL0xpEnzqk+IAWl6TgcdMGoopEkDYbgrvBgbz9pOvlp3ud6HAKVXsPPB4pvgtWn7b6qZbILSs9h0
ZfNxxle/Sys3eBIF82XyH1J4LqK7xa/1bWDbMXbG7rLiHA0Aob4dp5FKLVT0jX73cnmPFH8q5k0F
ciXSpUsDU8qz4l046cLiALf8s0V2GSkwXHkaWExhQaLmjea580bzyze/5WM7ffbsD7eeKPjhd6aP
k7uTcXgD/vS+9ciBEc5t/tP90lTPhR07q0tGau6Pjxg77L1GZBuGwwc69iVfwR9/dhjI5ipgSN37
96ad7HUvVvxvO2aqLDVSlw05V/vMOW5aD5CAwfvyZdVt/kTwFxjlyfny9RaHhY1Nh8SbqE4TfDD5
FuIOm0UbLWHFsnGeraNK9ENMCeKaKXtnViRJ9ZXAKGGina189M47DyvmnqvmVnHIi6bekXkYqYH4
spBEvjqPr5KpunIU2Sfg0QcIAIR2184hBJa9gnRcfuNCgUcdus22NrqdzJiud1K2UWgr5jOs8UxQ
1bd8tS50av1AL0QQIks5UvpcAp5cGUnS0Fe2mM5MgBl3Dc0efTkSoe8U/vsqNa7rht4+F+X3pJuu
/bJ9ccHt8FGFYGHv2AitIUVvyIqcV/gkomRRp5qisHopMV1ZpOkwK2Km5g8ZoUTl1tFLAiXcIjGi
aL5NTvnQTXzLTN88uH7P8DG7ChsEA1byWkCWXzdW81VJ5AgLoWU9V8jaMrPLqmxh6O8ly8pGfVWl
1udQ+BLSUUu8UudemckwkAKLlmFMN2E9Le++WbUvme7H3WQw/BMMhSJqxn2/GG9gozd1qhjReVOE
DmRat7lm/1oc3ep7mcc3fY0bZCEzZJzPqZtEgTk9SgvrkN1/Metkn2nGfLHi5WkK8ux9GOu7hWZ1
ahlQN+OmGA3aoUBdBX1/BVCUuPW3xNTrBh2v2WCmKsU9Y7sdfrrdEJO4gTLG5lmMnXY3WwzvpCBX
k351C2/+UPacSc7SIfLMbnqCkKpx5B+C/qZruJqh9CJXuGU9cGhyaztL55uhOPcT+Bj1aJ5azvhQ
Aa3p7ke7o85E0lEnA3nBBPQ5zxXhLQmLv9B9JJLz2C/mMU0vpYA7xVjJfTpAMwpqbsTAeDWwSeKB
I5pTTKh/lp3lELJmdadcxltu2SgYh+5g2URBjXszqCgiefayYNcv6TfCYVe9xPYoJcsWsvM448pE
nDtm+YWMy93gelswTGt2iA92p15SAvb6ItmkeMZGL1URF2T65SScshfTzuwXB3r8VVv5G62RNCV9
cmj95RpOPN8sGxx3kbyYxngk0C/Iq3vKzWmbsyWesRitKsAGLXGDrnHuK2CYY7JpsM4Zmr7Bobdo
LdYG9tWAaLfxdU+iocMUtyLEk1+zstuKzCUzXXtjtq9RTjqzS66O3lkxOuIcZZX2V3FZfXil+zKK
5ZaZWxnNzPb9+mpsyTyAc689ld4bHaGt7H+WeSPMhTl93iw/7JjWKV7crzmt16XmjfKaBzMsHrV3
DOue9Bf7MavHm4mlCQd7S0fVdJs5zPpNXhTIIuSOVSNMj9Ggjw54shfux02tihunVPqpozzlgEwZ
uDJOcRP36C31JhjIa9KW/tZROGVt8RiW+jHopn02BOzJq/A614E6KXPIb5Ak6Vs5zlezrSl14u//
pLW9+1OR9s9Qqd+k4z+FajbyV+akF1l88DuMuglHHRc1jwb8X+92wUKBe7Qeiu+1aMsXNU8MUrN6
Ead5bADtI8zo7c1Usurd/M1vcmEN/PkLXlTCqPkuyrswYIYH6hN5/m/qygz/il/1Vr1Cvtd9hARh
uSuLmSDRVkRoPqjKML4ztg/O5SC7x6B3pi2Ly440DO0XP37+Mv/r7vivn3jTv9BdylZ++/Zr1vwF
iPqn8NKw/jDxYSCWxmsJYQq2+n8rL42LhNLEWh/wCdoE1Vygmf+QXv7UazIBv8TU/IO6/g/hpW3+
caG0gxdwg4tgmkSa/0B3iYX/12dIwILCcwKjj+Esj5P5m7M/0CHBHUvy0aLR0VfVUtjVTePmpERV
NRlQB8aqsL04wSoipvrZwYqyQjMRdkQC6yD3iHMn6bpmyjI4ST0szEH6tolPhW2Snbk2Wwd3n8uV
91XNiy5oMRhv9+d8cgysaY102Dcf4HnMIGsq7MKDu/JVF6qXxIYtS2h8bEHAbiNYMzMVBqwDbPJB
ZIMCG4IzRj1JKGwapmZfX6ORsPtxOyDUGR7bNB/KOyIsB+8VjXtpbxrJ6YNrgvRhJq84Xj6yCmnO
0fVSjO1lPcz+JqxmKajmkoK8uioxzWNid8ZFqtKbajOT0/YVp8ZFauLaI1HT+Bibh3CYzP628avy
zVD0aQcx2ayNzGo0JcpUP/nIq2lQ65hRIHtVHywiGrtgppLW+FD59y1tYW+oLiKXR23ZvpLm5w1B
PW5ryJTyFlM7EZ3F2ORkmbtLYez7tnLKe5k7dbsORoUENm17r9llniKJETpduO5d1ZOElww+Vr6y
IGlsDrziFejxco0m3UQY0bfzF2E83fDNTYaiviFP1sQfknXJmUgZn7I4cOJvULe6fOfMWTM9MSzK
QnQtCSwDYtPMQGcfFZm/qNmrtgx+MBNN81dgA7q9FU0SdldMKByfDkOCBUhZFDjHipLkfpzKJti6
QTt/VnZVJZu+jhH15MiDHwxJxiebsdFlKlb2Nh21vlAkmySFWNB6RCevM2VRYmkK1XevzupHguoT
J2qJkTwTOuqS4ZGPAdVCm4g7Yf88Gl3/wl4MitmJ+E8YxhMJeXy0KYZA9I3jY+bQGdG51Z65LlKz
vW3FFBADxoqGlcGmG9DhcuNJwms+MZymzTrGyUoXRrRpvauzBfOvmZXhsbfV0lIYZzY7SWaA+ron
VrTdaNgu1mqZDcvbpFkdFjf5gG1zS0rP8tQMZnOdCsTGx8prCMxG15Elt6JjDxclAVlEq77xrXfA
o6BnNCu+L3NsAmdndi5fG1MZjk9UPAyUaOnN8qGCJREcpsnwvN3IoAsNUuIuoCndrN1mZZZ7EUvg
8qEUk9AIwozQXiUZDqCtj5YBfQ77Ak1/UsRInollKmn4+patlMddC363EcaujH1WXaFwFjrouLHe
spY6kw9NYrtG8xcr59C1gqxf/OAjH6HN1qKj2R5yMtKn0SBCOS9TarHZVdlhYp6Dbb3V0xPrqLRi
z2UX92kqGUwGeiaTTvHOkBM/MONdpQhaiRchA5mSoSqJQ7UReBF5ruaWEitDRh4utsPCFmO8WDOi
oxZTUlhnjt7kkUsbL2gcDMiu7Die3DOxS+a0ywa29zeZQQZ5lMQFmiGNKtZe2yynUIYYJKS8tp1m
JS1nMm12GeOiINJ0rR+819N0N0vfvc/7HhfvNNmG8Rgq1sG8cGNDNGTwYU1KNgd3qlyft71iC52D
tCZ0scUpv0mAhTnbsQYrzpChJn8lb6xCIyvt5rrdZ7Mcu20menoYu1cl0BMWaaYd6Sqwm3e7kvUV
fGbXubObCXp1h5XTW7lzj/BSzUb2oVvPu69Gwaluzz4yGqmbiX4VNemXgGW0Hznxm5dqmFCNBZjZ
g12mXM86FX2N6d/B+57shsEOXxeiW84u3Vh5k09kt58IGdF644txFCwwTSPfqsId2w0ZZmG4zsY8
YdwW+sOS3kxj49rXlLsC8mzX+Pbz0AjxEbhdMbx0zLr6rcNbQ6zhnBbFoxfPIfojw3Sy/eRnlndw
Z38et4DIDHlTk3fzSAuuWFLXuU/6NvJ8+JuBsD/H1EGkFBaTkBtYEYVza1bpZG1Mo+lk1DpFlUbu
gmGNI0pr5KxDj8w1sbLU/GG7WXgBcpEYRshEOi9hMzP9CANmvWZaqOUuzVFvi3WMgnRg+qDROfEt
1YtAyWpnMVsXApYHKn18MAny9gLkY7/WBVu6k0e0VfsZJHA/HCz+LXFnrLLaiTgvr0qa73Y/oyFf
zE6631hgm09dwPRArhZvzON5HRpVzPEyMuIUt20yLMx9phIBoyhUb0YTU6qUzKWaBB5uQcCE+ZhX
w90IqW7ZUaByV0ZuOw5kNTGdQnNDlZKPC+T4wn6o/IBYiMaegAPPzBAupv/Z0zd5l6LodPPMIuVb
uAOB0wN32xpDp33vBpkgNaioHJUc2A5ra+ch5i5WJcMVXEZOkA47MjuC4rWQIAXzVZ7k2WivEXbR
FsF3SMEMrMO8Svsf2QWJcdUVICXFRsbNXNbb2DOC/iPQVT2jeOMbVkfWmLlBvULQZtfPeZnPTFgr
HfgpPjE+3OZQ5pjfSjqoZYrnDQu0dLmu51hA20zTarxyu6ELjp1BbtnOtauMD06nECqWtajmYd64
3HiEcXJABO6GSfGF0StNqyFmKwtxe5crAvBm8qMYt1rjDkzSTKRUMZSmPvDoJpxN9hKK9LqsHMN/
V723dNejZTbD7VS3jMFWDhP39oV8tMY7wQO27cv0ANpvSqZwcRf0hayjUE1CIP5ppR7vGr82lrOK
W3N862VhoqAxWqVRy0Nay4ioTZTgcsuqtgUuJGjAVsKz5LuqXFaqUFuMeuN6bRm/EQsm1aZKA3G2
IGpe88YJHWnh1p+NGC7KEa3mfHyfvI7szTqNk+UyFfHdY0ZlwFQ1bdPxoxj76lPVfdzsS0lgA6nY
fI0PsZmT81zDQJnuiqphroU8VvhsV2SdXi2J41bHmLl+vUeDrvvXiiedp5Bgs/ZlrnLvsa2G+s23
ScV48isLxmUdLK27a4hFy/YJyg7MgXM9kpfoA9mJ7BG98oHtSGacy5Jb+mEKwX4Z7ClUhorHTbkK
xj61+KVAkj8wKomnP3uy/22D/su6MOf+og36GNoM8n73iwPt8mf+bIR85w96FjiHDNlwi5khzc6f
DjTP/4PtsA1b3fnT//4/LlTDMv8AxHiBj4X80V8daHRCno039WJBA9FObtV/0gn9C44RMxtHCQ0V
CSuh/S+ZFjpXZV0UKOTqQlhHQ4n5yVc5rBH6gmqt+2nYUsnhLlEXnUYvdf4xmZP4Ugp10D+9c/9m
xPA7yJZfxfJwhXOpOhBjaPF+MafX4dIZMEM5imXS7T3b15EwsmFPmofACuCm/X0RJPE3RZX9p33y
/xuZDdCThpSukKZQWPA9f/3RxCgRi+hoGYVG+hz0Fsvaev6Rz8EWy4XzNz+Mj/yf5hdYfek6eanh
hXjvklHx2w9rltb3KJ2aiF3xEi3p8OGQYv83wMZ//0PolfE48owFv/2QlETTpPSMhpYxs4iExyai
ua0e//ojs3/nQrIq8wM+KoihOKmD3wl5fhraOCeGPurD26R5JLic2eY9SxSdPCswVfR+F6xO5Emu
QM+7mJdWgtF3IQFECfvQWEs0OFakgS6hNL3ibVmVrLStuSFI+RNS/7HXt7HhRn/9i7t8u379EAQs
PSQZwKFx/QNO/vUTh17fGknPTB+kH7p0DLr1si2mQL3EAdKjbYwnE/22ND+ci1hwNmTI5Jm+B3aJ
jDEeMOfD59PqOVoWI2RjVoXzS+aMjaamrINXVxLQSh7gINkCww7HpmBmUTYtzn3fBfxlbZpR6I7o
PlqoVfEhtbr+ZrT4kA4gsksKKRt0/0q2hi1W44A67hDSU2gueHfw1iFBnM917jzT+5F76rQDui+r
HwRB4bmnmcA1HbXv4ntsx/7mzfuX9+4SyXRhS5rA3q2fZ8o/USQQKEijYBARoYcrrg2T/PE2C8Xf
/JRfRzR8TQRmew8SB6xHslF//0722UxYd2/1EVMGFYU9nmltUgC682hixIC08Nev6l8fZQigl0mV
JziwKa9+fSJ8CFl4yto+gmWIuGSoHbYcCq9nw45T8cBG1sJW/a9/6L95kaAGsPLZHnFTtvcbAyAM
U4zLPhtAUQx3HQC9fZ929DxOeFcvQND++qddTtD/mZz+fEsDZmgCCxgnPqOoX19iwpaAlPKARdbY
YUipGU2Y8/R9MOLgz4Lg/3mg/oz++uVHkd2HT9rjHCdlyvJ/O396qwH9w+EXTV5Rv4NCtT1mQg06
DiWz4ByMzckYWj+JNBMvAJOUbts6c3FeAf0XZzCf3m3WIXP+8y3430qFSoUz7O8qlY86+/i1VOEP
/WNm6/4B/tlhMspEFAUmDND/rlUuM1to66YI+B4Sc4iI7//ObG3xB9qfEJYFSBlcGj7/6R9DW8v9
g7uHfw2em8TCyyH7nwxtf3l44Q5bHANMfxGQ8kUFxf3rw2v7/f9h70ya81SyLfpf3vhRAQkkMP1a
9Z0lS/KEsCSbHjJpkubXv4VdFWXLN+zw/E3r3rqID8jMc87ea0eNGbJPGeBRFHBTvBkmlugffpN/
OIP8/IX8+yLwQkL6bfSv12zPH+34XlUFCWCNT/S/0pN6hpTToRA5s9Uo//Dl/7xB//tKkeRmWEnJ
IVmnHD8soolPbFQ0R8/OXBZq44yRuetB2hd/2uh++dXosQPIpwUuJE/u3WWGkXkYfMin0YYLsAcI
OdxPfomY8/e/29ov/+/nvt4Nl6GKIUfU9+EHvn84tOzoP7lPS0qDKvdj9zEJc0Rhg3B2UWr1Byao
emsqhFSkrvwpoPLnk+P3q/su9GEXqhEb+ruTY8FbyFjQfnKrPN65TkXmuoXYl9KeHrYsKoEsPnGY
mPnF3d/fN71/RhaUiKge3m0aTQb2vXWWJy0S1IATipB4O8pu8Q/0QCz7pHdr9OWSwrs8ND6a8H0T
qlH94V369a1dyRJrRciby4b57q+Qc6bKRYmnIU+9PYfZew1bZltgU/jrC0WS4Ztj0wqVbFzvHjPi
qXQOUvcJD68+xIOv99iLAM5NSfKHYoDj9/tXCsRGyP9MYyaQnGLfbY21tCxe2vRqmd2k3M5elqKT
iSc+lrBRFdb4EcwgkFCiNcRs4rMgSpDG2rJCKNfNcnFRBK/6ug7M27SrsSq/0P5A+sG2436u4Osw
bHb6lviTGrnkTpI53+yNq/GuAEAV4Ua0GcZoy8ZXiAikxloJ9D+CyrDQqdngpnBemVV5CFsNKZ8b
LwYEwTS+SPqNBRG72tQax/zRItILiq7rLJehvwwX2bLM0wF7aQjPQA/qc1hRJlx2FrDV25AK5NGV
xQJ7GZF2c4JpLGKUlOckyxeOa66VloOmWTwSar0gr+NdB+n/QRoAjVshvF7tFS3KflvRxWIUVVbN
G2ee3N+XcJvNaeyJ9n42KFE3UrVYq8qisgKw+0l3qmKV2tsFTT+WqdZXklENJokEZuLalY2ZiRt/
ms19AIPTPV9qia6nKjLzKbXq9I3QET/cxG0mCoY8Dgebz5h77eRlQPRytxjf4oQ7yBhC7dTSrNo6
crL4YY/0TFN0hL1wU+AKYZ669o4gJde6RTzZIQPDLVR3EWVZQMenuIGNVrTQ5yuixiNciPiiesci
4161Rm08NdZYN63Ft9r2WSkiX9xbsXjf5B6jX3V3ud0yMV578HgAP4BCbvrpiMK8xXDrDkWP3Zmm
qbYPqF6N4DBd+KnyQ3xX3ydv1RwsfXhflRy9U1yHHEwd0tKDjIe/Zcqxju4s9FXrJE+KJKCqMMZl
WpF5wcDIrwQ3yADQKBkyDhyo9/v78vug0F2Hhsu3+WHOCY5hovk+WjTfB42+yHLGjoWr3DY/ynz2
Vx1hZVt1/dClbd7g24+JFvI3jVaI8jyXS2XgalFqnq4ZtwBQem1XV2lkF/a5MbG0j3ji26/j3IzL
htleeBmlMlGnjVOFj25ryBToPVl+yctGJF+Jshq8q24uSZRpNUb6a5EY67oPCV86Tqx66cc5TIXe
OmFti2PQTtVyEze+uWVv8JNrRp7WsnF0TRx80+fB0bSAcUZ0lYvDjyHGqXlMBZ3GY7rI0L3ogcFK
VOVRi/rQX2v/vE4cIKkohp5kgVFyUy1dne0dIK0IZYFXiqOFLl29JGkxYZhL3GlhCCgd/lUP4wOw
HaqX5AmwqmnRA6P3eJjH3rj3qDjj+DrryWQ9hDPYnSdGwr57D5DZTt+iCpHga4ePBtEPLWfHWUl5
lWgedeNE9PgnPnc0GbaWYCLiPo96+APowF3suv0YhxvdtSZ/oBve4knL2hTZ1+w2UIg3TbPyMSDU
Cf/CIhmTZ5kCH66dXN7MJP0hBpEWdox6NOVt58sCKwha7gghDkM3CCLGQ9Kdd1JhI1bigjEj/mTl
tOWtw9zwZmjxO26mtkuiXV+qjOAXP8ZzDO/T+TpoftADvPI03NYEBZQYRlavHEA02W2q0aSXFStL
t52B42ZHktnYYTMEi8WRWUoM9aucPnaTnu3tVK+1JwzYmIlhJdmGcCuj96sRj97HSeA/NDAI6Xcm
FTquqFna8WCIY5YHYcU+vtd6yOptDO32MmmC7LmbGZmzzOfTjeOlPhMDak9gWl2MSiyrE4OGufar
a2oNlnYH+sdHskOST2CwUe76hRU/26hmX2lMG04+I9rAIBX5lxTMrbNNu6z7JC3bvlQaV8iOkE3m
nsPQ2wC9sYE/Nzw+pvB+HhAP53aWvwmcJvrkRwyodrXX1ufo6Xq5BXvcPXYjDKA59KuXVIxqZP+o
9UtfNdaE6RXujprqJjumUoyMbhxsc4Xl2cMhnKrQ7HJ3yV78oPLRls4lVsLBZX5uTZL28Vyj8ush
4jrY9j+lk+M9DLY1vrJC4TpuhiwKd2xzDtSdoBUMjEGrwF2yFxBMSxp8nZIpZJzHZejXaxg6O2W3
jC+Y2dYWo87BvluEB53VMOhksCY1k+DMX0pQiWPsWAduGjNOtURFDy3EYYasIN+MfIng0TfVIGZv
Ry9CQ55IivHKXroRw4yQ883se+LrkBX9RQfg7UPJExh3ko0Vm28xiPKSTye+amBg6R3xXfGyraNl
gndDK7LahSFjJOaQQBU2TR7CxK8V01TPTAysp6VIXuc8qAWBg6k7bpipsRYKTBswJGa/uSqxZ2Bv
X0b10tLLR9XlGJ5LT2jEZ7DF2tk1kmPGgTEuGm4GSnXHrBrTBt4VhReHf7tFLxp2ptgXVTNcpIVP
bmGVdTUzPisunvhkauc4xrVImZV0jBzbsh/JPRbKv3OJgPl3gtP/16/Ur5wAf1O/Nsvn6iXTw5ef
61f+T9/rV8+mfgV3QKGKusi114jcf8Pe7H8J6hNqLdqVDnmV/JP/wN5otXv0e8iMpitLmJTLf+8/
sDch/wW8j/gZJ8Io7njeX7Xafz6k85+ho2/7tHkIgqQiex9ZaHMCsxKfdRutiYWLAgBhNYT5rZYd
H8MPP80/lLHrOfy/5dj3azm0ZunLIpiy30eKITkALl/yqoeRiTEItaEhOwIj5SvybXPuou74Uw3y
cz377ZLhmsqCMI+gIKgT/Ek/1LOcZlFZCo2zSY49QtbZAteaZn8oC/7hxkKqWEG1JwKXANefr1IG
rqdjn5UnTSIsCsz35FZyfBjwhdWhzwGhrv/UGPyHB0dng24WrSxG+e8TxlZEFXP5lSk/zBH61LnC
hEIUkdn0AZPgv35yXGyNZXQifsT1Jf7xZ8xjFlFBtgrYu1rh2Yn8N4AO+kRbRp0NGYKCP7wq63P5
8VVx/ZWRSn+GWVLA97NW9j89t9E2TdFA/RrTc7ubcebF6hz52Mcu96OLqmYiq7v97+/y/cuyXpSK
jivS5aWh9K47mPaY/+Uq8oeGhqagIuWlK5vyDy/Lr1dBIUq305cMtwRy559vzWhVcTIvEb84ylxl
QE8udRe8/P5W3r8d9FbIlqQYZp7wLY7054tMcx0uqkUZoXynfYgw0t8UQjbYg4Y/QaL/4VL02/mg
IxEgnXx/P52X5Gk+EliRJ0y/MUqjyNpk7jw+YZ8b/jIdlAqBrizrFVbjAGHQe4nkmDW6AvW14LMM
45M8muPHVJnhsdV5clk5cwr3LP9jA+79B/7tqkR1R1TONBnedxg4S2mtwnRBnCH722z1oeVhVF+4
lHZbMh9t/w/v/z+8JHQ1AX2yTCIQep9TSP6JDu2qwa8U63AfZW58glLkL9MQv/2Y4M7p9rE+0hN4
91lnvmdNWcVsyBWK4wr2ih3Knj+lYv7Dj7e2YGn4wUZnrxM/v4txiftqsQHdoqzUx6bwrasYK+aZ
yAL9NR1qffP7d//XtSOM6Dmxfqw35oTrb/vD2jGTklM1Sq9F43LCr2w2CGv1pumHJ1U513nINKVv
nT/Ecv3DZ7AOTum6OSiC+e5+vqokGrRqa4SCYT+DNCMjju6ijE5iaxkefn+Dv7wc6xolVvE7cmVh
B+uf8sMNamxoA45rDNmh212OS5If61rnf/sKhkCoQVLT6FpbXqtG4MerLBbHeM+pQJvO2VxtyO+b
doqGxoe/vJl1lbJp3qGCQ8D/PuIR2xV1Qs8Ec5aq2cgRFGndiu5vb4aU629SgnWDlsH7GRPzYILz
PF7ySOcwKUwMnqipg93v7+WXd2CdlTFi8teVkODP9Uv44cHMviMMCBwejBdaZ4TaLDckkRLUJrv8
8PtL/fIOfLvUOnngQCXE+2kn04BsHvPaQ4CbYmucq8H2TmcFFn7/+wut29FPOzEUFA4sq8UC5ShH
0Z/vqTUhxAaxBKBwZeywps99cJJ5FcZ2EczjsiVdtJi3Ugfl2mCcQAWFI0XRX98vhRlfFloMm0cY
vPtp+V7dPMnAOOSTmZKzOSaD4yjcSjV/uN9fn6EkbXFdPTiocp1337EV53ATfObG5dTUh5TYHrgT
y3CSuErc//6n/fUZou+QyGXokXPK+SZj+OF1kYvjayLXQlIQF3UdwDY4aQrAD399FaJTKTLWWRVr
/XrDP1xlrhOJoQ4Pch7WCZxgtwNWMaZ/+Nki5/0PF1LDoCTijmw2E8Q7P1/Hz0BGGyjCWwg5YBVK
9i/8UmOq34Kwj9tni04OnkFQMHjY+0zFSGohsJD/mHRFWn+Qbce0Fa6HZvm0LDLqWoE2eyfiqrAv
MqS/bwEgHFXDkSnaLySqkY7gAekA1JJ1dvshcTsTHGJ2Y7TduZ5ADziJU7Rn9hQvMVlkqUsU+1kX
maCPYc2a2ad93KSFF9GVHQgCO9Uij7LbPJ08cxi7MMEiz36mza0/xWC/cv6xt1/qenBugyADGeqo
fDCbgAky6KXcn4MjKX2gk8EmqI8w/eyj2xgmyZq7U9exF1nBM2FHc3lpdxWqCRzBq5PcyBhmF8kl
0UmRRU59s6AFnE+nDpfGrRV7mT44nTVNF5y354oWfjBMPl23XEVHU4/VhO0I2Sh7auE3wb6fRObf
Nd0UpwcG96FH2qZvebdF5bfZDkesvs1BmDAcyBjQwJLqaLEWsIqbDVFtyj8MfifqJ4EY1j5retJF
HoQkOgdsJFGd5Wf8yDLdq7B2CQJM3DTdODYtR4K3Qt2D2jIoHrXTNMEGinfyqcjHELBkOwmYQpOT
PdhpZi2nYaQsrBZzDpGkFUSN3gQkaz3QpYWYCpgFU6NpA/fr0hmwjqWrsMcwYm1anpqZ23ZHUBmq
/yke0ls0tUGzrYIUt7JsCrLGwCVY4pZgAnoyViWxk7pk+ULsKeU0Yjytyv4KW4GMzmolyptBD668
n+FgzacdAF4/ZjGrxqja02nOaQrOdpn0w26cutR6CXO6ze52cfG/XEG+rdpzhI6+u1cWzdu3rCJv
qXXnMKZlWYISr1HII5RnrSZ5EaSwcA+01/r2g+ohxbzMDDVcd1vXdthGe0zrPdTKQkYWXoMubmyi
PupKJ4EhmgC/crAjbs02b8DF7f7CC3XZfRmQxykC9Aqs0cnBm13nygb6kxIvhU9jb1rp6BP+iO61
sGlNHuMoyG4QSemvVidJLcFZ3lsYi6NgGrDs1lVzox3L6T1KPtc1r2sQCk8VLWxknUbTIs2LPVai
PibkycPqiUCQQFb3iVECCQ0wJMpbwGCtDaUBarC0ptPWZGWwXdJMJ7dEb6GVd/rIRJdTn6rumCZM
hBDaYcVNGTnbr1WH8XUbMok575fEni/KicAyTHP0EU/dtGBwjJQXa24J6uCqH90kOZ+GsC/vIjcr
nGPWTKm1I9pNiz0Yx4Qgu3UQAXQ7hqTpxIXBoJxLL9prdOeYdfMYwgYrKTvYNMAFBM8YLRxJmlhe
r1FiH2ccCQZInqW9vYfjnylekKbFnmGbaU56kQEf7l2bNHuvUzomQtMka4heUHzBUJ5xAE7J5MMd
2njOiT+M9fjsF57uTlMqnugks7ARnauuSrybIUpG+dj3eWrxW0X+cCpDrNfHvkuwMfLet/4Bh2f0
qP0+u7RVZIECLfPmi80EKYGkpmHSL73HAKKIAXHvx8QLyw+6DUtKJ7tx1gc0jJ89JgHkoBdNet+M
eRlt65WvTiNb1Ffg/YBCDuRrzSdB0rj5Fg+1IPRTUvCfjAVpmbu6S5koRnyNT01ggeKz4D/ddkNb
MwyaSuuqmAsNwIGygMlhiFvbFYZVo65xr2zSChiEKrRytiIJp/aYTLHfQToKc3U9x4J+N1N6Qm66
rCUyOHOtMNwrP8f929fM6oAnKt2uzo82fko41VC6NwAHLlxwW+0V8oXsFN/7CmFwfNy2cyCy+rlP
Bph2Nf6hZ1mycW5FGI4S7eic0rZ3IDWcB8ysDM7aFJ6XHsLKupDaBqEd1mUpz+jRdz7cCBsIJZv4
bAOvrPWw9wR2hQPeJQduf9wHZqs6F0a4E83YrxPAactZytfiHFort2F7DPXUn0HiorsN/MEnKm4m
a+UUYgOuuKQsc/HQ0/vGKxZ4SXRms5UDWBkJlt9MNIU4o8g50geXwAW5L4QKXljWNAmnTZAArwRh
tDbdIQWqLPaLbRo0XvDJMG4F+W9VqBjnIQEuzJNsVg8F0A34Uwt3MiYD9mvlgVPe+gaP0T5qvQSP
iUMrbZ7Gwt7GjkFNv6jALbfWODZYySda69vFURwKVSTbL43VEq7qgfQZt7xQkjN+5I4nk+mA2pmZ
adymGQs/OfTsAZ8yEtw+5E7mMSO2JJ9iWbbWtbJieCdC5WbclChukY4yc87PykJY7W6OrIy5WeOB
WghSo8XO6IkkBFqN+Vex2q+3feSM+LSHan4JFagOoP/uGO6LVg+s7YC2kKTbDi7GSDndsBd2KUrc
gmodiwpDvWpQLG4BdpUCIK6JYlZkIx/Dvk7r06yqLSIjUofAuqYeY4Kcmmy+pes311vZKWxarbCw
1jUyL897pK8hpIXO+xgshgFB1TkUpl3CCHznmoFBVVXEIwJjBWMvXchI5e9JfYeJ0ZqAp4M1gZWY
yAg/RLlUKAqgaSwbG6TqEwYth08eChRBsroNgLf72n1Lg5Z8Ymt0aWt1BmXkhomjFvhCjLYISmAz
gFiXA9DMlqL+jKS/gdPikn2KPwCCSFMKfdbabc5Y3MpBc6+GyX2QmC64cglTBT4QhVPIAanED/ad
7T74wsbhSaBpfoAeF+ubJLZ1cj2npcIJmYQV2Pj2G0OeeSs8eYv1PdsGdt2kl8U38Hypx3z6IL6x
6Rssu/mVl3uLOSKCzScIHh7vTpXO0jkHHBgV54qzRH9f5xGWK8wWKy9fukOykuvSziPmosG0ZC+H
6ht1nzSTpk8uxDcsf4tPR7G/Ch0w+mvZSDGCof3wmFhZzO8+cWwRmJPA1IH71WMc7zyrGk4yNsTu
aGQCJnP1x8DIKSsEDgnFIXmk9QCYTTawIbYQ/9HiWBh/znBlItKoq9ahK4z66DYcMh3BGo5AmSKy
yIpDG+PJQnqcZAi/M7dVwIRaF1+tzgU/Pyaufs+T8c/6zu06vK99eWtbWHgwpPjLY5OC6eIMDu4N
bHTr3bVMSslXLFyoJaxQF0nsevk2Qe/db91EWuxQEDTb/djHkXkaEuE+zdS2vG4CjfQBEAwoxwhe
ZH8whGLiDY2jRWwDSIhYi+QbvX4pN800D0xibVffpKjZgWXzlysWQLbGVbZqXdmtHUhe+Trmz2tm
WuSGnkKyh8OQP8V2ygpiWTA4N4PLIXHDmArRBE4TQC1s6iNiaAuTkhEVmZjYZcZHjVFvYRkWROwC
BJH3IGzKcg/AdMDmUxa9xB1aZcBslqQ1+1mErSHhBNbfpmTYe+9bgiHubCzsbRz7ghtJUoq9ccsS
zApImPxJiKzNt6FPGBtGxrI+kTXWJa7OcGajhym8c8bcqnakXMIOY0aHzCxNtfmCTVYCzICcKHhl
8q5FmT0E/C9u0H/ssNy9NkVLy3QJIQnsqNnGr9hp1KNERXHixTFnKbtwVnqqUzfdNgGBdTEHa4aB
31pYle2+x1VZ5TRBEWEHCg815dDn0eoD5C8gNvciyUu5n0o/vZlY6dRDlLVaksEcgNZOhxmSukY2
h+AnsK1Dm6INOKCeIWUOwy1JN2RDiH5rBGadHTie5XaocxRExIp7F4RiJclZumLR4DsH9oMKRQyD
vS3M9aIxO07dQIJqmHrWXZYjtNtL28hDlA4DVAjjDRt8V4iW/UI1L6RqQ5WDdYVk3S5KimEhNdEE
Q0qKR+WQJLtuB3F8FJj7ptNcUmjc0vMYvyTwDL+Wyvj+rrI6ds/MLwSQG2eqwZqHErwROqpeneNQ
JFBgS+bWqgKI86yMzyrA9fFZRk3anifFLOJnsVLHbgkdRk6A7KO0p0PjFEPxgGtyxGXS1W3o1Nup
muf+Oq2tkm/SUnaHD7buDTEhnWGRB801LQ9jwNe1Up99HPDKLQGq9L7/lHS5ufeoBFebeNCTXboA
NuRNyud+i9gnDA+zBTdlWjizA/chDXXDx5rxztmDTNE5Ca9PvwDe7zzs+uECr6wb3nDBpGYL7BxG
ZhgCDN0oSyMkcqtkpXrpoiZJKU7TA/iJkBCKupLxSnTnALyQW/2xyVz7o8lZvLdNWNrVMQrKAaRQ
7RZ7XU72VQ1dseIxKEiIkLSqt2SIm+iIIr14Un5Jbjvuv/JQKC9zt1Is0ROMRkvdQLlFzbLB5uKr
lyGjjrsvK2ZknwoYUc6eXFZNbtPEyZv8pEE+pEThAo8zoCc3TNr7bBdDQTdEKi2Ld14Fg3/vSTFM
x4mTIGY/QzMhurXoZuTnoM/DAEAy6oW9MB3qLVHpV4dJP0sb4Eqglf0QY751isns6TVxHm96DxVR
q5UQkKsm/8Qfl5IcWI6bHTTjablfFmv4lEBYcDd4+xz4lL68rGf+I1ud9ewU2SjNxxGjdce3YRM0
3PLyexu6p8hnQjQvsKYCWmgbusMQBXWbJ+VRAyUuNpIYhFeifRcWPoa000b6OeqPoQ+6M0h+2B3n
NELhwfkTyeQ4NMNna0zb7GL0G7BY+RwGZA+7fkwkgLKHu7arsoZdOpyuaqeror1oNCaSFtfg3dIj
AjsuNVnIFM+WlR3p+oHt4XAbEMexjPIkCFDl0oqg77zxkfzoK/z30NCysJQE31awl/gCGqirUiny
xv1K3FuNJLt9Npx1Nx1GQ45uJR9UViGC3gWLlX/kxDdz/kzZQuHL+3z7mCeRo7VeXeFh7x0YqEUY
4Qg3g9e+Bk1C6haSa0ObJ0BYciTeuVc73ktWw2aCd7i3yCRMdmVCsAFszaz8pCE2IomePU7Zi72U
D6QoYM/Jk+lLW+kFQeWUtf3ZqIx5471MXKyjVJpfl7mo9dHmaGydxQ74qc3QLynjadM65UnYDn19
DAOqya12wsE9UPTaNnnCHh7P2s0LvW/tfnmZdMayM4CbuinjVVFDKnv7jEyVlE0csW3YErJTzFZ8
ac0h8OUP6Tx4fF96mPPjqDiRDFe2CmexK/SCMrlZKFRf6RvkFclA0jjbpMWFc+wSmOfJRueU6vcF
pzjNvjcKaT2V+DTTD8wUA3CYscLRTMCEb5fdXemW0KZ9OTFv0cWYqcswluPXcSqseTvDa2KZFjHY
9KCgXMkCmV0USxh/8TXBK5xth2dlolQ8QvMayq/5xOH7IANO0BtHNsI5nTuVNx8QhSl9FGXYp/ey
Z1ZNE0Dnj31C4kUxr4kWpnfA5vJqIJXhrEtwKlWRD/Jc+eKE3/kTrpoLQL7XZGR9jWpYX6kK3upS
TM95FHbEqifRUQYjeTWcOC3lHMNqAhThjMJ7TUJvTs//978woLS1gM4RZG/dWLImvQEz9cAeSQpB
vs2trn+mK4G4bw7owB5FN/rX/xs2E65vqj/q8zoBE9UQD8+cKB+uI7xgHyjMHOjWQ4oneR7D7obk
+snbcM4qHn7fsP2lkYpim4EIpj8HmAfGmJ8bqXVkfN5MaVF/5Kgk6FBuJxVHu85GsvX7S73vQFMX
MnZhhMR0H73/ex2+P7lTv2qKNg6Y78uEMzfok3n6y4k3V2EiYjPxXtXgMnzXu+9wNPRNmgMX84L2
jBqovkDX4v7hKu9No5ixMX9Rn3M2Z84onHeD9S6BXCd69FRkrJTxoS3YdYB1e7XeE687X2W9F17V
lrsG45jWJzKttcm8Ytv7akuX88/vf9t/eoxI0um6r1NPL3j35xg/9hzL4jFyWh62Yx8QkmV3Nl8G
gQHfLvX/8qv/YSzyw6/+S87mVZZ8aX9SXq3//nfllUPMJlMcufo/BLahVSrwXXll/4uXEJMLpx0M
/JEb2Mwq/i29ElijHQaeTNZWOXKwWjT/Yxxac3iBCqCAgbP7DTb2F8YheE58x/+drPFe4M6wETPY
EZ8G3/n6z38YzHAen7MEMniclMKcV/nSEPkMP6Dcjqjc39Dh0LLqBjD2J5aaAXw3ne7tM7dqYuvo
MnCnmV2YGd25FZkS5i+z6bc0nDN9M4YuBVdOnMeRtMx62Xmjjh9h/CDhAdVRv/o0XV86ZAZENdZO
uBn8UqV0LLR7Nthtk7yMaJ2TC0s4y1ko+ubImg68toZ9fz7bkPsPMTv3RBexwvzp71Ft59Ep3QPV
Xs59a7oTmOX9A7BneEclbSAUkHmtl/3SpYxD/KROl6/zoiCzSTPT4CmKXJ2QbBDkzBWiINlP4IBp
hcCj8ezjjNYFiowPA/RLTQtc1wfazsZDeTw0YcC2P9aRd4IAvncJ44inGKmtmBuAeLPrXknCQ5xt
DF5DojknMB1ij2lpQwaWH78NnKwedTGP80bPca03MxLxw2CM6XDNhOZuDhLEk7aeGQPYHDZvioHo
rB0MVnXRNAB8dpPQut2oIaM5AOwEsDw1tbNrcyXuFLrOQ49X4RxNe0znci6fZsdygw0W3/wK0mRo
b1203K+N8Ypx2091+iHqlLuppiICatkKs6togXyqXFyfBBpGwOWdJqvija3a9jQGVVtB6RXUDOls
kyuJLta7IoGiU2AxcM3uvHx4dsYRnrDhZNSJFOr1jLkga5hEtKmQd5ny1KsnojV/i/MUuFenfprZ
tU9A80c1c5tg+biQgvCGLjxyiK4a5QpTtmnJE+/pDFsnJ6c8BDHyoXIHY68w8WaJT5A981tRB4CF
Rj2RNPel6XEA+MzrOVrrdiouqqQZQ2jBfTjROfHl7JLfk8jO/cyIu4qcDVrIbrlCO17MB1IfKFTa
TPJgLbE45fpdFESldF5zv8x+fu7pNtr5hbwwzXS5AFAeGqaGEXz8zRzrcpOWGQnr5PbUcKQ3beYP
O1tH/X4KhwuAHDbC7rJ+yX0MKS2NEaAw9m5QNtOnKQhfx1bpnTuBEEZL0GwcTswnZEVjyietLBEk
aKVpSe5AMtEGTa2PhLZ/LLzYPTZeT297LFYEiyqPth4uJhXtnJGmT889n8yl4jASfIxtd9/U2UkX
ErgpBHDMYnZy2vbttAe7+wZ66Ik0qRcty/OsAWs5SUY+oxd+gan7ZtHhRxt1Y+EW+lDTdNl649Kt
UWt8+yB6Y6qdnTvT5SdzptyVY/BG9406ke7uBol4gjHM3hU+J7pwcCjop3ybxiB3mgls+dKP2Yvh
eZ8DWD7KKrmIOs1LM/oQ6JvksSeDIIqST54OPozrZG/kgB75fbzTXhXujDVcqSBPnlVa3UJTO0Ww
6J7kTk6owdCeLQGZK72yrpMUcVdcPqYrpKhKFtgykb12ke34AVKwvOuUevDV+GxV/TWOIiYW/blN
bUUi7EB0Q1M9sKprWux9Q/oaYvFmhG3PWJTFYgqmmWpA3uUjWvTSGFhoyURGd0J3uywHQ4fHE3u6
j0i+s9on1dEmC1xJIhOJ+RDbVpXZIZSENtRiUDC0+09u1ppD7ss3RoPFpUbgd0WW6k1SG+LGDH0m
J5bRBUYLfpGA2OLZ78Iru5btVg0+pZsDGdc+5I1rb6LUK277qD9BuUqPrfFPO6Cc+RQ/p9J7qSNd
blVO26j0psd+ion7nUg+TRbb30u3Sy8xAWx10cPUkXZ+khjaaIwmdwNGojNGvcw7MvfSBaZ0njDv
PhsCWoC4D9ReFuY8BLYeDJxugftfFSpLd0OwvGJxvKs4K59JU7bHMRifyjKpPrQN6cPlOJE1ZdMA
y3ohTpy4PxGOma7CtgT8G2S0k217l7n6op+8fU+Ddt8VVv6cje6RocILxCKP5Bnvuqy6HSItijhG
/vtcOxGk4Szcpb1RVObtQzcNbxU836LIzmtFw1XPw8eqcZ+7kL46i411NSG+2vDKldveIuYqI1gS
gtcD9K/pYHvOmT0ul8260I/lEaaOYKTFyKJAipDyRTFdjo+Z5x2LwWlOZNod+saYLWYlOGvRrpwt
3k5t0a4i1dGuzmYQ6a6jT7vFtk5N7d2yvlVXwcI99yFmlDyjkeH76o1K68G366+im8+kl+5nDp27
qWku6KhGxxa37WGprVvcIMkmiFq+9ck6rciyVqbrX1JCCogSnbZIKyEdCx/dA7MQ+pr6tWnmm6ok
PSJR/WtqZzMrflSewxYinH5c4yo6cSjs5G4ZIsQMnYQPHL1Z03Ld96UHs9A/k2NwuThhTh8ijMOq
PmFrLzJCjEXJcoe2sddf7d4u7nsAkT45KoxBvU1ubJ5AhMPl4MJfKTcNjcTmdSLrg3IyDdxuG6X9
4nz0UjBYeGyAJuB0ELxTh67pNaknLj11YHG9cNp6vzjfhIhJ4A5qFy1htu5jI0PP4D4kFHm86Cud
n8JKqSyfhtvgZ/IWykfD/Mu22HGar8IZgqY6hZqSi2U/wK3FkRbTcnO2WUpts4Nz6XWcnCj4BE3B
MVk+ebbuJ9JnUe6FznGyi6gUR5f0bT8//h9757VbN7Zu6Vc52PcsMAegT18sciVFK1ryDWEFM4dJ
zsn0Rv0c/WL9Ua4+21J5213nroGNAgy77CUuphn+f4xvxFZjTvW+p9ZKvF3S1weaYIN5x80zm+Fi
TjT9RKdE82kineqq7zP9Sei8R1HLXGFSSYFGPN10ngOl4eBpOGw2VTVYOwLalsT5XIyklFKBLwgE
xYjEM3RVmryH2rbRLOgSgL0gztDmmDyHCuoC2qONNN1uk+qB+F+8iH7T3OlGNZbaZaZ3WW8clV/o
j1NdjoOM0lz64cLE55gAnZqIooMtprMcMUYVWnEmUvsaXwL1nMypAIUVAP/zPbD+NW/UogyzN4N8
KdIQjWUJkQTs9IzhSlcCdR7pEJWIaJx4aPhRl9SOtYnZshNc2VgIbxy4Y05IFoDHuFAsTDQXKdvr
nuxOvWOQ7bAuX82UUr3Q6kW1nyT16jUors8ea6P7IpkIsjsj6RvvZjJykM1wJKgWZzYP6pYl1KdO
UznzyYLqpdvFnaTp3WsWseM48mj4jdkypmu3jFCxetj3GJUQ05poOKhNdE6sXvGaztmnsfAn+SAb
bGNH8j6nOEopmgF/nrjotk08b6Q1JZVAn3aqu4NvP+aXcGEQVG2zrvO9ncQkv6kzJIX7Yqyw7+be
kE+faSj113HlJIRu9q7R0blpwadkQyDsi3QgaWaTlXM27uupJPtLBrmk7Fdq7oFUcEFCG8Qundeb
CEA0BoSmavBRIRsa0FsAFQYkcaWsaCLe9KqKWitYE4w1XB4JCfJ01wW9COqE6XzZzUmNLooOTnk0
2tq079ORUijyoQ5jf4tNMdhOXto0XLQByF1i4Z4am6xkfF2gcYI/6x4Mnxhhk1LtBmRpeVJJk3Ak
ophJGWmXzzD220dV5rSxmLDKLsi2U++Y+7HIY9jMWtLTxKpUZKUTmUl574TsDrSzKfCao+sW9lkx
qPGw2NN41HpPXDclo50zawoeTz9Gkst94pJnRcCrbx48uhonus+wxVlq2yCle0vBHYg/GW3FwRWY
SfwlKU79UlWhF5f9zsrc5rYvNRn2ul+GeLXtc7RUJWk5HmHs0N3u88nToX8k3bd6FqwSPdb4ryUx
st+6FhP2Bp09wh9Fh31j8pZfTG6Zb41qFUT4hYqaxBfGzmh8xbqHLDrYobixQMk8+1nR4mqeCP7J
4+7KBfeKjrx6Ylp5arH6bHryKsnpFT6SG7d4YsuKuKrTiAtsCtLopwYdTM9UeewymhKErDxh0xmP
XVHNB6cLSBZGToXDV00EXyWMi1pSuEeqYvpuFoNP87p+YNYpyYmZ2gfyKwltpfYeVm2c3rd6NUV+
KU8DBYzaohVNBlrL7sRTrrEL8AUjNxus4XPQx13UzRlRrOygQn927cMk5Gvvi2S35tdejaP4VNVD
dZZkPPUkjQDv9ZnKi6VEO1J5BLOVVWBG5ijsuylTd2A+02Ou29rWr9ydnXhEyyaDu01a3TgxEiLu
c5Flz1W37mO9qiHqzkBzpwyCjPIeOQuF0Y052qA97aH9zJmwQp2Jrdw31UCcNPtJgpGN5WKs+vao
4s7jxAcyhc2ZblPmyeJ7zeffhRgKMZQn/rUP7q0Q8wHisn7iz1KM/QccCsSnFnCrlfxFSfN7Kcbk
L8jDA9qEmwPxt0G55c9KjGH9AVZlVfBTm4RUtyrq/6zE2H9QTgSSRSEAfT/lm7+FcEFd96ESo+Pb
wmPhcjzgUX/hZXhlb7JDjtkK5Fk77Wcd9D+eiEYPjkupzz5blgQVxTRkRXpOf0byokgaaEc2eT7d
aBiQtFZNt7v1YMQy1hVjMl4G8HMTlt4ZuOxNooTun7QA4mlV2KZplkQTACSgB0g4SroReOWzXWF6
XX7wZjt3wlbPG6Kbajak4Zw06GGTLB5d9Bs9jcCAyD0ykjSjIUUD7wXqjrIB2axo9J8D0da+LFrm
slpTLM1Zg3rzud2zLyvyDCGXVQGnCFElEjPRVDbNW3ssGPAh2XntwdZkWm2oRVRLmMcm44s15gFq
G3eSYpPm3khOYpaSCWoNxDDT3c1a8ntE4c4Hu7bLh8ArzAs7tRtjS5phctktMviaGr7z0CTSfyFO
L+hIpnLo06e0IeGqKmW4D7HJIT8nBlhO8sLGqTqfzTKoToh0JI2kbpjqI7U6kYidr+fmxlpyl8SF
dhnNbeEtQR96rEeWrT6k+IJzmN33Dekjxo3TYEQ6p/2gzgI39okWklrJyigDIn1SEsraX/YsTMoj
bQJfstEjVdt0qY1vmn6cHuoELjFjuZ/SmxqmOr6nmj0Q5IFgg9T0OO2sTQKf0NqKrBdPHcAcUoDJ
k3lOXeICQx0j8v1YOfJRR2TpbA20CXuCP1oRpm3tPyPxJJyFFiVrLoY6AlZZ1TX2Busg3THfT7rT
nEiqteeiZmfXUSWbw8LOEJbqsztgY1cVY+1k8LX2Tg+KlxqO6g/k/Wgv6aBlbPzHLDsldCK91mTW
f8NVeidhLxSbtEdvH5bSb0Hc5X52o0ZKD1wgUCplaUzwb5eu0zbuYlqfzWYqqAxBkCdrcXaca2UP
ubkZcgXPOkuhvWyGEtkqW4exx1A0VdPDhO4LA75Q9bMptYzOt0XTD0aIs1yJEuXDZjIMwl5Nq8Fw
WtYDm3nkJ91ralbxc4zY7RJ7pfGUEexV7gI8onj/Fb4IGo68Mxuv9Lxh306Gt51rEZPCnYvqcwz+
rd2wubKQNE/18tXWnPZysJy1gUbNCbnz0Pgy0ulJBhs/FVitUhgWzYkpOxTymW42WZg4PZ0uPca0
DkCYyIuHsgD1WI2G7e2RcZo01n1URjy/Vdvf1IlppxEJpUiOB2kWn4zcMa/juS3ODG2hBJJ2hf4i
BOyOHdM0qXj9kPsP4CfcK+nKAAmlV7K4aw0P3WJpkVKfIk66FGy4ik1V0qjjvSOMNgykn7yymaR/
4XQ4xfjLEU1OL3ycOg6JjQmFiqm8G9MEGINlpniQ8qZMHlW+3qSgzDMysDu9cyNi3chGF13iPHrj
vFBfNET8kFq+YJwyEnEeEIpyp5sccRt7+Xy/zKOVXg5V35H64rqquO4mu4NwpGtuEcUsvA62mYpx
vxos5Dbp3KkE/jdCMVGioYRqaWXFm4UknvpJZpdEWsUVd7VQsEA3Gt22Fm3KBJywpvW77OApYLdP
mmI9wwCIQ6TZDaDZqiTkh+gDy9402KxZGCx+G0d+Z8XuDoj08KjpXvNY2cJUsL+1Fr0GRCSWk1OG
ZaZUPhvYUiWSzjsb48uSRPinHlX2aTslS7lJAgfEdjG3Uxv1rm1dIw1ZjK07mXa8GZfUNbaA4Ycm
GrAvdFHLm1dvLIsKWRjbyqrD2fXzcet5bZtexqmesmJTBcQD00uuM1ENkC/iRe1qUzA4C5sJyJ9L
jQSvRPTVOdEwdXMKp4NMLzHnCfpSpiG1KRZY1TvWVTLYEgRcgx4TPBgqS6aa6kTgXUOhgBUPJyd1
I2KBDJ1He8oes4zg6bDrUZkjkjEywOuuJHqVfe5JXJlGvy3oiiINs1uKSgyrOsVnnbLcZhaAAjeS
WhslUKMkW7wk6xr0cm5W92STwqv2pI5OUfALWpVJb+/NrAkQGKpipYFkep0S6lA5j6kEwxyWDS9q
5+YLIclkvkEa8zz7hWAaWChM9/mj71Asr4/22DvjeE/qom52GzftjBekOPWFWhZQ7DQnvCPKtmrY
x8B91vZ0eeFMrnNnatnyWCqze041BsUQ/a37grwT8Nbc6Pr91OAcRWLWNd9sYowRGXgNsXDL8iUz
THUeoHNtNmncWMGmRVjfRGwIqKplYCGuZ4oan5FqsEuuvAZ04MinH2Drj80G2txyXbAa/1Zocjih
zZRllKrJ6xzLHJJKigX+cgVbs7LV8TptBiyRxHeLlPR0RDzG0VEez4waC5cxkpeGLF41Dgims8G9
LSg5UOrsVn5EGdsS4FKetCqypw7ExOAU+nlaCuz0EyRXmBqtZYdOyVYVFspaKO/fiuYUNCiga4k/
zgVW57cCu10MmfWVdoNM+eAiqe9SuK+mT8tSORTlTXdU/lkSGENx5ibagJuBQTSub90SG0xEvpXN
MwCxNz6ogoFlJPe70tEHaGDdrojv9g0Ug11ZRYgAaScQf40UgS1PeVrLlN6Ot+TGs+cTxvdizNTV
zpoyLnHqvbU5UMDT8pjHIrbWT864jOfUekpKFKmhpc9VTwfbtQFW4qagBbNMUo+PPRKv9DOhTCiC
evKT8ls5D/WaKpVTF0WpkdANchnpjZBwZ7oJwVvLKMVvEn+hWNJb2JfWtlLzvcc0fO84Nd/7T91b
M0oUDGOgruix7+fvHashoN09bhx8gP4ZUUvx/E0S2FBc9AwQgH2syu/OAbo03Xn81jVLg8KghVax
yKChRrAr3bV0bJWHMC3HUmATMYdYFQBO8gR3ld4GYjmd25Q7lQzRuvJFzVTFKKtjXCkTFaPEsl/U
JFV5krx1CD0nwJq9Fl20ff3WRYzfOorESS3eoaSB5O7EW+uRx5Q2pLWA9b/vdbwq+0R4rIZ5kJ3p
zh+AyG5qxxmpD8JVEN5jQATBA86MydxXvoq/6QrWxL7GWTEzSqCs21SxzqbSXHiYIzlUCrWlQP12
qMuumI+rfVCFsw4QMHQ7pGyXOQNPeZrmpnrVWEmf+3Dqvnj1rHuEh81FtjO6vqdK5w/BvB2JGzFJ
XzVgtDSOmzgRZYLM56INzUVL/K61nZWhk/TsOgkNTU6sDD3NwuDvs9omorH1BERfhsadM/Q+jzqp
IXaYWOPgX0pQCpib/JLgUJv1h2DZpkg28WITlbzr+vo3YekFi/iAxHOgfouwtq4yEViDVS/Atxne
VLIOGWS5Z5Fgr03MiSIJrHdGvZZ5884OMuhtvKrilg5Rlu4UXUwn7MYRtFEVGwThtF6Wr33E9Ftt
unkRlgP+pQ1T5HwqKQwjIWdtLSMMrXayabqeRlcv3DHYdAHZASdGmnCJO09PP2tGuyrKXKz6WFW6
vCI6BHgSivFCTz9ZiuiCY+00iOoHBL3NqT2WGItntJhNuIxaTg10bFr29ei2sQYpogzOCfhAb9SU
vjBPi6CZqeNZnZZuEaYOsH/wmmjULbkLdBncwtnaDSGUIS2AuqSdKtI4lCike5I15lqFFB5nj8CE
lCq93gfj86AtZDHQN25ekxY20FbQo82f2hJ7AhAkkCXGdu6zFlS+a/TNEorGw7RKZVW6HZqxQaqJ
BHvHa41hx/4jIGHNcxLiUDY1OsJ4O8+WNMMKb0Bw5zKJxjuCKTL9Ou3m2LlyOsSPpC9gA0A/a8MT
6u+aaczB1ycdQW/Ld0nOv0sI/2AE/lUJ4bL6Wr+Tcqz//Hv9wAmA6OByBhGMagPGBKWAP3n1/6wX
mO4flk99E9mGZQHY8BF1/F/lhvsHMgsbCz7gfBRPjvV3kK9vFuAfhRueg1YKxRSsCxYjUHM+CDfw
clGMJ5QTraVFGxg5UrHTkozNfDDNxqeBEBp5HAaioM61elqDC9GKK5YebHEire0sOnKT1X7D3DJS
WNTa+CKnpRBTBVBI50Xa0wIC9xZgFWhj59kHozVvNDmlC3RrI2XbUVSFgOoYODdaPQz3+iyIwGEb
nrMz68zajuygRcbt6kK/klJLH2rUxFizU3+NeAU9xBu+JABCiCA3i4NhdE55ytifmpup76bHirZ7
F5k4D+xNEXjA3DL2TcaOfahbbsEANGpnrt0jJwWpuq8EnJpwVO2ynHRWZ5hrJrVRbIN2wQ5PBhg9
7r7IMus2aOgyTrJIvY2dWDm/R4VC3E4ysyKTiWAV6bMtPxCYaqDgjmehnXgNpYGoGFPrZjDWWkMz
FwtTPmqyH564T9/v4bs8QR6fd5ocD4kaJmZ0Pqy+cHl/cH+XpM4TW+ja0RgHbX0YlObQCBurajyg
sHevgA0GUeyg+Zdm6l2g5wKzxhoIzSw2I//AD65/g7NY1XE/Pm34qpmXwUpQQLNR43942oySCmwK
FiGqVGFdGJo7RY0Y/QMuZXliitj/jW7tJ8dbecronyi5rVqn90/3GOvkU1G9QPLRLzslu+wx9hsZ
VbLpnw0z7/a/vubr939/frxEq5pKJ5jPtKz1lvwgg1JtXxCQZvusFjg1ulDjCWwhojGzuPzNqb2X
O1JDNDgUwwjEpIB6n/PBok7qGZ0YYgki3DpgJrSpec7Glons12f0l8Mw/LDI41ds8H/FQGSjhBwH
rICYHtPfJrRpd2kCQeHXRzE/li1t0wGCAzIDsSOH4wl5f+WKcbLXNpcdyjhm8mJn6sDoMJLRmk8G
S2biDpSd7jyWtmaw7sP8+C2pcxr9cS4avMk1LlIKh6XtUIIjQmmaLqexJJJlI0c7fsT1nBFPbDYY
QTF9tmQbz2aFWDQf9aQ+4DTXXoPcFdV5kFgkuSpcwZ9tPCjzdpGKB6hgkCR5lRRwOoY18nSD6A5H
WSHBl0v1mBq2oAuRBgsCKTZUk0dVYNC8bGdpVnkDYZExQg5dUaMCM3G6ZxTp7KtaE4goqtHDVLKJ
q9SqosXBQ3kKwdUCdOxoSqPR1tN/hZNLBw5MYEjMlDOvKeSTE9Ic8cqDVjtzsqsptKGZr92hujBw
vxiRdBVborWO6sWnqpkIgo0rCATbRDdkviM7Hezlxh3GOT6rBrKgt2ill/IiHvXWJRoHpGro1zJ3
nljT1OWWbilKGmh9PVFgTR0/VGan9XS4m0w9TCgXsVbr5ZWDqIGqVC/QoX9aalZH91WQ5t2VNQs1
3MLmaPMDnaQmO8enRymjZzsNrjOGAZ6JiEITKeM2WcPqgKJ3EARqT3lxDyXEzq8F2WRs+SzIZxcL
XizzdMknNT85ZVzzVSS1nssBAu4cCTYn6Y4j+g2WjBb1xZLZztNclOX5qCUr4mxoHTZ/GoCDF5SL
BTtB2rO+OjjYpTEgsgaj7OxXIBzuwNQE3h1FbvQJWaZ8aNPZAkHB7qxKwhJVjX0zkCE+3VOQSupt
jwl42o8UdhY4rdo8XJJCWyca/U5Rxg9wBSyXTbXdyQ0MT4PSR1umaH5SOXqwiwR8CPOrmaBokfvW
mPB/JHSgxzFMEpySJBYF2Ui0ujVQobTY6Ucem7UbuUKdN742FklUZPZQn5ZW7BNk1Kl+PhTAU8uT
Dg7Ivk9HtjaIyGu1wR9eYnvh5vo0lxUlOKmh6dtKvjecx3pJaxr9izIPbVA0jyRRlaTCKRoDGwXb
dYr0sZFQjvskJlCxUA6v2Di3MvTGLpYnvrTp0pUtPPatTWcAYgGu9Tt/jpMznRK7v50sBwdLyakG
W+n3BkKT0e7QU3mtTaFx6oNIi2GBhkozzDTC5zMV+4nAbBipQYtTuk7TeUYTb+nJGZuPKdnpPkyM
A71N5zSX5IiyixPBlwwzcbtLuw57pGaaebsT0Jvco1uJFBvIolz9xEQD7QKe0zRgS55fn5vFECSX
LL075zZFMq8dGkvpJKgUen3RDyzGGY9a2s9dFSe39sD5honQmFwwhzZVERoqt6rlfLbRWmlRvwSY
Ajf14nJz+eYlBRBfsfFJs2qpLyYtJxgQGVRmBoeJeYMRiF0z8VSJGiAdA3G22JPRgCYirEx2pZ8R
76l5S1vZ+2ysYyP5vor/l0kTHyY18mVR7/tMOAZzjY7C+P3QXNdxkuIdTKN0rO1Ltv9V5LJDxwiC
FO3X88AH3TsKZY4FIo+ZYI3RcD9OA6zTWl45L6WYPdRkgS/VhjSCMbLNxrmfnSC7bq025v+ZyUXs
a/oWG01MvEva/kaB/2HlsH4RmgXr8hxhs2lYH046EHpvSY/ugWnPnntgEE+e2DVDNs4QMQdnPrQX
9zcX+sNca6NzZiGOeHpVdAPDWlt7P6wekBcYtmbbiOzEOK8AEnrMU1Nsf32N/3oUll/Y1OBtouNG
T/7+KPg/s7QdSAVqxsGmPQ1xa6Ci8psZ/SdHQajOlWM2Z7Vnrdf3h3MRiP/goiPhqlNJ0ay3zeOI
HOL51+di/OQwnmcRiADgy6a/+mGNy+xGcD0+8yidEGxgGSTnx77oOksUW3Ifg/Z+qpBeH03crtle
1xLzi2QED87qRgzyTBSObuxFTQkqNCQAgos0F8Fw9+tvua4yf1gVYkrhErBVo3DBK8RVeX8trB7i
toCAEClSNbdEvlLJbEsECU3ADOFD80g1O/v+MP177/0PvAY/XP+/+Ciu//f/ojHdvN9/rx/5c//t
/OGbWOIoE66ZR8Y6xPy5/3aA2BKs4YIi5fXAevNf/XuNTDhsF28LVETKrFC4x39uyPENsFlnY6xb
QBzx4lp/a0f+hnH959OC9Msgmtt2VyLuSgcz10f+hzfH9Bfp5qs+hWDiVLvwxmJsQh84vxbBDnK9
HeBXI9kQpJLHcJoDWi+xCZf51OhsSmb0KBextWL0bnsN0Ti2oaUO+qPBxDWGg5B5eaKMzCX12euD
nQDqXWEcAm29wWRSelEP/xeud5eanwCoaMTvpgH+VBseJVq5yuteEjsnjquCMnQd90uOFt6eHJrg
JVsS8rfo1tqs21UI4OqhV27znGiZhzm6a17ebuzfesYv29f6Rnavr/L8a/s/1o8+N+3cZYC5/uf7
P/bf/5y8Nusz8+4P5DJmcr5Sr918/YpEiY9+nx7Xf/n/+pf/8fr2U27n9vU///HcqBrK9fUraIN3
jyJzya+e3pvsteu+/sfZa1O//lhBevvY9yd4DS9k30d2oY1iBBDw+oh8f4Q1hCaWDpFizYaiYsuw
81/PcICFCBMRu0/QCChNmOb/fILdP9ZcwnVjblhYQNlO/p2SEj/nh9EOlxFTN9RI3iCKDny/DyN/
N8u6ihf/yHrZ+DpXNjiWQir5BFy++c0k/X70fzsU8wvRewbbYCpT61f54VXpDSMXQkBjcigvjyTX
gA+RvwsQ+/lBPNOlmeMTNfnhfMzWFHLJpmNrEJfokLm11XJKSD/c5E/fX+8fizU/uWhw+ljx0P6n
a/QRyjopy19ENR65uPLFpc90wM0yXk2wmC9+faSPp7OGUTIls7ygfmi/jaU/XjO31scUH+YxJzsT
mgW7HkhoRdNH/53D+CwvqIfoVDzf3xpJxZ4Ob3vMYmndEvoWh7pey8OvD7L+kH8OlZwHK0S6UTzV
js25fAyUy4NFTfNoH5xqnPdqlFAMrN6VJVg4Qz/OVit+U1P768WDoYWgCR2Xa6wF2vdnZfZB1ynP
OhC2Ao2HNk5IBfR3yW4/OytebWJJPYoijvNhueDJZkz7yjoQQEysuSOwRo02qiaNdEOfjfhv7tSv
D+d+DOQqUSQOi2Yc0OQ6Oz03HUwrGFGQWdg7xhFx9et79jZ/fbhpDhcRUiqXkEn2Q6VnIW2GUkR9
KOex/tKAonpqFdjX0C7QRtPXK+ITZ240BAUuQBqQiV0AQWFS3Z2e+MkSzZR4ADTVpfcIAnd2IwtL
fBFONHY+ZQJaGcaxcXnsK1H1m7ZP+4MCd0CYMA4K7Qpwn8mxe4oT21+f2MdXGHMzIx41PxcxCG/x
h9W7DKqVbagO6dw7ey8YOwTmvn3A/5Wd/fpIf71jHqMdY/waiYUYcf37H4a9mGAFvZz7Q51IfatZ
iReqbh5eKcmDX6Ri8rs0yp+dGYdZOw7gicive3+8Uszo+pLuUGdeHy3jMO99fxoPUEWK21+f2V/f
L84MkyvEcshC7IPeH2nK+5xdsTigj17Cvm60qEQs8H1l/C/3sz85yDqMMwMybTApfLhRtPnIVIqb
gzURHWV7iBGzsTJ2vz6Tn1wzUP3s4lgOOiuw9P2ZmFamYeGoDoNsWuhxLcjSJCHOQzji9L9xJA7A
TgWZhb92mn58GtbUeIvq74H6ZHaWGxJ7WFO325IOw+Wvj/SzC4c31uA/HnRG3fdHErNuToZWHSgA
AQuoihWykKrfzOk/u3DmujW12Eb7tAneHwTuDVtvrziMNRK60XGhKUqDeaRW9qf/xumwPmE9TzeO
Ffz7I41VMot4pnoaZPO+GS1UPHbl/eZhe7/3W6eo9UxMIBzMG6jUPzwHrr40tiXzQ+MFX9n0zeet
p9pzaJPudW0O84uBIuvLr8/rp4ekZMMqAic2YuP355XqiWOOc36ggZ+uANt6p49GdXDRch7g/SCO
1LSq+c15st7ix74f11mQWrDEwOmSWftW4f9hVPI8JRNUMXvaEom/HdxRJwojo5ve87KNEYxK+FFy
lnCrVSsfLThsT4hOKRYS0NTjKWFZedFCnrtEHLPMm9htuhN3crsHHYZiHfoMQai/+P7o+qgO7wZE
Tv42LXoQcgU2jS4UJIh5V31q2hdO4XXqUz40AxoLArj7azer/XIjBe3WqFw6CcwmBsAl8PcM6Vcn
N2r92sxsWCIELUJSdIUZX5qdkX/L2LL3J/HM5d52sdbc4mhr291g9pTCsmI86ItElmdNqX6um0r3
tr3gYoSeUY0nFrxpsYG5UoEHo6K+NYJiyo5DiWeywWf8iAYIrlBlDOYRhkn8TdhOb++nQs4PJZAJ
ScOg8Ae+Tp68anVeRzFEqmRTOZlX7JIEFVOUpSBF6Wsh1TW9eMBFXIMgitA8CXEIWlEMmxYfcRcm
ILO4IV6BhCkRwA8PIh/mEVeT7zhhaXszTBHAKSbwJAeuckyS9MOgpyA2ix6KStrPxUXHcFaGsSXj
G4HJXA/Rcrc7hE6FCGkRGy8k81HnLnt3eNQTo122hm1O530pIbrUkJ1etLnF7BBXfZ5vVFrF2obc
PHEqZwNJ2Dw2oI1iUUv3kKDbwEcRrEmCteZg8V1QSyPVdRVinUI+oaxbcFraCZgWsXTDbT57zXXa
xmNK42eqHOsgJm1GrGOORjpsROb4ZwAVs/ww91VxtcDZsc4B5eBKSw2j2Xf+VNLaQem/71px62KY
Iq5gZs5rhYQ+KZzRHTdYGQlPiyc4M4J37ZraadKFlqytE+kXBZVKf/mCq9RA8DMln1n6T8XW1vKC
9COBQGvTqbq6TVypWeT/Ce+hmv2G0GBm9CxUs2Q703qdhpI4DwKConzZP1Eu94ZoSo0SSXPuZl8h
fzov5ITNRhjECUIyTGVtdZpXBa84dORVSDZO5bekBc/M7hxHXpTLKv26TEljEI3nxNldq/Vc7cVx
gWqPUhZZZJddfkPknUXqHhtKVKPSgkesGFJ6wJ8jNFQfKzO+U0dfzhMMwMiQK0ArbVKLKVKofKYo
sDttz3oo0SI1YBy3vCoxolh5boH3WtDTSjo5Lztfi9sv6RBkvEi6mvfAmEHcpBAwyg1xd7pxtZCO
pUep73afwQQ1WFmnBoXuPJf+fSkq6ht1Oi/2LrAXlW7doQjuZ6Ujc7VAGSGZSXAZhg6RU7gIIX/d
tbj4KixqRk+MqqfIlhRpWj0X05zdlNni9Nt55EXHJuFViGvcyv5Wzk1doNoB5UPEF9ol0hAdAdGQ
e5Fs3GoFsg1WwVCSOXX87PZZ4oZzmmckY8mmLHet25vWBhgn8lfPTTE02tgxn3Pk4xM8U48WUTeb
M/LKGB0OmgmnHO+nobUx6rYVzFILmRQoiLN4tjy0F0lq4vA2DCM9d81efp+B/1ZV5Tx77pq++Sbf
l1DeyiL/rK/8f1d70VlN/Gvjz/X4tX75+q7qsn7ge9XFogLIu8a+jEoJl3ZdNn4vupg+IVYQTICN
stElfYTP/On70Yw/sHDQoaexzSccfvdfVRfNRAjET0OaANmFur/7t5w/9huE54cJmAUt/H2fIjO6
ACASHwuHDU6RWQbeDXoUbP5ZAH9QT+LgKNqxuzdNiXI0cPGuun5zVS+zfz4azvTErpxdA6lIEcDx
IkqU1V90cpgezSkeb2ZqTbdOY7U7hZbtiAA3RzRv3FKBXO5wHYNzSvvkKi7Vcmojm96ms4ZlwxqS
eeeioN7WeSGPFvNY6KEbPKP34GO4xJ26kSWM6V2udUqPWhRsvIdyeCh80CQ4XfHfRlntOV+cyphU
BDXPdMOSwYEpufFPWUd3BEDGfXXiqjEATStc4M9T2wKvqNhflMSyBkWHF4i6Kfbm7KDbOu8v5SQK
Uo6026vKqt30KHWl7lmzUAUV9mxfVWPh7fkq/Tn7OQcBXmx8smG7IOxjFmxmpz1CICOmsKilgQRS
n7INOMlItsYJYsUaq3V2AVJeP82xu1Z6O30avYfAUp9khvow11DoC4HU8gvGpvEKkfAJUk0a7POZ
RTheXJ3STccmJO+8Sg+dQoH8m7yNrnc3ehq/aIBNT0Q3PrRNXB1VO5iXnY1ElFrxprN6cOq5+2Tq
k3/WS2C3jX8JuvJmCkS7tQcyvOgsbec4TZ7yHO1g2vrP8MS6MHW86ateUXtye1ixCKYeJ6d/hOd6
HE3tpOqAf6dJXF6PBqA3R0zNS627N27dfbMX4w4E1k3s6Id5gITYdbs+xkpWa/wOyYAdqcyyQcZn
/Oglbrpd3vot9NLY3Haafe221W1XGeIsN8evjsVCgh7bQQy0wFoFpR7i7H4gwNc8tVSOyrvJoKOO
tO8tE7cJcxyA3njs9G+ENTEdaxsb8k4RasAYTcCEMIRBquxXnVM2qKNgNX6PJGQ+mTw3LNIOp9zD
AApbvWiZuukSpC71o3Bw5Ydy6IlaqGYUobPfm1vREt85aTYUa4xSRB44ThfD/kSCiwELvcJJDece
5LqFI+LMAJb6FdtG/akfEnfrw/A9OuSuQqVpDeTqwHHoX7Ogyyj33ONYFxsTvoWT4igRibqYM4c/
ecEnj57UZmTDz7L3M+6/LZKDa8JLoioxb/Jl3IiSdEhptlcqAebhTL2+cYKiP1UWnqfSzh7BG+zY
B6GZa3DDgU876fEJ0iFTZ1DP0wO0nzNSeWkEyGUOV7F34RLP3A8jsnwAQil674uq6PSTxSr8sDCT
JqISQgLuoOkwSBZ+sVEF2UXr7TGLXwoD7Dqq/fis1iccv1V5pskFvEcNxrrXqmFLZwHxN+hS8KzJ
zQrHONbzZN5q2MyvkFfFVCXXRbXrz7vAQ8qzCaR6KbPkc5V1/4e981iu3Nq27K9UvHZBAbPhmgXg
WB56nx1EkknCe7MBfH0NpHTjJim9ZN1qv5A6iowUDtzG2mvNOeZByd/7OdPu4Mg3m6KxlIfSEgw5
Gncf181jTSb4lnBUlidD22cFXjvLGXZy4nqoqTQ3XVqTxWm17Es6B6kK5jf0PCqIgs4ZLMIQxF5M
yNG0Umo7A+ryi0b5tR1iCVClXvTneXJvogy+hKJCJUDPEpfTC3vi6yqWAqmiBbMgSOOqv+3G2fVn
dsverDp4nIow3Q0i8p0ufaWCXAKqM2yWSCPjMTvMTUYIQPxA0fYq5iF7ycpun7ai8Vqpr9YzFDyC
Io2QYa7/ZSIGAJnmjaLQ91KV0fB1MewnR30CUbyfVbfaI8jwKp17kEgkaWNYIV/K90z1zYsUMsEV
p4P5slqSC6rlYQO/JtwrYpDkqBvHqJ8jnDkSaL5m70WcPKh0wQnR0Z/dRJfccTsO7/pyiY5IouJt
gWqBxh3hG2MfRvf4Hh7TRuxIezUCw3q2SRTClOWQDlPrBIFtWGzFY8z388owauMemSeruhO9aInO
uwtyB64CKJMmbbxqwRtHRWnC5RzFqxybgKXHIc+4N5VD7VKKsQNTzgx1VIfv2BKLM6Exd6gmS8LS
p9P6WuoKalI7FBKVe8I8Ad282gQkrNq7REtGKKFt5pzrVaXdD5nd+JNIFWVXqOZFTsTARTESuOhZ
bWhcTa3W+33bAsbKZndLPdweZAuwCfX+AAbXQGuPRC+/aEsZbyX2VF/JZM6L2alBisAWB65repqZ
JHtskvNucoT9WEfRhsHeBfaPfUvyYV3sq2nM90gVy72x5OOAQRHaKskJh7GSeyO33hW3as6MCS5N
NOUQyjrkuVsaocre6WW6xW4Xbm3OhayY5QyGqHbVwV6MLGQGCecwTtZDP0mYslNS3yydqZLy8H1c
0mQbjrWN7mkOt5MNz6ZX8QqD8ZD7lO33BlmR9RCpWfUdccRyF0Eh3UzhWJwze08fkPnEB5ikdNiM
JDrKtIqPme6SGZ638zWc0Po5mXHfeDGlCF9P8kUOmSh0Pti9ddO3SnkCd10+IM4tX2JGL7fJRKqu
ak0dqcChunUou68YReUBIw0MMtq8vP4s/v6nDv4vXf3tBP32bX6N3/L8rftYC/97hm79AWrQcRhT
0+pmZEDF+2ctLPgTHOgIytFrr4NGmk//qoWNP9i2rcN1ho0a/TadDtK/ZujrSFMl+nOVmq7CYEP7
/x9BOkwlqIE1xMY2c0GVkf7HDlg5D60eumg8B+Si27mCWhuFvPPgQN0v+l6c6S9dr78OhdIaOyf/
Wj8FKr90vUqBnpo4QuyOJGwE6Ouwv2Dj/WI8+PejELdrow7iquHp/xzK2lTNPCZNroDnQCJqIadB
8Rs5u192O/8whPyHo5BICVzSNU0YAp8pn4PKOYR5S/ALVqp9EcIZ7Pou2f7+KNraxP/3PmW9ZIws
aKDwERf04D9Lq1A9rGhqTJSOPf8AHAcqF9UCrs908FOdzvJiH+sC88+cn8whhEasBrD2gkptcReO
3lJd6bV6bi/x7e9/2cfG6frD0IO4sGqFRjSmzX7sQye9p8opHFUn9avQQr/pi9sqMuHE45UPeJJm
agXc0L8/5icF058H1Vf2AztEDvm53z3GJWEFaRj5bpk6hwk2AlsSnfiBiUQGjHd1IK1GbrA6ECHl
jqrfatZFGVvTzjLI540tPo2RScf1979L/9iH//m7zDU5Fhk7M0guyseLQbUxu31XJlhdlRmxmDtv
BV4IJbDTobK8QVsjU3D7KTeM+68GEh08lbbUo5PSQVWFIU94KdodeZlg6h2b3mUSUVvnRpTo3lBX
0bdhMZUzR+AyHXVIBEg8qX5TJRGbECd04bdGohdfXO6/P+KuyQvEykSshsHA5ONZScvuZTep1BX2
MvmGkQAwj1Dc/f7ifWyF/3XtwLFaDGToFX2m9y4ZCEwzMWJfoUW2yQniDZaosIK6Mhpfz9Kvhgz/
dK94MJloOfzDoOHjWYF2amp7MnmjUJNCXEUTDNbAokkm/8MQ6vUdMYGcoB9k2WexMD4eqs3nTK0b
LfZtCxg5U4iR91Yvv3r61pHixzXCZWjGJFCHtYzbaf3zX5ZVjQlBnKpcwUW45UUi1enSxs2+yRKH
arK21a2qJcZ2GMiqz+GqQUjXdKDmtH3l+RhuMCfLQ53d9jH9tHjui6u4cCdITYq5b/T0G52ZhFpG
GbYCt+VGd/TuzEQGuMlTRARj1NQ+CHCLXLcvjRt/X/4g+a6fJfC7PCBrt+jXU1NHoqAH9qZ+nxvY
sG2n83VAuYENrs1HB2IFVN9wAbu/FIH/j3PPn08l2jYOzlAIzdBnSYbeGtSNjR0zHzfivduQkwd3
rPri2f+HRZTPLhMgmlEWPa/1z3+5c/Qq8rbU144oyiW+V/O0W9bKrRxdy8emHW8BvzRfHPSfrini
PHRHvG0asqePB63NXh35PGKliAUbOdwCJwW8xm1O6Me+pbR/HAy4hA6C3j+bpf/JReW7TIkBE4jX
wVx/2S+nm/GOLHLGGT/j0Gb8QXsH6NfwxfvwDy+4y2eRBBU+EhRRn15wFOX5in5mMWbeyPZbn/Z2
o85BzU7iq8/z58WL+o35LhJH5Izsrj+rC/Q5pgDpa6xyrfYNk2oQD1OAqwC+P2Y8YoC628iG/qo4
dXI1t+VdDLCDtraj70ryFZiTGMMBeoHLDKlM/8PL/eePs1cZAt5IVoePl9sNRYMajB+3DGZ8LXH0
n4egQ74o6j5pVFi5f16Dfx/m012tcEPjtVfB1sT4sjX8vv7qFYEfMy8vmRrGh84Mu5NajfNdk69b
vcGkvTTEw3UyzWbQt+HrRE/YSxLY8K2rDVtlLp45sLOxHRldE/slmdWlxcYAVrQtUqB42uC+/f47
tFbUH5ZRamrqYKbPyFJJkHY/XS4W5jmH0AhqhbA5HCPND0hv7gMvbgLG1B5e+rBMqHeAN1VALyE1
STZSqjfAWlu1M/lz3WNOWWWmlubRAog2Gd0UZj8VKKIcTaqKE9TUGn9we8KBs0RK6MlihBoaEZEo
kM8zhoJUM0Z+s2DX/P0J/vzc/Pqd4AR1FwXYWq397KZ/fB6aJcQ81c0rG0rDp55U8pnTyjdTErtH
qg6GNHjrfRr77YZdkbxJyB5L3NKi0ar4RWeKL1aif7ji9iooQI3O04nG+OMP6kizdDMsA9Q8FVYg
03gnPYVkJjCZG0vk8xeH+2SYWJ/U1d6IZpMhOMP3z4s6AVICCIoLKFZO/jRqNO6swR/IxPDB+7W7
bIVtLR1pbq2DJr7KsLAa7vTFa6mvddPH+8ArwaJP/crqi57i42nPTtauOwqHnmxBQKOaRXf9QCgX
5fZwGtjjBxNciHM976oz8EFg4V3CDvuiIgNxIvUWGLj2vdYLlo+6yI7w5HsvV4R7N2b0eXpTvCFL
+kJG9XlRZRsKwk0guNYsXvjP3gFtHWssYQ8Pqp1JdCqV1zzSJH19rDy/f0z/8UimcNjY4mrBGvrx
6vRNU7djIxWEF+U7CVTjLq3bBaasqnxxpPU6f7gPjJHWraLO54IH42dV/8vnaK7FrIFRhGDVaOb+
22FCOrmtChw0U0KP+ven9bdnHcUlKmMev7WSxib68bS0JR4aEApUMt2i70SMldHNxY6EThiMX22U
/n5mDNhs9EDs61EgfZaXoGIATydZrEILyg+5NlW7gQ3feGputtcZWaBnWpylX3wJfu6sP1xQXjBe
MfbDNhM81DQfz5GuNl0vpURfiLvQUYe7sZjOgdt7aeuepYk80sDcAXg4Udd98VL97anhdcJDbFFz
09DAAvrx0PlsDrMLm8k34pGYn7AO/RRgKZU3IXG/v5N/u7gciiGkifOWFYXp5sdDpWHdN1hqqS+i
ktxJkqu8eKrtTVkzPSOvESgl8oft7w+68hA/PqzIrngFucBMEdGErs/XLw/rqLcF8Foi8BI2ZbsG
5mqACic6NlJGuyoDhVK6vp0a9WUd9eJEwHZ/qUWDe2Aadf/Fb1nP8ON95res6fPIf7BHfX5xnGRs
lol76E8QkgPd7iZCsJpB9RgvEt8ZYvKrmVpe1taWnEw4eOXkMTo8/+JnrJ+HDz/DMRDNsz1Aic9j
bn16pRD6CrUDRewrVNdXLCU1E/66ItOItrvhRj8yJk67uJUY09JJu7RC4oZ7hnIQuBXzdSqM3c9f
9D9N0P+iavjl5vzNRnRbDX38v/7Pe5u8fpIE8Nf+kgQ4f7DhYIuDRRDV/s9m559tUM36AwfPutta
u13cxH/1QHX9Dw3vBu8YtgWVvbr4dw+U3qlLBNf6kWBz+LN3+i8bytWfzwgOlv92Y8LH7OMCwgZs
DYVBk7AalmBor+f76/vFvJVuwcggJbFg+wZodxC78Qm2a8Y2/cCEX5DBOyplZ59iA2RS4xsN9GQv
BBZYQ4NfLHGyiqEpgrZup8pnxzDjCDbyeLkQUEada9nwULpomPoovMmEaMdTiQUcA5Jauy3gCyvd
ZaYgYlGXtYZJWCuxExG7JuR4ay0qdHxvJpwP3CX5F8z5+2buvucEI0kdwK4eaU4AkCm6JoJ0mQLT
5VP9Te2ynvBVl7OOdlk6oV3zFqSc06XhGlNNvcOEYNzIlpxP4gtry2YsLNj+T8685JdFVQD+Jy7N
SW9VXTEzZH+4Z1/gatnXpLlY6rU5UFEfrarp4GtOFSxfHQv2uC3Guqn2+diOzh1oo8rsmCk71Avu
CAH9pYh6JoG9w6pN5duT3EDGI5Ts87HqW4IqxsW253Oosma6BH3Bh9z0pnyR0QU6+8FJfE6vmp/N
3lWWI57Bvn4znJiQBNABVZeQVV9lDXb7YoXhM/xyQwbEc9np+yxm4npda7jsvzHLT7qLxFKIAzas
WkLfr43UeXeAIg97baiW7o3MTI1w3MnAJK6uc15D0YMc03ROGp2Fjg2cZ0sRPcEQWKqFBBBuyfuk
ArlElrFg/A0rreK2NQW7SJZCrcYjXUpB/8Kf6QOyXPUjiIL4J7k/4UKQVEmqalO0eXdJLkVlXIxu
6S5PClsHohYnIMpTiC4S0/03MWld+LTo8dQ8NL2sqiu7KTekxTQ7MPt3BmOEs0waMAFq5CWRdCWg
Z/tJzFb9Q6uycPKVcUQ3SsRyGDFFXB/c6zjLSDO3piiIK0nzgxR6heDRKJq4EBAmr9Koso1HIxLh
8NzoWS7PTL3tPdopNKACmPjkdxCDKAYnsIexNKfV8lbc4dEt0ZKBuN+m47Jch0pfk40CWY7AXviB
azIPj7HhxrnXEZLOUFqDmea7SWo9N3TZ04NrEkNe+oUrE5WscgbtV1JB1Bf6kWORDQ2aIbGAQlLe
DaeEdoO6SxR9Wl4wIoRrOsaUmfoFsUXVcgleItMfbQhsz1k+I1oQ6BpI5Jz5NlRg37a8YQAx3Eqn
CoVP6fVCb0jZiPjn3M3j1jrSW6tcDDvt2N8of0Xw9THyNU8leWVEYVQJ5SkZ5258mQvXlT8cgLzO
QbUINCDgKZfJeTPXlf7eqgwIt5oCyo5shiZNN0hVh8GjJYQL77LtSIfeL0pX3DAXQrTRI8lmr902
hPktc4crZOhadaOONrtLYY+46YdZqZ6VMW7iIM0MxMDxwNJxUYe8M3TYgYEuLhfVkwRpIETMMmdv
l4tpoxC0weBXqAV8F5ONu4kcDBMEA5P23A5KespmMMUeyoXMOAuXvlj2TB9FzOwIAJqn1pFDkIqs
iifAb9BzZ8qkM8Vox6tqLpQcUWZqDWgBRN55uWGWT4NeLG9hJawzzUoWfxwS+aPSnXFDRJB1U8TO
0xKaMx5KhmKHhJOGR0s6zVbqXbYrMoVNqroQ0TI1rJ/8EMXxFlutDnaTaLulIkkjQdQMulHpuufJ
BRbpJYRCvzLrUh5LoAuXPf9PKINdsslnY74xUUDvakxouyYc5lOp54hQ00Jed2Vm6MfQ7t7pWfat
Fyal2DbKUj/Xi1vdp7Z0aOr3mv4+6kB8vBb7n0cCpO21S2LLTeH02h1cxgUxTDmSQYdk9MnOdSv3
p4EkzWSG/Nb2RAsfB6u14eE45oNgLr/s0HeCPihy4mn0Ss9OUPWw/4962FzGrmJvSFtyso0G3Db3
ys6Y3oZ2vO9bayS+VY7lE/KU5o4VAKamJhQy2otCyQ6D44gfDuHwF0kHptUxS1itpT6fQ7oOv8k4
XrRTXvUSsFvewl/QSUKwm9S+5jJP4CDc7FtXD4RZaBXT9NHhpLwyUkWLOIjGhj8xBPXLRtNqhAxI
UyUf+4hcAN1qdvYoxE2uOEAkNBtYlWqP59EIrVANNXFHEkv73KpyAABoWVv6pTANBKLXNZ12P9rK
cXZiWNJGfadmU3MhhSvDy7lTsn2bIvU1ajKwfaQG8PLoUvHf/T7Re31l+7bNfphLYtWkat63WvIi
mro8alN0glwKjCqXZv+g1TWxOVTl57YYLrPZye8gXeGr0kYAG+0SU0pW6AKS8NRXiO7MoW+vhxyA
HnY7SgGDbfpzEnb2kQGIciORhMMqqKpLNcziQAd6hDRkbHdNYY8bJIDKe74gSPNJmBpyr1YqcT2p
VZMd6rmavHntXPkka0dbRU2TU74M71GSXrpgg8umCZ9DTb/CA93diqZRNmnSisdGSUpCresLO+/P
W60ZDiRjkBGjVIX6js+g8No2JjamU32tEfGDoqgAnMltmMpCHNxopFzoumPj0r0q1DXUHCt25cP+
01EZLTK8m+Cdk2O1/NBxb6G9t9EM1sWwc7O0OqtluS1L8I7B2OXIAWu9zciXqFVGIUl/WXZiOqPI
cfYsqO6pWFIUJEVkPlAGKda3pmrHiDbcrLlsXcvmJsuZc3g1dBgi0hXIi0wD+0fyltUwaK3EbQLT
qbqCuCkw0HVgRy2abMekWtujqZ6KG21Rpf2M23Z8ickeAPA7x/M+SYcyQEuhAmnT3utoSIgbG5Ti
LeObf4HI6TGvSC4q2pj1mRB5JhFq4Q8hI4Izox6TfYhGOhjVhIBYRkssMMx5vNJWm/McJCs5rEm9
td0en968xp7VswNcfFTmTaoY5q4yjIGGXAyhpKLWfJgAHCsHgvlYtgctQnqHCR18pt3O8yuynQEG
5JhU/aUQYbNDBd28mlOpb1DkEGqkyfzbGKYFUUiqNQahNbrcZEV3t2lnd5t0FoCg6vpST1PQziAY
cMbHFYwXlHGI7TVRnEIoMKjBsRhWcjmZoSTpoajL8gQYcfJwJZS7Sh8xa1mKrW0VTY6bMFMUHcu7
njceXTYkjBYs/O206MOmG5lwgtYh8yqZ6EezJZU/3DQrb8ssKZ+dzMyeZmUU4ETj/mZyiS/xIht6
1giD/9Fpu34/jlm5nYbqx1LYKkaMNg/IAXbOa60szitLdlsA8PmPQurGbgBUvo8zicvBBWKsV0Zx
2WLMCEwrHYIu6pKbUYrS72JFY8BSFPdME5Yj/TrtMbbre6T0OTWyo+7AeY1vuEprf8rtt4qnAfxH
TsCRCeu8jgl2p+V2Q53Q8TVNmKY0jWv6pCk6VzoA+EO62NF5y/SAym6K+Niq4Tn24bckN1N6jklP
XJ0QzU3L3TSOXWcVQUcn8lEYhQLVU813Y5XHL8CYLaySDm9chyTynoCSfCc6eMiVHMQ3wO05Ks8C
pBdbEbCjWG7sXY/xJMIlMceXQrbEnWkpORyh3ZuoTfvMZDKiAuS1h2mUvpnq72ViDoec4OsOWRS+
HGlDrKJLDWEJ2w/CZyj9+bDRAU8xLVyoGkrSkwJEnOKAyLJNN2XhaITQRPh+jox64JWH6Kt2XR/q
90UaZy4PJ1nYlUOMOAhsXTwpemu+46fIX+CqyvMEJBXx0aL9Nuv0Vhb4vqRHp6oFFRFHwXfENMVR
KwmPoq81TD5eBvhcdHuCRmmb8brI7ThGA7BE1HTdVa5LcUEPqt3hlXE3BfjxG5sYrYse1DSJMCW9
cEKtiJwWUIG9QR/ICsoBZhzJMkdAkZOIqXlGa5d2MPXpQL4bcFp/qIvO1ybirP1WYXzsoAU3oe7k
eRDa8XKit2ur59ggmAeVs95ySjM9OvQYBltBnlh5Qe51djctkmVLwYtbn01mau9j5jU3DcjUPQEw
Ij2ObWKTK4lh/17WdIY8cno1f+7EbPqDTeKiR6imNj2Cqzpn3FThYVFIf6TSVuP9HJfGhhrGvDLC
UdkxubeQL0sVb0VWDVeYo/ODmLP0NBVL9GJ3hdMdIjXS7U1W0S6UwkTKm80Wi1ZGXKSfuClhOFWa
t8uZWRFu4RldMiI3HbJnBanNGZjE9i6aOl7FisLRi/H7vQunL9BEhulBYZV7jIjvehkJVN5UfTo+
YasoLwfB+qRZLYpewypYqvpYuRxIvL50WOKFH+qV+8h8aC1hAfL7MxuES6VasfqpbW5SEmhglNOP
vEiMzL5wKyG/a9SUhK1Z4nWsGHT4ZWqqxHwgsrjMWRQPbdiIkyOs8g42WInUMqKergU9dmTxfX1T
1y72JZhRZ7Paq98swgdQ54fWQUVtR2ACs5Qfgj5goBUI/x2jldfkj5NUjjpz7gMElBHvpplsBgZj
uwq3DctF494TPkBLQBnlXvT28Cgyp93yRNTfTHXAhC/C7HUu7fTUYKs79l0ld7WCxF+qpXlsLGeZ
A1NFA6pp4QHfwXw7h0r6ZoEp8WGwDWcNEmNvUPvwFbF35/VmF19YpIneYK7T+fgkA3xutkzXse7m
PGRT971ya/caTFO41Se322BDP5iWSh4mEY8otE1yHxwugV+WeXPriCL81veQ/3R68kfmV8kpRnq4
bt4IWjZ5khXd3EOXC1lECBxBRYBQ9htR9cWZhez2BNda2zRGddsBSky9CRvZ1jXSxNqyhmOratI5
gZkeJsQADbmvDYmJ21G2+YNYOmn40cJH2i7zKrALNoas4YV27UZ691g2dgeSs5olVfwQZcJHhbzw
N6TlXkeRRac9ZX9meyiB2GHTQqGyBkjiIQC29j2lU+n1a+c1sNtp/N60lXgapk7e1/ABTR9qi6lv
okZzHrRyEYSopJN7QPheu2fz0iTpy4Jt1SXdnUJfukVmHITIGtIH2eh1O+rlH3k32kGodvKKyEDy
L8bGeVeddHzuklztzqbFGdLLSoPoRR9gQibe5zNxVHP40iPanu8KBZ8krPsErmwjo0elLetjRl17
Rfcj3DXJZCk+9HbVPBhmk9m+2kbzXk6tKZC4mAkzPCY7RaBHMwr7lHH0UTGB2nmSycSpHEo13eBt
dDPCSAxj66L2DpKqMX9YkdrswqwCUI/cumt9m4rKl3ZIv1vJ1TdrVaWSVaFvJtcuSOvEZ5lt2aMu
cgPnTROH2pIYuSZHn090d3pctVFT3FV8MnNA1KNCepMK9XVELnM/tSKBNd4jeU/cqPLsIileh14z
jx1uMA9b3G0SDmPQDlJ5VbsC3ctM6EKxGNMtPjLBdGEyAppUJKMQW3ehYGC81vKl3OmS6F+nLe3z
QRHTrd2X2QVnym5MKbJni+UebXk0tz7ISiLk6DtnF7MD0RrsQ73h25oSG+640WYx5/m86ZvK9lx6
jaFfpQlegqpNb6wKOUcCANLF3iN01WfflV9ZxKx3PvGkpnqu2SHtwUwrZqiJ6mTYx2GJF/Wmzd2R
5ltDyN0ZLY8Ijmaik2GQTANmBIoIxbht666KrvABkmm14cmSBeFsGUbAN1EAeHwZoiI1t/S9G8Ae
vdPWiddazVI9kBVhOSD6szjF2BBmU/jUmwNsBJ5Ci1hpvRjjAQMdm/dol6d2Zl517MjFgeiPrPdT
zA2gb13phmcxVuxl4wBLt97i3rRP5AQ47zLtU/fb5OCQJJ2mZ3HaEMFjtacxLOwrtg8ivc9cafWe
mNOkO4jKSZ0tJMjQOQ/Z3IbXZmiE1TZn6yAPi2Sh3C6E0aAUiNbwYTbMTbCQjL1mfuhE+pE2mMIV
tNneTl4Ns9QNZlMPNXy4Nn8+GrSirmOyE/N9qhE/u+HY/dYiLkjbRMPYgziP+2QrCz41N43EV7hN
Mr0Idypvk3mOz6hHAp5lM8gU8gfiPU2iwj7LCeYbdsZEGAeJHsOihTeKA1cgYLyvOIHDiUY72oXz
eIjcruivZqUnNcdwsnjeATxWlW0Wq2Wx7ztdUa7InXILMo8NxnTW3OnV3hWTFZ7gRaDybNlLqfcW
wjmW3TIdiINoU/AmGbRg5crFm+oGS7/Qrf3fnT07+KugSANvmk9w3EoqZPEd32V97NTQXXBZuiBB
nLCrThU1FPlwuabLLdl8+uwrEikN4sjCuiJfR57CwaLPHOo0ABteT3YoOTl94Y4aaV6ICpwIn6sI
yh50/SJKu2u9sh/oWkp6nVF9Q08ZjXznGEE+rAXgXO/sfLCZQi4LjJEo1AKVGJ6bPCnKLU/Yk7Os
KD/o7D6W/HHvLEb7XOIrOtAYth6Krhvw7WbxBNkFRWBIe2WbA5FjAlX+aMLpfgIfuRlb54nHr/Oc
lHAZve9Db7TAZZsuSb+UYLmHgtTFhpbp3pLpxBuzsPpxHj+2C+XHmNY20AkSj2WvENgglgKfXRTv
4qlT9vbYsjEW1GNlTzBzJnedYVsbGKqFD66TEy/U2QPdPWxok2tXZteEPsHeAnT3FMXUze3sHsxu
bLBs6WpGnyUz2NILd+OUWvK9M2JntSPx2mfoShjmMclUz5d2wS+T22fK2EX71KiKjVDiGa9YftM5
5vfEyu3SI3SzuY6cUNuNuHcPFuanQzzX+l2fWfX77FjxRcc2rSXdpcivclAAOKhMVrO6Gs61YWie
kSr0vtrp+YGqn9iGmsN9k0JlJ2WWRlDwhp1FSTO9O6WLK8bseM2tJCOBpdasF2KxTuMy5Q9Yb6PH
sVasgP2H/WqEqf2iFgldTK7uk91RhYxdnNxiXEs8bdLGC02D2tkyNUIwVJebAjskzf/R9R0larc8
JWKr1sR5IKpNd70GA8drGzDRM4mXN8pg1fvOSt4EoJJD0syXBj1GMp7se62M60DLFBbuJlHpjY4j
yQnhuxhletDiwnmpTCclWre6ghD6Y64N6DiuqMmRMB8Hy0g9gLNkcErqd6VvwrPRbusru5i+U+Qr
fpmPdEF4Db3KzKKrxJkdQh/o0AbAHa6pyF4KXmGvDknfRWN3lTPRAVyQyC1SAGK8q4zs21xo/aZO
6uY268GRYnCb8pulmq+1Acw5HB91syiyPhQD3nCyzyaCLlUtmPOEIHYju03jAqJtA2gpCHmBdxnJ
79/HTL1ZeoO8mvl+zojFLDUGIH31pNhthePd2ieaGu0xnuzj1JDErk7LeTLMRyKulw3QrdATcS12
oVb2Z+PUrumLznTUTDpAkkr3gG2QnVDNy4gvSNu5kHpRnfbbqHG0N/LUKe5sR1+7wngJrMYaDrbR
viYtE62GvtfRbnDYOFBYqnyV+PZuvlUbqq9UuLuROVsQjdoUwDOSvt5ZT6yo4/NQQwfPx/CQZO3o
4220xs3QCJuBQdrte7c6zjl6a8I1chqOuFXpy2oEqvX6aFyisc9g4xq9WbCnEuWRvVwZBxrvi9zl
oZWcGWFoXRgWj20NvmwPdHYOljF/JIuPL2wbavcqyZ2M/+YiYOJUHvH/UrMULWIqs7xvI+sJ4EbC
TqmfkG2XLOa29ljoi/C5WeseLmVGvua+woHpnGTDnvZRy7XXyorJyV3Nd52wih2VQbEZiR4/iXJQ
frjhRID4mkhWS7ACS1zd1xm3dBqYgPkarT3sjJ1OOnfq0HVpokfEsVSC09BtE5sINFRkjZ/EVvE8
MlLEQUr+ZTQWDkHizN/YSqbmtUHS6q5PlHYh/ZdgK7+Yox9sTak8dAI4powFksWw5jlmaT9K2sEI
tsrTkIXNg9bWBPxE9LLTkLx4vkHl3tZQr3uGrUwb8CoWy/2wGxMSjZy470XAzHCWm1Imp6GwhiP9
wsupjwdEI3l3PWO1PeMelm8AZENaDiVbFjWJ78UwdCcJ3uMurig9VgqDbH29lK9ru/id1CU7qPAU
3+sz6K+BnRVdFIZJQZHH0l9UY+B0NUWK87bmiT2gcPg20VU+4EKpBJ+/HKxKP03q+YhHbGsxSQxw
U7/EuuIuwaC0YboJkfGTp54pKmkxpbCqnbR14zilbf8Y0lY9q2Y+mokT19eMukuiThKbUp22mq8m
kjy2OFG+08ygmFayHVsf7VwnT/J+CdN5S5Yyj2uT/HBmMwpoUF1rpXvdr4FOa8VIBMmSLUGKNi7A
gEBXOxMEtaX4wL1WZiW1SKMHKh7lJEWmVTCbCDfkPjURVVObAUoQyLV9va57j2BgusMWGniTsRrV
baFfjgxiaQaJbjsmAx2iCWl3j7aTkXNby+286Kw+4NjHbT3P8zZWwe6VwmGsR0r027CUx9Sectrw
6nyWdJpyyUpt7eaZzzJFqxK0TqjeWcKAHD3L8QspyOfhPQAsgTrNslF8CA310cfhfVNEUjFKzI+Z
PuJFpQJeU2co0v9Db5HmGCoSATQ/uLlcoX/W+4bSxIQZgoZvjVI0xwL6y3Q2m4umfqFN+yTS5jTQ
g9sa0l1NNXEAfZJSwfyWaV2UycZgtGpvqtHuU+gZbvg8rnnrgctFpQwz3fhOiyxz/FPJ8t8LIj5p
a9bjk6hi6Aa6TERyn0FZskHMX1nEOSelInIvpCUrPBOU+/X/Ze9MuutE0q39X2qOFxC0gzuB06hv
LMm2PGFZskTQE3QB/PrvwZlZZSnzpr+c3UGtmlXaPhIHiIh37/1sR/qiPgQGvOAvmCny6dJkH3lj
roA7Ike5yQ513ZB0hrVmeGkNI6XP/9xmc99wPKz+Frhx+f+F5Ti+NFffqpf+/T+1mX7+De/4v0JD
xdX2vxM57l7ql/Rb+SaGuFn0/gChQt51yFCEzDAcUkobsfcPEKr/AUIewC1uaoIWwsV89kcZr/eB
FCKsXix1EPQYsP7bg2PZH4QFnJCUxEZExRX6T2KIb111pKfIRuLHx83Fok20bPO//eRva/BWz1AO
bj1YcF+8TpQP9ImVXUw1FoAYZwhmwsl+8ov7HAfRTxay3z7Vw6tIlhIVD9TF209l7rdkitcsKiQF
u0uV3Sk2pr+Azv3lhxBG8DiVEQJ6zxgDjaWCdAhui9Rxvix+19Pnp+ZfUVHfGkx/+1U2NxTBRz7G
fA/RG4NEdaMT3FajhBgE8925dXDq7dNQmydm7f8CnPbulfvj+/IBN3LLbODl95zDIqf2Zh39W6uw
1DlTjLsUQspFPwb6F3bLv7p6P33Q+wSkV4f2iGZ3q0vy48QtvMjskNR+elJ+N4T9jJT9q7uPDAe+
ZpYQ9vXv7j4v7adKSu+WLr7wI38IBXsmMHFGaSqZ2DAv6VD3UvmLl/yPbO1/HIy/f2e+bYU8kR4e
t3cfS+detsgyuIVg2u00qAy2k4PjAMxwxWFtwuJu7MJkXxOS/ewGvXdwRZU+QUzimC8QQCK3XJ1z
NImAbVlpJRAgWTN+8QX85bVh7Ac62MXtab57Rsauw7m8qf2j6g+iKNjT0vroM0wMsldbrOFNiyR8
8vdfyF986yDsbG4tYrywft9dmWWV9L7N9i3njfYc0VjussDUvzC1/8UjE+BJhE9LzRIJundOXioV
Jwn/6jas8LL60BR/XP3nvMu6B4Fp4BdAXHSIP71ufFDpBK55ZgI80u9+q1amecdM7oL2WJSLznX1
lzAPyuasC6qg4VcMwYog1Pkjpg6aMPaMmicOb0pYI4AKU71iUkzY0VX1pMlOOaAyaarMfSa2vV/t
8k4mF8z7gnCnG8oxYlpXvI+oJuUSEVJPbta8ZnMIsWcmqhtm7QPMrvYBlKPHOHpW3auc8L1FRGSZ
6YNq6RFi16372TZa8XnGy1dDhxho1ESPimm6tE7Jmwjafs3RKtjlZr29Iwe/7iHq1FbEsztfpIYW
t+0cJDbFvlnxzbXybDMo0fwZN75nHQMlxEOCJBtEixGKj51QYj4g+AnwL1ZX3eaMs1ZciK2wo0Vj
WIh6dmJfOW9vTb6qNkFFqLYCakgtS0VLWMYfYSY+vDiyVgbD1sF4Tkd7fu3y3DmlpsfPd652XSp7
OkPecR3DUxvHQ3jKsD+kciDo03MPglp12ixyuDcF46JDWg/JKRYVbcRtj96GQ00q2pELIMRHur+p
BEZ2KV6DlPNjlNK/ku4zgNjNhc3BgfMfLzO6zqTL7CPtO+MFoQFDCCh69yT0iLqe0eOpgwMmTftr
zbmUSs9wXpudowwBxCyQ2zCLwfidyFx1k9IXfNVUfEKcF355X+deSDcvVq4Hlpf0yL9uIiUwe38M
DD1eBEHJQE6JortZp949V2aYfpNM7DHk5bK2jl43F19qhtc5o1B3wmrizFjoApra9/bUdmUs11Yz
IWXG1O4quL3FToa6hd1iIvi3nmcY6PCbj8r10vpbZk2tjoSR9ZxiV90+oedS4EIEqbmCyDkghdE9
RedSKIWm9dav+XrXIn12p5nwuFO3SKxp3S3PuHHHMKp6sBnU2eDYa0e08lXmOKGI/GwdoEoLtUOv
Ta6agvqrS4zx22DM1fA0gyLQd0NWUGIhGvFKZtBbbgrX0uc2VoSrJhfYyerRhgxU1BBOImpmVx1V
o1VWlM+E1LbXpUu3PPYi7Jy5u5bQsRzGY4wKO062U4U/ByjOaH5UFp53Bh3dFu6atJ3sOFDCIlnS
GXhOakr/VQe1OUZqCryD0Zs8Nz14wIwVBtVvVyoT518ixvk5my3nAW9l/1VzMLzzUeQL8GPe4sW2
MYpvWi3lg+NX7m0h1uwpnKtg2mVO2FMqT93eaUOOqDoNKzlfqZlH74hTrTkdqwamCb9r+wSVhi8I
zad6Ms0kfeQnQEjjrIGQVkMWmOwKxE5gNeHXkG4kN1qmzmvjNhyqDqDMuDwm9UCXs821TXENYSAE
62Cal2Vhdl8zZ9XMqWjSeln4GnImMvV0D56lefYKI3kM6kC1UYNi9bXtLefTLOhXoHQwr69z3DFm
ZIYFNQxu0xRZbDusich9+XwTGC7gKqP2KagzpLy0e1vicTIS18PmRj83M+i104z2IctgoxAtefnU
dx8aZ5ruTfIJUzSb2Gz63EiZgZC6YJLVrvwGs0JgTplFf6J+NbnFl1kWCGuAI6PVoi/1iIETI2+t
J3mJ05UTj8/0n8R/T0tvXCR1GlAbkVo5GkxmveK7cGWEzxhv8NL1TOtt0ghDJG1b31DGXN7qZlnQ
i1zDuiBxsjGspkGY+9G1webPxuYXp/Cr0FymqbwtuO/p/w1oIsMh6KDR6MpA4hw2wFzq1M7ZlOvi
dMLBGVzOvMnbr9XYNcRiHDvDLEluy+INpJo6DH20UrfKKOfp6GAn0rNSet5qFz0Eja3T4s6tOiw7
DUPhq6FjG87LWchqZzAqsM8Mimz7ywxknHlwiUY/ua2NzxxNrYZUxEMxRyCLW+6HcFXbWpd2vDVt
QFx0wGXlfjJ8+9wSmf9aNyPVYHga8TcKTV0ZCf0GV6iD7UZPEFpP3Gwyz8G52nNkitR7pLJyuXBa
M4AZuXpTHY+M7r5PhdEzf6Zh99DPyzrsm9zMvo4oeTcm09oX8LnWCxtxZ4WgkfHNt52U+nSksSnf
GU1fzntDBc5ta0tZ7wUYKNP6FGS9ea8WlZe7dunT7ERh5BkQADOKdFvRQJIz6IudI9lWC5LbXLrp
wWfS8t2dc5ImzFyL+cQjS5THM0IHOR2KFmdgRG0BRjXo/Kuyn1MfI3yZ02crkPBjM8S1t5/aohTx
RI395zwf/HnHpLT6nJjBwgwdsMRwnoTcPTvC26yTwFW4sRxPuSG+cWz8kSNk4u1AItlI3rX3bd7G
RPvExuQPPx4dIg5TBHwEwiEpY3cBw3aYnWphhR96PD/CK1pjb+aOxCU2jh53ojmjtcFNSJ7F7BCU
hdFUU5fe8ehYHevQgZ1HSbEukXbc3yAFRUwTej3EDi6NBCVXQKJzIYj3cTGtYJ7CsZkstDwbXYC8
mlaxzrjp936RjEyzhFs4m981VXGOPZyAUZf06hK0NuPm3tIB8kPfsFB5ZQDEOUtodLswcfTIs5mV
INwzm8/n06pvxGc4K8EphtJq2g2G131hVFbhhDcXjOMAkAN8tGnWU46ILza8r3DB1+31atH/HlXM
eW/XyvK/2krD3XB6R18XEyeEmIW5BI7qCzhbEcMhcKlK4eOCisbZIULIMa5x9loLCDMBfYQUOfsG
oaeKy5lMjnlIkbarmMVozGOF9wh4me/UYNaExmvvEybQu04k1iu9F+N4Yic98K4ZKMvRxv0x32Qk
COYDZ3cJooAKG+NEW3l15xliDE66RftGjJvE5y/12Nins841TfkAvKZgfOiuqI9ErtM1pmR0rQ/l
0I04JnkwnF0LkJX5XpcF2fMUQMzPUEMSaiS1FfbmUUF+cABDK3pSaPke2rk40LjtF9cLSIFmLuqz
KW2M6XTG0IV8F2LspITPRqvf2utfei40IrsrGaJTEONSFWjMLTNdx4UqLMbFuhhbj5pB2Jghtc7I
VBYpWFpRoxWvIvbGYfWu0XbRoyhRKR+KNcxDsnibg41DlyOP+ODc/RxI4352cRidV940DadtHhYT
cOQs/zJmk1/+FkX8bwrsX7bgwPK/D6Dum7R5M33a/vhv0yfrA+FXKscg98CrZ0BBvOr34ZP5wXKg
UEB9pTKJg5G3tbP+MX2yPljkU/jPrgOdyrL5T//u4bHwzDHPwuXAGIKv759Mn2zv7cDThyrkwGHn
6I/SCJBr+wF/nj+15rq4fv7qZ4VDi70ujQs/r53lcgTg09OhHnbrtxY5/grfQWhdyH7GdKWzUF7R
eVW9+tLGHQdiLmFbPiefcjJmX6Uu2oeG1IG5t+2RxmjTVRA2ZWoCgfEoo/rWGLYiHKANsmWmLVPK
J5mb47tzp/EanAAb2z6Ugx9LcBxIWo7T3IiSx+nEVp3Z7hdDiUdL4wh8rpOlsz7zFknkseunUB7T
nEzSpRcU2SlrMGAonVueeqhRKQk9gyrwHkgyFcW+pc/6gBdQ49IuaX3dbztAlcd101pi7+t2CSO/
wXd8ihN7ao8gNhvrMCMs5h97p+0ook0JLyW4arwLM02rSyLqBehSv0HvKSb052jGN/Rk5DOu3gDD
2hilRVNcN6Q5jpptfXYzWYgZbMcSqyv34TDTAnnQWTct1x3+Rhm5qO2k4NU64XkYQWDCCSjc5GLJ
2hoHs/LH+9Jy2SmGNp6+w8pOrq8x/1ZT/x38K+s9Fcrtg9vP7lVWY4VjmyDRR6JV0Bx66zMn+B5C
Z2f5dXT96gx1ek68AtkOoqTeq6ENylg5FIwd2slywX9W6XcnSdhPeb7bU3nN2zzDaFVaARg1EpMc
zfPuLigo8T3iEIHR2kHIFdGUFQnIVTtc5WmYuKt5RPVSF8NaAV1PWfZBmpoYq1iTk/R1c5m30VgM
3AXdUiZd7LnGBBg3D2GMY0ZX3/sp6OVRM+Ok4nvAAhX5HDMIDpk9LPhe9eEDtk3kSw7G2FXzCgfH
mqca6n2rki99iYUdhA9uEd8NzrNwrtsjTyRHujoZizs1obhFfYGdLdYsazTEun55FSIIf7ax2zfn
BQ5oIDYueyhMnNp/8MRI76pefAqAk8GXCx20afUdMbifdvZqL5A8ETcBB1EUTK2413pXa6aylzUL
8HeA0mpu7azKBCaitXkqg1Sfp1KGxT6hBoFcReUOwMdVWX+ZXXt4ylN8FjG8Vv/FnhhCnC6sBU9p
mMsbuIoVXhVf47gmKUWswpabVX1qvaWL/Glklc1bJxPkibz0dCpgbuFgqvP8XGeUBYCd7FYjluAZ
r+3adUa63nO2sbkYNAZvBLEyJRdAOEJSizoa8wzynkWZ3eFgGrS541pjFuGVX0VoYJUdBgIjlPCw
4yE91z0RNgIz4ZAK2uVm43MC9isfjD5rdbUPUyrq4gBQqLFbrZwfdTBs707kUB1jb22Hp44tl9r7
DqbaA1mu7hjO09YIb5e+ewy02dlYQ02rj5NkkGwchsF4wM3AUESTWnkpKRZRB7YQaXexriZST20J
/Hkhx7bbdTTkpVO29Nrla5m/zNIpHmQZSszv3PddNLRV9TFd+nCM+nbxjmtuU6gw0bjzbYRy9nUz
QBJII1bWnNS8UZBA06Q9w2zssCmdU+/BDnPFCbQJNoHTrT0bj0RtnDtT4r7oTDM0sdLJu2gwgrJ5
KsuWgG4v63TPEajrT/yVcBowlmkaeaF2zrEmODjt3KRwj1TEhsaJ12zbkx/L2n9XeFZ4BrF/s8Kz
/yQ6+3aR52/8vshbH8B10ImHKICm4mwSxG+L/KYvWXD7CHahTIhNn/19hRf8p21dB4TCCNxkmf/3
Cg9EHlmBrQJ/lYV+U6XeRbr/LuK9rd//GbWz3RNEhVFvTYArNkbcd4CIHDjFbC4VOnnrJN9Le+gO
q5NBVcZKeqcNvPtLt843PpVv55bR9cefrtNfCAxv5ZLt47dtBcdu2+Icj0DzdnuBTWmpXelwdmik
edPU6/jEYWO+CzvR/kJV+NNHMS5ks4W7fpPzhPluql0ZiYNtmdmXqPPyntyCFzclaEhlleEvfqs/
XVTHAySGRm0xR4dRuf0oP4l2gvwHB32I8qZLJmPAkGIwv5kqN5Kr27AGW+W9NwUURlHDEL70WLzF
6d9fWOvPvy4CJfccsn/AjbftHn/+GfpsTHnLMTdfkylvTog3yz4mIDO6u2BlGBaJ0TBxJC3lo5ti
yMUZWrSfwnFks6Nr5sepqMdPHNDh63paQfquddf+M5bidtpA/AMsgE8BOR+F8+1PmZEchBAAU7/2
1/6yNfLpzKB07RcKww/yxpu7HPoKH4Q9wbQ9yKTvbjM15m0IcLCICqPOksgLAGxFROkbLklnm4/+
nGbX1WgAl/fC1ViPdpppjHypBSS6Sjp5q2xT3oCFgqinWPiNPUxmA8x2Upr3QwbdK07pkk7jCejg
sQjL+qoiICzIdAmQ00M4ucthkWLKsfK3zvPff9lvBZsNBeEhQrkepUm8ZIBSvr2KkCqrhUetimyc
zAevMIMDFjz89kulURykvvn7z3sn0P34QEoOQFMBqYIDiMT95uZiAzHqoFnJp0jzyLm0YHvj7aZk
pGqv+Bok3R3dP+yH4Z80zqM2iYMH4PsC5sVeTZCVqHjPCfjvfypeiW9eZVyFkGvg0UzKe5Na9bc/
lM++ix3gUkWcnLO71jKrfZUsL2tfBOezQwa6VH0Z//1nvtXjuBBAw0C+8HzwnPPMv3vKVoyzBNjC
nPhI0JxK/KsH7Fq/8vH81af4JuoGMBDHdgAbv7nchD0Avds0PDHJrmI9dsM+8XrvF9fvrz6FtQBv
jY+mibj49lMWSB7JVPMpairTU8sdmJKFbGj/8RVjpUNYtBiHbgTLt5+iwroyME/yKGbqG40M+qul
Ouf7Lz7E/tMj4W+2BfDNTFaY3PxA5v70Cp4tr0d4cp87ImV1ZErt4vhE9mtfPKukrKQ10889sHPz
BPfBxq0oVmYiqUXr1E5p6ANX48Cs8wq2Oo1To1n4zdWP3TW22nxJ43kdGnU6MP4NyJ50VC7ZM95x
dmF+6d5WiIblOQOuQFykdsrfdfCHt2cycVsWIEIdRPn7JB9PmH7VxQ4kPJtLX9bO9arg3EVr2dIL
llDPdJIWXRjSL56NAPH5QhT+SpfCri7N56fBtYp81w2azO9K1hBCXt/q9LqdUnEyL91cfjZcsTWP
NL7RX5SUJawfR6FW8yFpZGofJ26mda9Dq3sOZwMSZNdVaxCb9EdXJ34GXpS4RScnEnumdiLlI33s
yHS3WNemfqkOW19aelyctftstsZU7UYUk+FQJa17XauuMPdLFwTjWbK204qMhGNqN5R9slw6bU+Q
V9tzQ3wrcygwcBJL3kNNBJk0uDIkQrugUUeWsyQ6JmMYqKM9jKQOKQBxRobeymARt3rXYvZWjmnc
T5Y4YVdvdod0LRtxGlgO16fo3fU0KHyDv9On5ldYCw3He4oPkqgtXEMdLKyWFce+7Qq6ZVUOe+i7
6S3GR5a8jJX7arEzZvekYH6ci4ag346NBmVOZGEf56UtXjotpn7vE5ljwMpP/9BNHTcBfvyPFrVk
xjX/WCdRQyyv2ndEzOejTXPfsufcu34u7GwxL+cG5+LemsHxHcJlrg+LU9XJqd3zEj6zGXFrgjp4
326wvavuYBU2bVsuGVLFNmM0vlgds++90SqChi1n28dATNVTksmpjNiZZtnlomjuinJroKyNNzfa
AQbuZaNpmPULMe9cYffMiNqkHSN3hpy5vaOjTn23DZJnkSZogVEaKsguVWBdYt2X/SlSSp3zTYC/
Bf+zLqRNHAPA7xRwaEP5KUk/T6LqBnaT1J/GmJrEEwJWYFBl35DgZG/oDAfpz1Z53loFKr6f6/yM
qT7Jx3kacfabyLotPSEK2Bfz00bESd2zYGeNn35bfBU6J55iBrSvFsN+8rAJ8qrMIZZEXUXfCuii
ariqEPx8TK5ecxhwwgPMLApxkSew0W/cMnR5fmgnszHY2okdp4oqN8o+Sotmoyn06QtcpJftDTrS
xLbMqNc2XMIrGzvMcOWKwJmPgONX/2acevvRM1Tb3sAWTZMHa+jd7EyN9PKspoIeQO1OpqBHTkDM
+wLoQ0zbgdcigBvzY64BCaEFzEjn9HtY06EP+/rrEmb6VuA7ttPIToAZ7wOt3IEZROLmB6cfPG/f
TgQPYtUsNN7IonW6OCuAJR5tWbhYKVKrZ5JuThQQB/VImwrbVHln0MHXxr6PWhIjks1skXinkjUI
ZO8whU6R2eeVTOseB3lwrtoe9QTyx8abGTL1kfTJ0sYdm/gSg1DlrDd2MAYFdivlfDdzxvRHh3I0
eTBXO/08B2pCAF1y9T0Tg09XhsiavUC4Op/HOdzsHWFPlCAP2nPPUt49P1JymQCuI2HRAAaOCOn2
YjeXSp1ksDd4rPOOfvmJk/JdJjrn1Ag6fLueWTqX1MnU1NskJPAij/q1dJeVMHYwZbThmS3LprsE
wsVuKZeiE6e22SZ3qH78xlMlUmZfo3VlUEyjTvGiLDp2gpL6DVhQI9aLMlxpiXNbrW6mhLk7IdGW
Xpba1ZCKPQLcCZbjXn3r3GA5NyuLkYvTwE2Kp0mWiKlV2Oxb3mbHNatxkkK0F+qQhQG5Hheea0wA
CgSIv1rXK9I/x3vD7TV2A9a9KLXhxcrRsc5Q4ypx4YWGcV4rvaW8gL7dlhUAokNbdwzzUvCNZbxS
tAcyNrfSbJcH+YB3YraNV56P/sviWN63pm3AGelVUWviVxL7/cRkhFmPBLYe+Xjppgj5ZSmY+xgc
GlsvDU10uWrsCQjTtBU6hUVWSTJ5g9kwYc4lazvUTFUr42aZjAYzjIalEa985rNTazo4UUsyKzJW
GYwUzFSgevD4ans/CJF+yVm86jMntaUVuwapy6hrPOM6TVCcd9W4NHf4QQAAkJ2W3DjlmN0Xwxw8
hHObvFYjs8DYUGzeLzhzzaBFiyWrj6ts09c+mKRzStio+rSww0OrSXt33Ml5O/x4WSL8iIRXENAQ
1nXMu2H1GjzaFPQhN98wmaNLp0wmm4IaOQQxr5fgcR1Ue+saZf3QFD0xrMKWdGFDLmwVen1tbiMY
b1n2WE5FcOu3eTkD05qd4rjohbbD7YIwSfcbfSZ7FU50Fna4zl1X6edqAlNDINxUBaur0VZ8B5v7
o8V2IShFmmg7HTzQH4214ukvEJBIaNRmTdVKatTYSbh9RZQYfjGS/9geqzDbvtWpVrTFrFad7TxS
0JhNRggpc1R2CyCIuTX99IaRXD3fGcyi8Z7i6Bz8s4b/D5l0sVLyyXntLzxlLe9HOeysuuYVdaB+
PuGdu/TidZSOVe1mlQZ1te+LDAP97seW77/Dp3+xS/5p9/snyOBD+qfGwe0v/I4XdMELmgDwA4dg
Jy44Dti/zZ7s8ANGS24zzyEdEG6evN9nT84Hxl1bcbIAzRrCgWWL/ru6ZFgfHFDQqFKcpV0fps0/
6lhhGMFu/z8H8w0syIlmk7FoghH2DyHr5ymFLpe859TzUSl8FqddNgTUDixUZKEGzcblknZ3ytM1
LEs6VLuobV37EuZuCA25bOSjoQml84YllYMjDsDZcbBHtvdyATMd48VHV8c/oBF5KyLykeEyloeP
sOovyOHucqrJe/tRkMJ1joYwS+4nIrrz3obrx77TlNW3hcA/+z7KA9WFckwlk6OQ5qBJm1rrlNyG
60qmqYx9XffWQWC5aSnr9myGrsT+WxsvXzmo5U4z6inPgSKKWE3eDygJ/kNg2W1WebE/5tld56Re
d2Q0zft10hOzAk3yVe7ngkTrMc0GupjNqTLZkbKSfNGj4QuEEUxTcWqjVcWSM+KrOQIQUV6mgMBV
NS4Ym1YZxJW0XoDsjraHKE0tQWyCs1AH2NhzSJYFjGgUemxeI9vUOXnDvjVPQgaDWAm8vHgmxdKx
5ccNlEU6GUrrMMHM+CpyWz20Y5+ixKW08gVroohlpLYNPM1p82NpOlwPFfTwAPLM8u1jVwZW9jgy
KHh2k7yUFCmrtf8M9VuHj7ZptI+k/TBM5Sn2h93CzvW0Wiykpnmo3M91Nqzf/DnjPjEkFJG4rJi+
bNrUDLCvxT6y026+SzRuzJ1f1eQFi0oUF51vVWVUNB2mTXJ2K91ptoLfptawv9ZMp7odxyxXktyf
e1QLZ1kv2GDZDqdBSBEnAmcH4TtlEZ6tJRv0yOuxIkQ+6VIGZD7BXzTKGisbdxeo9qIqAMPB8veS
XRtOgh2V66xM3dDfymiZXfYQVe2FQVTMjQ7Z8vCujPKlly+bUc5gcLTWbcSIUaGnJpOXU3xgYCgJ
UxfbU691cNXZdsaOPDTCDjR2PsjLWuTFk9XW1s0sx7I6QlkiONUPgDABJUrMM7033WeVb3/Ug59Q
ZySKqsO6QKTepEQiGBPBUUKWBdSspUhDmn8rVZLmtKHHjKdplnJ3RDKYwSCCz/cCAP1hWFwa9Es/
p8FIm9tIWR+F69xuQxxY6JSlYDO1T1e2/pfGwOsgls0I5AQW+eXqZWP5MSvXPvgY+lPis691e9y7
RVE/GwSAu0PnJHN1kfpZTqbSbyW9cyjn7ilov+UIu48C50H693IlaxmvtATe0rXAAcLwyoGDWMBQ
73zg6JftF1SoE7uFBBF1I+REwnLzVTBDRTxUBdBNpyw6fayCdL3XaMd+RFI4fIXZV1yFCaeaS0xt
qsd1gtQ02Jl+NCfZ8b4Cp0RUF3vUJ6DlkGmk7VdO7DtqP/agumKImtDKW1O2BMxzpT42WrDwCo+s
2T4P6vbRJeGNbVZN4lHWXv5ZVWCk6aibRRYXBVFA2ASmd6M9m5vNVR0dOHNLHK4HRPKQ0miQXOVt
ruqIgu6Sxk6q0Y7QH3AL02uCDl3CWVhiq4XIc7SGYXmlRaaee6qR/HHyDr4AxthGSa2rjyikSEpj
W+hvyVg214wzPCLzAHwYIqySGuxgGKvLfHSoLNjUa+coagLG6VAMFVo3ltSDG9YCs3ACJy9OSBNT
B1dnHS3Ljsz7W8eUHvPTDA4lHkuOR2zeACTtDN1X+QkzXP4dNnz5Q73aYfWInXsaEQhAET2FOOyB
FQxyfla827/gVyBHXVfWR68mJi4g/CCSz7i+bxq3deou7hFYTzgtJjVmqCx8djneubvGXwt9Fgy6
2QyoOAm55XP2LyCBWpBQyl1PrBDL3N5NWq7GTJQxjUjYcr7Ki3H9OnCYwN0UShuDEKgk2K4eHBa8
4zZnpHkRDFLsHofYjlZbpSJNF+Ua15YxnK9jYdGJ1Zj6E35RtqRoBMGZ2K4Ap2BMiZFHr7T1X2kO
XsPp9//5F7Gtv9sdEWLLnt5Jc9vf+G17ZLsfbG8LbxA1YQ9EWdAf2yMLa47wfNtk7Gpt8Uk2Qb/v
jwzIzDQLmZZpb7snhgXMY//YIFHkTEcG2xnXtQOXvZX7T9S5tyIOVTBi+x9iEsNSitvet6m1Nj/0
YmMx9abOuu3n4WtP5cDeKwL78NNV+Qshjjn5u60YeUbA0ZiHhMcez3kfbWScZC0dKAOIgl0QGSPP
sTb56LxkfBIPdTK75Go0+F1n9K7MqZT71pv1nV8l9bd2EFDXTDZaagQjFFSMWycKhaPcxvLPwOIl
NDznpG3nz2BhYbqNvXGTjTYt5gSpbkhnO49iSQN0g+ZKWgY46NkN9707vSwdUQ8N6OSZCJwVB0n6
BWoHHFmvxTrkOdVmsaY4Fx3cCDIvZq2crjfCyGSr4QV4Cg3OwIOeAoy5xyx0yBswXImcOT8rJ/wI
SYOew9G4CuNu7CgOg/jzfQGCGHk/XsJTR8R7IQ931yl/yXctaAq5p9HS7yOvGtKXNWV/tkO2zw7S
ZntZCHcAFpkxPTC64a4y8DdYe8rrYQLdhdIT0gpOyCc02FDF6DqlOjOhxa3DYWIU6uszfyaX8GWx
y46lVucpgAbtC/e6Q2O+mQprfC6xxo58R9S4xnhNxbd+Vta8pU2cU44COcZmYL1e1PSD8Rgmi4dN
M2m+j16TfbTGJSToDpPS2U1WP5GS0Iv7dViVFwJXrNww4r3GNbc0fqgzV4JhpbyeLTea6Yr3RZvz
GcFvLz1YnZecoC/2DyC56CTWnZd5ZxCpcMfj18oXiAkddk9a4AI2PZaZfbabPh/OWJNpiEnhOTKa
APIZnjUEZ7CpY44l2wIchVl8VTjsqfjghvm4y1t0AOeBy0il8swfW2ONjSVP2IevXf3J9ZoFny0N
3ve5yfQlckIc7FFmjt5rMHPyxdg4MYVMB13MMZWvGM4Sp9IYKVbfA+2AnZtWk8XEa8WARnzu80k2
cWhlPuN/dmQvU9LjFeqy0v6OfxuNMPT78DOQWjAweJkkc/1chkY8hQHU5kZ24dmqM8IRlQ8MGrUx
c3sW4u3ObYTdPFMQWF47JvHEHZOtWR22HMNW0Yupgz89qO9r4UGPnXyCNHts/crb6aIcO8zyjpoO
NCwsQ3rL5m7hvcBLaWn7l6ILHLkzkfwendIAHrGpLWetjbyxF1t4Pwp6z65jaZSWov8R3sOZcpeu
OfGHofrm5QLkZCfBSJaCmfgBXxsXpwqFqagPxKm/QZLMbXOVzaBFEz+9FW4ePHNPZOCsejzcsVVO
7CFNH4wmL4x5eeqkIZ39wEy1POQsytm+GAPeJtw+1WOxmsadDVkpIOkXoH8w7adepxdlgB8WTuYx
bLhn0DJTja6S4eDOMg/6xFBuPJbFEcOnvBnHh76ubf90aEAyMroIqK/vfWMh0gBvDpcNHSNRM5v9
S+1ZxCngX4/7umbndjJUExMymLLuhpyf7PwGUpb+7ou+m9mqTvjOZFMn1FkYkIlSS2VfzDkZ0y8i
D8X32XLHZ6scyo9dIiuxazSEhtg3pmyNGJ0k8JinKoWE7ArJ0QKRB5Rtle8VTISbpNWcSqEES7XH
O5etJ8xau4+bWxTUjIX8im+AWRVDqhQ4RmU47dn/Y+9MliNnziz7RJABjnkb88g5SSY3MJKZiRlw
TO5wPH2d+E1Sl2RWba1lmfVayp9kBOD+Dfeeu/SdnDdTUuA+gh3iZlu7ntvp3qZl4X2p5zFcscYD
9R25pEnt+izvW5jTXUbhnahQnCB8g5zFPMdDobKcdOt49FugfUUh3qeKAcBai1jt09nD9mF1ze1F
YkqRXkxnGNVhcIKUtjT2OK/A8nbWi6DK+h5Lui5261EWrYI5Vucyr+GKt6mr36McMM/BoYS6+TQW
dH45+4R0BWV0iN6G0jf1miV3QEUK63oF4RXOZG5X6rVBCMck3nbMeGVAX6cf7Zz64++oB3H6p1PN
ggM6EUW9KUXX+RD/HYA+T1AZMf0OrW8tDODQPRizYip5wx+yWtPPsaXT/M40uXNrs8OEzqqpB1GA
ak+yRsk1pu+wBJU6tBbo1N4U+p7P2QGEH1ltDso7UGCRXP77yQF+RTkhxDOEFKxm5FiK7CaRJu6f
wirJXx5JXSrRgo3KYoTdhr4Jd23nWhq4C8kF+bq2JgeOV4qylRPJDrvhh45tg9hgKZkrvoaGOQmH
c1p0T7Lz6NsiI8RygNTZQqSBuFRt8XkpjhKgohx+XVnnpzR3ZHBgx+OFDxboHYanWrTcoVy00ztR
20Ta2w375n0yFaWDguG26zQdMg1MMLBgkPg3uvOeyoG349CU/RSSmo7OlwbZlE7xy9VOF7+ZIRjt
bdPHfoIdhKlC8b2oUYwvuNGUuBrUovUVE4/TbWYa656oVt2G2UWCvvf3lNx18gP21KI2WO5VtheF
39b89kO/bBkz63utDR1kFlV5duX81fr3uNh1sUGUiMlLl7Z7mTPO1zOTa602Q5m5gk8omJunMo6t
8ZRh+fiWjpdiC2kRL2xzav5wMy5DNj1MxhVfPkOi6U8POj779JhVTlcPpnt6aYMiFMeSHoMuprXj
MVtrjlGb5rABpLnnUZkLtUXs20MfzTxMUic0079mH/UiCz/8cEVe3+EApFygSiFDozcSwUAdL/5h
AmZMYG09kHKGCLVYC1qYFcQYKo7ETw++N78UImh+4qCAj5XUvtzmKPS3aZJVKKyX+Y/f0vKYkWML
94M17BgSL7zJkVnV/dzcowDKdsDJBPY0RcaFY0lvq5TujoSPVfvZdg1q1s7fhMDIjkq1y2tTFpmz
mgDC0uoxchLDWK6MP0LVST3fugJGivY9tlCm5CxZ4si/Q962wpUYHlwJ0thxBr1TQ/hLmlIdshHb
XGhzkpSIHHfdBDS5GOdfqCjHfSAw5U8QzJhjtNNbV8zNQzyXel2EmXPoA694J/s8+TkzpihX/K0Z
MhNQW3zJlYhRfi+CS04Yikyrgh2ZhiGQmsKnl0/FFtPxaDZDPQkeaGm7t74/DTaJd0MrhYv1HSfB
F4/J8DB7jrVmF9XdVM3TtUenu2Y1gkx3jqp+m7nT8mDaiuGSCeSpw06EEvhmnvXgpWbzuOmssiYE
3rXuk0Bka9l1JeQX0z+rYGqJ0gpRW3GK9cUeTfKfqbnpZV2IOihqvWKTxjn0XSZsa+FVr2XP2kjP
oPr1oO0nUgnUJsSofez62+o2a+pnmczmmjhRdx3Hoj/iwqT4qe1ggzbBhkITa45TyqexRVdqBp4Y
F/A8+KXKzi/OKJ7nETuR08ICI2XeX/N15jsK8O69z+Wpt8cXTHsF5hRv+KomEBhowDRyJgeSPjYx
/6kMm+mOJAr/zlN4TmBV3qTry8aSdPrsqNtpH+a2ea2Sm7Q9i70Pn4J2paZgPjaNm1Kt29WIBZVQ
W7IOId1/TnESPrgzl3gYD/414JrcS0e/MnmsfxoFlk2Xk3uq5rDkYOraX10sYF4NY3tiolkdm6x6
RuVl1pluqPfGhAXIUutmW7hosVgtebgmUfT8iLFk5StPZu1vkuGDYkvWSP8Hu2R+bD2MqWLy23iD
thoX11DGtyPdzTcxO95pA+8DiZXXFOPvpY6mTUN+4bZTFKNR4LwXKMDpaCp/Y5Wlf/RHNNGr0dUY
HUYz/Sm6jAzD/7/3+Htnf0sr+59Ft9tBf3Lm5P+iur39k79vPgQemRuGJfCZov6VhPT3zQcCWpgG
9O5kc4ZQQVx2Iv9o7RkIhEjHfNRtUJNgkzAq+GdrHwJ2CX1yl1iFsrMI/iPhLUrXf2m4fbAuZCrC
jeOXcRD0/rv01k2Vi/6DgR546T1KgRdvRr62bhRh2fveXxYI/VGI1v2Waz7h/pXo/8+66Mr3Cm73
x4we5BuX5QCfIRZMu6OyE8dW5vdqsgIyNXMkBHANUEFkb1GQb6TKv6JAuDu/8E7NiHkB+Py2/qtq
8F/4WSD3SVsVpt9NAVq+qWFmL6b3qe8ebhIAMGZgxL1ZsCBR9Ys7IbZ3wdK+1lbQEcpS4PRMaSPs
bULhDQ20isbspahF8ov83BkEmDdW7fOcNVR0mUNtsPLKip4fFtkWZAfRMJafmnWt7e4ubcIaP0A/
Plg+HArOeKi1+yjRijNZ+V36imygmV6489hs511v8q2oCUD61bpRCzoiT/9yP7MUB+EA9K6koHay
YYOGxrm2mYOzBMIrf2UVlOpt8lwTb7nsgz0eBNQyUqZ2sxUsyIESyCl9zGATXzNqC3ShUUtqCVcd
Z4XLqIC1fJK+LE7cTXfu3Ex7xBmc5S15Hlev1fOrSBSj6Dior7py9vzsR46YBfMQBPzUwB7XtjUc
yIVJLzw0W12y9TcMdOlK+vho2YzlV2JIcNnma63ZQBT5Jp2yg5cbD9XMbenRhd6Z/cUWd+yK1vs8
9uULiw48MqgxqYHkLr8FC4UIXta2lb8tMLKuzKyLfZ9TI1GE0BduRuPZrGtMhmcq6q24/pHZtYBX
ONa3LIQwjblQoY+7pP385+fYvfzdPI/979/j9VP+byBPBUwF/+cT6uOz/vfR4+0f/P18cv/GVpY3
2GO0RyN3cxj8fTMrbjvbvwAvNuLtm4Xvn+dT9DeBVPqm1+f/AHbmpmT+x/nkECUXwpxi34upQHDu
/SejR8ePOAf/23KW5Q2aYtSgTEFxInL0cbb+9+XsKI2FdW1C4zZhcNj4LiORU4wAcFWJIUdv42Rk
iKAgCCz7l3Ckat/reWrMnc4dyHObXIf61+wWZoTw26TdKa5tG1L/qPLot99MXo4ApU7r7G6sg8pb
N32ZRD/yOImGasPyaT4uxCE5H4KKsHqofQtzglM4FFIRWrlHukg3PcYEayJ9SFCgXdOcKCWoIOUy
bcElv3tkc5jdYk0m2kUpepgF7WRZG8qdwoGH2owzsuVUkuyLTq8O8PZiGoS8Uac4CB+TmkwjqLS0
/fXW7oI02k4Y2IJDmIVNuSd6jnra7ehIFw4Jcm7iaz6q7GWxHHXOfHt4nvsIkzfpHu9IjynE4obz
dhqm535YeCGT9qcna/inTByrkOpSGNgbmg93xYs4glcMu8/Qvn3Evr0ck7iuDnmn+72PTvBq29O9
lXsN38ZkkOuQ+OjE2bAFB0yzpvR0Rh7XbHLb/WlGAJvJTWBFkxs+iNpOtoVnfzVBNYFe76ZDMyN/
RaD+FoeLOrt+oE6ZZzd/stkfT0kn3T29O9b+mN4TiSldLHcvfXo4vvt1hIxyRFFftESidOvKGyWY
RNgW3ng/crwycCpG2bHXsSImTD/mAKHIrgwHvijOUbvtH61hWeKfOmPIdI5Jz7qNriAbUPTRdMas
qPnje+hKgkFzgeu5T9V9oXKI6UV69iCX6AOtTlfd+aZ9aOCpptsomCSQqKDs16ol/ATesV+SxRJj
74ZT2VEJCsl8jrH6C4nHcsWiCnICx94avSA785D+s6hBGSQ9s7JYkSdcEOyWQWDxlLWNGGbETzmW
Mij9Vjxd4WYokgaFfly8pgnXRkHwec6yXkQrWOXqp+qTyKNHYlx9WpCbFVeSclAE8oWX4cWpwq/M
BhlztIBYlSf/tjFcabf/QGI5PbdBQwBZamaCTStixOQhqRd5qKLmUTATWvWZpCb1R/9Yspd4xfiH
RVMa56Hx2T6T6QS+NWAXHzdOfWaIEaFL6hHdIqdoug1xa2YHTpeR/cIVNnwDqb4VCKBzi3U1J3u4
ZgUTVxWCgUG20ZcbInuYGEcJW9KHIJPRuModweSTVdiF4LAnqpu7blqIZKFYdgcp1sqOuMeYfLwB
XQ7b9yFaOrKQBhA/G4sskpNlTNJ8pV1B6T5VngS9abwq2GCa97tzFQYgXPKwsmbck74uvhVCAULm
pvDOalvoZ71WPovUadKY6RuVdZhCvQ8DZSGnvw6/85ZeXg3ywgHlhKuaSTXDvYjJ91qm8ExQvdv+
mzfXJxSAXbOj4bC/lGlcQtk0sSP4Fo07/+IsYPbTL2EF2XwEG8qSBAP1DotzTg61ErreWgtq4FNO
r1HwTAwLjIAm678UJI58lbiN1dGGJ4hryWksffYYNvJMbowkPlidQsvW9xaiWTl5q5Qa9zI2jvPI
yztvmZW1V8w0016SFbFv0mr5aRg/IH4JQDCFCmkBPJBfaLXi9Q2OAEfHs4+3fCSCefTyAwUCQSE9
8wiX5FeBjmVnpuo3Dbw5txz6O7bM4Rl9oHvm2vdOXpdb3xEuBA7OtMXy6gedfXS8yXS73lk8d8fA
yifIafpdpmUMXTo3H93YvOHx8HeoDcypghm1w3Abnh382mZp+btLf1w3rv+LTje/qrEimU433ZZH
w3vTdj+uGpMvp4BQu61GUN8juJ5TpuyeKi/4vBa0dNNwIOPqNzq27InzNrnE0UL5ksxMqEhzqAks
t/09MC+EmXU7YswMlo9iTFuCwsLlA3IqWTQFMSyXomrIffGD8jG6kZCLub7HbfNn7mrGvwgfo1MQ
Je2lxmh90jOhU23ii6eSbAq0NuSRcNJGQJhVeoqUTH64c5VufY7BDqqYp4+OGfR9zhXTbyVJuyig
hf9ZKj9m69XE2xg1wYMi2vDReN0ecFO9C50OBT/E30PJhPUiaSjJSgHT7mqyABvs2AO/SRhcZpj9
eV6Fd6EeXhoc3f7G7eLB23qL/4fZxJPvN96xkLba90VyyYxieExgxNhCmpbiUzoAmZhFW/UUkLxn
djXgsGcBhpsJwGM9d+c0glcSDvNuYed+Frm77Aop2zXk6EMBBW/ns4hYNdUMKT0n80wgbpj42pBu
mCc8zezYywCcVzdBsQ+PnrMMWz5/7zX2NP8pPcq1QYKDM5VYqDmJ7B23PqcFQJVTMNfjOvWs9MsD
dHEiZE7sffDdm0yF7RVU9CFsiSG5pV6uKt9APWZNAEoHLVn20g/GWzWWuPdleiBLUr8AtmAKkVuB
Nus0W/bwpP60qn0sJXXyYE806x8D2PC0yE5DK/E+QxMkHXYzL9lb2umNmuz7vHdOoSi4pAM0B8hy
rwXbklXXF09Z2F3iAvUmMU9bckYcbHbtq9D+IQvatT8gJEa/UZyCsDyDCzDHuZTi5t1tzF60yw9y
DwiWwZ+w80P7IdARfwsUk9a1N74JuHn7/mfgEnZfzCrY+COy0RWEhowUx6zkXPLsp6xM4pcy7vz1
onLzXlm0SuCniTlxvcEsO0emTIgbVXikesxhT6KJzMfsuOQKfAi7Wrda90NQfcIwvJcNE8cgq9lv
Bj1TZ0XKyTgtvIZ4+LNvodPq2JFwaY9XBxM5299JojVyGQlljIiRMjsOh3Vpn7Mlqd8iHRmGvIiy
cJXWyD86UkyCPW+Q3DlI9Y84HDyu9Km+H5Ypw8fvyekkWFj87BsBUYmsgGrTY7LZeW1sPeLmq8MV
xBvY23DT6mCPS2v+VIamzGLYbVFIgtMTcHJMwwB1KXP3iq5MhW8qDTpkV6NC7JYD9X+wCUa4XwZB
6E2au/dTj62C0C70reyeOlYBmVTFUcdsV3Fch+1xINz4ISY37o4MI7RhxKBtgQJ2a5Uy7J8nvnRR
k9BHGjBDyKRiBaZz0r/T0abx8gicqosb3lJNr8AwqkdtysdeCuu+TG1SKVye3YVqf6+ENGdf+f2V
NPcnYDA/Oz/iwaAEv4nJ7ykB54s3dXAY3JTErbkaAdbI+jkdCh5oYnUBU/avdjD3kPzji7AXEDAe
5ocB68Wm0WF6T9VigyZv7vRg6/uUF3rdtvbBzl0+/WT5nQbWZ0W01ikLVbpFInRArnzECqU/0fcQ
L8icbKvtZTzObWc2ieDiZISpmxe+VvWzzqCUW2n8jd2Y+LpOlod28N+kNfR3N//qUdMPs1RsntkR
c4WZ0GTbUoIe91pOV4R9I7whjMn1lrc2u0Q+98la+Yi2qlm5D31XLc+a9J2Tm7nMzkV0hS0EXoKk
3qNyuUv83JAUxOjhzUlkstcB0wWvcORGyTzezYXxAVVAZvfj8Zee3MccZNB7bZcIO2v7wx2daB1o
u35MUF5vHZIrvuNCxJc2Wux3PxvRu7XUfqAR33N4AdD50uhpmZtnO2/q9zGfflmzfawiNvMxEZw/
7UER9KvzQ5XW3hdi8fbkW3J6GienZ5OSpF9yDMOv1vWn+z7zvB9Ao5DFOcTOUKkk/jMolmpNetP4
PJGwdQavgJ7NU/H0xzeWAT1Wq33p2MPeGkPuNDFYzNq7kAC5fLqvOjZPaWBryvicREzXq16gddNX
Ve38bCt9rNBm7G3pOd8EOitwFMJioTw3H0PZZdvWRM62nIllUpJdEZvz+h7SlP0zr2uxs4OKHXXU
vCl3dvYzoRWU/e0eGCSLyTwl3JFEtCPxZtNaYkhY58lCUlB4w8raYUs4s5PvO5UjqETKGnIixX1y
ZoKj9hLl2WM8jZuoxyuAPqImSKG1l4eS7T+r4Ck/YbUufyxlRp5AGvh7XtSnTJbDySCzYqSSPGaM
WzZtNjqbuWgpFV0kf/08J4eWlAfyJbsjqKZtgWP4Pe9t53Hs2xcX/9N5dtNregOClgGxZRG95sEd
I1gtFktF2Uvkp24af+J34H0jOBkzUPZQQyE/y8URzw5BJhePq2Ndemyngjztt21isOHFJwIE9aFo
M/epoETapZYdo4mbq03QoJqbq56A3tSP842BZvOCMJh1ejmh3VjRbXs7x6PhM1w0v4oGXxulbf5A
0lz2RJtOd5kwTr8j7+W7wGa0ngoXiZsfZSmxaFZ8aRLLPuXdMKxoYQjQXBACamNJThBsPLky6mz5
t1ACp3tSri3WjM/ofVKfMYCFLw6Of3qNCqZZKU0W9yO2r8Tr2pVx8/hATjSfhu4x3Yhx2BWl9J+a
W/2T6xmAq5DfrMh5Q0Fj5mXsYtOxHTwKvJ5HrblThezsndsPrwUIwlWQpfSho5b03rI9mMpjJ4WX
LF77s/e7S5v3ws7EjyUj17FBpoRE28xffF/+yRr/apTz94Gm/53H+UggT74OF0IciIgM9pZSEswQ
9LUjuuWKCGBWTvAi4VPSDibFpupjYJSujTrYz2ZkhsnsnnAXEpjspsj4guKSqijaJ35yxS/8JARe
woJR292UReCO1Max2/go4+jqMh1dzx15yOhc+aQgbQO8idfOpJItoWmfzElqbv2KBZkpvbOjssPU
EKxEzMHRTskxrT30h904DPfKjl+tKgeg52ThvaGMhX+XSNSeS1Tp6jsTTUpWzThdoyEMDuzbpo8k
XPQ6rxDWEHK4x2R5llMvn62gIIXwdjuP7rydLFk+D6kh8i6UF/ie5S71wpqhYvnC4Gh4HaZY30/c
AxszKfcX/cFnJK271mm+G1gkn3oe+ktlyhbrYQFsm5SMYO0Q2beyrHLYuGKJTqGUWwvj0hv7/nwP
JiL4LJzAf59hiO4t0V0qlc1IZ2MILGJxseclbn/Qo3IONOEf7k0rM3nje+DNv3hEEl4Lt2VQLqz9
nGj7kjfthTl/um1dgrP8sfL+eImnX8CpW2xmFWFPMcv61qTsirD4rNIcLuFoud+qrjqgfvWQbwRm
+k3jqPrHjBiEczvrH4pBjkdatmDDxWtt5FTc3AmYfTwnjU4VU5StFRsERH6FYLX2HfT25BP4Hkv4
haivlYyd7kenGI1YgOBwfunlEQh8dSJ5nQ7Y/rPMYbaLiaTZoasLwo0srOFZmuVXkQg2bCbyVkNj
99fGqrkriVtazS38rN4iihZq07BvbaRFkVHzWSyxvU+7BbpsdIE+9EZ5RFHu1cOdxMp4RErjXfAq
t2siU7FMhGMSfoDcaygNsz+z4S5HR9xtBhU0l7GY5TZM4vDS8setIwysdua/VlmCbJjo55UkrngV
T3HIpevW+3Jo5s9qdOY7xNDVAf9vvenq5X1C9s/KcQov+VLU/Gjh/bbSxFrbyFwekc3OvD1usnHS
kSjbbEAsR/vL3iIXz3ljt7tB2ERM27e+zl30vJ4iesJOWj1k0sijr+aMh7oabqH4P3ZSZ5u2R1AT
EpZ6MMnSHTtkXUeHiGJsruIPE6iIFqJ4HkRJ3Km+pQPCqL+5sudHVUJZh5z8R6giPjfKDQ61CMeD
cJAFdD204zruHwJ0TExaBPjbIPe5A4f6hJImuYtxEugVsTJwfCAhU0YyaNywTKdj0mO35v3x1wOb
g0crIOv+L2NlIvuY8Wg1oPWOqI4SQuY2C3Y4IqNntQ796gcXdLu2LGLnGmhSSKQlGbxBY69RXH1w
41lbIbV9jsK0PaZCuztS8O5NUx9lFhVnJ53lvm8zw/Q0pHbkfKC3H6NiYyB9IfeK8gPW9tumNnL2
bjfMSGxIyxmTbtjW/vCjTedXYgHUmvGi+EgroE1tcE9WXM8m3Nev4xgPt2drOApymvcMwe/npbc3
ZeD9BkhTYkrPyi2iQVyKVggkqjLzug90dxIkLV8SF3m8bIoQeWjB5DVVexz7hOCls1kr0tx2pZd9
zipJ3BM9+5ichcE1tFIdjPR9GdSluogxmJ+7rPHJPplQbj8kgBa9VV0kNhm/SqTuahCOb+4Hdyku
uWvzyQaJa5s1CUFDwtwsVtlrFxJ7VSYJoCig9wVwraEM6KDh+5OxF9TRu16GtltLhrhvlaPlSw7h
me6hkdZ8xOrCu9OnErF5Ec/0hFHm2EjBBndQXJaVldJXRtqoXVhLjrzBruhStCmeJXZ15zdJeZH1
GLKBt05F3wqLS8+FA7fix4/icVQ2DXfRoVHYODEB31dXYw05dWhzaBvj0cnO0viu2vpOX7YbDk1n
OVlFINRGp6bqT9BqKf8hBNfzhYSciQBGKxH3IwKGP2jeMaxoZXfNZiayOMMOr6cHJv/xIRxyQ45W
+kLIYoE3OqBMq6/JFP4Aug+ir2IAl+qqf2pSclo95ysRjVmVFeleqi4ROs3hLzU6yysPgv7B/LbY
B/ZsEJHhIXtzBmI+y4JRBxJauOdoAb2tKGt/JZtIXuNisNNm3eZLcyvLo27cWJUqXmcUleOjGKaG
56Gfw0NcM0he27AtnnIGSMUWy1RVPzc9CH2bgdC6HBhbDoDY3tAlpvCttZyuWi53pHo6B2E5HYDl
Uq0rsVhbrs72dVaK6PP6pe7C5LOPSu9pyi3/STqmWYvMXGZBiQjVrfk5egW1xeg/z6mkLeCQzDiU
UDZ0k2we6jGTxzKGhovjwlWvCyDwoysjf9eRUv8u8Fv8cZOm24ciR03ryqDBR5q8V8VotukIXJBY
OOfIAMA/agfzV9xPFgIIToyInUE7ONdo7iXOglk7vzCZo25YFumbzzpAinSoc1WJLaV45x/cCb/C
noc+Ll5BxRE+nI8k4R7zrHZQjoDE693zjDYr3wa+k3Q3HnFPAyF6BySCRjAWbhpP8OuuFB7uOOdA
WDWzGtpd2d5g6u0EzvSl9Hxw6rfwZG5VszVlPc2INUhPXLpDmtXNQFmUhlpfog4LCsGZYG34bnbj
EkOEXpJlS7zk25y1D4ymT2xPYfijUSY/qe0PwIQmkHNFhBqEqNJM4qFaSEc+saPIYebm6O/gqel9
0AT+zk0ZY/ucdtibypuTI7rGyi7u2HesNO3Kz7QnGDn0PSx7c01OqpfucJ4HB7udrfserSI7dViw
qoiAU3K6O6ScO6o7YvyLhpUcanFGjiU/QBiG7yn2JmzIXr51ADp/ZF0EjpcRacuIkKmsz17iMtZL
C/o2jg4RnIbTlLn1tNNy7CXfT0600SS47QlMKC0iJKW7LnvPrbdhZhPbKBqbdKekfEJG/bEQJvnM
YuBSO85Rm0xOpChm+s/S9/Pe6SnL7aQqAWATLqhEkKyrYRxIr8jx1HF/ynsENyCQlsjyVpJJ1Q43
t8s8HnUuM3xGPm8L7iN4BRZj3Jny9mfQDb+Hlhlz1Y/BRbryRvmhcKZKQfElRXsdoaZ8KRndj5oo
hoKg9x0Venws7HnGxE5IHUZ18Zi17l0QY4fuR7OPVH7XlcOhl0F8JvCT5HrPLrr7OFIs19kOQKBA
7dSXce+sqpTYtRayyrYZURFbXNEvVpjcse3gUqSZfuxCnkqbIeCT6xXXoMt3UMFPOeu83iEEmJVm
87PDZ87wOfz0JXNqz2PLlMVF+uQAfzgwBcgeq7Bot4AtxT6YBdPbjF86xspvRFx+yaU4DrH6bCRq
UBMzoXQDnIJMAxL02rW052/O2/pN9aHmbeySXWCbe88afGxWI4AfiwkBLrOSKRLOFX2YZO8/u0Hs
OSubkK2j0FBO3GLWG1IBBDZu81sH6Y/at1l/8d5d/NrMhzDVy8ZEIB7iOr4LkGo/pJLvEBUitULl
T/1RZXV0JBWvPOHU6kHsj8sqgdm/akfXupscTJGOI+vzbHV6C+SQl7jBm/BcRW33rFT5hA+1o4P1
1C5it7nKSL1BASaWY1r5uC7Cuj02U/jWFEjvbBNh49W6vtaWoAlM+j3K1OEr7Ud61im9C28fau/0
4ZYGrtjYtWs2xO/tZW2998hWDvClKN+K9jUrb6TsyCGgwdGf4FtRX1lU7rhFse0GHCHnBh7tNR1l
sMFU+90guWWJ6tovDTwT4hXUlZg3ei2nXo6wF3f8gYyjgYbcRmV3jV0yO27MFn+L9QF2GrAjh9YJ
3Um9IYOybjZdmWUvCvPJcC6x6va43CmTELwPSXCumfYnH30PrXHbgw1xzuXYFSsFy5V7F1B+onU6
763ZPduQ3ftVLKl20fUGpyCpRf6DxQcJx2VMI3wojSY9k44w674SqEdnARF1fPnP1Rf/b8Fg//s0
Gggr/i8ajbz++vzSv/9VRcY/+adKA9n5TaPlItBC3Id+4+8qDR+bfIhrzI8dpGLskf6PSsPx/xaQ
74LbjyU4xMEbiuwfKg0h/ubd9BQRm0T+Z4Qf/4lKA0/+v4k0whCxBzYwzvTABiL9b9SzjrQIEysN
GaINfNJw2ikZm+dUNpyC13lZCmuf9Xhnr0VCUFLnuO0Zg2H/QvDFDbXOY+mSNbNjTdmuazyW7TGe
kUPkElBgA7x8Wue282TC6I31+TkcxLwfZK73XYRhPEwYGUURTOSanMwzIdnqQOG04gbzv2nQ2WjK
4QWcRbSbpvnVJrBq3Sd2Zj1GRdoOqynsZgJSPNN8u/ZUHVEf3VS/EyT+DB5Awa9/4NVQz9KL0gmJ
exudRWsFCKw4DJukFWtKyxZQH56UynZo8Tz5TnrsFwETZzeomXzaoA0nFExVVCbUIMjxIy9RZ37o
wwQcNjbNY9hHd51bkLuSZ9M5NCmljAGQ20EKEUn+xwWRSWZKyrW7GtobzAYnyZHB4zCeersMLjln
5Wen0O6zK2rXs+09Nx1eAUb6ZIje4ptTbrwtKVTVLoM5hqmI2FQ0ASELVNPses0iHnwUk1JBYjo5
SN+AbzWZC0beE70G4KYuOMQ5IQhtQd1iR4wEyyH5MXHRoW2WhWSh50M4aDOu8mx4WOJRHhlkzEcw
BgOxkzm6uUG1Z8vyg/V021M47pgei5uqtWtS50VFCQx+qZrxu9fshDV5le8L2JGzCTL3g/mXtWdj
UR8yPr/jzQXMF5ij/AfAgo5Njo3cEAQdrPAjE1IQ+peJUd2Kw3qZYQb03PXZzV6otTkguZHZagSF
2HPM0cf70MFeNPSXdTS2jGuLEIoahPpDKPt8M+OTo+qR5Tm6ubrs0ff2aTXxGQYCXSGA5fAbVm77
DsS5PpQk1q0XOYujh/ropVDhvKOu6pjcYvbAV9aeQJ/1Z9TfzpFLnwKMv/ouImaGqGEvRXwtyZTY
zgQ27qbM8S6a2c0ZsjQu5ToddEAQju/sk75qP43Wam9gD1LRL9TDYuHMdruIKFK34KLV4HfXVZyk
F9YQy1Fk3Q2PHJXnlrwfsPzYhBJMD8QBKfc7U9YXBdE+bAy9ZzFo6zWunGbTIiTGpNHGnySUdz8s
L/OeeXAWnpSw3PwXd2e2GzmSZulXmRdggruRc+kkfZW79iXihlBESNz3zWhP358rs2YyE9XVqL7r
RgGFQmUqwuVczOz853wHG7a8t43G2YIu0DepGIef5BC0o0528KEvwDQ7ffZaV7bYObUzkWMg668j
YoL6mdObhexgwD7b4hiujAiUbb91El2LJGLNuNH1Ia02hUVDT4e9Z+f7tX0S+XpP0RIcKvIr97Uj
d/N1Szyl/q6vmv2AafMie/fYUolzQ/h2Py5d/SiU2TKWSC+0az7mfv3O6QEbQoekB/w87LEg8IXN
TCl87Uyt7oM92z+Uk4DLyu1+l1Lsg6RGwzMJUULxVmZcvN54E6ALX4Ds51sLGMaefNx+FtV7wVBr
Sx+VcZEllSG5pn5avTb/oDLm9jokbZpmh0GmCkn5huRKb1Olnit/IFBT0Be4vlPB87bO4jlGCR7Q
2bbeiHopmj4a3CECZ8qAqf8kA5ycGt15I/j2U5gxo/BuiSMcAJx3u1uPcdv3DPrpplGlYKQn04/Y
bR/8VFzYLmNrkdorBKStGvSG/uw0pLj7hJOEVg7tTZsX/Fq2BiUu6xhaMobiHNNacMWbNr1j3ny0
WqFt61o/kuZrt7ZJZQ7wzXnAKDta7VbLkmvaDI73IAQ78tZ+dEdz2JU5zWkbYajsSXaO89naXbnV
RPJI0zWBW3c9eSXfH9UWcJ5q/0JDDNSVWtaI5hioCKo6kW1IFy3Cl5zJvMirftlAZLdWl/UB74yz
t8IsjDW/PK5uYx6hW1/8hClQq+EYm1tf7fvSuaEQWW1GVf5EHPnIlLZzNBOt30454nfHDL0FA74G
HtFJfyZjfoSQ+OTN9d7VOZamtowyLz5bDWJnurCmjL34oLZ6RFJ179NleapK/ySvUA/0HvJtGs/T
lOW31SyGvUwxGlBScL+YVkRq4q40XP+zSAjAOMXobtPRLzZNr13yjNUzd4uEaJ9REzStZOBaDSEH
WpISNSKL2SRdbTp54GfWAMKUODGkB6GXqme9Eu2mz1GJoQ9XLFrj8Jh2tH+slvo+DcYcxblXfkAW
Kx98jYtm9fxsYDaUC5OXHXcGrsufXu/LDRRCe8PJrf+lBoCKhIjHnW9q3Q7AoydosV5SCO2iG/37
SVDF3Co1EvyzR3/ZAoCmBmxV11IC4lJG0DEh+DHhx3xsO/477GkEmgIvnWZOHSuKeSfc+ymNyZ9O
Pme9kajIhFgAx1ivjyYYx8CHWoGHnE492yzwx2TokCrWwsInm+w6aMhcbOeSX9mNmLR2Wt2pgIk8
nNqVrb4BYvG902kMJrpGw5PeE7UDgtfByXRxlsnjMPpCC+dsmOVT5bIMHqFWFR1mbwp6SIFLBhV3
Ms+wHZBnRECjHmkxqm1eW+S84mwPbnYDPPPdmdKIBE2InSBkZQmwTX/TO7yW6axTsFDYr5L2oANf
zJ1OOa/oiOg0sHVScqFLBmKfM0psF6FfovWnGStA0Eo8kXZmnPRy/dHOK2VV/gixT79vc8T/tHXv
DLrtcYKzso4xze1q7vgdO+yicVF9evpKTTjlfxvXqCVYCk0nRa188p3rIkO4ie/UmmH/jyGt2AxS
2AxFaLIZgz/zCQQxz6ZrabxVmnLrLNqPtZH5rdsM/Y7M7luDNWYzDbRakICEh2Qt1FY37nPWrWfM
NeOekhoUHJEkBJNRm2O9aiOIFUySsd9uloI+gthZ5wNSsIVYBDYw0J14DQs7Wc6FlqQnw1uKPRPa
Yofpgn861N8sOpIVPCRcwcDIsgzH0xjfNLiaLnYPUNxztPxlYQRwmmd/fJzBxom067Zd7Wk36zx+
4rnadh0fReeWJP83H9iGud/zwSANAQBk2Kh+Yb6R+iTQm93ArMUYPXI38rVY425bLkUS9QnRtWwd
T4AH3hxGHZGerPlTVfHA940ecws03ganJIug02U/pi7OjmvVwV5yBepIh9/1vcOgMWK1ZnPDIZWF
rb0eChmpYVabM7MFU8AxO9A4kfEFNFdvcJFwPaL8yzNsLrLAQFx/uYkNqjKwFltfPmPbblV/asar
/9haDYkZOaO2AdkZ3QKbMkAW6W0XiYlmSw3HW7Jm6xRpqYa/uUo9rTp7X77nGd92chBXO7T+5Yxm
lDn020qnS+xOS1bL+D4gah86ekzxwvSVEN6z1LXCJu2GtfVitLqODZukr/ho62TBno2FgtCYX4pl
3KG8LL+aMRGzhqavyvVSLd7QvLlXy7c0EgtvMiENDbZSOpNXgIY1pkfNxGweWl/nVO16ZK2/Tq/t
CCAolABpjb36OuEygVbZc3s9+LbuJGmG502GrN2l2T6+HpSp6rCP8LMo8Pg6Rw9fZ+r663ztXo/a
GX4fjt3l1xl8+TqP99ej+ZC18GQZFkUDw4zptK44Co5TVhpYjyyv35spMLBDUvkVvytWdBb8ptbS
jeKvePfEWnTozithxauOWxBqVC29Iu1cxUCB3XXmTGJq/XywkGSe8DI6P/y8SnTWPcNrw1a5ObBM
fEPppoRUVF/HlOoK8rBxsN3lc56kpC3zqwFIXrXCMa2H7/WqucBpXA8PDFM2g6n+lLXm25IMGpMv
IF28iWocHKGFixkBfRlylMFE9lJ7KEAtLAF+PW94qDPMTa+GoECR492a6Vu9ZB624+nSib650zJR
2pI1Y0nFpYsaCxQp08J67juNxs6mrln8KZg+C4iV1lEacDKBI2djGZoaXulNyTuj/wWlYGHdScGw
sSRJ56awYsWKF/vJC0Uxxvvo8eLdEJ7vn72sXKuQRaFa9nEfP+ijQVxRrSKTZ5w7wz6TjTJ+eRbo
yB1DAJ2k3GgYHFY23TqtJwXF/qKNLH87Hi53OTYMKZkgeFq+gzLhzS/aMOp0buaSDKneLfiN62rl
YGzlNMCVY4u6ich2HcMZTsSk/a2pPPch04vqgDPTCcbratNDoOQcS/FLP8sCA0buR3mOnDaQKgqk
aU4HT1n6naCK5g4DNVOBxee69m2MEw3uR/ftWoZJiNW2v8Vp+syJifvTmHTsEmkdE6flsQsmwwfg
BtXr1sig2wb6qAHIqPtxDj1ETkzJq9Tf/dK111D3CAgNrRixU7ALf+WsN4Ji66QYji1zWT1M1Tqd
INu6MEGHboszYTQDtzPiBtpwP/pHmBQ10Wx3Lp5wRL2Pheme4bD02y6G8jp59kWZVIWUXIA6mc6M
MRdypvn9kNiA3UBLHSsxSQxHYJZvAU9/rl0+kAZqCn+7okYHi+UaUddBjZxJIoOrsrzpXbPt6b+R
EvrfqVN95QP/c53qNC3v2fhnlerrB35XqWzvNxsWDa4/z/2KL/5DpLLd3xw6RwAbUSGGY/RKjv8j
6kgK0uBHriURpIYMVKT/p1HBMEKa4o+7Ro2QlWzv35GoSF3+RaJC3WZywflG1wEYIVN9/fM/sdjX
Qkz2lTIXXsM1GM+gmIO3xWhxhRPzJDSAShutVbDCaomUP7mL3GitDvJlivFgBTNsnQqlp2joCyTS
bJM8T+Oj2fB6JC8ZdxW1DbIHVMIMQQZs9DjQ9rmRxOepwPkUmkM91PvMauRP7l7sR1qMMYehwQTZ
uYT4eCRZDtvGmz3jnohV8oAYQPpA4aAqAt9GnNh40+Rd6RIlSZG2NcyNpjdk6Swxt+SiRVcfRqAo
NPq2vX7WYs/19jUT0Js+q7AeIYlAA8Oold1hHEDbAtMrGP7mLDcheWV8sR7zgQiwdnaLj/KixsK7
SHSHs+njZOMX7O38Po/X7BtkTIfuSUoM570mLBDeDn9sKv34hdCrzoiQxqMXBuI2oPuuwoStYune
saRpFrjcOJl++VOuOVGZ1KU4pjRZOEfabJdkizOPk+0K2DLsCJAyrBWxnTCwXvv2kmhrAwNq9kzi
m3pjGpdpThUn0gT7xuwa/r5WCEe7grFVel+nPt5pPcEkTo3UGN+NPSNqNLxqPFqJ8ODSWk17kl1X
2z+GqTFuq4XWLy4zymIp/PyutEy3DUC1F2EGWOgxNozyZujz+cotVjREZ3O/QFnxrHqbKtn+TAsG
GBAthP2G5rbsQYZ24C7XFjb3+m67IB+A5MO4sOCdBI59jMu+fBXQp3iNE8gMYE4ygtInnQUix7HB
zLAkwKUbzOxWSZbJd9G8YLbwmh76EpeeBHtNbzF+32LI/F3eyP70Jz36n5C5jL8qvNfHh2oc0wCH
6CNWmn9vRweq7XObqCkk7pFhDsQwbeoMheF16hV2RM+dl03WcJk6shEGKh/2wZpq072zWO2pzhtx
34oGN7HXpue4Nurn9frt4ZaQ4b/+rPZfgWV/fFbcRYJWDE83zL9FBu1xjfHMFhO0dbpa2VyA37qL
s8HzuNr4DzFAuMu0ySSQsX1rDt9RqHV5sloT/zAWkzkEfkDemfyCumJCGFi6o5t8+pKW41bz673m
F/YjMHMaqPOKaVEg8rw5sSV3wzqtP90cex3ZokvDw7hlCExUbRkwJiam53/4q5Pft60av1ezD/TH
nGv6QlB0LfgAqRG/EDLUPuC1N/cdnO9L5fokfePuapnEimF6QdmnzGtkHCe7CYMJaptWjtXvq9xP
+X+Tj+afXfKraP//sbi/f42uLvgfxDiJZf1N1Mf7KTjHm1OYF5nz0FT9/DZ17nORZuZ+Tcrx4FA1
Tl4yXaPO7fOtVozivdSn4U5oi3Fw52x8pkuBUziIsxOH3ZSIzlhsIePP/8Ul/ycf1fWoqnJ4u1tX
XB2/yp9e7j78+tbV6ilUvTm9plyNaMlbtW0mHXQT7WZbnfWJC0+6+b/6mv7JkwETyPBI+5DUt/2/
fU2+36ceszbuNum4B/g03t7Iex+uy9o+edpsUNlhglXLhmq7ItZjIqLTQPnNtmqUigjRf8Rg2W7s
1STg6XnmUdLmd/7Xz8S1jPNvF9NjleXLIXugW2R3//oNeTmdcY2bTiH2b5aUHkfXlAzxYzvR1hNw
OMgD+F/kDdnFUUTCiDuKZ4sOXVG8+ajNe6BX9hvEvmFDwF+79LE2RIY3V3uK0de9FOW0S2rTuDfS
q0Pp69P/W1jt/2kjP8MkMf2fb6WOTf/rvf7LVur6A38M/PzfTApXHfZLrC6/b4t+H/hZNmRHoClk
rrmGVMvQ4vqPvZT1G505NlxZdmC8qK+U7T/mfWC2+T+IVfDq5l8gTv3v7KVMtl5/uZkgeZvu19/v
6Kbp2Ob1kfjT4zbLzB8HcxoDP8UD60A8uMlJ0+WR3TFp3o89ryPahPX8YIMqUAi6VQi/d4WE2tvj
KVFiOQyG9bJUZndYMk/eQ0n8Ri1FaLXacqmJDD1rlbCeONzS7tBMctm1eA2w3+gKX5Ph4BFsxzs2
ld15cHAzHoFAwZIpJfSsyNTcqsc1alXWUWTFaG492GUtVkoXVnGAZDucJ92dRlRG9/cqLiMuPkqH
5fdq9rEHL7QG2wdkliBzgABL1yRaiacMDLgI+PQeI75ESvRnmzanTL9CkhdbnJZudrtTK1IvUu2K
K7PKjQ7AhUOSWO+rKg6bJHEuZb8sB48SCXuT+XBkjFHVZwjcPTh9aLsw4YoMTTJoR1b5SzY0KdYx
TJDmrp6kaz/EWk+jwibXveY+YTN2GEZpJ0e62w1OeCqFaeOFnciSQ2+1/pM1AMlYgoLvya4ZCKXd
ySkqxnyGVn1DQ5bipkTqvHQdGbMiGdR8KwcqQsnML88ehRH5mXYpOV1Kv+XPXUZ5ZY7VvvNuAYrj
d8goGnrSXUydR5egO0lf+jAZzGzToY8plkynumrxzlEYn0ZV4eV+COuHPpIe7A+Vz/B3MQ4J9Jyj
X/gDErZOIwhFJ0y1fyZUiZkEgXJHnPSZKpaA0coIMLJ3aYWfvKkmkuIZ1HmBn05Qv70kb7YOsSNq
J8ZeD8rSVdW7mmYjD3ojZr7pIHJZH0w54NymLc3XuLNYxJfMqQCVQC3D3ZdRKIbnXv0czbxfQykV
vqo6tvVvV5YfVlsAQNeEYrkmO0bz8cuIF+i9tBX9revsM5zgcOHTW0IvziM1eDSkUL9RYrKWoqGu
whAT2iwmMX43TJknD5sHl2SaxK1jt+V1HmRZt0MiqBu3NYcePzxdQxfSsJod4sWzP7GUwwelaNw7
xasgRmI1DXtIu2mLHKqiLW40bDAkAzrh70u6YQF5Fot6qBQK7yZLbL4s+rb8c6F72PpLVdaHorey
bmsqBl2bslHrU+/0+CezpZh+eFnLeIwLLn6lAt89+2Opv/VqXJ8tPEpx0FogOoMUjJtNnt8yrs2/
TVXcmDXm0PNEsN/f0beDvjWmMeoOxreBOl2MTh8T6NQ4wspCNmnsiF/hs07GGvaYY5zJcQ+H3PPK
k6HBsdmSUQJXhVWb0YMs1lm/STwdjFPc1187bbel3jDte9hbVLGWmwFjsxfCOdeqcABKTWFR9aIB
t2kjJWbuNlX41ZMOej90rzKEq9ccuGZXZdusrmEN5Jmrp0iuaY/h0CHpfa9aIcutFFb7Ivpk+JhA
hIK0UZoksFMVD/TSZRs8hlesoW0J6uAazo8haFhdMM8Q8tbp83o/O3pqhMZqxNBswN3kUBViAJRb
zkpDsbXMG1PCUMTjhwn7GvSEolXhHBN2Ev37S+z/Tk2D98a/Wogfm2lM/8/j9LfV+Oun/liNnd/8
Kx8FIULQ2ogF8h/Khmn9Zjs2qoVDCcVflQ3DxJnjWpTxGfTY6Y7Lh/hjNeaHPO9auMp20XIF//l3
VmMDXMvflmOWYPjPbBg8ZA/fwMzzl+W4Zm/a4JF5mTkSRaayvf6Go/9w0gkk3jJFm1kSJp95ir8w
Pkhx08aeuVvTxmFsgdWRxoLx6FsoIPMKbawdDHWt39t3qZPtMrt4r6ZKnpLOPtAvcZf7HIrSRbOj
fI7NfQa8bD8Jp0I40T4SxJcN1Ad9g0v+dqyqe7b8hyLTHmjbY3pVqIphyviJmfa1zNpbAAgXfJB0
uvVQpwwtPoBdcjhfOsWdBbTpaaxJL23i1pIncK/Q9z27WMttOQ48FzrBQUIsBAZx++T598QgUQC0
1mAusmbweUfnid1wRmWh8w3GMTMq3BPNzxqOu4hcdi83yWga+0rDZRKwFcYYMHg10FK61MMuIUyy
LP2894q+P0DQqO+L3mXVA6i7V04/7it/zp9N+jixtQClu1QI5UPIVUojExLAviqdTxq93WOldPNb
Y+PAhHeaALVe6lvnapuYRvEG4koGdllnN7RsX6gxOyo7votlfqGCiVCncxD99KDl5PeaJnKc+S7O
jZu8ae89MT/Sqvwoa6B9XUaTd82MV1TLkz4TDee1TWkC3AhnuxAE+oXb6oy7CkGkzEagJ8BxMW9Y
JjzdSnvMp+mjTVn78sVH1mJSxcxQo+2EaomZPqHPMeN3+ibrWdQIXjaDeuVjgtaMPLtl9Hn1c1QK
+2YbWXgEpwa0bSbYnBBsHOy9NhcyVItw5LeG0esqsHGWlUH5NNsjj3qJrOjeiJbrr+XcOBmhrapa
HuzFW5KXhXptl8vo0Yu6TbPYKbZDbpRx0Fe1TcPayp4Bo/XM0NpPbdQjMuCz4MbRoEBTh+djYd7U
Snh4VMFHB7FVkSHoR819Mno5PQ0I608zoJ7NrDy5XyvbSwnCIaYLst/BzKny0ZOTT4HEmJw8p25u
NdUXLZPUUuwgdc0Eg0EzXoD8aEeCAe2Lrhr7rSxqzLYi5rQFx4q7xmYXsQAQwCdOPciakZKqZvi0
lfgKzzjXyDIFuSyVZVBRV4+Q18xnre1SuuExM/ehQ1VLCyLB4p6zuel3w7o2e09jPL2AKpYbuFsz
HgkLKSYzMoMc5OKTHosrgylMqo7MQCc2m517R8sIe5xFLOVjTBYrKiyjw1bdVsUbsHBjuxBLoryw
A1TuQQmhLVOxdJKLaIbvBPTikKGu+X2yS+ckmXEwoYFJHmdlcfAYJrPD9s+j6RBe8Cfn0NC8d0/e
2/ggMtDd8z3b20TOPe4G5FEMWTw0m5HLdoeXLo9GXScDZqYVgR+LSNluFihotIHkBx9LylG6evNG
drnYNVnifwqnAXo9ts3PtKvFVhZLG60LFwigah7yCdfTgnkvhDXVbMHrpbtaMZuBF2TtUqHkHicg
vrqp5IRMiMC+q+CqBtoMqs0p5/GmXagkBnc6X6BIxlROtOpxoCQTk0Am7pNMOSeKW7BNM5WdI7ka
pJ/JYQZrxdx7qVZ7r0+FTnKKXCPMABXWlSWhyLRG6LMJDEtaZOCieEz6q2ZlTF8vuNcGSO/DQmbY
hEP3o8MGf9vyegoZMGO8m5OUWg/uymCwPUxeaqmYj6aJcI9dvlhQAXhrLYh0uykmncpejNjvCGhy
Immi4kbdgsd9iX0dZKwRH3I8WYtmJJHyjJ95y6BpNp18Bw1lxwsv+2UWxcfaaem+1tjzt+CPCfnz
Am3ZlimbIBxgoEVr9GhcgXbSa0lBjMNxZKL05Yy8v1vG2tyCVcI50iAdN01hHsGNuOTU6wGEqzTo
tctivgEI4RPY8mDVJBvtvAQAqPbZJD4XKyYxkOQAodvKCErDbvcd9TgLJIOHaTKMyHbyTw9jEf0q
d3ALIO5gSD/hPGlDHek2qnoQrgPaf1i3ublTaOWKWtao9Jwnv55iRQccLYT6PNzTl4yVMTcY1kJA
eebpwo9P14bRDeem0BbmAtW9PvLCTS3ic5SzvGuehZOuX+MQL+8PmS+vdSG/r8p9cuP0IIrFCdd+
5fH1r9Ecy5BHbEP2iXzpGsFqnqI86X6xJt8VyjHB4Cwthx3zLlPtxDHbLMC4eyBh4nLrCVxqDuOB
yB0soDRgkpPVtoOqFvd1oZ170/7Z9A6dpgNZo1pq2ySfexjxFATbhEuSqg6wEz/HdbFsSIT/XJbx
I1mH5tR4fEMFo3a/1LfaQs5AVWd9chiuL7z4q74dNxQiZVG8suJ6zpm5Z2iwkw1IO/8cfBY2Mufg
I75Pkzzq5ChCOXPHteX0oDQQNgQsshGQTExz5zaOJapm3e9RzmNr+GV3cQCj/nsrmypcffD+HOIC
urts3Ofa3ZyMj9YIYIg4wgLbm9glofxpI+IaA16aBWNJ23gDSqkDyYI3uH4auDqUN6V1qKdlMNJV
A2zf3uSK46kg5tVl2DJGlWg4WBMZSapwQjfXmiCv8RUvtW5xHC1dKm+GvD7Obo9ZrOT10lHyxVSZ
4A0HFVJR3pNsfVaJUu1Hn5dpxTqTOOJWiOIXnrsDDQw7a3ZXsoYwP/wpA6/Tmy9Z4d1xMX7gME03
mu3ufa2LN7plRrObnZceX8SS1b9oq/tWkoIpMu/RnGzsxkPu+4GPaw6fzPqW5OOtO9IT2yz9N4eY
/ytkAjLF0un2HYgJHqpx2NVlubwq7KvnhZf9xWLqC7eeEJ87a0xXM/mJrYnCv7YzgwJmejCs7RZG
mMkSmiNeKHSFNU+KJ8PupogH2w7V1D8VenzDkUmG42K0W5cCNX766iZx+unA789gArELZkt5dCmn
njCS0pChLOZWfnPufQYmEB7goRlNsTUm3iytlzPlN+Mr1yGuvxtqjSPYQMfcMN/Hucx2Q9XUB0q1
cS0PLiSEtcBbaPXk6GPjA+sx7iqsqKsVr8Hqi8+Z1gdIeRhF9KHjF2FAEID+NJ5q2NlsHMT3zDMg
OZe+d+ORq6SHC0rYjMgUtR2t4U4yaRcADDXCkX/2imwCkNPdzYYpz/FgJCca3LAoCOPOUPkQyWzO
v+lA77bG0pGVKYvyls6e+oLfYAlELV8Jk2PZ8ZgJDLyPAZ73i/+JDVQHGiB0LFIVx8o3bc0cmi3T
7sE3tEcf+i9AJVN9G/jOHvF88KZaJynCKaVgmG7J9Qn09FWMEuZ4N6UTSiygB9o02Z1i26hZL4OR
pngi5dQQDaM1Aa829AMiMC1BZvYT6VF/zNsVw07ZXcjbizvVcajW4v6YVKj5BCe1oHRLyqdXGyhD
wzxetrf97MxBm8tkk8okD/KyVDhNrTM52v00zGc1dAcN7c6SM2dqXpJAxwk54wMNRMmLVTRxxiKY
zyeHrQy0Cfxq/Wjfmf26r8vljuhase8FmIq0dIwD7JDykIHRxl2RE1SBSFjPP9jVGhvsuWeXaduz
FDrG4B5Pl+1gfMb8gyE7W+fie0cckdO5ogZgtNgyTkAiwLnGx9hf1NEfp/ZA/hR4dWxnzBE96Hgh
OOWCwQsVt7oddbqZtZ92ZjJnrEYl5NvsFaYIUIQIJG3shmDtI3UTdbZVlLYYmBYr6U5IkonQz0nf
Os6vioOhcwS9h/mPTd2Cp6pUHPsJspMv5vVo9vzrPW4PPXGIOs+DvQV3kZ9is5fvsRKCkxgO9mZX
SYWjXQECtOn8s1I3ktJdznWVaVjT2zJjc51T0S2gVK31MKKf4HYteLcPnvvDnSg93VGFmYliS9FU
sdB9wi6Do5+ZOHC8xGp1lXPWk76rDg1830yEou9xXdvgMFjStdayRvNS2Pwj7gpecf6O3mMPBocL
zdswo9a0bHuvSsUVotVhGKYLMB4KaIeCeaPgBTU1dDl4lZ/6QQqBTO9vxJip5bwOPhgnmnWHwX1K
KsOGAgYXxP0wFkf+qERVnPM6q+mkpdyA1WktzWp+Wlh55BY+BIUMwiu9l3HKYvIGcdHtWFfkG5UL
3rsxdn382tvTHK0CVOOQq89MeUk4K7bF42A8TzZkFUu9SZsbewCmOOnTtE9JUW+U6LtjtwDadnCn
ux1rJLsh2sU8gRZd0F3EjDfo6vFtMkkI9AWriLyCOFvGi3RhGJtqFK/ALbFy9s5ykbNqdmVdXGPz
vRfpDFd3eBZoMp+pZhgd/1UgtaeFYUUkwT6UOw6H2mfTGJTTWO0bozsT7YQSo6jDdji9BwKB6Whb
021RqmavGSrZ5b544RLfETZj+Ur31qjTEpK7z2mT2vS5Lu+9lCdAWWD8hUFI334jotvu0nTpQg+G
amjmFJyXtGUUBjZZSuuwcvLko6TS0UM62eoLN9IszjCzfY/l6lha3ZvSqpNRDW+WyB+8Ut10lntn
T+ravULWzsQN5anspWzaq3gbx8dmHuGwthgRHVF9Ksu4zxkZ0o6GTbK8IhMdV8dI3zrkpednesKn
45xZeNg6XsMNblzTzoPUXK/+VX9TEaYLSELle4g21X6m7CCc11HfFOt4axZi3lgVSz6hYiICg3zn
2Hmti9c+9bLaUj6kgTWFvDfpHnvUaeyv1LHpUGccEGlnCPyE6Azi0IF48Pe5q2/wTHC0zeJHeDRZ
ME9ad1qs4pDlXY9/LL1z2l7tStds4M0Ndwmfk1wB5KA29ekgZG4hkjTEsfa9H533VO/kPrE4dV39
7pyKgMJYjDtQBc8pdsKwSE3+EiG/64L1a9ULBP7CA8faZAyZ44EtQNEadIfQu0gzzA+/7h5sa9ha
OqZAPlcd2XxnEd57Ykqakx7gGYGCIOsS6LX8obfrOyKnFdYC7ZeZjBl1yows1VJSUFH4p/q9O7sn
ZcHJSSrR78SSVjdrI66AgdVhAzJoR57J11TDsJFcT5Ep5MLAXzNOOZ6bBVqafNocEbeWbF4tE3Dv
xB/eK4ELwy7TU25RLUBlHzEfuaucWYalAEiEVMV+Af8MrUCf89zhxm+akA9I8Ygx/MI3CK2ITj1r
5T4xfMthDzK/51r2NrV+FVS5ONHBoZjLE/LQcHtkaX7mGr1RbYy1o4OqOfWuCtU8xexsq2S39EuN
LE2DNR85csxSBWWncRzKoeBIT9A4faXoadYYSdJtSEd6sV87AZoio0tWkzmWgr5q9yhFw8Eyjdum
58zbUqVBGwSo0rl7HcaEw4dOH880gjUwWjffACw/M9UDE2WSH8gL30HTmb+ZYE1MAb9pYUzbqgJv
UtxN964Fxxz3QhdORnYsJ3mRNUCAeVbvNu8kBlDrGPXg86I4Ljkki5Lw6QrYMi5c/WiOTLgqYp8z
zukdfo38XHsZOFGZ3vLI0+UJeM1Rr5plnlaiGfgCtTaoBc2gDWkbxkI6HxExb+Pb6xlT0tbz0y1B
xOE4z3Ljm9CM5JBstDW+jYvaDRYvvdG15VveTa8amlDMEDrA1X6hjAImiCoCtnc7xEHQI9o5z6v0
Vm9SEi7DcZzhZV2Pgua4j1cWe+7fbW8WGKv6aSXMkZDIHUwOpcMPFHx4eZhrFOeTamgOPE5RgZIQ
+lmxp9b+FmQPeN0k1Oc+aM0KZumAS9JofjnS7EJKcrdW/lmwc58mzKXkxDe5hlnVHneiYnPvtTA3
aWqQ7ZvXQFhvtX2xNKe6X589OlRiMT46fgHAI1m+FU78SCMdtwT+X0YwJQntWpVg43I2k3JLOJvo
d5tFSChGODOMP5dWBVBI9UGiyLFRtflCuPKg7NHEgFOTostd4EvWwiC1UJyl4vQW3JKJPDHddpL9
ulUzUUp81NH6EVh/xF/4yKz4BIyoRpGQZ18u51Zf94rASoO1kwoN/Ey+wosMMqSz0a6oLApiNdyO
7JCjohkNIo+8bsqUFLkDk3sOawYem2HwztAd0SIGi+49WyUHMzN+VT4E4m6oIwWEsk5GvkTwaaI6
+8AE/MTh8K/yF96ioSd1EkTLr3RmIhPDvdrJObm14/7n3LuRZ0zgf8pf/8HemS3HrRx/+lXmBeAA
UFgvp3c2m6JIkdRyg6AkCvu+4+nng86x1Q3BjTj6X83EOGyHI+Sj7CrUkpX5W+Sqe+orQ92A6xYP
vtq4G4UXsqS1J9hmzdE35Y/8tS5H0Og0l21Ai+HnlqTbEvXfb8LN9nAEjj/BOZZV7EVKBTrA4hfl
C4zpSQnpO298fJxe6wrvL7Qib5uo+CLCob2F73qf6uxqjfR1b+uIhnSQzU3Rk1Dpu7hIXu2keLJC
8zZT6XnmvCyFD/LeofgLbvsZbnq8Q/sHNWpMENY1zle+ldwjqLS1EYPhcQzz1azeslKVeGOhUGca
Lk+0BnajfxqUFK4clJeqpZDRWO/UqgEJbAb1I71OAGnr2uuNYp8GrhofwK+TklVGab4TWac0T+iS
IGuZeLVcHtjsqGtKQx/J31qPglMXh0N/AIOHyyIiFmRnnqZsMprHgKPIopv3dZ4r+0SPq52WaRVM
+SGi2KPlIxzX6GSvfcBk0C9u8ob+vMecO5m97VK9+F6rVgrVT8sMpFMtrX0ftuRgG+ENITpykYD8
SKnctpuTrRqx8gU55a/UI5Cv03yg5c9dhXkNooExPqWxLFowz5amIUJcgJT03gr83zaq1rLOnTov
4g+ic0geRUUrIkQo+KbRTUc/yJZNGUezEvVDBPQRRn2b7MlD9X6vV5aM0oOMqRLSw3BcyR4RC+KJ
1oa3OC6ExSsGM6jTpbAwil2AxGK3R1qNJAHgXPEujSI3WtOTfEqzigcxxmGYNWGLgMMQlbxBvsNl
0XhwUxSPDtTANUByehtRSk0KEVOhUDiR43ZXVRB9IXgKGLYwmMEIpHJmUt7HjO8eNp6HCngc1+6W
mkl526i5q76L8Fgv3hWJrEbbsNUqnHl7G226gGcgxOQ6VuBHunVirvo+d+MbCkcCvGjsW+2tWVF+
NJMaJ0L0lCXsP5DBG0SAk4eS3FhdoKBsG6Z2s1Jzif9tIoUV0zvo7+CzFKtc1aVwS5cKRRbLVKX4
gLGZO2z1RMlJXWozWVW6qddHNO9iMtKkHotaVoJ2Au5wJZZwieU8d5jQfikbMr91nyiB2HqZBzoQ
m8ch5sdV5sZAtWxtN0O4i5QCfT3QHa2K04hCM6Lq0L1C29JDS1nt9zJqzau4oeULkSSEETMkGyeu
4vc+1IiDKqw7Ty/5bAq78aiofYOeRhnu62AATd646THXxJ3vOuHR6WlnGUP0WjgoMKGiXR0kHlS3
SpTKYOPMj3k7bkcJ7cgmhH0dxVmzo9NVoCfZcsp63d4OU7E36hAeGs4pqzrtHMQbMeg2YSrHED0O
jYCp5rhgi+s4f8CIgxYLeOqtIkpto/k8ohLToq2fJzUHqFvRYil2fK9mPcqGfi+koX5RysEFbKEH
0hGJfFZTYUYPETj7NQDm4iDa8plCcXnTyTnC62O/84aXAtyEHBUPByzuB8BI5W2MluG2NYuxUJM0
R0cb/IOtIi4itQe1QMIeOD+ymEr9mLrWCRjQsSlqedNKEdr/OuZQqu+QVoruxWu0N8zo23eV52J9
J/z2LpKUF5Sy+63W4EpEIQFRdwOEfhpg75SKHPxAiKyaE9LPyYp8b1AbQrOvXtttgqx71+JnnWry
mjIdtZtqREy01kHlNbCGUWvv/DBOHuGTVg9Ikt4awClWXUUCU7voezpDn2+NTIr2iWjdA02o8qVE
M3Hnqq73ZDvVHZJh36zWwVtJa48RFccd0q7aHtKX9s2hd7ANfKijkIEtJM6B75YBtWNEDgQ8naa/
EchK3oDqNE9GAhoaOh9qe71b3SBx9LGOZOfgs+BpE5bMf47rjlxnXB+ByNaGmlEjNe1sU8PzWksy
bit1InGHe0hnYpGOgBLFTWCrfPR3tNfkhxj3xG0RYgBF8UnaIbXe7jXFlLYQBu9jzhjk+B1EeEIc
e7IQibW6orMSSvRcpYaWVNNH5p2joXxkD0gq93i152W5dSPcsLOhM9aYvHNyWHFeHHOAp+8ax+Ap
Vav3dTlEK7vzSApE9tmC/loAikKcgPacaMkDS6vwSf1kZE3VCEiHOaCFPqhoOPRGmK2iRuY53MnW
Xqevs1F43+7yMBSY2SJvQ1fNjrG+TF480QVkp5JHE818lPNa23V4maAk5X7JDQlVuTDDnRz9oM9q
Hvdb9MHlXYoHuhO6PVKEioatKe0UzzGhN/H0i8fuBt1QOp/vMUTBRQchpifSc/FEmcnY8lh0nxtD
PHSh/w1hGQSsmuQ5VsJniKLJIY2SL6Eq3AeByNoJ9bt2fEMPyJSq9S1PFnw2K2e48+TaZ5dAowQ3
bm6AeLWrUT2Dd26UPTaGHWzaGBcBOEoY5eht73wcXN6sqH2aRzgwxQO+6MOqcYPwNaG9jL5VaI8K
8END1zpWV1Wnh3u4PmulxQnBkLNuZ+WYJ2oVipxUORCgy3X3FTPIxyiqKCLJko76uu7s0iD9HgPS
PWWoUIYtDQlHctL3ZYMbput7u46yQKwpxYtblPFmQBcH9H1WYM9blpwgCTpJiQe1BltQimkt8hYG
/qSoDlDCU4ytU5G2ttDXb0pN2epmcx+5XfmgFPapyTDkHUtmPFDDjxSS3Fu9AGUWtZX4EPsG/YU0
99dq1zyicHtMuEg3OqkHGKDe2+RqEW+NekAER5Z/RC49fqlOn4t+uMss/wYL2TdwzBHi+jj7hWWA
BDIsxFVvOO0qzet4DybbeJdX/fuylGiruKHo1lFjPKHEWd1oGB+8T+s82pDBwfO14auvbL0GSAD+
5wb/ZrjRIAtLr78Dq2veRDqbX8184xNtRcLIgXrrSfGpkDj/fLetTk4TQhlPPZrNBm5NKJ28AlwA
U2ganThUuTScqHfa7yU8J9bQ0LHvUCTlrsyR94IaH9ygbIzsIcB668FyqSQjGt++sPGqUSquHbfx
pyxr38tp8sJqePZKZCWs3vwaUFTfwJGCXl0I0toCga7ajV+xdZEeqdbH78iYNnQax0ng9MduEr3Y
NnMOFdfyVnES+UbSYBAnyE98rXrvBe2VN/yJBdl6/1EWIbrNhiJUtOKN7uBZJZJXFqKyZug8Fzqy
DQg+HHzme4+Xq3GDagoCg7mNPO1Q1ijce813xESqtTFQoun4pXeqDxJPo2rJS5unDednoIAqzOoH
cwjcPWldB9ZK+uwbg7v1G92/ydjVB91LErqFKCTuSSXMG7aPWCu+qh8G1chPiQhfEVB1b+TEyp+l
qgfm4PWbLByGQ2Dwqh/KJNt3qGduBi3Wdi2dCqTcDMHxhrx6YDOwEM7GNoWkvTVNP0XASro1u2Dj
WeZtV6dPpVU/x6oWbi2qw3fgsoI73YNy35b+Ecq1IA+zfJKS+ptW41UQBBBxy4622FBh8p2XND9h
Lbu3qgXiVEPFz1ZaVLXtU+vTxbHlbTTqPYukWoGeUJBR9C1Iea1+6ziUWlWJZyw7RqlhBjq6fodJ
LnYTSKDQ1ArC/48Q8//y+NPFVYQYagb/6+m19aNztPbPf+ZvfJiG5ZVtAcsmtf0JEPs3PkyIfykG
/6LZi1/xX/Z/f6O11Z/+WjLHJJhtoJwqGOu/8WGq8i/+HplXq6UA6zJV8x/hwybIf1WQWKsUIOHY
6fyN5gSsrbE0VWtAeiOymxL1S/4/JKlAHosfwKq8HLkgzy5MlxpCWNEo1F2q3e4KqqtBGxVpwBDh
vLjQ9cd/jjj8vw3Ub6qIWyHChVivbSjgB0a7sv8O8v/fX/s3/3zVzP7zf60ilb/pb1Ev81+WUAEI
qrIK1F6XWRp/rxoFvuS4oGxLY6Epsg4U8O9VY/8L7D/EOsXAbVJAwfxnxpATTKGgIaMosqrz6oU4
opkTvkjn6tTbsuoLWiuZQbIeGfmI3uciQvE1RA8MnLGRZDdtIllPKKdrdHbCOCusR3y0XaxjRdFE
WfElLdMiRcvIDwtzU0Sm3LubXPY089v/+6tpJG9cWTx1WRWvkf96voDGf+Sv9aLokDpIGrlpTcNG
rYA/+Wv9YOT5LxuG3r95sxp41b/Xj8Q/g/YOEFaIkNi12eNp8PcCkjTMADV5BLlaGKJwgf8jxu0l
R4SFCKEXnCuOvpxvQGD5EeccEdiYcMW9Vj2Z98DqKGP43br9lGab5O+L6b8S1dgoZ9Sm3yONS/mM
jYLGqBaaeqOeEGOEq7F1/SPJ5LBGcqnIbyVNX519hhliHJfD1Xjjn5/F6+ikoY1MvMq8X+XWTRNR
pAz+IAioYsRwbI4CrvrLIJmmBbqU98pJHt8w0Rc1/lYowR40zUKgy43+1+zpeNPqus5HH/0aL0ZD
y8anZ+uqADism9wfbSO8dZgtEPRmosAjJLEc4c6mKU8uId57Ajv1VDsB+WufIGhma0qEJtTAUhyu
f55xYf2iLf4cEKHgAaDMLbOUJ6HMjr6nO2rJ5y2wUpP+xgafGWeBUDezCMyRcMh1oMi4lE+Wd5Oq
maLoQjvhTQ9tqdGf4Hh4sH6s7K6nV7/wldS5CdThdoHu1lDgJye4+EyN5Uq5pVraCYBGra7pxMXP
aZsqdGrRk/aZTWGBq9ILkKhW28hHNF8oXBcx+hHA3Up967Yc6ZTH4f7RMMzM1zpoM/BVejUKjnhB
8JR21bD2hRz8QBaq9Td+ojafXd9U6/cNndRDkOEnjeUKf7gwPOUySfnroxmyorMSTQUM+2QV1mUr
41pfaycB2WpbKfk7LfTdjSdZICcHc41D8X2s1V8yp8KhpQSRmheWOF1fOcq4qSZLx4bYNqoEcM3y
dS8n2cic3KioS59UISkbtZOBzFd3gYWKL1DMnSTnWx30W2JjZFdAp1kIPzMJkALYIpD/DJX/ugyv
pabsVGLQT1rIY4EGRf+QKI8lNp1bCE/RCVnAUYcj36ARexNKhbjXzc44/uNfYcljBZybQEUmYcxL
zo+3ylIDBLRq/aQqALKNOnEOEBE/oxMTHnyVlyedghA2z1DvpbzCh8jxlUPZRdLN9R/y2z7mTuMK
M2XBojfJYS9/RybsUrRWiuRh2Bt7QFzdh0HH7Ph6lN+/OWF0eXSuN3AQQMDiMoygWSzgMkq3iHKZ
zgCGK/tuhxLqR4AMvMBDhBtWAcvNv3M/XI89N0KdHBKuJvUSc7QAP59pylNhW1Ayu7WUY6EgAWV8
uR7gt0NqHNuvANrkEukp38ih2kq3VG/jnjLturbxC1k4Csej52LXwLcWwiIhhc6Cyse4rM/uwxRL
rtoubfu2aoTC+1v/oEnFzsfeFh0cJzy4Fh3pfzywi5CTtUF1sYjL0LRvTWykPivqsxU+l+L5epDf
jtzJuCYrow0Rkm2Akt4CZW2TV2BnbfRwPcTMByJ5U6Hl6srIBZp8IBkoRyhpvgdTb9R9oCis4snj
PjSi2V2PNLPWLiJNPhIaTYmCkr93qhWKgLq1B03x8XqImXUwZqIG9zwsdSjCl+sgtxq1A6BGfy+r
vX2Dt4kFmXSb0L0L8QK6Kz1fXjgy50bFZU8NjAK8ChPrMmQT9XWVZxUhXQxX+vZzYZjvr49qKcRk
qTWF2+dpToiiLxBIhe23Ar63MI5xp0+2kGny8zmDUMjRrUkQZUBRPnNq78RGddzmaEl70BWgE5td
Yt9a+YfKEpvr45pbeqaOZjTCIabKG+9y6mq5z9VIENJVwfap46qT2gcfbMb1OLPz9yvOdIkrmR3Q
KWm9kxEWe61VwHH1cbcQ5LfHhi7GzJKzh0qLJRuTi1tGY8XXEas4KfdGskVlpO6j+yZAuJ/+er6U
jM1+rbNok4UehyFlt7T3TtiG79U6PiqF/D2mv5Lagj6asiqQ7tNbc+HQ+3nz/rZKzuJOckClB6Ud
OsQtPHoh1b6ExYCheQavF03RBsvDEJFaBRyYj99uHN560ZtLOR+BTF/60hZ3sf+tbZBgcSucXZpV
SzsL25vYDvel0EFGUvO1kAmTDm7R/8FJd/6Fxi94dklUIAEs+g4eTBrwQOQUTCEqfGKlx6/XF9zc
MXQeabKwW70CgdGzFrz6oZBxfx68727xkeYGakl1ub4eTR235m8fxbRk6Jej9Pm0vIbZIcJzA7Z6
lKURtzmU6Q+7BLCOlVdff0ZI7snlQdrln6RggxCmEz0EqIp6UMrTAeA2Lr/NgxHA3DNpCWO7B8/i
+i+cucZM8+wHTmbeCWpPLkBhneqU/qhMgvmuBqQB2gZ7y+uh5vY6pBE0u3h68aacbAxf7gwlw3vv
FKW4L9Y6DZha0+Kb61HmTq7zKJNtAMDYw3i7Yxv4r2Vd3OGOUPXaMVbjhZmbHQ4lOIDYKg+CaT4e
RGha8zj2TqH85GXpplGHhQhz38b6TwRqJpe7wpeDoUXizzuNyntUZFdW8fAneczoWafKkIM1Gbrn
ZZA6rfqhQOkS+7wHtxeHVM5RYc0Wnt2zQ9HHVJ1HMcnZZCipnyUiw5kJjcqCbsVLNnxps4W3yWwM
SNWjkAkCaPb452eHiGqkMhxgwzsFyZ0DfSQs94GeL1yMv79FuUyoyP8nymS+hBgYIeKfCI0kKHhU
6MiXBkqZg+NmWz9Q7wyRfcJ9YF26sIrLCjtYUSyJWM2dYuc/YrLIO90VjqYy1AEA7SqPNBurex/f
lL7TATq6Wzltl4o0szFNJJTGysXIXL+cXgcB1zys+YTQpZrR6Jx+tUZz/b5//IMdfBZIvQykw4Uo
Gki5p7qpV5J41akLcUkNfbvwLWePirNAkxQ+GF8tTQfENLU/VKDzOyCHujjCz91eH9HsykRwA5Q1
b1Wehpcj4m6zQaNJ3imRnjFu2AL7lKCYXw8yOxoLoSqaRnygnxptZ8u/VnPRFlLgnwL1h+kO2JLh
6RdtNBBm1wMpsyefRZFYH6sA1JIvh9MBPDGL0vdPjRiVT/G6BRoCpeRrCPAsSQ7dGorAYG/kZFfS
0pYWPtvMbNLcgDlhYm5Cp2USHifawKfNykDt50o8e7y/lo6SuXf/RYzJ0lALuUo6nRiGhjnJyTWP
Ro9K9K7qI0DbWBZH3yVLXfiCM/MKvISzWKHEQtVhcrTUpgqhT3f9k+W0D0GubxQZ8tr1jzc7eaTB
hEHpiVLW5bdzzLoCPRZjXQgQlaexhCN4AS7vepTZkZxFmZwVtSEF6EYjWeCBsMRBBdFl8w9CUIVS
aKzyH+6uy4GkeeN1so0H42Dd1YAt3cZYiDCzoXioUl03qBOjMTpZA7gqRnA3S/9UyC++eocb8KOn
3gk5Wigszn0SjgZVQBpU0CKaTJYvnNKLcjQNAuNNix+l9rmC1HT9g8w8Smi2/Iox2TMpXEglwIv4
hGlNfQTeAosDHxpsSLNjnJkfgTOED7KVP7SjAuL12Evjm8wjqly5VDfELq33dvMS6J8r+8f1EMr4
d0zy7IvxTVbDYPkK/gmGf5JuS8XY6wejp0cNnhohzTfY+phI7LUaznmGWfrS5M4tlPPJHSfg7OSt
VNHWYMT8Uwjnt0+gy3z0Y3llh9+uj3I2DumziSgQRfHRsuk8DloTVoiPLUnUJ6N7bRsE1Z5k+fEP
gtDo0VGmoVNsTmYy7TQj0MZLUZgHLdz7a8XE/mNhScyO5CzIZMaMRJE8gbjsKelRndFL/9EoYDqV
EOHWfqdZ6z8ZE+ZY492rKuYknAnQMs6RDz+ZYK1KFwZ3dYwwC/WBhF2PNJMk0SGwhY0oyVh0mhyv
KGrndWFybxQjwkp5UIMWN5QaVd1iFddLsqtzx+x5tMnJoeDAk9cB0YZiY37E32pVRA/I89Bg8srb
OhCrrHtucRWyza0LuKjvtYWZnT1X6KLBOOff4FgulyTt/9BRTM5IkFrpVqV5soZWZ60KudE2BVav
qygXw6YYTaZSvH8XFuvs0XIWfjwWznaenatKpYzTjX4NDDAIQtLzYhn2Zz4zPVw08Ds/TxgN8M1l
FJwxLUmui/GABmol3edIryMJH8SffK43u/hoPispIEM4LTjwXV9Q457+LbaCHJpNH1G1R0jH+Qjh
+FAU82r/9NJjHONBi0MOYp2GAM3ETph/8E6ztLNw48Y9m9A0QJgvKggnd0BPzYeoeIN2c31Icx/t
PMbk8eJqUmeqHTGy5pimr3790OsLsza3Dc9DTE5KS/K8PG/GEBtNvUugJUoHq39Dxun6UGbzREDT
fB0sp/DSm8yX4yiNQDCBu82r16TEoNEf3Qzgfy19r73sJCcAy5PmBkWLd38SWmVdqvaYBU1DZ20k
lHS80uPMFTcQexCkbH9ykjJrb8oR6jPYDO+p7yn4epX4ycaxuzDPs/cu7xo6gYiWqWiLXq6XQIr8
XEZI5VSqD6nR46OLEs7QiO+xX9wJPoCQhpuxbCgy4IrSvmlvMEZfaDHNLqizHzGp6ckVfHNf63yc
a+/sAu/U8mGxWTa7DzXNMC1zfPlMC9WWXoZNVKUkUIWCrLFjGzc6/LZtHQ36TYjkIEjZ/lbWM+3b
9e88u5Q1ssJR1ZWMfXIfGxiGpA183VOVRfJRgW6A5gzUxQSBb9NFudDPu36hhjb/WXUa7uAPVQHQ
7PKz1lnfBNjbc6zr0l2dP4cNnJhtWlU7BeUX6pG1BYhe2/pKtKWqtG0+Xx/03MWGdh5FU3NM70f4
4/kx1FaWUxvN+EoJnDuz0ja0pxa27uyiOQsxWTQWnE9IbDxR5PRlyHJsXO4EctvXxzG7an4FmZa9
Cs+TVdMjiBRnn8hOg/BDZ+L+XPoPjf8tihbWylxaxeJELcUYwZzT7APRLRT37YwxxUekJVZRdKTa
7MULt+7skgTOKmRAGRo9vcuv0yiDlTsGS7KzINJieY09UqQnG8Vf3nezQzJVABd0vqgbTlaigpFV
H+HdfMK1cu37iHKlPzK136KTdv1TKbMLAlM/YI1ATMCZXI7KbqMMAxaO8jRCr8/57mFrVO8s/XZA
Se7GxhmYZpuPmI9mrFGsw8O32bX99+u/YulHjH9+dv/CYuMywQjzFASvXoG0g38c/K/XY8wuyhHw
SxEAAN7PiTiLEcOFxGGHs9kmPdOtA/Q9OBpoDezMbOcMC9HmR/Qr2mSxQJEbdNzu/ZPuAZPAGgrc
fOY9XB/S7HlxNqRpSoEUQOhHfLtKzdeG88VFI+B6hKVJm5xIpgDelJZMGpyCyoCD4mw9tKujplvb
L8XgLpxO/2U1/pq2yfGEbE9QdE5DjS1wYL3chyGSCuV96t+MraDaPyKBhfSr/Bjo8V4X9cZD7Mpl
RYZLkJ+FuZ0eKqGhtIEfM3IvQrrHfHCccGFuZ5eIRYMefXy69dNSzjBIGE1iKnKS/PpHWZvDzWDo
n2CLpws50+xhchZosruwBtW7COeBUxe+KjHkooSUOoZ23ZQLQ1qKNFn1OIdrYOSIlAw6GnTpkdYN
MIcNPJ/r63L265wNabLyLTguGZJnHBgDZDzfeAt9eEHXYyx9n8na77W4TYuaGIP5HHtim5RflTDe
/s+CTBY8GGFTjMy4k8VHCZ0fIA4Wk7j5r4Ibtgxknffc5PvLgVbGEBpJmZUI6ULU/OIfvdydKn9h
oc3P2K9Ak88vXJxl8B+k4JBjtS7erN7aSlAgr0/Z7D08mhUBndWwXxGXl0VWYSLSqyTf4PFNUFwC
AVtE0lYB5mEFale3louo+fWY8yP7FXNcj2eXR4q2VgMpwac58yorWL4abxkGM9eDzB62oByBOBuk
GNMDIZNdj5f9wKsi/RFGAv25g+a/4WNZGLsOAtr1aHND0lUufKDvI3lisiqSKqixdbWp9XsJFsmp
pG0yJ2j3ZZhGC6EmRjkU7cjLaCAiA075TgWgfzl9uLwUtQYmEkjScCiRgbG4tMII6mC6T7O9Xe3G
R2SLKm3Y9BtzeNDN+kNVa8cSA+pwtN4cqn5/ffxzuwKFRAHQDEYHoOjL36RaDXYjIb8Jpf4NqZyS
/EgqadXV2+tx5o4qtKiBFdE8Bc842RRt0GdVZ0XBKXIfe/cHTbDrf//cqjn/+ydHYeA5VJ6kODil
CcgeYyUUlCrdj1lfrwsuSLS0rsebffyD7QaeOZJh8MK5nDgv1LV8qMYB2W2+K/IQZXYk1nBcSs2D
i1/QqowQeMWb0V4hHhl/6rEGXfgRc4t3xLcBDaPsaIyMo/P9KMxw9FRn0Ir7gqrpmlaYZLxcH+jc
hzMsXbFHJgnHzPjnZ3s+TIa6GtQ0OCVR/Fzy2l8BD8v+4DDjSIbrRh1BBlt8GSTH8LVHgC44IQKj
IaUGNVYGDbRpsuxbmeHfgLFV9wfnDC1ZwyL1wEVu2nCjLlz0ctoHpx7dvfK50RHnSD8rDgJQ8V2P
ptL1eRy/xbSWB8cLfAKvGU2esjb8yKZHgQHCyQrMFxzZ1PpzoB46XN86572Svef9ubA6ZiMamqpi
laeQXU2OtlTIfiRFRnBqUJ0MX1ML3yqjr9b4k1AyNVdu3n3KdWt3fZzK7ztRw0WIPWFxplK7nJ5y
ehZnKD3SqPhm7rRok6PwFq3rr84bFRrsW+3ulPd7JC5hIjThcTDQ+ADe4i6W439fufwQ3nQ26G3m
e1qeQrEmjjJcdk92f0KEQkkWFtBMaZgA0GMMi8GOEOfLVdt7ci5gQAACanlyVP5mOEiF895ATUbW
n9vurU+QnsAYQkjOu742FlbU7ETTmVQUm/ahmFIS8sxEEWEovRN3zcoNCzTbjFWDWUmF1/dn+ooL
8X7POKCAkUdwfkM+VfXJcCMTWRt0b71TbpZrv/lSYmXYtN8iXMjROLq+iuZi6VCOzLEbztU8qbpH
mRR7qQsMRDQZTtofhifJHIBCr2LtH9cPNdquIEOBpQGAmkKgUFs2PdRreH8geoBMDGbwCmKV14fz
+1bUgJ8CS1JhiY5n9eVKiZVK8oeYUlAFS7uIn/MuWNuvvfEqJW/qR7tdeBHPrIxRto7SGbf62Fe+
DFfEaqeXPT2LtI3oiuCY4nzUnJ2K+npqk1B9vz66uY1wEU+9jIdhMmJCJc98xYh2mYMhZqbfRJ65
x3vnRYAbdrsfeNpJN3gLrJYqGjP1ynFyf412Mrl4rHWt1VM2wX76YFod6rLOzjGzI0z7IHTukJjf
lpl1cNpqp8rpJmv0NW+Ahd0xkxDwM8YGEVwlGVOQSUIAQQdZ4bGygtXnjYrBrSZ/6YMXBML3ZVSu
hfjc1+i4i6W78/ckgE1pwzumPj3mlZO4Tiwrrp1i5GkjuWkhw0QLhz730hKeKUoAowfsOBISqC9O
1zDlWl/vI9DuQ/9d3nvyJvOwA9e8NUIcK1wKn/UbYz80iB6u0nKh2TlzHHDMUnw3wXCzoMcFf5aE
jAdE3uMuebLNb0qHjlLwVBRvWHAGwbeFtTyeLJf3NN/wLNQkp7LMWrOkllB5+xr0b6n+zo9T1Owe
zWGvGUfH2qXpx4WY4/64EnNaZdFQh0F5iJhpWK7Kd56OdcptgLbd16p49HRtxb+RA6OhsxB4brAj
Kdwei548sifz6joF092xdbzopDVvcv4avpWyQP0D/7PqCb+sXSwtPfZ/f3KAToT6y6eEIclj4PJj
OqmCBmPH+7grtmNh17FsCLkD/ggLx+AMVu0y0iR3tcJyUN2xjhYPNQobT1L5McH6iSeXsOHMokuJ
nJh8i5bYe1WN96isOn33jwE+/IYRpwQThX3689g4W7pd6QyBPI62Qc5lXSAws3JMACKGCBb9JueO
At4kMuhpjkPoNpcz2yNAhotG70OlTdcaxrYRNjoxrdxDrmmIT1sviga71sSDQMNQki4h8uMnLxi2
heo8X19bM1ce4/71WyZzb6hNIBAzowhGyTBL7JVjv4ZmsUISYzWgnh+gyL9Y3V6agPHPzybbhpY1
Puc5g5FlGh3pWhw/rPbtD4aGzgK8LGB0vFouo5SZoUMisdmug3IorL2osfSsjI2lFW+BhWKMWAe1
fLgedCab5WlEewfmF6nmtOObJk2N05hC7SWCJtFkmrSOBSLt16PM7c3zKJPLRE0l18oxCzypKKFV
nnqo8wc0q1eLOIDZQAoHN8xkuufy+OdnXyrudMRza4nlQSFtC5wv26e6+UNjA+6U0rUWsrzZ2aPq
oI1vAYN6z2W4atCtNk81WFR48JXDQ5/Wmz+YuZF5SHqsw/iYLL2wxs8QS2HOmtxeC/1OQVJUco+L
1cW5PEMdu2H/DjSZubqXEqxJCKR42E0gkJp76jromhu6BBulxJjEH7qdbAffKDt8/p8NcrI8OqGj
+jXewwY6ScMuj95niGorCKpdjzP7uXhXUZKiD4xCzeXnsjK4go4Oc4Z8ag1ZR8TD9nqEmRQZ9gZM
xPHxZPCouYwg8NmMoIrAfFCTDU1Sh0zZUD5Flb/LaDeb3cJVO37+6RUPW0Thu/Ff5vQxjmUC+uwm
zIGg2vYGkNhD9c87KXD/z0JMFkYviSaAxumf+uoxQAu7dKOV2i9R0Wc37lmUyafB3FNWpRQmQPsj
ZQim+QCdY8her3+e8W+5Nl2TxCQj2UVxgLF0Ks40Ub7Nu9sQveqgxkpiYSksjWiyFGI7oSEMrPxU
Z+WdFfTH1Hvr8o94ez5eH9RsIHRUqLKCGZJ/PqPOzrw6xPG5ktk9udxvtPxF6cVdKaNzVqyvB5pd
bGeBJhcUMK5CR86YErqSkZsr4wvQ1r/gya4v3Eqz3wl+KjAoNJp/694hWa7YCbbfJ3QB1r04hnQJ
n/DBjXG68H5cH9Xslj2LNY76bPoUgKPdEIALwVl3uG8TR97HvXVfmcpbUZr+PolRWMZbbWHnzn41
VG8sziNqrdPKtVKqseZhQHwy5Srdmi5cEdwLPiTYSa1yL+j+5OhDvlVHNW/E/ExGWQ5yr+U64RBE
wokkDbnsofAtrPm5FULl2uKtijwQ/+NyLofCycwM/4+fUD/2cCUelk/xpSCTjYV9UdxYI8omVI4V
EthYDBrpkj7I3FUxEieo9FHCITG6HImT5WDzbWodpSnyD0qT5ytdCtKFB+hM70YD1PsrzOSzBG6t
YV7WcevaNr6EQS7Q/46+REUQ76II1U6jUnoccNGF7uwatUsVT7fGkTzMZQ1jiy4xhlGRIQ6Kh3x4
4A3uEemYRerKmMdMz83znzku5rM90rmq8RcIqMA72GhBDeA4gCdJK/SDpR1r51bY4ZrXXrVY45r/
2oC2hGYi3zpFlig5Dkm2T0er3EK0tvpd8nx9/8+dNVTq/hNgMjahI2TjD1SZSHhQIsYKpdCSLfJO
MeUd7x4t4oWdP5tqjfkpYnuj5N60wtr2tOzcnmxYz5Apz2oJF4kWFwMpaVG5R/B4ldfI3CcWj7qs
SrPPhY7L8fVRz04rJwEZn/bzVLj8olHQGrWH/xLqDF/gTuLch1Xz1+sx5k5WqvXQMwEZm5Y+2UOJ
ixKI6oQ0Ac2NrB5zUW4kXv7JFxALbrnQHv9ZffxtjZ5Fm2wlxU5xURacPb4q70xc+/qeTLl/oAm0
xadxJxVfYtGTlCGxrpY314c6e1zoaLlQjUXbwJoM1Vb8zEtwXzolzb6w1phi/s/+/sngnKZnb0j8
/Z0TYzqQrgZ/KTkej83f5u9sCJN9IHUDbhgtN4SWt7tQ9Xeqclv29SGQn1LxouMbupS8zu68s4jj
n5+dKpXeBpIYGFSgfYs6yVrZXohYKvJRvfcWKLvrUzi74s+iTe4mlLVVqx1Yjfi1nYa8uB8vDdzk
/6Aww52OjKZCVYatdTkoR7EaLAw4r+iN5cHXIDj+CSOEW4OisKEB5qIhNm1jRHZYFz1H1uBhR/76
lFibvHzqllQnZrcULyUA4WMZmMThciw1MIrIkyl0RUF9W6XIycZP+EDtlMrAil3DH7ZFTsGjROHX
+z62lorDc5+MQh7dW8HBr42ylOcLRDFyzU9bXvO6+iMC6UQTpSb09XUxc0rxt/OpyFroq01PYyFi
X05SghQNLTVRrrJ6HwViQ9FikyI83SYLZ8XMRiMgbzXQKNwA0yQJ2AjmXwpdaSBw68AJ7jWZG1VF
RrC3X3TdP9bysTKX2rbj9p1sb5CusPIB1KtI1U1OqEIyirw28uBU2NTuDEN6Kv3wrsL6ETsTM/rn
1wuHIZB2oCnoh+iTwkiqhV2kdeFPXEZEizJT7lrr4fqHmzk+LmKol6tDDxJIAE4QnCoalL3mHEOz
x+rprq1fMOfYXA82u0rGPgVqaTRDpl1KpyWHE24TnLThZx8/rla5rnk71ZGjXSq3r1Lu/h/Srmw5
Ul3ZfhERzIJXoEaXC3fb7umFsHsAxCwxf/1d6nPP3lUqooju89QPtbcTSSkplblyrQrve/vnfbsL
WwB42n/tSsvWmk4OEd6anpTWN+NH1Xnja4QiSyYwLBtHCRIXNy+RCm8s1c0HiJENkNGJ2gdkzPtx
BQotvlN2PxCEouEARRV0zEnj4HbfqW4MI0QHSudnRdY6yJf8G80FaHh1BX5cPndHjVtokCQUOgjg
xoa2zdYGArOMPt5fjyWnuzQj3ZLcKCM83IB+SHPQ1+Rb3TlAkZ4VgUm/3Le05HGXlqTbEWm3xmAT
BkSmrdJDBC5X1S+j1aDYp0H0D0Tdf97SaIK97d8pFF90cR+XJqoIqmrSk+G+WeTRTjd9A6HTNX6m
tYGJ8/HCjEumliNapKdYO5gDmJOU6iSSPdmnrGEeKHxXzttF//53WHKphPaG1RIIqZzcGVVaEnGf
C47Hrvh1f8GWrkvMHwqJaFxCOk4G4s0Z9LZKJQIypgRCixRfwdB9UAd2plX7vem3vfqT/YSEE6hi
K3WN2GVxVoFsAAYVdGgAHVzPKot6FnFDAVLNAciP12VgayXa8GkOjQ+hoQcOp+/3B7xmUsoHgWgr
Egrg9DRoWph3iEVKkDNSMHlwfjAh9ZbE1V+c+QK/8d9RSscI+DrLuocu+CmD/lud2PGWFUYFCWJN
gfRIvi+GPlsxueg+iObEQx1cNnJdEWJ53GACRAyRow5ldor0JLdXCgmLRtCDLZqj0OMrc6ONCoek
qYoyjNm9AbOZdK+rZcvF1cKzU/Q/gTDJFr9fbLu8TihIcfHiSwdILU9oLlPfoxqvTsAa9b0erUQA
y7vhwp60zTOlglhCA3s1dCHjZvBmCNbNj1q67XW+USPdK4xDln+t197Xi3P5r2G5rQ5q1iqIHAwk
rLUDRHWgNOtsUPx/uu/8y1YALRRXJvabNJ1OW0Q8HW1gb5APJ9WR5QzUU7v7RpZuTVA1qqJTCVen
3DgP+j6StgWMQE33lLH8oYdkw30TS+MQgDokW0F7Agbta7ewIZaErAtMZMDIT+Wb6b6Cle8vbIBA
CT0F+OKbYjWE26rOSlNEvO1RQadfMTGPIvt+38pSBAC88T9WtOuROHEPrho7xjkPNRtj3ozQatOK
IxSFVy6U362CcjBzaUk6a+0xh5p91eKiTGJ2UCCs540Aku3bLoEuUVqzIDZaAk0tMCo2ZmE/UT3/
wIfhK4GOmqfE87irtDj1IFRSBckELWV1hp7NmKigVWbOZ8eO0WZfobOeG7F7aKDg5BVpnuzI2EKK
ENB9UHfiIdTHfI1lZdEdEN8KmDzq/TJmBPoMoKJB/vk0Uwj15hAj1x5TsnZZ/UYP3cwg2mvxfkWL
M7B/12tlRDPeYzFgzla+Bdz56BqT75iF6AOxN5NOX/X8WTcF6hkoL/YhseknjTZ+bz8Z5XtHk2Ae
qgMfzuBFLpwPANVvVf01VnTfKjdtflbAc+bBqbf3PWwpXQtRDcCFgI0CGEJ+BRQQpp/VBNG4XUNy
pfgAkS0/m6uDldBAnebTRJPHFtpNXtkkrtcnoFGuul3DoadE0kCHYPuU6puomdSV03Zx2S4+TNrF
ELWmNYcm5MnuRuiz1V565Ga0vz/8NSPi94sbxB0ppLENYLY5pBeUT834s3RWsieLBx46k4HWFnRF
csNk00wN/IUhNhw/UpdCmHbluFs8JC4MSGNIeMMnJYWBIQ9AfQr30vXnLP50f6aWXgn6hRXxFRcz
VdG+KjnFY3t0DhC0G8YjOB3yM21XHHLpTr+0I70RmAY9UZBl0ZNunYkSjEBfgxCUKS7qBj/ggfdH
tZS4Bh4YxACAHWEDyKvTzVAXtRp4GUIhA4KWA0H/7FgA8PSR84Ay7QGP/F5ZezCIw+DmsLgwK61Z
FSlaNQ9ImLBk44DG0kRAK+TifA3KeNxwfXvUvE5r1rD1i6t4YVdaxXRInTwTSQwjggSwb2JgGhri
LHfDEFHfn9tFW+iwFk08gv5Rurwmjk6TycJK9uQIAcXIyzR05ec9ZJZSJHzX6H/FlN1M6YU56Qaj
xEp7k8FB3fgNdSUQDbxWxcqtvxgBohEC1IbAdkLrQTrkoTxtWhVExU56BGk/rU6Os+Nr81uEjusC
LC5xu6sL5RNIc0tGX/9mPv+xLd9j5dxAjXOA7SF/iia+b03uAwnk1c5PN/2bbNfFQHVp8ZJeYVVN
0POh4BWEZ0le7TrAZj+U2Vz8BS4XGh3gUhIdT6i0So8uU0sgbzMgEfVQWw0E4cA4rI4rtZRFZ7yw
Id0mcwd2wWLQcNCrnde2jj8VbzaDhCBo6VHuu79Si654YUz8fnFWYjtMFYi06akg9WfIq28ii/xQ
XTu4b2b58EI/NzhVwDKgOtJutrsGwrgMLWm1Adl6Kw/ryHqoiyNE3A9KNp/r8li7fvG+Ylas/c1O
cwThm6AQBZzhenhjp5akmGG2iXhQUeIX9Ss4ttr+Zaxzz+grz0AJcDc3a5i7xasUVQIkmPGuRDvZ
tWEFAQydobIBVQXINpJ0HA9DpPLd/fGtWZGGF2noc2a6sAK+Wl8h9RREGY6v+1YWfQRIEEGTCu0C
uZII1GeXjwwXDwFnbbdxBdn0vFKLF+t/s1AXNiQ/NBt0NxQjHikGTXSRm7f8OVdxyU2JP6In6X8c
kuSOLfJsts0xJCM6OsObFmTZWsvr8ohApIVKM7K7ttjmFzsr60YrMSaYUCFnYvyyQFTWvtCy+AsX
EIl44OlQ0yaO5GiTbZJ0GHCX5O0MqMJhSszNny//pQXJyfSYGpmuc7wWyPeKA/EQhU2zGt0suTIQ
o0BRASMD7mXpulLSUcmVAdc940d0Io9x4NAsQGk3MPEam/wxf9SKvaJCBTn+WJTnMmIrPrF07qLF
DcUh0JCCKEd84cWCTdncQ+UFC2bCwcFgD/6xztx0Qpg9tYMZmpt/Ma8X9mSXz93WbQvYUwoHumrQ
Se3qR6WaVt4NS600aN0zTHQpg3MINa/rcTVxnubFiIdD19cBI4/uALnf5oikGpgAexApJlDyxfvN
KANlBD35S7emPSBGIm/uyy+QfDSlat2XE77AKT91zNrOhes7dI2Td9GDLsYp+SlE07ORQPH4ZFtb
EMdB2P1v1uvfeZTufqOeGWAGYh7ZGd3/uCMHpVzxweUxAJMG2gwLSQ7JB3u9V6ysxRPXiYz3JLYd
P6m1OfibgfxrRHI8ClaGMhKNuUgIpY1+dKzvbVSuuN3ymv9rRDphM4tDc3sWMW5a76PYCepR268i
zhet/EaJgZ4RfAjiiXaxZ52+oZWjIvar7AasHx0o9HgPcstZUYrt/VlbPB7QVC+EOwBfd6RtVGtV
PcUUphLoHpMvypRB7ndvDfHG/Ku5A+AKzizk+WRK3zypLKS1ZlGjVv0y/iZg57xYSXov3U8C1fVf
I9KmNEyIcBMVkZ+rp7anzQPU5oaJbA2zKMENZqwhchfnzxIyhUjfiA6B66VKiQNNUVeFa9uKhgRk
S3100CRbRctYULomSibpUKxkZpYalw10Sv9jVbpWzKSoob2L8hMUz486n31bU3eTBmqrqtzMPVSM
pz7Q38ze3Y6p+wPdIWdixSebPs0ZPRrKB4FWEowy951p0W/RA4t6A/Cnmpy/BhSg0WfXQdiN7FtG
dsyMfQcV0//NijR4K+d8shoXN5qKtx4qpe6rPa1lyRf9CDiD39qUaIOVjAxxqRaIdLNTpTsB2B8j
FdRr7gRR9xWHXZ6z/xqCaNm1A0UVOpMmRaG/c+VZbx5V0noQGfyb0/Gf8QCWcm0Gj0iV8h7jqd0x
0GN3b5tZkK9SDAt3v7kTL8xIt5XJqSKAL2BHiPQtCrJPaJt3aep37aNoGETPx19cX6CVBN8D2ArQ
yipdX0WUUVXJsN8T9Tx+1AqM6S/c7dKCdHnVw5A0s4pjKxmek/nn1D926VrueskJ0D0iBPPQjoNy
7/Xq6FWdOSC7RjBa0n1SmXv0WVMrWfGBpcUBNhP9xwjcBbnDtRVFITzuMpqdUj554KHeZEAAoJqh
KaWvNLNH6criLB2OkJgWGsAaCMpNMeyLe8xAt68xR22G/p8u9cpuin7Ec0p8p+kdv3YhLaBH2t+c
yMB1QY9EtOOAq/zaaDTmrtMPRXYyzS91ucVlulM+WYmfsnp3/yBanM8LS5JnWEPJxjJm2Snqh63o
QU2iLXN60FfgzHObId6rxpo3LtvE8wudaGjQl0lw+mbQK2MeslPXADONwmy1q1sjP8xuBk2qbFQ3
eLxv0ozaK1n0xVwHaGv+sSydiFMVjXUJetHTxCa0+GoxEMXTY9dpkBb0gQ5LPB1KToy+A9m9ct8t
bQ8EJyKHCWIoND1fL2mZozVWr6wMKgfZ57GcpoM5ZV/SyY5XDuPFQaLvDlLR4KcE5kEeZJM4VZ4i
UjWGelNFCLkTv8+qrfXODfuhrz8Vgxtw58d9R1raJxdWZQoJfYqcvjARulbaY9I+lLUCpPHzGB8B
1FyZyqV77dKUdA8Ugw4yTFFFKAAZ4YC0NeyRpzGKgq/3x/Rb7FS+Ci4tSVeBgjGpmUBnscor03zT
pAAYjcVPANyyCBkq0m8zNffMCXXIaPjSFTs6Hqvhba7687C2VcVWvPkY4GhAewB+FcAerj2oI3FB
kgqpW5vVAfStxqLe3h/vko9CaeQfC9LEpiiNgUwGFsA5GnQZ2WBiVx8Gy/6JPkCUCRFr3jQxqRFB
TJmOiKETa5ejI71S0UyEmDOKgmHuvcoYda/tugclX2vZXnTSC9PSJnSYllbRjJcCy7cazu949NyC
gTy+9Qd7lZpHLMjtgv07UOmuckhhIZRHXJ24r8Cv+nacblueQbtQV3fc3A0jCC1dNWypsnLfL7oK
mi1ROTVAg3YDEI4o0WNLQLviNyf6FccrG2NxB178femIqVOo0mQMiDjo39SMhaTcWUm1ATv0ykCW
DQkpS6A9UXmXLkI6Ze6YT8i4m3q1GfMZgnXabi63CvD4931/0TUQgYExSrDFyXgPy6SILAX6ri1U
XxRyob69SbmzaQwrYGstIIs77cKa5IiJwTMUKDGBivsYOUB+gEvf/nZ/RHJVXrxeIPiO2waJfXDN
yfes2WWzVoF6+axkALqJNFauY6FU8IkhEn3nBMLJJHVaUNTkhyKKbbTVZzur/jlGoD7VawOgi5wd
Ta2fjhOz3lc+T1rb358HIhm0pgDIg6KwdNo4HUKrIkrIOXZQIFXsE2uj5wy80JX7SYeOg+3Mgc27
fcSBJMYBa54gGMU1Z6P1ob7GtiTn4v7/axBsIHpF0lbGgQ/KOLigWyVn/RPUpomTevZX158TH00l
VveeftcG330i3f7+LEhuB+JoxAIGGoGQURIIamkndXamc0Yz9zz35WZKvlSF4SvVE5lRBlnZS/LB
K9uSL5BmHqK0m2HLaILuU/SLhWMV8CDRd43jreHcpCDvP8ZEHwZ6yoH+lHskoEiEbAVtYcywN7x6
bkcFjVyxl89eXH0xP96fxhtfEtN4YU38fhWl93Ft6p17Lu1f7cQ91JM92/kKmeqVSZQ27u9hIUci
xNFV5ETkY0Jj9qTkbhKdc6jeNAImkXxzO7JiZWk4OO1QHsPpLcxcD8ceYkBKtDQ6Ez3IEKzFfpE8
OGsqc4sOYaH4BqyRA1yRXD5iGN6QE5iZU6/5AJwWeOHQerHPPOB31jS2l2YOVEaoeaOYhDqt5Okq
7UxaKzQ6R5T5MQVB3LuxVlWU7j2xOkiNiUsP9DqqKSfU9RnxhlrHyhk0jTwYrErxjEFfk72UiW7+
YwYdfCCU/61FJC1PC3WnrEty5Ry9siftxdRAXe53P2eh+rI92h+tHnDf3WytxL1L64VkDpTthLwu
sI9SBIinBVNKQ1XOKkPwlGwnyB/z7Jtd+L3gSo8CHRocxVpF7vaIAnkqqotQZACsE4Qx187IXPBs
WLURhyhWe/38w22513fvRPtigV/s/j6+PTXQHW1D5w5BiyCMkO7FhkLbHoQbCfrNf46p9uJ0j2oG
PlHeekQ3g8FcOX51/TpGw1LCFp6T+L8BGLrhFe1YwtlcdWlo4nwq+FvnZ6oQnfHSIT/P86m1vg8V
dNW6j5xYXgHmxFRpH7pW36W9B6GB3ngkdYEfsGFY77nmn6Uf/vN9wIaCd9RA15DMQzNPsx25QNyE
TnTK6nirp9ZW4T/r6IvS5cH9yf+Nx7gIWIWx3xAKeJiN7WNLN3JvAYsJpGMalv0zLb9Gw+s8nSYL
2l423wwIvKwfjQK+E2/O/ar8XrJQbzzT/NyDYLO1ZhU0sIXXZobXQP34/rfd7myQecLvBZsfbgw5
DaO2nE5TYdBQS7Mi4GWWe/kYuSs7TF8wAxfHIYI+fYDpZTD4PEVzlJtNFlo6NnPbBrmaHXKwu9XQ
co6Vp7ZqDh00Z8jnaARNGQ30JAO3FBqV0TxG8s9qUfiKHURTvZnotmU5Yq4RFPJWUKRr+1IcmNJq
GYKsBS16NhIphrRaGu4HkkxqFgJbw8tns2LbBnHSYL93+rCPCtczDvcXYeEkAJ8KSMQcUGxhz0jn
T1LqWj4TJwuZe0zYi9Y9paDc4acRFZ77lmSOQ+GKaNRH3hiPRAxOTmIkcdEUjRqVYVL1W4BXvDSb
PIaRDsB81TELo8yBG0ZBNn3SovKxASPP/U+4HSzmFm2PgulwgROzSzNSD1FjnRXF9VM0TVPu5xOg
bnq+c/54lyP5C9ZfVH1UYHDkpYztKWO6k+LeKq12mxZK4kFdVj+BvI0GicnN0OyMtf622wEKo45o
GiFAj8iVjjlPoGPkZMo5rTXDn8xkcCC7EWubOe+nrTqhoa7VLfLp/rTenvDIoQrOK/Sj4ViTd5hW
2b1W66NynpnDZr+sU8v2Cf47hhO+4pHHpwhc3XWqcnWjKmqxlohbcC1ACESG2kT+0XTkEM62tcLU
hhlfEMXoYx1zvduoEP46lXoBmtwSG7XPC5TcwZTnlUX2qShstkcoq++stnZWPP02LAKdLcJJVLdU
JJnlR9qQpGUJwpE8TNRR25SKPvqwCcK2uluLHxZM/e7UAT0xtAYdV7pcy8FJR5a4WchHwwgyp1H8
kemdB1GjNcXQ3zjC68MJRQD0+6NKamIvG1LQUCkTRBo7WoS1k3htbgROw70oYX7/YCNWwbmhj6/Y
xyccImBfLxnZt3mxq/mWWJXH2Lidiuadl4Dyrey125ceHvmirROMQAh9b2ZcM/o8SQDvCNXI3QwD
rnpt109FENUf9Owb2BJ9Ym2N2bPbXUse8mItOXO7DMgxgN1Cw+EG2kAZ0orT1Wz1ihRhpB5N8G+X
bh4UZHd/m91sbtFKjWZ4uJaO2P53KHnxIIrNDnuAKCXiGvOYmLrf8Q8AqvudFZZjv71v7DYwlaxJ
V5FlKl0XT3EVzk5/AKOdp0aHegxe6WOaT55inXVjLVK8DcKFTdRGxAMJiyhzzCEc4707sirkA56V
idZXG4rmMEBp3pg58S0uq/SB9mm3bbpiCoyJ0yMhpN1Eqot+x4gqbwm6Ele289K8O8jfIUzHsxcn
zHWwHPfG1E79VIXgdocXpQRq5W1PIDNAv6HDsdnM5rQmant7omEq8BwxNJBviyBdMsocavOB21VY
DqT1LW7qh9gktdcMRbzljMd7J45xeylgprKzInqwS+VrpZHmMDSt82vFGcTr52rri69BGgWXC+Jp
5Haup0B1hgF9lnoVWs9kbzzQGmklr/fGX4Y/Zl56gHgOqBLWiFtkVDXiY2EWCDUBtbNQwL82W6tj
ZpDGrMJxrvaNZnvxBzbVARd1LC31oNXTuds8CRprpeCyuOTifQQlMBUNGiKmvNhqbjqhq3CO61Dt
2lfeTRSNLAb1dWsGUh0cAp49zOX7/Um+OUMwWHCaYYdDKgB3uLhlL2yid4tA7W+uwpSl5lYxqAI4
Uqf4zCRrtcibkFiYAmetARgjXtZy0GfPE0espdUhib4Z+qvtvt4fyk1AIP196eyAOq1ll9SsQ50E
0SfaAvrmgcS9zHdwlPumxD6QPBPSEaDdgcgZbgB5pfKZzTQCsXqY/aoP9VMGAueg6fzuJTH/R0vS
VTtoDKhS16hDyw2Jc6j6oM38kX+cnhVIja+1uyx44NW4pB2X6rM95GJcZv5spRvN+pC8xaAkWQsg
FpYK8CLoxIgbXfx77XUNnWlmOROWyg6mHnjTXw0iJjV+1vPaz8Y1ao4Fz7syJ+1ox1UmBIEwNztv
Bn3p1lpVl9zBAGUuMJh4RN3IYLiK45Rpg0XKwXqo8Bd7OkIMKWoOGoTNrNnv0Yp43wFvYw+kNSw0
siC/IVpXZS7brIr7Ns7g7EAvzPVj2vh16o0nJJt/RC/l5FXOgYJDZg1utDSTKOsJKnEwD97Iq+tI
WqqcwEGc8iFRgIsz2uD+yNYsiN8vDiSeqHVWOrDQt7OyKbK48rIJSfz7VpYcEFc9eG90hyB6k84K
REtqDogwtlW80V5y82CAnDzbo1Om67b3TQlfls8KKE2gPGkhfkJK6npANs0nN0urJowhuOA8avkH
vSi9kayUnZbm7dKMVODqI51VnAszcIS2PIID+P44lgwAXYzONIGPRTB4PY6xtacaD54mdBzua8Vj
uR7ri6mQpgo7CKLUoHiAGLd8LOSl5lrIU6EM2B2Jg25vzz4MQYYQ3yBbNX3S9H0PmPhm3Lv8NQUK
Xvdo5g0+6wJL26KsUqz1eCws3tUXyScHCAMLPhIUOJR2r2aq8EWvTH71YBS6P70LFzGieBFr61Ds
wXvyenpjpUKgpxEejlvqvObDqV5jF1043K8sSFcJLbp2oDUsGMPkq/0v23lIEc9qNPbKP2xIFzEU
4EZ4lgN3JBjqZWdR7byBnkwbdkar+Mg1Jng30HyfU6Ag/3zifsunwicF056USxrsHpFjwttwBvQG
wtEaReLhD+W2fo8HuwuRuAHfRyLnenVgd3Jm0rYh0BlBVrS7JMveIOR2bIZ6JQpcCsLBT4FGfgvZ
KuRRpbOJDhxHrN61YdImDxrfTQTObz4b5Jlktl+YdJtpUDNVzD1X7F2SR398YGmgVgaJhQkyK2Aw
pQk1CysrS6vhIT7Ed6Kfuf4SofXVWOtsuvV4vJtRJgdYGDkcZEqv57TrkpTmls1DDXT+tATJCNN3
SrWWARRLc32oaHgkI5rHngJgS678tyy29LKf27A0KdBZLxWF7jY4b10PylV+Yx7uu+OCOWTAHPC5
oQxLiFyHHVsDyo6Z0SKgtj8p3Tamm577avfC/LlR10qxt3tau7R2U4kdoxEdaFobNr/iD9w8k2T7
2ud/qpEC9782I7mk1k4Vi7WpDe3y+0T7YCIPrPmqkcc+CtIUoUZkei39cX8mb89eGEVCC5e0YJo3
pbN3qPjoKoXZhubOCMjH7kRf7xu4DduuDUib2kIHKBCgMKDvJh/9s54dGLsKxFb3zSz4+dU4xGdc
RDRRlrOCxTCTgsDM7B9ELipaw3QtOALAlziY8HYVTPbSWLS8qGugEtswrw96yo/tgARoVHpD8wGS
Oh/uj2hhZUy8yAHvIqJ3QUbotj3yvE46dOFEyx8zmoxozD02a4E1rL2JFwJdtDMBQK8TED6J7MT1
7LWTag9mrHdhcojP9aH/rh7ZS7xrj9mp/RV96Xf3h7aQgbq2J51KahEpI1W1Lmy37QGRx4t5qDfG
xjq0f37jX1sSs3zhF9qgUqBVVVgyX924eQdq9Rv011biisUJ1FDPBh+iwBvIwt+dZecVwpguHOgj
uBAtI35m1kZRjjb7ZQ917ccoOboadAEK3zWqj2W8X5nShQ2A1C2Sa9COwb9yHmdWo1Spu6oLXdC1
EBA+qoaXxA96tY2sp3kO5rz0GfGmJLDypxY5uNo9rXWQLxzLV98gHSa6XkXTPPYdbgGkattTZ+Qn
p+V7DuFdlcxfZ3UtmbY4asNGMg2oHFwE0plZdTof7BKbRJ/2yfSzrBMwzqwcLYveCijEP0akx0Vf
EitxsrEL8+GhB8kk0/zRmtEY99EYd3l8YPbn9Pn+ci5tfrw6TfiUEEaTg/RKp4VdaDDZmqlvNKFZ
Qt71c2StlVcW7UDpAcxRyEZqv/36YnvMtpsUIN7uwpS6b6B0DpxEeS/o58k0/mqLXJiSzphuJtBm
4WYX1luEBW3QOl7NoBe17QYvyYOUeawNxq98bWOI1ZFCEzRToGcT5GfYG3ICf+6pNqs1hujS6iTI
Qrty01Sph1JOADzNZphRDsc3aH20rYfxVS15eH8xxcjufYHkPwofmZ0m+IK8ZyBRal8tiJLcN7G4
Dy4GKT1MO+q4QwlIVRgDecmBjHf7k2mvjENmjBIRytVUSktYdM2UZgqsGPv0G2+8+sd7onnpRrd9
s/EKAJEe+n2O9DGyqF9Qkuf7+mf1Xo6+3XoF9ThqwKNPf67iUNYmWLpOjChJK3DQ46qEXkmvbQi4
4e7P7/IBD8o50H5B7gBd4tI9Ms8uqQyYoLpnZp4LmquAHb7r47brPfqWHfSP9y0u7swLg+L3i52Z
Gp2GdmkxpmN+gGSNPxgrY7qt+onlvDAhHdfQLVdHivAMV4b5kjePaex1oMIB90d7ROr+YOX2sUx9
E5KdJZBgwNueYjv2rJEf1Bp1fbP3TGXyLDCiO8NKpmUhbLz6NinUyhvEc4OD4Tebum2Qnvhgf4Bs
FUdD8mg/TUxfeVEsPAghA4uHNFJVAKxAB/16vhMOkSJDifuwaz+qUOxr3fQxSgVCS3+cx48lEvcz
coAFuCeYpe7HpF7r7l5accGnDEF3HU0DcmOsndfqZOvzECoD84x4x/XBM9h3M1tZ96WzAtAccOWB
jQAVTWmkJTeJnrnagCgFaRak1t/nZo2GfSkScFB+QMIWJwbOjevZNLIMS0ToGDZzs6Eq+HJBZPc0
jhHalzdWcH+rLPkK4JAG+tlA8A26t2tjhdspkW4XY6hkvT8kFOh2QGYHr2nLhx6qpU2W7SAqc9/o
0lvg0qh04jIFZfi8yEa81n4m2ZYQYKq+2NUBD7f7hn7XOaTrA0ElFOsEmhDQT2m9hr5xq8qGJVLF
Pks5JBXYvlPbl1pvQVPybpZfS/A4pzxMebWlprOzNfBRvlVK/81Ond08KZ7Nys0IpeHaiLbN8MOF
dHpTADy3xqIh9+CIKwIYcSQDgMTBY0J+SWhWAsFYgrUo1H1XBfYXy4XA6cadcr/I39tN8T11twko
1zZj9D1pvLXmVjEZ8mRd2pfOaSd2Rg7QGXyB6oeGKM8OmsvvL8hC7RJjhJ4piN3QZHgTnBEGcROr
acZwxiUQRd03xzjbVvtYVGEyO+DyAt6u+wW4/IbM1trTaSGcwZsZKGPo6yGHe1MV66zONKJhAlWt
O/i6M+3VEWANSzGiFyXt31VjOg9xq+zASNBsEpUFWUdoMM7asDIPC3scnR4CLo6sO/L80g3VK3j1
tAXFl5jq16b6qbrdE/hA/EHx3e6b6q4w28gaq79dywYaxkVtBGkf+fXNncgyh7afUHqsfS0e92a9
6cngj2CEmZNNAZQKoH1T/VaYn1njhuyti6NjTpu1To2FgxqIaBAUozSkY+jSvemU3MljPk9hW4Z0
PM8dGhGNB9LvHLKZWigSubt6mB7AxnuAVIOnplvVPrfaz9Ja7R5c8gYk3QC2RCYfZ4N09PUgeY87
aISEvHroasRWkBfoIUgYame935DH2flC4hWqq6WrEgVrdKkIVjlABqQ9FinzNGRtMYeQSdqM5ugl
3R7KQmo3o1QAcKWDBKPuZfHs1Ya6i4i7lpBbOGXQgAFIGCpLoCTAO+n6xLfTamRgt5/Dhn6uuuHE
3zBFDw11G78ZGi+Jal9R/Xry0C7DlH3coRE8/tGX5Y9VeZjbA0dX8fREQ4NYB01+dzvG1M2drs5h
NwJOazfzAe1yaxXBW4+7NiJ5nJaVVkKseQ7z9ghi5aJGhWszRMH9g23JCrDqRCCtRDOqdKUl/WAZ
rGVqaNHYr8BOiM72X3n/ct/K0oQJUkxAuAF3MmVIoUMHMlhgNw7taXoYdJJ6BshP79tYeLIL5k3R
d45Cl+3K+0JhgFAWbauGSXeMxr2tHVPlsaXnPOKo5BpQfIshzcxWqgpLQ3NRJhZQIoA9dGkC9Zrq
KYlgNbbRsTzMU7YReocr8dvSMrkAxMHBBQMBkfZ8AvbKHCeTGlb4+yyLdoDvPYNq7q1O0s39eVwc
0IUpaUCzW+Zqm1tqqJnzpp8es2qNqXfNgvj94pnjRElsNI0JC+oEaCHYL8HOuhLb3wa8yKHgxEab
CbYqTslrGwlNdcKsQhWYmCxKtmrzKCSV70/VQlQgrKDQAmYbF1tILNvFSNKqL7qaYPeUaIv3XbyJ
Os846kF5bB/Lb2usaLfzZgJ/jJSGIKJCilgaE0l4r2FQehibU9CyXd6vaYXczhr+NOIMZDSBtrjh
8nS5onDKcyOEauCG5mwzoMOvAD7r/rzdejMiKTy4RMEbN5hcgBgZUrRVO5vhVGdeph5adDfN1jHN
1uAwC4ZwFqDfCLoGmDPZEFEKvR/ARxqWbbOldvpUR84vg6OXpC0+3x/TwuLgEQfaCxAmoFFFrpbi
/VYWc5mREDell6jf6lWKkAVvA4ANmGiUDwXTm6yo206mVc5t5YQEOL3i1DbTBx5BtJsMrsdpV6IJ
RHmz0gGIi/HRLVCouD/E29kEOgUnkIb6DQ4IuQKXog1ynM3UDRMORgbVR++5zZDCS1fwvyt25Nrb
OIEdPOkTN1QS6kcp9XpgfXX30Ofv9wd0G82KATnwcwI3RFv99fYdJ1VnU5+5Ye0+TvoRiQI0mlsf
u/JNg8JH2hsf79u77fcV7iEe4GjSEBT4UhRV2VaZMcVUQitpTS/T91w7qtXwxBzV64rerxLVZ25g
Ro/u/AHwf48rP+rBQCDDPRUQ2vTPw7rrDxJLcXGAuU6rk1x1lFD/0OSe8sVqvUPU+vFLeewf2aOy
vT8BCxMONJcGIlMTtLqQfb02Z8QR9HUcPXkikKialbesM/ZMaTZpNKGdCxC8VSj3jS/BEDoaERIg
dHRQpr626IBjLNLjxkan2LM7FS10/JBy7onyaxjiP90fv22JMw1PIziUfm2rZR0rEmewz51jTceU
81eHdzmgkoxsqWXkK5MpAsCrZy/MAdKKOj/ObPRqSM7EagM1XGaRs9oHdeeca3vXs/7ZtKNPdp+t
WbtJuIjuXdETgtIk4KyqFI7GdW22HIwM5458scnnvokfLOZB7csrKVJXpuOb3dqE3o4QNhFbYYei
voZ1vJ7QnEUV0jGZc2b9bAdV0z4httyxPkLiOZ8sH6o1qxX5RZvYFKLBDLUl+RwfslKru6x1zg0r
Sx829xWx+a6KVW0PbMeD0UWgi8iUdpdV5VeQUOl+6lo1xORm+7lym2+Nw5+ARorCyJ7zoOkp39zf
RDeXNKhpVNxlYt1NvEalTUQGxU2hiOGc6f9xdmbLbSPL1n4iRGAebgFOIiWZsix5uEHYbhvzPOPp
zwf1f84WQQTxa/fufdOOcLIKWVlZmSvXEmqmgUfF8Zrka54kz7ftXNe/J0OyRkoAWIAq5SzfSASp
Vb3Ysx71B9b7OtbwOtjwYGr1CyMxdvCs/B3uqClCobG/bfrqMsUy8p46D1wmheHJufzwVWmpftvk
1qMQxt1OKhlcZOrPXMkRrwcUMDOJqk8ODZLg7cJ9F/00y8vdMlatR0Ms9R+D13DXSL5qfTPksfpV
1AlBeug869somTh64waRZwvEmnzXw/tsbprAN+KDD5nMPinNbk0bYWkbYPtDRc1QQXfP6z6mV4lJ
AyfAYzl6471nANn05aFb2eylbdC5AZlLADRMo2NWuNUzeCgq2WXI3KjzE6IW1O+kMgJX07i5rY+w
PyFQZ27VqNMeJQWodKrnnlN3CJIKZmjAAg2tvpVE3Up+fRVzAHYi5CFO1UWEK+YJT1X0eSSGUfIp
kZEhUQNf2ntuXD+5nlQ5fsCsI5NBrl2YCKWmAswYt73w6qC9mZ84zChnAz+ePs879zChExOb3GcM
yUisTdqKwTaCD5ui5irl9dU1BXEK3BLkjTR/ZXihLk0NRYBwo276Z2usun/ihAS/DaTyMFSxyPiM
3/y8vbTrxzIGp82dxgamZ+ssiER6qjVx4AVnvfqt9l86Kd70jHYFL7k8Ahgodq7gCGq4uW12YZlT
yMLJJi5sakmXy/T8tgyKyAzOqaKWB7mQUcEaa3Ub6RXCH0MqrTjQVb6BEsx7e7MbuctwVJ7trNI4
Fd3nQvgcMQSiUaN1EnltduHtqX9xIWONrAbQM6Uy2A3mUauufVgjpeDcOcquPVjbeNNupA2TdZt4
I9nCNnIEZ9fRFP0u/07OjYTmi9OtwaInK7NfwfUAFx7VSnCb2mzNghRWdcOA9DnRKMqlUeqELTQp
qvYLQepfke+tsSgtfFRSOvjNKQy/ee/lR5UbVRWKJo7PCFdJo4si0PllqNZ0hJc89sLMLN2Rikpt
AyGJz77v7ZkKM1LvhBTRPou2mec6Md3vRjEPubRGZnYVhUjn3q9vloWoihz3RiREZzGNNlp/CuNP
Rf8oSmd6UHYaPyJgs3LDL33C9xZnjtQJUa1yOONzOTwKVrmpD1SRhXxXwqv94QNJRdvkigcCzeN1
tqkG+pytHMjJWS0pqLfBPglelaR7HOVq5egvfD8uGVFmppKnuKzOSSrMMrTqUY6y85AhJVBrDvsY
QK/l78IkPEiSkzJNpIUMxd1e4nXpmmkYYG7SG/EIedPs+3VlFsidMULZU9U/it4ZRruibG/tZH9b
J3dSXNiluJeC+KAL6sqqr8/Gpe3Zl7Tiuu9HUcJ2/+yjoBWnh6TxnOHryhqnVOzy0E92tMlRNTqG
czqxFJ1GKN+L7CxI50pTnKzy9r17H1onKsbURGFKOGvC79tW3x7it6xOJ+fdBTkMQW+kWZadWwJc
9FI+a7+ip/BTe1I3ph042R5U9X22E0+M7n4a7vPHcBvvx7P4Wf487Ouddrd2VK/j/cU2vPngux+U
TKWDuqmys1QLGwFeHq1XnaS8k8TUrsfScbvm++09uA4OlxZnN1rp96Enjmx8Wz15ImF+fEirXRFs
gu7RAya6Kqx3lZSQpYFF4RBNBXtoQC73vE7ytCVjyc5wAzmtJGw8Uz6gTH97WUtWuDz4H3calUDl
0opVFaZVZGN+VlybLEv4sYrfua5mTekm/gqTG+UsIIyXJlyvT3mu+8VZcGFPognRbtDzG21FqZRt
XfDfqj4SN1kPx2Cs9MlX5n0Sp/KM/O72WhfOKB1NSCyY9X57VF3+kHRwA7IILT8Hasd7zdulxZFZ
ErsM1wgrFnaV6sAbSa1Fn3wu5JLlNGopy+XnrBnsVOzPJTg0JNdXMFvTzs2OJW8nkMLcx5Q85jMi
lppE2tgmxdlM43ZX+KLoaM1Y7G5v24LnM3BKUxbeOmqCcyuVPxZRGQzFmbb1TnO7I1QVT+FJCIbv
kmD+HOJxX3grp20pll8YnX7UuwPud97QZGZVnAchu4vC16KkKlYeE6G1ocm1Da0BCH7X504qCC9e
GZxvr3npAzJki8vSUwDjPjsWrWz0ftJKxdmttV3T107bNttayFZujUUzU42F0jhNq/mN5Y7UtKxc
Lc6+QEO3AGcn1OZuyPV/bi9nIVyCXP6PndntZPqB1oF3KM6acScXJcPwX6QUMdD7LP7EXP4KvGv6
2+ZuCectqNMJ4Ar29PLbeU2TRL5Wlue+SusnNQv11yaLLIeuYXXfZnK+DaVwjeRuKcwAmuDBMU0K
XtNHGTGlVpQsy7MW+gex5nAXtib9prYaKZ9h5+J91YzpXoBP8sObqxLaJtV6ujXMlF4uVwKiYOaw
Ip1HLZO3qfmlLdDM7NPoSWOgNahNw7EEOqG3rV6f/ak5AEEmy6VUPyf1iwAhJLFQVefBKEFMSLH/
Wul6+HTbykIyR9WEdzGjVIC9wARcLi4tElEIEpXFJUN0qPxBP0KWH2wUQfOg4hGrz1nR9a+h0DC/
rTfCLuL9e1j5EdPdeulQ/IiJdpQH19RLmjmUHpl1FEtWdVbKQrYVw6LmVlo/pV717sYBZKPRTvwh
robOX9xk29grLaqx4YcHOKcSEtVJXtP0ZoBsXW5GVtXiVDSpzqiPFVvAIzViHUmxv73cpS/73sos
02jNkqZVQHHRtIxuy5sF0rWhqre3rVwf0mktXLyTigpEDTMrLtPcVZCwp1JTnJTaDaFy0n+Hsr/3
PE9zfL1ZgfhcxzoMQoiBSRDbnJfLzZOLIFEEC4OaOFh7yZd+y5KbMbJeGitR9fqe50Gs0wyUAS5N
aIRLS1Q4DUYYy/pclf+0/avS/CySl9JdiakLG3hhZfb8Tqn89kqR1WdKd+EmgKHQ9gvDheUwke1U
RSrLS401wpq5b5CO0BSmtTTpq0BONVvaUDLxZzVaeQY30zl5XpQUyH11JaJdxdK5mdna5DpPx74w
AbSbFVxQkCGhhND9cVu4NKonw/8zDNUdky7ZB31kbnd27Y5d3seUisuzpb8itVIPL334etvvp1jx
Ppa8mZj2kEyUVsM8oHkqneG48qqzEf2QEeoqgZO2qbJlnAXNe6ZrVM0eAbPftvomJDk3S+QArDJx
HFDyvvTJYkzKPEfl8Tyou/BT8CJ/178ED+3RvU//Go53RJjOUW3Dqe5i7xj2KyFl7qtQ+08cEXTI
KRZNbZ1L60OqN67r0lYJYlv7nXb+XWjqm0LSNnDWr6ROV8jzubFZtM5jX/YTT6rPVkwJdCfCFFDY
VTowdtaqDBCMQjQc+57odFDT3tC3gpxWvlM3JRyhmqG5wd6VrHaaXs/l+OAWFRqucRQwHacHcRBu
8rYSx4Osx+B8lFyvYqcY2/Hv7S82DyKsAgAoXwpUI12ROWsW70pPr+OxPStDG+5RVJH30eBDpu+H
B3co19SMrjrGb/YmqXZON2yp6uzIBXnWKUkcd2cmA+WHIKmFl2pIjDv0fvytK7QV4SUfKSyKVeso
US5s8lyBx1cPW2SpTdnJRvkQ5jm1RkGQ70JOAKlXsjpxMy9A8DsnQkadKXuyLEL5pSt5wqD2UBd3
57BxLVuXs5NmldX3eJTK+1gJFbunTLgt9Cy4Y2hHOpZmNK4gsa6P8IT+mtrrwL+4ZWdBMO1SJc8y
uTsHndodKfs8ClApfFPLvN4GQp99agL3xfCURylv25WD/NaKvDzIUwuJyE81nVftHPwey0NMH13p
z6EnF5/K2O13mqwMtI/80SFHEXeRwkhgIwntvTUm2aOetP4BmHe+Tby8+xnGYfoY1YrshJ0APWes
dRQwxHSj9BXSkV2abGO/IM7mpXGUOTqwNrXRI/SHnVNbqmvzIIJkFjEJRxeHz3owWrtWbL2D0OrP
ZVa0DgOfW4H80O6SWrG1NM1Wnp0L1wPdWOh7oW6ecvw5AC/1ojJGCL4/+9avJpM33oDki/9qZtHB
jORz74LGknckgs/8wtvHciGSXZie3RA0iX0VzHt3TtGT1iL3udSlb70VPVbtMRIoud82d5X/Tu5O
632ae6cjrs5TviqH+64X4/4sITZvZuomhNQXhKwTy4qdCbWj1Giz5sBWPHW3Yvv6sr+0PfNzNW0b
ozTS/twag2RXBYM5o7xp430j/Excw5Etd4NCXWSrVbTvgp0hmg6QaSVegz4ubfrb6wY2WiZL5qmb
FYpjW/Ql3ztsbKZQRfKAlpm+ofoL4mIl+VhaNVcUP1afBiPUWZJtDFalVO3IAQsFeo+uJh200io/
7kfQPE41GvQ0oY6e+ZGp+AnKYmZ/1hPtqfV3+qgyIPiPakH98rLyHRe2jyacCqiTeEXsnP78XS0j
M7yaJpI+nIO6OAS+Zpfma4HoDIM5QyfYkjUetcr6lBr0Ouk7s9bB8u3MOFTG7xTgd1rG+9s/aZ6L
E7t5qFJ0oIlFYW6+x0NfulpeBOPZc1Vep01fwZoL/DhA5PvDn3PCSzJPweK5vOevY6sM0cwck/Ec
uVpnByT/WzdDRfP2ghaSDq4iwhHcNwDlKQLM9rjVUsELSukceW29jeOgvstFNbNzU+323SDITwON
e0ihPW/nFYqxYSbe2MCua260dmz3Uuwa95GVpTvPT4qHOoulPcJ/huOXTerCadgoTxZEvisJ70Je
SKGE0IL6Magl3OTyd7d5PJitGSrnwUs2VCzUrb9prL9qY+v5ToN+bXBCu05saDCCDQSL6bdxOnel
na8VExdC3eVPmaWo9MUNQUv4KfpRd9KdvzmXP0M72BVrz3mZNV1eoRbNWpV6M+1Tuv6zE65YXdRJ
Sqqcuf7sZFscpU24+60c3VPqRM+3HWPB07HFi49QCtXtfJxhbDLR0yVsoWrFPNyrZGxLaw2+dJ0r
siCaXcCzcD/AQZcfEYrU1q/CRDmX0Qv8fbtwqLYxgki+v7Z1kztcbR3pHMK7XEYgCy8tBYpSmLWe
Kef4uy4cUAXaDyHS9DtqasJxzJzuoEl2skY2fR2S0QYHMsIDfqqbz0ktwy7ASYNRO5eafhwQS3E0
LbK2H/5SxGHoerhpYVGcM54rcheofVSa51pqy40R1bE9lOX9WAfhSn1ywSfwO4oRgIWhIppj7FW5
jWVUxcxzqAnBRjOCeqM2arKxMmhtbi9qYeeYOBUB7EP1xjjZzNVFpaoTPzTMs1CoOlImsrljuCn8
eDjngUIsh4ISBN3ciiFUSp33gnlOKqW8a8lCA26RJvxaI2nydHtFV5tH3gu7GKZwhmkU4tIDDcHL
4zyIrXMli9lT5HqZshNksydUMZy3SiV6bQ6wDD3dSeR1copZDhQw/mbmhiGQ68eI4OW25f4wlM52
tX3XJLYSjeeh2KnMaetlYXulu+c/bVuBtqT3MbQy7Y832SMIA/k9uM/sXTvKVlq1vYEAUvhcixtF
+REGxw8y6syMQEB+ub3UtXU/B2s1yUUJ5YMyDLasb8P+j+R1B8hFQXyv9s1nTvqvTSpzMhVWhp3m
V3Topn7ZKaAdG/BB2llQyo0F3JuMEO7l0AY7yBRYyTiYljHv4tdOkjK4zaTcMU+MlSgwC6X//hYD
+m34eik4z+O1K4RSVFf8liAhExuDh+xNjqx2IiYubnvy4rLfmZq9ZPOha6ImQvg1FP19JZZ2JUkr
B3M6DO/C9b+rQc8ICD0KUAS3y685WLnf6T0yqUr1IPvmRkcjtyDIUMXg5f56ez2LxoCKIkJAfQkV
nktjltm0Qp1jrKz8114/1mq5E7xmL0R3Zs7E9G1rs4P579KogjPjNfG4zueyqZu0dWRhTUjgR4qc
Mj3GIFRvG1n8RNPYPn0OlmXNTn/Z5VVEfI7uKYf8ADIynEHo+SvP2SWXYzmM/YKPI3zO/MD3g0Lj
zR7di6Bew+SBwissFxMffdqsmFraNCbwoJmC53+Syb78RJU1unkYIvGpHiXXSX9kX2/v15ILvP/7
Z1lwpyXI+nRFdG9IG3FU9ikky2Y8HHO0sbs43N22trwakOLQ+QEIm9fZrSIm626IVb2o20lGRz+0
IO1fo5+bJ6ZvrjZ10f/XzuwUpeLgCcz2hPdxfB9lFUM3tWNUXws4YSU32UnoFfT5nypaC4yLjjHJ
gU1wPx4Xs4APCxz8iz6xKG2PVcfjrPjqJ//E4xpYcsnLobn7Xztv63/3PixbIas1j0CUJp/K4FPl
r8TUxe80DfQiGzR10GYObkae4VYBQr2F9JBH5daKj74lbG47w6LrvTMyc+3Wz6KAHk+E8DS8Bf/4
Vvwsgfa0G+HY1eJKBfBNonUeWN9mlP/fkmaO7iZp1zXDFOuGXSqktq9VzCQ7UCNUez2T74fR/BSL
z3o8Ol73xAyOU1E/ya3t6MubwPuRlE9Jc0dd2ZJQGPwsZnYjGrXdF9rn29syq1X+67vTlAET5VyU
5mxbglRCsEdl71MowoQfsi5stfofoTNsQbhDJdWLPpafXRmc7YzZVWqgNxHRrAQQZuWbsI7sdFiZ
J1r82u+WNTsahm8afSBipW7+pF5KvfEgWl+0cBPn3YpjLZ4O+DF4nFI9gYX6MmYq/kBNl/nB+9Zw
f1vRoa3637e/0eL5eGdh+gXvzl/o9lJtFkgRd3m2zcsk3CjMmIc1/N23DS0GFKpaNJCBCqA1eGnI
TyozqGQErK3wh4uMeUT12m2ccOV0zHsJ//rAOzuzAy9mQedpAtdMEh/7tnPS9tQHJ7Mr9nnZbmHr
AB/syy9NkzpDf7IgYDVC76nOq0M69HafVSsbvOgt737P7BCUBRoBtc4G9xuD9kmnGc+ZUNlF0ey9
mvb97V1e/JyQr6LZDYSHtPZyl6O2ZDyyzThyVmznBV2n0e7ylQMwHaOrAARfFPVJ0HncTZdG6EBY
3diP0b1mdN8KX31SgmqXIQicbZqCCgCPypVcaA6JevuqEMRQy6CHPjEkXJoco4kgp8WkZyrwcBza
5OgW3wSjcbTipGfZRlUbh35t2ji68f32ni55LmkYM6nAv6FbmC036xipE+IU28JZGNs7K6vRgG2c
VFyDCdy2dPUA0lWhEkqRryeNxRFVkJ1ZPnWWdublsuIna5ZmySW61TViR1gCvHtSLKhOvPpBSBpH
hGJm5eMt+eR/9o+Z68tvZ0VREvhCHN0HY2x3wg/KHH3687/4RtQ1kJGi1HBtQ0KSOkk4ZXW3V1X/
5FVvI/3xuIbwlpfOMxCL/7OkXK4G6UPBE+WW8zwwDRj0EAEbW5oRQplspEr/x+uGh7gv91aSnAfm
5hIjfTLijPbBuIWv71D9ZFzyJQrbnedJgy0Z+6j77nfjATyRZcdqf+cL9WhLJuLT0PutfPflgzS1
woE00uSd83miURMnTcDPT7vxhXlNROH25fBbMn0H8chKiE6Npj5qiXnyvdqmR7wSnxcdz4Cs0Jiy
F0i+L7cPHs+8YzSIw5S40V6iFX/XIjb7qoxS8VgK+dqUwaLzMfhMD4LpWGtOEy3peh/SaMH5mFrZ
qGKj7+o0qQmKxRpCajFXn6pqwBwASwHBuVxbqw8KCijYytxzK+T70TAzQFn5Mx3lo2gOL6ZXbnW3
3SlJdb7t/0uJwnvTM6+s/brPh0KK7oGKZY6htYbTt/IaTfDiZpoQQ02DaoBhZx9PhiyaXE8j8OfF
dJKb+kFU1p48Sx5CxQCgCHgNZLumP3+XkYyuSD6SuaS3aX03GumdH5WHqIHpBr6AlWro0rYx7ytR
O0RlkdGeS1tZpFSFkQo85OXo2UADHum3tTbq0qa9tzH9+bv1yLWQ6n43rQfto6B/qMcUTNvKlby4
aVNqhaIaSJf5EKFZJHKixRZRqe53sfcjz1HiQXMqhCXu456GXt7/WZp9HtQomkZzTSwpf00GZJEC
uG1gcb/eGZg5WV6oLvNb7Fcg7inH2VEAReRaCrO2X7N8ovGN0GVkiPtCeFBiikTlw9DuZDHd/ReL
QapSpz495S8zO1qXMZeSsxirfMoSxuSHl3EN1bXoxO9szPIT1zOjIfZx4lR4aavAIRisfPPF3aJB
x3dnEIS356ULt1Udl2YSxfdFlG3LCkE65amI6q2nr70S5lxoU6LHWweQCVVQZnzm73U4EL0ihVj9
XquCDlVrEjpBiLqNpLWWZDeyF51azxUdPy4FKCTqb8rgPjRxWJ60NqJLKAqQ09FsLU1B/7hjXvy0
mWMaQt/T3OKVL7al0/XHOtbtbpXgacH9Jy5fhKGo+onEv8u9hqgzafpGCO9Fydt4mXoIvRca5YXi
2Zn7CvuS3h8FA4JSL3cCnfrCKexEJqbHlW++9DsmDDugY8bZSBUuf0dgSK1oZFQZjFLY1cLWimRH
yV4+fDyY4fiPkdmNOaSeqYYtRgZKW4EybBECtWtDPNw2s+C/jPhAzwBoh2t5Pmkf+31A/zkhzIfG
pkkF2+/BHWVbJVnbtSVLqCoq+tQQnUQwLnfNTbSq1AUs8Tu2heBv/CbfScZJ69YyucnbZo8wxuXh
ZWcKl5boPLJ4tJdroeY9TUU82Mi1ejTSNgNgWH2nGJaBUcm97e1tXHKJ9yZnYcDKdSYaJaoRQwZi
2h0+x8xOe6G0uW1mcQ+ZUpqGGQGnzNOoqJS8dJQGvlYHUWzbTiR87cFvPmlavIb2XVwSfV264+Ax
qU7MvtfQmYUXEp/V4aU+xNqXtZ7WQnCekBlwkEMZyzttZkBK27jRai++j309tVNAP05vlWvv44Vl
XFiZhSYxzgsRVuWYnGnXN70dETbr/oMI5Sk2Q5VBaibzdoAVcLYWrSgLSRrD+N6VKCuOn6FGMuti
JZOdbsSZX18YmS1Fjv0gMb2EuwbKp+3YRc9iV2obP4RWPVCzmEkkxi2QgFt5QS5uIdQE00AAbIfq
LIMO/aYZW4squyj1wUYsqm1Wd93GaD7+AGJ9/7EzixCxYHmB3rKJaR4erPTVNzrbynrHaFeC3kKA
wBAKPIQ+1BPmk0hdWahjUJbxPbAsZLhrgoT6KMeIYAkSML7Iv7t9bBc3EILAaR6ISsl8UEWxELE3
yjS+rxN5x8N4IzR/q9hYcY+l+h7g/wkvBAaTjH2WUcW5P8pxxbK63iOISx6yvvHWiMQHX4rsoXEf
O/NXFxrfvNp16vHo6+0uCmM7+mJJW6HKX8x0beULAeviJ83iomb5mkv9JL7vy23LkyhKD9M91jYf
HC779wD+Z+1zrhopa81haKv4vnVfelc9SFVHuStz0n6XNKtswNPle3USIV8CIzexpsyPuy9XNVub
x/fZADFOk8ThXdFJPvO46PgKSZI+mbnZfE4Vr92iyBhuGNn6qXZq+FS0qfXtv/AulCp0EGPM6s5p
StCMiLNwxLtkTf4iiAUXkCFu0shbuXzeEsz5qhlenQDWgLSAOlzeCOYo16MlsMfuGHc2xbCGwKMx
MKjmT6Xs7sSw2rtqs29VxXHFvRr9TWgCR89R/NT7K86+dKTe/ZY5R5wywnDVyzhWWPGqA5bg99k2
S55ub+1SoHhvZZbpaXSg0bLiO4vRVyGzVdVu0UzSvq91zecUPG/u+97QLNvL+oTRVq2gkWk3pQO3
45+8cgaG2kA7PUOJ0Libv+5KWF86m+9tzsK6qlTggkzChZgr24QuQBJWDiNR/x8yV0vnBbjDBAog
7DJmc+k5dahbngCr6H1bPBnVhp4pAQnGRym8g2jCF54FYxtJEJU83/5+S3UnHgz/MTzb11zpuLTB
CN1HvbsT2mPXbEcA2v0O6fCpIYj0qN0W8cpJWXTOd1ZnO5s3Zez5ZkN4QCqUGQ3bdVFTXHsPLVph
fBcOAAYxGR+63FSvSgYA0fhMPGYbj9kkq3sR1vQGF08AjW4wTvBwAcC5NNJWJby6EWe+kX74SrmP
eOlMdLqC3cdrU2zzAYK3U4DaBihGtFeZBpx9LYbcGORW0+QeEYhtLUOlrfcHb9zV+rMl3rldu/WK
rVb8CNe0UZe2UgeiObFLY3uO1AzI3z0jqJJ7N4dIndZbZ9rxmpGlrZwsGIAGJkDJ9Ofvql1aKSV6
ZVjJfWno/zSd+KXK212fyF9y8Ft9sJaSXmWLb7DySQOQfhQIyllKOvQ8pYXQ60+oF9GyFERp55P/
VtLJU9S9V/UrTr9kj6VxyUA+RKltlr2ZSR2Hfdd3J7mxst+pEZQOpUVvA+1JuGtT7SftK/OQhdUa
mPLabVgpNL88iJiVh5h+tlKx0N2+FLvuVDd6CO2RH33uI/SZ1NE6pFH0SVSKf5palO+VNGzvfV3T
7ywlle3bsebq8/IriG1w6EzH5Qqy3aXV0NSC35+SRqEe+wOpRzu2ir2Vn+AwW6nOXsVu3s8AnyZu
PtC3SIdc+lLZalHuRQYft39U2nAbqdoDgJhDkOprUPQFUxN8dMLg8ui8qtPFqedHKGX2p/qbeuwe
BMdwghfvJXpQz+GjcCxfsl/Vr7V5nmWjVGypsVAhvrrehbFPSsPsTwN4v6HLHMuMtrIQ2Ym/hlBZ
MoXTwHFI653PN/35u2M5MNXZZEk9nPqoBUp6jGv0xKSHNHq97R/TJ7nInghvyNAy7AlAdoL9Xdox
kkyXhrAZTnL41Su+hWt17qVjwOA28EtCJ8qs8+hp0VpLlMgcTlkZ7ATjNQR2C37NCbP03ozTjZ+S
5eeGM8rfOt3cf3x1/0qOWlR4eNRfrk5BCCDOAqs/8diXndpLgIPGxRoJ2MK3giCWAiDFTmoS81S3
7qWgjGrACRUkbnotPpWB+JDBS2yXlK5ur2ghngHPpi6Ga4Btn3N7y/KYjrDQsJ16DjNtqzMQnHfl
Js3k5FdgBOJ9xuc4kESJ29uWr24jQ5yK4jwsgM9ZYIQu99IfjWAYEpjG8hhacame3LHQVx7bi0YM
ukgiqFB0dGa3kagImRTL/nASIwQtC83BiCx/NMWcVoLGHK9tXqRQ+16uZJBqUYmaYDg18Z8oqm2J
xwkKJubKhi2EXopidN2YPiQYzitJGUN2ZVOIwynWfxvCTqMrFsdHhrYcs12DkUyOPDvGHK3pmfXG
zTLvmmqKULtBHYwnGguIMnhf2jE5DsrfUJQdWXak8qXR+6ePOwRTUqCDCMEkrLNt7LtUKEC0EIL1
0HbVp9SMN9RKVhx+aRcJt5Cl0yTTUEq+/FgWmCM/C4zhlAOQiYRtXil/4iF/bHLj1MXpyjdbCIdT
WxHFBqYGCFuzcJiJagnF6Die0qAp/5hJPGH149H8fHvrliIGwgjqBHxQ+GqzJLnqYz0LVW04BegQ
bnIm8Z9KSLo/tRHRPpNqeYU4aylqmFzJ/J/iPS2Cy01UarWzXEMZT1KaHMT8pPjC7xaOdCPaVcW4
q7Q1mpkFfyQXmKpyIjBC5gUvDcL7bhmR6ounUau3vjRu0wgIlfIKZ3GCABdMbMmamNjCnmISwQNm
L2Dxn8991k1YCUmISb/wdzWSR0Jvp8UfZU10Z8EhGWVilFgUGaFiju9yacNoUMTSG/HkVlJuu0Oo
/sgyhJhz3YfZMlZjZArcNZqVhQ84tUGALatQguGZM6O6FlQp/L+noH+CvnvnxqdI0pgv0Xg2+nay
NuG/tJnv7c0cJucNDq0/DqMFDL2N7rbeh2tX2dJGvrchz9Y0xCZU2up4arU7I37q6m5ryXs9fsjr
D46QTgcZFMTU3wGZfU1OnTLpmWZDMpzAUe2FClRx0m5LKIw/fKx5QhENJ9gb1ma7VvfovA1qPpyG
XmIY0S2fenEbNu2pztd6mwsf6E08ApozghW4oMvNSyJYztIk5Q7LnaiOXgQ1EW2tkjem5q1k9dNf
NbtbLkzNznJmDLKCBCT3mPZZiiSbm8UdVwLigi+A16MNB530BFCc2dB4vol12CNV1WQ2yhjq76YF
D2HA87O5/Y0WIjyhnYYBgQJO4zl1RcIKfC0i9Lq5YgsgTOXxz20L1+UdvI3kjIk9Lq0J/3j5bYTa
l2F7kliMlz9lwdn1Dmb9JRfvyi7YtoVvB8YxEr/ctrr0lRiKIvbhdwTc2T2JT45JAg/3KdBQwhSC
8aAoUWB7XvP0XxhSaVPwvaB7nHM0h9BmeJ3B6nAHzy02YclL3gq3t60sbyJsBm+PV+zMsgtT78pB
F/hOeRZuBuFv5P7sdsGn1GnuWuFxWEPJLARYWi7kt3jGdCvPzNUeBTlDiMcTCIeNJwJWTWwhMvah
fCyH4egrwsoCFw4wBnk1mCIzV6BzLp3EFbMRXuZ8PKm9Bhg3y14CH8CEC8ZiB3PC75XtnIp7s0Ns
gXBjKJFElK83M2fJnm8wOT+ekDjqjorRRXZP19Axoq475IxM2YMaFnZQ+uYpCnrloIhB+kk3Yr2E
AtuqTxE6Ms7tH7VwFGm9kwQBe0abcz6VJUujMMh1TbLVoDAilRZEDUVeriSQCwcDK3gQg+tT43h2
Gikfp55XNOOpO4pPwz9r8jMLmQ4EKxQhAb+B5JoX6WrR9FTEUkitXGNfuswVfTbj37ER3XVuLDLn
UUd3Sp+tnPaFeAn1PhkIBBe8Zua9O6EhlOjGwNbpve1WaA0Pn5OUq6AaN8346/Z3WnrDv7c2b2N1
ZSOrSdriq0fjW/HaI9a6MzfDN7Nxsjt5zdrijlLT4V+CDJF0djL6Ah+u2NHSqE+5LB6YIDwUrv5l
aH7H8SfNfWGq6QGpX2PcFPmpELdyF94XCUmf5yTa50T0xUOgRCt+tHRg6V8aE+cRJBRzPVGENEYm
avEjRfmsyg8h9C3q+Bgma8uflnd5UmFyYuCC+2lSvJozpXtmqQCAJRLp3YtqPRv07Iv4ISv/alL9
GgaqY1qIeBwF9+NvSAzTroM6HMIgBiUv9x3NjgZBt4KvjMoE2o0e6a3ZOrr2p/zha7YP/9htv7r+
0IA4SGC4JScNvvmEySDqfRwVJUmmmD4SI2nAwkKd5PeNzLhFdxfmUreJtWEl7FwHhMnshCCZEoEr
YsTOGrvUqAmFevxVUPa19TwGK+H2+jaZ4ClvRCK8Wa9GJ8sGBjDZx0SWbuGj3gydYqvWqwXJt9hm
O/fDOF/m6adWK0OHFLlgSrn8dI0RV4KmEg5EWMwOmUrnlxeM/0PKg5UCzXU7/80Uos0Ukyf2klmm
Vg+j2nOVjKf8d1qk+0RoNg1MqWXd23Xhb7qWJ6WXMmDln/rqsauLp2S819VJiNZrafd3jhqvCSos
ORIOa3JeAOHxz+XyI4pJkp9wl0rJd2ZO7GHX0BNFx8q7ryk0fjgf5l3LEQWFPmFr5iXT0StMPdTF
8eRmj53wlwHFZq2Jdn0zXpqYLYj2S+lGqsQmd1/b8Zfy8fcQw0BM5dCCZNIPioTLDasTXU+L6a0M
An0HByBHz29e4X1dQTkvnQM6nQRNSpaMyMszOw0j2ZEX8CYH3fw/pF1pb9y4sv1FArQvXyW1erPb
lvfki+AkDrVTK7X8+nfke+9MNy00kbxBMMAgmC4VWSwWaznH3PboM9lXzWncEjO87ku+XojQ6EzS
Ev+c5ctnAAkaWg1JagzqV6UPHOC+YvboOBEwIzsCFyLSa9m/M2k6sofKxCAtlQ4fKpjJNM+YNpW0
va7UmqdCgxmmlZHXUFECvBTTTEZhdPZiBmXqR3nlVyj/jZMQjXjZBv7KQdcAakS4dJeC6qWcsTIa
xDDILkhwGWbiDlrvpvFUuiPwJof4V+k0j8pY3Q0Z2QLGr00cwU3AkzrhgY7tO/sCzuBxdssI4Qyu
gi4NpLi9WbymQ5zDlAV4xYD78yVPqiCJfHD6ZJ03yqKW09W11hQH64zWKxBBXq5B1Lf6wDqsgVyd
7Dx3qXEjdX86Ub9oqaPRc8nV4o5d/NiZ2RgSy6uOIeNhDu/l/ICZJ2ECfc1zYB/RzQB7QdWFOweD
XHYd7glEKT7bNc/X7fFrCITvP/txzuwLXW3JbOPHO+mQ0Ycqvp0BvsQ216WsHmW0pCHFhhjoC7+U
SlCurJIIsW2zA+auIR0H6qaN1w/BdUFr1wber9jzZV4XLbmX2yFPVqR0FQShrnMrxeA0jrIPzPa/
aOouitgTaOAs16KCXOyaoS0ARcBwQEwD53spNZVylg1yJh+rrPVSsBmqdyX64/9CtTMh3E4Zcoo+
GiOVjyNzXirSb+jIAkATeBXANwF7uGksKyioiJtqzS/iHYf2RQSRwHbg/D0Q2ZCsH2r4++bJtO5N
MFJpOqjo71LQkk3N63Ul11YSY1sor6C0t6CSXa6kmlcTjBXSnG58ayVylMb2ppDS/XUxa1Z/LoZT
qnQA1V7HlXxMyo3BvCI9piXy2S/XpawZIxoFPqcocFfyPpg4mYaKcyMfyS4HZXrtmlPAgKXql1sS
C9zt6sItz1WARKLvna/JToB3qgcV15ehIncck42Svjq4Xq5rtLpujokIH20HyxjK5fY4fVm3GI2Q
j3YCxrCFL/XOQqUN+KDX5axpA7gagPAgXQQgbe72aiKNpE3LEMzASehxCV7S2FXSH9elrGlzLoUz
tqbUirqPB/k4hH37oVhv0rQVknWtClmevcgeAhqLryQnaN9kOZXlI3hfJ5DRyF7Ub5NesGBrDhYG
hroMZvZQBF0W9OwakrD71TRpMiZHTyV00PvWG4nnsGkjrkyuXEhA3EF7Ef4NpiW+2FqOKhJco8SO
84yQuRuz1E1BivF4fXe+YmygJgN2zOXagCUAb+5SJ3y73KRTxI51caytt6EMIgr84xtb/SYpL03t
R+lh+tDvAdRdlMcEUB/5dGM/JtIh3oH1Vc/cyNN/aL3fiihKVzKZl5/GLTeg61tnxBTpkb6zfe4/
zNsp+CbfGN+uL8FaDHWxBItxnW1rmjllZMeQ0wGpYL4dSOpq1LecTant49Z1vg1ZqGu7+FnoTz4D
Fy6AvBDNHfUMW68NDKIbuk/kvRZtjRKpZ1dVABa6K9JXPfGUNym23CkKosJLnqh0XwWAqmkkIKU9
zCayreQm2836RnU+OnXbmDfNfEvwP1NXDeLn9KEiLviyd610KG0Mb89uJMLl/Ew4XFODexbZ1sAa
jTns2GLuPTk06bMdKa46PHeK6WaotFiWmyLf1MfBPHjx9EFv24IGRHpI0m2GDvKU7u3xzajivX40
yJtS35elb+igeap0TMT5OTCxjd4t7edU+t2C6jcBqkQquPs/K5DX1FiumjNDMOPRcuqRDEe9vEdx
cKz8WTNdk+wW8JnZBaHzc/wTYPJ7K/Jn+EtwdGd3BvVM7EJ9zNEjE+8S6yR5GXmdbJ85+47FPnht
KNi1zWN3l4TjnhzUjQ6EN6ffYNFACX1oDkrxSAOwfY2eOt3poe2ERfqcSadR3lbu8Di+1IqbZHfs
ZGYuVd0RY39odo3unMIH2o0jQnNdyVvi5KGzCXCDgLrEoPflQlSTLbUjUg5HIGah5W8q2o3Z1PO+
qCnx7LFUjykFITrRzDuwOA1PRdun3jhOokHzT9iXyx1RQYGGqVJUBZfxDu58KDmrezYkwxEY2wF6
MD3FYE8M+W5kVr256Y72R23pboNGClorm9wxN5q8d6bvGUhP00HbjIY7IcfSuQsjTD5kG2CM7ZZk
bx5nbi27dS953bY3m529ZPYxJ2sXx641d7IpCF+FunCLqgJDu66cGH2N0mGKPevN2Ek4FvROO5Js
MxIbPbibcdw5vZ8UgNqKkS1GaRLESMpdeqdZri7tkk3CQJHoRUCIpr9oEB+QYLS0kPYurgvX+OMI
DsuP7jMEOyi24DK6tIO4omzQzGI4ftf399r9H/vdy1/nFiTRYjwqc/x61M3YiyYo1G1no2+deks1
Q1JODps33VR867WbtiJ4NMWi3O3n4PsXC8N0jYXpQpgaf//ZaZMu1B4DOkqmO0mW7oEH5tIhvqeZ
cSiT2a3UBs3LcGMUBYNJ9eXai6J8S1Xnobfnx5hNP5G/u40bu3Rz1t6yOtqhavMQkQKb6iWK5hPM
LkqBMyq7ch42nRZo9tHqH4YS7dCW6RFJ5MiwLV90QicYxiYXMha+iQS8ZKzI7XI4NmmBHsjUpwVD
sWMToeZxfQ8/HybXRHEWUjWKDtKuZkDsYD40pMTQLnpWqBkCFeRZMxI/LyX0fVs+uNJu2ZC/sazy
y4cu/sjbzgXazI7Zsttr70NzAAG6pxrjVi12gq/8GkvB0pYOAwQ5KIwaXJATEWZTMJwNR5InVjBJ
LChLZUHDNk0fTMPpDZWiE3rG4fMzfdNLRu13Okt9qZ0cgPeDyHZuJR0Hr+9BBtiWgQ4YipsY1C/w
emW5SWrbhZcskGeZTTwZOzNoVb17uK7GZ2PYl8VGLI1uerhnYEZcHkcMPgCRw2mHIwXoo6UC9LEH
TqhEjb0OcOsWBIz2dpzedQk0nLe1kwa245bKENjKtK8QyQzZu1rP/vWvWoRyH4XuGhTxUATBTCGP
e77gxy5LOxwHO3oonW1HQwUo+X1b7NCWWrNjPHfBdZEr2wmRmANdSpMIWdXLdRhrzBs7mQyRC6t1
egB85N8opS3uCQ1tSD5plxKqDrTsXY7u9xIBQBxvO/VkqbnXsm2OmnN/oJOgL3s5J19W8UwgZ6EY
kSwNSiFwGDda4toYITC2k7FhohO7crcDfBk55QWmAVU5vhe7caRxyEcsnmLtUpruEGPdGicin9qf
zQvLo4AoAiex+PGvuv0rkXsBguk9KmYCiUm6az36E/3m+17U7rgqBCELGmzB4oBJrssd64me2SZV
hqNdRW4xfXciKUiKBy1m+774DjqF6ya4avVn4jgDKfVirmgMnfL9cAvqTvuu3UupWx5agWF8fdli
u84EcYYxqfpUZxMEsfRZpQWi0V+WdAOQLsGZWnltXQriXlt9m5uFZcNHam/Ftv+IvhWe9lvHfKfb
Coob6yZ4phP34MrVucMMOUSl9829JoNKuw8K3wyaAy4QS3CURQvI3VAz8q6VNULY5BUPGOMf7oAi
cd0YVl6Ql2vHRTKphtqC1Sxrdxffs87tfrDX3o8PctDv0dDWvwrkLSfmy4k6W0DuIlh4F1uKWOLY
BRgOqJ+LrbaVb2JX2hvoKBZBPXzNE11ox9ftynp0qG5NA2oMO9af2hG2KGoSWLvbzu2cb15IWN85
iYzz2+dunXjFrozdcvbno1p6sIvYjY/S1g5k17fYJv4uOGWrKsLmUElZSAv46QBpTMpSiuB+MY1w
yME11Y4KyMAFprhuJ2diOFt00qJIJAmHmRxnzacfHRgkkWlgARsCJwaRdA3PH2+Ab+UJQiCRgpyF
WpIKapvlytSzjZ1uY2Nrz5PoGKweNWSUUQ0D0BSGoC99cAUu7LRjKp4L5V7fpjfaEVRrppfeNZ1r
glNmn29k5kqh3ggC3nWPssyMgTEBwTU/M9YBXSUDfghMFNkQps67/s0x6MYqj3Y2APUVU0fVN2Cm
eYMeCTb1s+ecP4wLgA0mHJfpEv6Nms9dW4HABtdbHYd6vm3NVytnW728meU7QwPoLPnR6K6eAg1L
vVWSxNfJsW+3Q/M0LR/nfJOdgOi7PweJBXcVMApQeMH8EPqBOC8RJZQBIjbH4EnyUA2/pfn7NLwI
PNGaXf0r40uTWKomcYe+m/GY3hjmDth6QX6MT6Y77gA3FZqP7rDXBFfvqsgl2AT6l4z0KHcjylJp
kUqBWtP43qqnkW51K7yu1lowsfDC/U/E8glniSBLY2rdYwLrGD3r3rzrXOc0HmJRKLYWQ5xL4a5B
A6BSeHxkI1zeo+VkrplK2zlHw4u5beR92+2EYGA8EQ3KxTAJ5K5hDBgJAcTJpWJqNRQlUCXGI8Ay
NnRHNigvWKf61jg4XrNjh/Fg3Sc/5sDckjsRv8iadziXzXkHqyhtY55LzJRtGaonmM47mM/X9+3r
4P2iH6r+SweRCmAdTkaBBJCit5DR+Oi33tn7ZNvtsq3lVVv9QQqKwBaUBBZj4w//uUAuDizkTB/B
ozkeB290RchHqyt2pg1n6a1WDFbaFVixYsCIe32njD/AIX3CDgrO1Gf30TU9OIsHVdQUjQx6SI9B
/VA9tRvyDoylPXPt/bxLDrWfHcx9vR+3+U59S0/Wt+g0Hdt7QWi4erbRVgNYFcCbYlqPs8800js1
g8YG0L1PuWS4SlWKrqllT77oqoFjA5wD6H7iy9c2+hErbdkzJ0ieu0f9YG8AOL1LbppTu+9ZILDJ
5VK/Jo67erXUzCgtK0w5/m53zmOHk6cFyUY5VrvhfniLT/n7I/K/ggt/1XbOlOScf1bOeWI6i2EC
rn/YoF3SK+qnrBck8QRiPl8VZ56ykMeypybEMHsnNY9svpv10yTKzK+lmdCW8c+Wfd7/Z2IA9I75
HotCTL0rCt/eVnuzdt3SB9uGrxzaR90FY1Z2b2xqTwvZQTnY/7/15GObiVBAq/U11tN8k8dtHCtu
Bor6XBeEE6sn4BPCFQMQaDhZFvxMU0yLyg4oqMdjPW/RRIo6Noger1vkqs86E8FFoYUFAN4ICf7j
6KToTj0pWMrrEj5X46vNL0C0/9GCs3maVCydbGhRhEPtlt8M1c3L25I9oGvuw5QxNYqOeYHQTwKk
a0I5kzctcIDlHfRC9py42o/5Znq3t80OKHiBdSv/RMAL7uvdQfuG54RUuSKIBoHW6DK/3Du968fM
aRt8wHTXuuah9cxfeuW2A5I5Libf33sRuud1a0FG7FIiKOKYnFRYZ0BC2NI2STZtJ7jh1t0XTBGU
hjhkDreVBZFMvTHgvmxMdJgvBXms74E17Apr+KtBPE7xP5K4/ZNBftpGLY5Y9jIcgIYbqPtqF+0q
Dzglf+WUEXxZmI9dQIy5iyZq51g2+x4ORfXvNAZSaFd7G07zK2jjzBvrMPwyey/6SX28dEsieq6s
3kBn0rlDTqK41CULlpoWHkhc6G8QUtp78pGpLrKM9mP9qy2FxZzVhwrAev7RmTv3SVOpNUPLD/rU
Udl0yI2s+Vq7T+9GTfbsvHHtKSydPclfY/OHE8eukwXRsE+6nxkpX0n5nI7s1E3abhINEa1Gwmdf
xtlYDfAtqlfLbjSvuioBJ2kzW676s0xCknvZ371Uz5eCMzWaAJN7VhhMLdpota/gVq69PcrwuC5R
6XHL3U1V+MmTs/8bx/ivpnwuRYn0dJ4jaJrW+/y+mQhG6V7NJiDsqVF+1fl3piDkssNO2GuwHhuf
ieZ8RS85GJRKsf1yGN2aYesBzd2rNoNvu7U/HhpXFXiO1XvmTCAXjHeOISfRII9HYlPFryWwx1WR
pAlSN6sRyJkULgJPVCWf1HSAWumuUV0FbwsnO+jCl+6yPF9ulzM5XDBuTDTLSL+4WiBH7FX2rZDv
ekV308jVKnMpy1PpDjTiglttMf1rYjlHhZhHl6cc6gE3KfOcUxTYu6lz69frhrl2kWAmGwQsKKqY
GCy5vEiKqInTvJvHI50Szxy3rELUKIKBWRWCcRUM7wHhCpIuhYySQsu01fByVw8OOMzrLlQN0XCM
SAjn5WIKOBUjUvHE1V5Ib7uyue/Kh+urtWbZ4Pv+RxHOX6WVzkirQoYdPUbpDwlEb9cFrDnEcwHc
dgzNgDkJBQLQX2VPXg/unWpj1nsMiowUw2qCC2lVH+SuMOCIIjiGFi83Jq1apVcoxFV7yRNBQ6xu
yNmPcxsyxkaa0R4/nu1QEnyTBC+Qz4lt/oQsw0L/+3huM5Zs5DjW+H31tnDD8W4EPZFbh+m7EpKn
zvuN/wiu786qKz0XyW+PbdtDZyl4QSbPwAFCY1506Kza6wvDt1sgRLUfgDsrp8eqbtAiKANdtend
iXwTfMeydJzqGENZFEeSz8Gs9+W+NRHRu9TScaDypLA8ZmjVu20n8SEFgT3Z6LlhTm4yyGgqU3K5
eIziSgd6Raoo4z5rLGfHMKec+5Jeyxlg2Qr7YBjleNMZTk/QJlaJ+vjXvneZKcVuwdd8mYECFXcu
dcNi1i3GhMu+kH7Sus63KnEmr4yM+GjNmmgYZFXo4m3AKoUhJ77gOaqjnADxHS8q9qwO7067rysd
755flf54fT9WLH2ZI8fTCpBpaLtY/v7s7cbAzQJCYEjKRk339To2d6naUA8PA0dg9StKAbsLqOkA
vMXbl995olVSr8voqqW1J9cZ5jnnG5ByRdLtZBZP19VauYLQ7IpmkoXbHGMMnLVPTqNHrR6h8Z7J
r8i8otXKOS0jeRo9yensA0gjvC5x5U7HiBWoABfUCc3hgbEZKkUYb1dkTDI4JCjmzPFtkNvte0DA
teA32f6FuGUhkVDG2Cz/to9Lu6RDie5hB5CZGookUqdvM9n+IFYjup5WNg5zScssi4YR9i+oq4ld
gFNtyJWjTiOABzdePM5ehkl2U5+fmk5UclrbOwVAemgYwagQ5vQvTbKuYsvs0NAOLKU5SKZd1zaO
n6TSxibWobXKt9pUPv58NReAF6wk+soBEHopkllElqPClo/Zb63QfhddDbqJn2Cq//0XcrBlaDpR
MAvP53q7pLHAaNsrxwL0BNn0jkH1TnHbthZcjiunGq4DL18AAytLN+SlPopaG2XWMQAt0vjNcqpg
mA0f8KcCI1wrwGN6GOO1wGzQ8Crltoq2WWuiIUk5qlI1h4ZRdH6BV1igjMq4sR1mbaaxaz9sJ5UA
k8vInhm2CPVxxToXiuAFDAv8Ul/AFXo1G0mCWuHRRntql7Egt6vAJuS2c9RNnP26voNrL/4LcZxn
UfSY6qCvUI5WKnsVipKVVfv6+AMu1MmzrYkLyNSJN5ZmEIOI9M+DLEgHzj9aHNHbqHMPonFSoroE
HuuRKtS1Ilx5c7QdHBvt0rdVtc1l/VcuVYIh2JUDifsaWDfL3A0IeTihtq61LVYfVlvGT2DULV9L
pu0l+YkaeaCZlaDrdG1DDfQ1AsACAg3+/NtKGUcOQ8MugJ38MkVzeVTdJHUWFC0BoaoRCRL4a+oh
cMWU70IyJPMotmo2qzI1C/VIYm+WUQlFOyCpbxkBcnRzk6KB5boJreoHGhWMhQGIHVXYy8PZTVNv
UtScj3Tu3QX42Lkx8mRXoCu7UEXgXCvXEiZy/hHGJ7vNeRjt2mrVY88w+8OUGgNNeNQWSRLfd0zE
p8j5HRuAPpi/Rtob06XL1DhnKbPW5YBeLbWw0TsvTu8sZIeG8eX6+nH79SkEqCa4iTAvuGzY5fqh
cqtZkd5ooT28W044D61Lkpss2gNUilHZvy6N263/SkMQAQcDYKLPGfmzAElum5pZ6qiF2ZxI7pAm
G7XP242eWH6FAvrcMUEKgtux/wjE/DT+gEoR7eyX6jnj2IAqWdFCtNWlfdigUb/MDwRQgtcV4x5Q
/5UDz4nk5fJ8Xpb5TDENDHc5hVsPm1TrvaW05WpE6bfXpaxr868UztirZDDShKlaGKN6arTbBUxy
JLUL7ufrgtZMDzOaeFuAn8j4smx5W9Rp6mhaqEuyV6C5PKGGC+yM61LW1flXinq5aAR9nLjkoI5u
GMGQnTBC4ppK4wpne0XqcEYuxRi6pDoEwfowtPEQ1y+2JXC0axYAhM/lpALfAEpdKjNPc2J0Gg5S
ixZi5HUTdpfpuQirb+244mpGwhoFO8w8cvZMnX5Yuuf0sHcebXJnyJQ9OADnr1T2SCQNOETqOO6v
b9PaocUUPeIspP9xg3CaaXXVp0x2tLBsmo3dfETSw4xiBibHfFAQBdeFrdnEubDlY84Okh2NbZ5W
EmxCva2Sb3q1jxsvMgRgHGsq2aD2s9AODufKUwpJDOBJJk30EAA4L8a4mTFRot4A+GPXqSK8qjVZ
y2wdnuiWgSiS2zItrxOQXA16GD8l7LuJG5Bov4qObdJKsHYrJgjTWwC7UdTGY3c5Bmdrp+pk0u0x
NUMSzc0eTb6YLsnBBH59h1b0WbwcXl9oLYKr405t09hK0wOsOiRlrwLnxgiZ0nioAQM8DbkwIyFv
1wWumARGokGGC4BKTCPxw0jGrGdmlhZWWOH0+RLo/zyrNo6YOcdM2CSCM1iVhkozqkJAoVP5K6rL
hpbSFtKmzogLD3k+0D6NRj723qjO9g8AWMaa4PZYOdWY8wRUBS7FpQWR8+t9n2iTPuOWkupbDZAY
M4b6yn1a2icaoXmONAJDWfGH4GcCXDteopiW5QeM6wLTUUVraGEEnCCTvhfx6M2jKKm4upJnUrg7
sdS6ua4p/Aba8TSGdkoE2ANFqe0vbqsLdbjlS+UxM1JAR4SKPqORWKHv5oAUoBXVwsG4NeO3sFXI
IsHHo5R2ecRqbYhpnxJg9nbjVp9DaUrua8IwJpCDYeDkaBjgo24NXpzGZsfJuNMGXyJeHO/mAmh/
da0J4t9Ft7MM4BJ4qBZII4DLhBY/YD9fflCpFo0cVZEWzg7eaNHvKVe95ATImDkKq7YAr8tAdn9+
HvGgwKsCKTxMoXD7OtZUzcyiMsIc8DcWiCRZ9lhMHzFKltcFrZgpRvfBgYMgBAML/FB3W06W3IGv
Ipykk42uUWBAmoLX2IqNXojgXGY6TxUKEp0ZxvOcbO3S3GdyxjDznBsuvA0VaLTiocG2YwOizTKQ
IeSxGQkb4lS1Afms0oQcnakqXK2MqMBDr63bJ7L00uG0EEZc2oQ9gderY5kRki5FNA/kgCYBhrDo
+bxyFjTUQGB0OA9wl5yY1kQQP4EJIoz1TWph+BId2zNodXr9WQYt9HVbWLFzCEN8jVczIh/e6ACi
1wMhuDFCvGa3lHTeABD35kc5Pbd5HMig1sle/kIioBHQIABwQvQ+XK4imN8J0ykkTkR91uI4O/SF
9tw2nYXmcDBIW3kS79kkSf4MpFf/uvCVG0EDuTLgDHDPmrrM2WU5ZSRKUmqEph4Y0bvmS57c74b+
kIpmqdZOAIbGkJPHVoLynVOzRpgUyVKH0yxpbqF+H/vYzaPWy5zwukqr5oKWJsyJ4QEIwMfL9TSd
YUSKMzJCDFZtOvmj096t5qEDOM0gqtWuiYLPQBVG0ywQGHBO0WkBrAUXZYbo0bqdiTt6piPYID5b
tzjehbz1HxncDnW2leZKVpqhzaYgHepnYgIqoPmgZeFVXQyC8XHbkug+TUQuf23HUEFFCnxJ6eIZ
fbmQfTkOhDqzGRYmOElmzfLVIfKMzrmzleT39U3jK12fap4L48yjI0kzl+lkhqYa0WSLSoosb0DA
XN1YTHF+KvNgAjIyMe+djB0YhqJupbbPvk9MsoNYsZGUiWDjxGsz1Xm9/m2r66AbwPF08G+E15fr
kMaDgnxMboZRTX9O3XeVACCAFN+LSMjVu/wUd8siAQOYW6DkLWDYnO2mUV3/55oAQZwL9ExJ8aPS
2nWd5M2KG5e129P2oxuLQFXer2u5dmWAxhQZblSVAFXIaakn5WQC1MkMMbu+zQfBVbG2hue/zgXz
RmRIipnj14E5AdyUzMvnbf58XYPlJPCLh3ynrOAkAkbW5F7fnT23kw0U3dCmJ4IB7lE9/M3rG0uD
w47nKbzllxkMI+/yUqZWGBVHCl3A135dibWFAloSwMcWJFNcqpfGlkwjsZS6tsImXrCMJrIDwYYQ
YGZtqXDT2LBnA6OM1vL3Zy+4yYxo1k6jiUTVNsZg16OQZWzVb52L4Ex5ApGBPTKIkCWytWx0ITnJ
JrKBWZFu1Jp4zSjvk2bwgCH65+kewDQtz2AQj+EQcfHCkEdIXCx+i0abJnV8pbVckPmqPRP45rXL
80wQn6Z1ciZlrFfhszDzXDJgRtxIChJyUuPKheI6miDJuLprwL9GahjuAYwll7vWa81kK5VjhlVl
uOjeDYgdoTlYhPosEMPXsZVu1oZ0hpi4sey7olWGHQi6foKnWxBrrbkcoD6iCR/PKkBqcS5HAndh
jeSzFXYWcYsu9YZGhO2zdpwwfoz+YGRgQCXD+Z1pxsRkMxP4BKny1KEFi1FYqKnbCXl/ViTB3HBk
Ae6OzeHbV6dqjFGrk8zQkl8GxNtzcwQ0Dfg1BaH9SsxxIYczgqgb575IoVEOeBj7AWN8bm8VvqWG
k9UL8gUrlvCvLLQZcxGAM/TRUC4GJ3eaq2LUyk49W9/9scdbQD/wWkGeAJVATqF5ipkjp7ga4Ch0
n2plBWjLufGUZmrdRrVEPeMrVgdcNcDCApEXoQ2fQnc6xY5sFYmXuvuJHi6vVB6vK7S6amcCOIVS
AiCtSIeARPmW5adWw4Ap2V+XsWptDqreSFchbufbirOiI201lVZodHvF+I2mjKQKW7QvXBezfCp3
pWKt/hXDOXGdaYrU9FAlN5NoYzTAIwTeBnNLqiRe207vPe2NfW1S5zHOK4G746u2S0yo49UMBhd0
hGDWijM/8B/HEea47NBAu4TKpl3JgOj9jBenCyC+XRw/qsV7bzwwvRccMr7D/otozjWptVTPiQXR
GmQqWndomnmrxJlvwUv9LIGWTKJxQzR9Vzr5XRvlgjBgXXcVjRSKCsAYdEte+vohAzFUzTI06AKQ
qB/JAbxRByRBAFNzg9nSo2rGx7SqgNVm0weavV3f97UzgktmwWrGNAzAMC+l17meMYrbJlRZC3DX
XM28RJZF4e7K/YlSoINWGJgwMhWLqzuLQuaZ5rSoGztEZOiOzTdgPQWD/pACl2dIgqH/fV2ptTcG
CgvAoEOMiPE9PpFgYEBKGiPZBm6IP46Pme1TCgDHXSVHOxDN+p3Z+LP9JLHxuardxomBrCUqrKy5
bzznwHgJuptlbS91rtoe1toVTnhLuiCSd6zxbMnPRe04a2IAZ4WCPFIK6I/hYuEMzWMWmZCilwZz
Mzhsh16ZTU82lWnuiSrwEmvOCPM3eNRDoom+3kudrL4G1eugm2E+VgCBKVGPzFvN2BdqZQYqOLoE
p3PNwSKHYKE0hQ4/lA0v5U2TRKQs0fAwdTDcIxuV5iKnD9S0VETLtarZgl6K/DXa0nheBRtYj4bD
oNnEOrQ0WYAIGKji1uQmTkzBPciPFX36HONMGHfkjQ6kvS0i2hB0hYBXGKbc3FUGBWqdBBomH+iM
zGW13voaSehGGYuNoaYYJ+nUJxpRGSgGdAoGLVa9IbKUe/SH1psxr7UDXkXlTppSDMonIoyNNU+x
LA0qm0APMXmKkBgFW7kBWnlY0+kZFOB7rJbgHlgXgcAKjJ4IFPhCUBbX5WTjrRwmuflRKfX3SZ5E
M11r52XpglgQfxfaHO68qCRrx64zsPbG4OWRsrX7/jjakUeUBqA88Z/NEnxuNXLayyMFBTQ89zgL
zrMiAbCXGc7FoNwa2oJxNznDVgez4o98HFl43fWt2TGereg+hQ2jeYVTz+mn1mQOgtMYMEPGhA69
lrotwBGdMrguaW2zcF4A9A/FENJxRlxIaFwd6BIGMysJJgfH0jRrEVLIqj4I6jWgyuLpwN8cVYsp
CbNaQqxy2GYqBf4hYPoqvMJy0STNqkJnopZL7OySso0kUUYTZUg0FDM/AYmjaxemaPpizaUhGAUg
uKGaKHlwoY66tFsQ0GmFTlSprmR2rRtbMwOwViR6EolEcTs0DDlDVXUJ6qm5HQrTdvsEU2n5OAvi
4LUUALjC0OaPGhYasXnOywjzgpmpp3h8lfcp+y1ZnW/m23wMEisD3mC2cZJ7IoLJWDUN5O9Rb0fc
qvGv10kBDp2TQqhR0UPR6/eNTe/1GHCfZvvwF7aOaGKBAlg6hTnTiOtomFiOXI2s5yctRklQ/sPp
6k9HgdfxAjSwELvyFdsuJ2bjFKMVsrrbD04TpBF5qWL5BtQRP65rs+YCz0Tx0XY+2Fk92xCV6e3B
MD8S7VXt62DpvxZy6Kxt0kIGgj8L7BmPpY04gSFJY1vhQDcEMMcFsI03uaghXySFs/RZkTGTjsAz
VFS3mh+q0Uf+uqLB9XVbk4LGTjDI4q2MHOfy92cOAjoqlVLA46l9cZMkB5Vo7jTWnoTerD+WhKIU
PB4eycurj5NE7NmWlOU9VIGNwcOj6w30MRu7KwrXdmrR43/FHhBBIj+ILB4skM82RQ7RJq2JnXBs
k205O4hAsJveJFFvzPqPQotyQQS04moNDKLD2jWkwEE2eLmSJbr56n6kTmiY+UedFEBnGiURM8jK
kxbtqYgHoRFQ/WzOKNqiMYph6Jyw6T01B8YuLAOQlXPtVt9ptbm+Yyu+1sA/C2ohUIoQu1xqVCiI
Kuykd0IlnStXTlXitmbyVOnG9rqgtc1CIk3Hu2Ipl/P3R+TE9RxrjROmykdbHpxGCkwIy6nqWdrr
dVmrSgHucxEGjCmeNhkheYVRjckJSf+AJrdSuc1EAOgrZ2p5p/0jYlH37ExlaZyAE4Jh3RzdQ6Ek
IEBBlknpJ0MsOFRrK4fH0PJ+QV4VIfalKHVMinqooQ2zfrBUO9DnBhPK8zLfJCqorZke+lRQX1ZQ
Rvoy4Z431HQYqlkhS8Aw6cX15pQe7A7Ay6goXd+jtfwBUP3/lcW9yabMbsjUyFjB3CsO8w90cDoP
yT5h7kYCMpcIYmhtw/4VB3z8y1UcyESpBErP0AK6SXtU65vx1ZR/XVdqff0W9Fw0oaBerV4KwTiD
1NqT7oTD8L1NXhT9uXD8oe1dh9ypeuaPIuKCVdsAvtj/BHIOiRmDYRN1dtARRlzbBKqY8pbN91S+
YXUrcH5rp8oEY9fi/nCRfEK6nZk8ZbIyoUzmoBIftsMTo/dD3XnXF3BtlxCaL4cWyJyoIFwu4GyO
U1sAejMEdpqnlKFBRz/Sfwv529d0sTDKgmgWOJlfykslJqc6pYWhR3GX+WgmrR6cRi5uS7X8P9Ku
bElSXMl+EWbsyysQe25BVmVl1Yssa0kQAgFi5+vnkHeudYaCCax6Hnox67bykHC5XO7Hz9n9ixVh
6ABPDbTL0C+7XBG0GwWfTAK/M14wyOUXNEJtJfkXnZc5QKCHgPc3GozSpVGaTdF7qiBnQUJmBa3n
586X2yuRKbPmVA82PIAWZqW467sib0zMTqoEo8pWusXu1gdXa+pAmDwNwPzM77Qs/abrrtigljYF
Pahjj7xw+K7NNeUxHbUuNKdk2uWJoW6MjgGbZajjvZ6APqbBTPbm9g+es1upNvwB5EAxC6rlQDFe
bn0FpsahcTxybib1noj4iSt3nDxnXbez0Joave+37S0dxhk48l97UkQjaRIXHfiTz4DYe+CYRpu6
jt/iNVGUpVfL53XJuamqYL80i5BzYum/PaJBYSjNQ4HKCaAtYMfX8HQh27RmvjDX6gJLBwcAtLm5
h+rr1cFxp4yNDLNbZ9q/gV/NV5qfbrlW61iKAiB3hhm8KVBVkZISB+zOBm1Scs5HB7TYSs92GjO+
N5UJQlHFXiMXW/huGHuap1kgaAL5j/nnfApsWq97pEkQdCwr0ul71XbzKbUhXMbXNIkXLgi8xmaM
BtwR8+XSLeSVE1DBZaacGUQPzQL0k/kYaN3d2M3DyIHJSDAVa7f6wjdDzRPsh978DsTVfrk+wt1s
zEpnPgcj0GF+osT+mlMu2cC0/KxNhrI1lndpoxLKkCqjqZzTXt91GC4hXN96bHP7hF1bmaGCKBrj
/rYgDyVtX6xVGHAv4Rg6zlecmL4BkVHd/OsBhksrV7GUaB6QPORs8z4gZhEma/pk1w4+W0Db18Ko
OsRmJI8j6gxL7Dk5Z6A2NF5Jn4RKc593T/9mu/4xMzv+J8duezUnBi1wjrgiTtQzp6NG+L7g3hq1
8PURulyQFGrpUJu0hQDf2QFbTx0mobXzdsNfzmTiAkKnCW1Y1GsMB2BtadtyWiMB6XRvHtHKiRuo
6tYBoioFdSMzVrKdhfx0nreGLW2GOqE4dLl5whiaXCtLeEGzzdtHdewCy7wb+zxQsq3NnjL9S9wr
28wrVtAhC/fsbNmeGeStGeEpfTa8XMq6tLCZRf1TS78Kw+cO1BfybWnvdCOakm1dAWFH3UfyxMVW
VTZQz/CGRzVhryZxv4h8bVrtOmzhF2EzVAP4SAziSREEikCWQVHjx1DXDw4idmoHXXHE5TN81dsk
iMPbfjv/cZcXN4AxKCBgegzzIjjpl1uP4qJokGETUB4hKIpOScK0KM2VXHMhmMxp+qzmgcc8pCsv
rfSKGoOsv8Y2jwhXbIOU0K/WpgoXdg5jKLhbkNtZyMuknSscynpFQcCfqmHr1UHWvWCQeU4EyzEc
x1+58/v23i1kB1B3QH0bYF2w9QO2e7ksqCiZDW+EcnaKehCbStHAU6BgVAb8KVMz/LQ7keo+5j3y
LwoaU21QAb7bYFq88f4eyDA7sOfgCoe8ORDYlz/FqrtKcbmlnLXcQnO+qt4Gs1sbOJSppOeoAAYS
XAh4GqNvevWyG7vBGwsDC3YzX9fzg+lAMQmZkDG6gddsMw4quHvXYI8YWdi2Cua1/h48iJ8wI3kB
6wLrvvw0srhjx2jsKudeP6biGxTX3DqAfsftT7vksJ+tSNtZipFZxHOUs1K+1u6TAXXVclqxcZ0z
YyVzJQgJCjpW8qFolUZoImZxhNIJzXY7p/+aFuH4XPz9yCOKMzNly0z+gCK85KYT6Ar6ScvjKI13
AA+HrLz3pjRo2fe/37TPdqQ7w6nttm7sLI6SFMC3sTpW8+xeuXJbLNx/F6uRQjadqjq2bGxbmk5o
jhyLbk8s2+cJqGjWPtGiwzu6h8NtAvRsq5IfVENVtppbx9FUfM+MDYg3U83dG4r2ZJmHpMzCVDxZ
WeUP51qvDu1QreHvPuippACNQZt/foH08WwIPpZx3cTRC7V9IBEM3+7D/NyeqOMnLCgpSkeBIMFd
kFcrt+PSTuNWnusDIFa/Yg2o9GwWqOviaNbbGzdp/b8Sh8O4chKWThv47/HUQVkUT1/p4T6B+wGE
DEYcZeKxLDduu0v6Fd9cSANB2v2PCeme6xVLL8hkxtFcRFQM4dvGg5Mlu9Wx36VbCAwyQB07M1xJ
zmU8EE47CRVJ1DyN9FjTP4M4NWUV0PitFY9EpWvgoDkRlx3kk0H5ncMnyEELtUkibtt+N/2plBQa
glggmckQ7got8XVQsWdp7d8+7kvxa57PtVGKRwH9I6v7lPLOfVcoy8MwE+WWuRbSpG892sijiZ7e
vduu0ZMtfcLP9iQvKZoc96ZTJ5HXgnFlPE+M+DNT7dogx8e0pbyjSIlQRcKtjn+RHiUVqCaGmvdJ
pLO9NX4r61Ni/+rdwhfOHSBnSIWL+F6HKCWPtOnHwJ9rZVvl3Y5W/+JcfP4h0oodmqgYYNGTSHSn
LP5R6y/JsOI+S0dvlnq3UWvChSqri2ZeOkyJbiRRCT9piB6oIKJsurVu1ZKvoCfmgi4D8yMYF75M
T4ZWN1LPjik0uEKt+DGU1YuW79OocZo35n657ZhLjvLZmHTW3cQUrG/cBOk7WCYH88S0p0T4et1s
/n+G5Nsh14A8qp0kopSF5fhHy3hg1hoKJ/qKJXn/MIGG+3ueMkDBB9pT8tXa4DQbJO3PFd94qbqt
tbCswN5khMm08cjKFXv1IJPNSXdsq4EwlI6sh7KEifwu0HmoJT8n51dsR7qthe74e6Rbi64gYeQL
B5ghQwVnDIZzULWEWMCll+ilRS2LGOp5EtU2UyBYabp9JAYlD0BUdGio+n77Ay4ZxGsLNaK5W4vR
qkuDuSZEZ7NcA3IWkmvc3mfqi9PgtrNo0NE12b8la3hsociGfhVGOqSPqPeFU/VGqZ0HRnlg1c5P
wtUtEe5r241nGptrjwL5LprlNOdBVh3vAUBtZMCAm5dFXWIE4jypLHA6644b04uqFEfUtYM4a5+M
imyayl2phcyf6XP8lMzK4IGRghN7ZDCLxOLdQ5LiqfXL7Q+3ZkIK0Sk4L/DMTFD/Zfoxz5otGp4r
R06OjDP8AUB0FNhxjMAFIH0tUcZJ2To0jrw4306Ot8N1safi2+2FXH+iSyuzz3y6RE3box3JkJur
QwblzSLghhfk2nOWMcgAo1Pn3aMR+Xzb6NrS5mjzyShoG4neNTBqtJhpjYEELTZepa2c5nmDLt0A
SwMGFCSIwEyilXFpZWTmVA4WrJi89g1RBU7dB5gmzdI1WNaaJckbiDdyhY08jiByiurCoG6gz8LW
2uqLuwaJIXvmRkLxWlpPb/F2qEtYsSCjxD3wulTh6n18VVOA26FQOaN7cGxR+ZesVEqpuuaAXLgf
HMDqY8WvHQwfZ0/1lrPkY+aZYXouBGfE+bZXXJ8pWIYTI21FNQz0fJffi2ccIiath++V6DmSmxS0
r6npbG9bWdhFVCmQNSLXAPuEXL22uRnXBLdZ5On8AA4Fv9HiA7Mfb1tZ8IgLK/N//+ThsZLoDBxk
SaS57ibhX0v7mDTlVqlWRvmvHojz58L7HQ9ElJ5QdpqX+8nQYJSpYeZIbAzyxlpIvSRuaPFzObxX
4iGvf7Sq5o/WoR8wlgG1zPxviVE+7KMgDBQLNhVjbpf2AaYHEDbmFLekFiaQPuXD1/EZCP217Hvp
u80TAPPNDE4rSzpjepy7tZfgJZGSacc7SBt0yt4xn/7+u2EQcVZLBfYHb8/L5QzADrpZMtBIsyiY
XZxAJ4+1CvzzmobBkoOgK4DHC9gEMNcshcDG5sJp3ZFGlruDCOEBMSNRIRk+kJXS59KpAp8oquig
O0MPXF5RXMWMQy8hIkbyA/K8zNfUmIW3t+0qYUOJXgV4Dq6I3YMXSl8HJAVQC+cli/L2az6eWwdc
+1pzyMyty4ot4B/BVKU+njBrQ0FXcxSzZTw/0T2EAOZ8oi+/mN6OqhsbRhopzuhbkFKc3J1qYyj9
cVCmfeXQnVMGLT2ZTr1VmyoU2atI1/RLrjcZAMJZJwKgHQC5ZLYoQQkpFUpYVJx5tEZcc1WCwRIx
+I7qBHrxH255uURu9qWSOnEWxTlmGQ4exLFJNLTtHe3Y3lM3DPg7+uCwcucmO6jfPHrJvij1MyLO
ijNdH0JMfKIbjFc3PrL5oWf4KdoIk4JcpxvzaMx+GeVv4CSrfiWiLZmAJwHmB5Sphf7p5WKpDoUC
Dxj0SLxW7aN2/9foNOwm+H/+MSBFzCTJrAL8xHlELMtXqlPpayMS7vsUhfrbp2JxKWDWxUQcLlKo
zl4uZUxJk7d9lUd9Oxx6srcL/pCZyuG2letI4s5bhXQeuBOAm6VrU0yNqFtTy6NktI8m+ht69hOq
Ik/5+Pu2oYXUAJZwxubKBB7RcsHFoaUaj0THp8nqgIKZtH1tOIhW2LFo60CDAJJtIokka6i4pQNw
YVh6vU+x7Y5KCsN2GSV95XfFV2oey8HcZXkZsE4JS/yDBVC4N3DxtOM7Ulcb5UIvur0F8jN49h1Q
p6H5DWqCmc348ouClAog7snOo6pr/TiN/bj/UvQHG6HHdGYS6hUPWrT3kf8DnAxIr7RwMGu7Dooi
OG/a+NUsG/CYZyUXKLUO9qE3tDSYNJ5t08Ls9rdXOofNy+R5HudEQEd7CSmGDCfPik4ZwKQD2kCz
PdoZXgJO6Kohdc1vgzKsGFsK4uAC83ARziUvkDtd7muVWQKC6hPHScmRrAB28mimJQ3bkoSp0pdB
3tBma+VmE2ISTtkVrpPdQTlHHLQiT/ZxM7LQHXi2MuyztP1ozuJcIWKAikkKFT0GH/lYlQjpHr8z
ifU1t7ODkZHDWJKHij+KFPDF2/u+6OvgrQW0aG5woSN9uRUWdMWHlto8crSH4TXpd52B8D5UOzR+
q3jXVYlfdE+2c9S12p9BMuwlO5ZrjIQLFxraeBg+mhn8gKmSHL2ogMuJCS+gbo+Btsmo3I0GcauV
62QpdEHXHfobaALjTpGyhkYzcx1vpyJyd2gHvWROqK58waUQ/NmCdIAMaxT6pMJCghSE6r+T6Wyu
mPhwTumooHCEuR8MegAtbs1e9OlSrPtG71He4dGkej66M6bySjZ6/8vcudAs4WVokr2eqH7PN8I+
ZtkbONL6EwG9bf4+Fq/8AfQM07Dpm12PF5elb1sVXZbbbrWwD9hiDQcMJS4AraR9aJQWpL0apnPt
dNyNzSwDAM7RRKzVWa9mlREh0Y3GPCuaRu4sfHm5GVNutRo3O46nvZn7TumCd10NgAjftNZR/VnS
lxLd8dIKGAmVVfDCgkNdWJ//+6dP4fFp6nmCurgKvir3YeofFO3I6Nu/2Mz5teOhJoqetFS1g8Ig
GwFwRFggCh46zG+gRZAmay8eWZ7S/djL+R2OF8I8mCwdD5VDzl1JEAriaV+XUG+LHzvU/mvPnwC3
6tN7Ue7SqccLtgg8N+J0CwwiaNACiEn61D2mXyl9jIdtMwRa2frQaNhx904j4qj0K626hXiBlxGq
w6C7QYYoc4vSpgf3lO7wKCtAA2W5mIlsS7YGClr6vMCCgZDIm/V6ZJBB6Q3T0Nkmj6r+LR7UHQVj
czH5ift++wNfF8XQE59pPjHlBC40eS5a1TLmsiYrosp59gB4pfW7S1gwAojm/eyzc0/slfO5cN1e
WJSifjo0WZqg9RG54JOreFhBN7lk73qVh51CV4wtHlLQOgHdDeA1gJCSA2sJJAomsy+icQzSAmrM
5UvhPHl1HQrRBDG1X1h7EJ2JmoV5ruhKbWTpsYiMYiZFwv0C8LwcIzIg7lCGQS5XlD7vB1+lyT1x
u23lKE99Of7gReybbfclH2oIu9fTyrWz5Kw4VaiCg84MKY4UsJORki4BTDLiKlG2dVPxb2OtqCul
hAUrMyMtQNp4L+EylU6vZydZmlWsjIaqdja9Ow2HPBXaSuq04KqoiiB5wst+HmKT9rJW7MpzOrOM
WvM1ix+grbwjqrbXqLb1SidweiAhur8ETSIuASYHVCMAprjyZKY5URW2gHJSFeWscQNbK4yg68w1
2tGFIwED8A4w5aBY96GA9CmWZ1PCY0WpqwgEKV/UbEPjbu/EfUDtP6tIg4Xr8cKWdG+UZupWBaoD
kTWi/TiZp6Qej5bXr3j+9ceC00ONekYQoVAggxotnqu0rriIVHPbtoOxN/XK3IohPaZp+aBT8aNp
VH3ruMna6OZ1JgvLIL2dUy3g+mUIToaDMEKeTERjfixSPJG8B1SClJSFhhepZG3i53o/Z3NAIMwD
t6i9z2fj07cTnQ7kmWOLKLfDujspxQNAMytRbGEz8YsBXkNBAt0seexawLbmZbyJtL46AQD36NY/
GD2BQHKLFt+Pgm6M1fTm+kx7s8ejXgdUPpI9KXL0otchhZA22LLS2o59qgdKC4Dm7etnYfcwhW/M
w4eosqBUcbl7nS14pmV2Gwnnl2KduVX4efp628bS7mH0BgIgM/8y7uxLG17PKuqUVhulhhaqVEGi
ypJjV2fBEQop76yMATZakxxaqFYDl+6ZM5sLCgj469Iq9IbsmrGmiazceCwaD2hF4+B1sY/mT5VY
dxOlPmPpa8uS0CY07NKHNKtXAvNCHWP+FbMI6tzqxevm8lfkEIlOSVs0EZQRQnvY4KL022xTj99N
40FTVL8ouqDCTMDtLZc125DPXdqdv8mnU6Ewt+r7oWqi9r13Q9f0mRKVIO2ZQusheYHSTbIZ0J0y
fI8HztozZeHWvbAuKxTl8WTh0oV1lapvovvd97s4Nv1BqzeI4mO9B5kWOHBCE5fu7YVfR/K5j6SB
DREgw1lQ93LdA8qbTtoJWOa/Leug9wdWoqPZ+lNdb26b+qhAXj7GLm3pl7ZABsoYXgDwsJmTaVeS
x8Z84T1oDCCCAWbosVL88ud3o3/kdYyKxl3u/UITUvSbYcXN1lYtPaHNEX39Ou6aSE+6g+WBDQIy
8tZbrrt3o0lXjC28FeZ1oxSOsIT9lB+hEGFwQHKYN1FpZ/pv1+jVI+pF3giNX1W8t1Pbi4COpJk2
DOQOre+SVNUghyd4sTW7vt1MJM3Lp6pBiyrOLfNnzdMy8+mQOc9FzvUSxAystzaTrdOzmQq9DkFR
z5SdpmZlvksKq1UPQ22nxslVePJIjZ6vMcbLWr4fBwilGNQCoaSCoox6+XHr1mODbo34uL66KXbD
Pn009s6eHNUNNBwhA+H37c4+PRc/7RhKwqGzUptejF+ff4DkyVQYg7D41ETNa5luTT8+65ucnYbh
16Tu06r1nYOoQqatJKzX7x58XEMHLAWzCRgWkJ267FPWJlh3S9ssKG1C/Fbn+X5wSPfNyUkcrZyi
eSOvTtEng7LvMl4IDzRDUTpUUPqp9jpwOI5+YE4RNqg65sNLbk4B5MRvG164X9HiwNAB/o4Kq0ze
hHMK6S1NbyKa60bAYtb7VjfF29tWFu5XFCgQiFDbQ8os36+K1YhGdbI2qvJTQ78T/Y9urGR6C2U8
PDA+2ZDuGIfEjhpDyyiyrVe1i6rs2IlNvymqux6UBfUJQJj6q+23J72+F9VbDAD27UUuxvvPv0C6
bbjeT3HbsxZZ+jGJ23tRGyETfxKGmehNc3KN5iT69kvD1rgalj4i6j9w13lmHjxJl6e0TGrdU0TV
Rsrkqs9FivQFkwHk6+31LVpBSQGVeDSJUC+9tAKOmrgqddFGllWoh0wX1cHCJPEKPHHhqYyqHhJY
EEAAkYn2yqUZIrqUlMxoI8zubc03d2cHRQCJ9hcjaB64ueL/+nyw5IP32Zy0d4nRNW1J9TbqKUZu
LTowsMYO7Q+zt5NwKtP2rhTK9IhRQozsGxo/GTZBHUhz2wCEPXQzTXEToqahPmB8O0UHO3cP2cC7
rZpM/bZWMIdr6qR6qZiXPRTqBHr1mK6NEF0nWAD6z3h1dA+ADLji4h/x9DFr6nZRrpTJb6PKkoD3
Qnsq+li7m+qSYA7byMBsAK0GEPCUU3PUwCb767aHXB1z/Ao8sz5GpcG0J7+2WsPp6jHNesDHjQMF
L4lI4kPTrLElXTnibAZuiBodRPXwj0sPUZIRQC297XHSrew1dht7AK9Lj1mH28u5ugQ+7KC8DL7n
uTglxWRD4SzuR9FHFbrQYWbk77wDI6CZjVCpokV429ri5oHU7r/W5lV/ylX11LV4jIQpsj1OAs/O
lM2UgeVdoFDyt+H4Y2FoM81TxhiZlTaQs0oMpKr7CC0Hv9LJMcu70KHTyuW9/J3+MSNdohVAP6kB
3qwoca0vGG0nR73zkpW4v7htIAAAkbA+p/tSVKJq25c06bBtqdhxSFjalTj2rra5/XUWfeEfMzJI
q/VM5nYYK40a/U/THXsICXfpc6UPK3ZWliMLGzpsKi3FwqdxMansoJuR1q1vN/pK2Juj2kXUQx0J
ZwjlSKB7MHwoBdnSYzplZOgjNa2S74VDwGiaCNL5vWp3GxMY8ZBQfQwhLbZWRVhYIeiy0N0DFQXg
S/KLPiuhYuDk2RC1Sh24GR6CtthomJq+/cGWVggCVUQKqFuAWW3+GZ+OU6JR7JpWDChmbUoz0mso
VGeDFogES2tdwMTztcmdBR+ZqfMxyQm4BpJmaVP1sgaHoD4NQI0YuV+JFnKfavqHJgVmM4Zm3N9e
4Zo56eZyhWF0qd0PUd/3W8+Zar8Bf4BfknwILeKu3MsLhxkD7nAYVEcws3sFn2p0wY1EHSKe5XtT
7XZobv0tfBRO+dmEdJTNVu/BF6cPkZ19M+s+rJV7Zr4RsiaPs+iB/yzl4zL95BpctEBl68YQsewb
REk2GqugQzKuBCZpw1Bq0TEng4wMJSXA+OUGYIJXIXPMSj/x0mFb1SJgxUiaKbztBMtW0DABC/Tc
L5+d5NNaVFaT1mFCP6EpOux0ar/bnOYrF6FcR/nPWlAZmy2AnUb27IGlU9vg+5wK6E2VvmjS6Ymr
Ynwy67LeJIXGtiS3NnHpCvhfze6UIuv9dEinTTKAvTkB0/uxVCfbh2TzENzeAjnz/99fN6ukzCId
wHde7oFLB0wP6L1+SpIJEzu6ryfejtneodd4mGcnYoEnmranWpxVd8crx4+nF5HvXB11J2flnMyH
/FNk/fgxwGrN3DeQMEex7/LHKIqa5go679CHCNr6zctTXxQ7Mo6+zVZMLX17G5gBVNQwCXxVVUtQ
X6oLXdFOtWK1ewZfCzI2lCt+/KHtJa8Ic/LAGcLH0PqQImnGRZl3bQwXyzN9X0y6ue9J0u2tAdtL
Xa5Gk9mkYeHG3wqC72wlvbrrjfZgEvYFNHbtoXWRdIoR4k1aU1VbCNxBAKLvjMDEn+yngmDgngsl
dJtMR40XbLc10bKN6xZK6BmTve8sSB5wXmlh0ysvlsHyQ9JpBNuqvtbtYG4BxE02t91KukA+PiQw
XhomIwBLvSJprZyCdf1k6qcK3DP71lXJySxL9stM6u993rl7aIi64ZAJ4/1fGMZLHGKOwDhcyfQl
zDOKJvb006TYW0HKB57wbVmLR0cd90Y8HotsjbN+yZNAHwc6VQB9IWIgZboKbcWQmJlxSlDGhZbX
cajHte6S/Dz+2FDMnGEwBTAu9BDkdBDEcSj0G5A15rux3la75KX+7k0+JX7/2/7J1oQB5drRlUFp
VejsaK1OYDA1Bj/ON9pPhfnZm/3MqG+8xU+xEbbEXyOEXDaLWooGxXgsV86uzZI5moD+8KknT10S
Zo/s3r7rzK3a+toDqDte2ifRrFwDMp7rP2sF/gNRxwHVr0zxW3NzGFRM4Z3qtg3i6T6lYdFvLPWb
m6LEnfqF5xvFS6oqfpa+r6LmFkMwuDShcw64OBBlUp1wKAgkuXuinxTFBQVVamJOH9SoU2C6cX7I
CxCDd6o9bSZXq3+JWKm2VewUxyI2AZ73qmeuaLFvaw1AFpSLu1oMz7cPlXTn/2d/MA8FkhOU8xDH
LsMy9RS0ZBTUSrXSnaIir9uNbjTWrjD6tTrQUuCYR6/+YwoFr0tTQKpwwGlj4zQZG5smgGgePB31
w6w4ICm409cejnLFRFob6B8vDfZstIXOsLbWLI9j1d2PubrtleoBZEnbVBRBqZ80I9sq9hgAzBkI
/nZ7cxdXjCbV/B6HXKGs7o3ieIf2KzVOZg3AeVPVr6Wqhroz/ShthifMFO84ZSsJ/pLPoV2HjUaH
F414GdRgq2RQ4tRVT9Q4ssHdESsOzFF/8KbfzbcY+h5GaAz3sVOegJ4JJ/yQyul3I3pf68dvwb1w
3nEJIweBlLXMKkNij/BkyrSTk+dban0htXKqQORCN1n3MAJeppfqUS0fY3svAKrl5Cl2f6gkXrk6
FpIPZJ3o0eIbgCzt6tHjxHVmmL12IsUDvjTCD9mMEwGO6Q/z6FrMkR4gs9/Bmou5KLS3PRB2Xvod
BOKqviS6dnJj4VvasM35uHNL9q23LR89J4OUIYUKX6a3/mCdHCcOeR6fB1E/Ud5slHGtMLR0xcw1
AIgrIBlGu0J6gXWjneSF4mgnoVYvk/41MTEwnuXPXge2/BF0rwMKHl48HBrjm87X0OdLuz9XvxAG
US+CJ1zuR8tsu/UG5GOdomzz8ajVbMP7zMe8uraGi57TSCkpQ63ov7ZQkL20ZYgiccFDo520+ji+
NNzvTd/7Zt/ZzZGuNpEX0oOZoghTYvjbjOO/NJbi07tZyfSTaUAOpRsDD+Syye9zKr4U6PL1dnxv
N2MwAogmMKBAziMUUm6HmKWfAJLCebxQBTRFhsd6dpsys/VwwFDvCxVuo0TmZGt9Crka/OHS6Hah
rIjiGNIUKXbr5kAx3ELxaOvITouBwba+GKIObFFsHCM5FuB26EjYNeygVtwnw6lqp21Zlu/JqO08
RKCsp2B++F1AEGyY8oNWJkAQqweI+a4cv+ugOydRDlgpAYvAM0CK+plZQjWS1fqpEW2PV9emir/S
ZlMbB5WENHb+3P4AC+aQi4LICXVdTFHJ8/yGnSqaGPDIKuPOC/oRfEbC2gurCGgHmdJGjLjA+7UG
5EIyhWgKUmOUeS18dTkz1byEI9RpOtgQvA23f+YE0HQv9Kz0vgVM3nlJp19Z9duMN9pcdGHNGgLy
//gFs/4jZmOgdCvtMwhRPKVXRv000D7FwENxSEty16oQQXZ/5tp7oqTPcW8dHKX+g5oZ7nkedEO3
u7391+d93gcXDxKA6EDNIsWWIcl4PDPWnOyvueVsEhMK0Pm2BRym9ax9xc6AMty2uBBML01KIYaL
Is67HA8gS2nbkDKj2jrTZER6k/Ybd4TqmJma/HdtYghSZEYWNDl1faUt17TSZ0OXse7yh0j3TJG6
NkVQ10+ekirbIUuqp9Gbsq0pOvV8e9ELAQC2wIoBpCKOP774ZaizlbTuCqC5TyIxt6kJRLVt0hfI
CPLOCpT6kYKe3PCLYdiUpAAJ+0Om+NNLYwc2ecyHrTv8Aspi1ADyRNmW+ZBvWfss17fu5S+UdiOO
E4Zuqq6f4oL8NhPqQ0kITI2bcfAJGY5l9oy5ti1VvxH3kOd3SP9i7YHindWu1cTlrhOi5eVPka7b
SYCCccJmnlrgHp8hUKupQWcc+m6fVUFehiJdqRDK7H3/sQhAPYbekOKAMe/y84B/yQPprKufVKPu
/b5/tHt/6u9E6fqppR1093eVlnsNSAX0QHmzFdqXESQtTQINyGo7xqeWBW688qs+VDllB8XPQfF3
rsKASuPyV1V6WRVKiecz5J2yL/pI6w2PuyFUx+leEEN5nKyUziS8TpR2Nab9Pa5u4kY7a8QBq5pp
f3fapg89YrtBVSRZSD232yde/Yb/6eTh2fwECYpXrXHYsXEyfi6Ynj+0aHaHAzBtgTnl46Fra+1f
BJ1ZrGpOJYHLlgul85Vvd53yUQLpOx/1wfFcaB40q8xCCQrXfjK8GKSUhap5Ptgm3L+/4pBXzpP3
s1TpVSvYdPNGN8AVdbI7M6wE+q+275YUSri+Mto+pDHWugYymml2MMB5AJPGt0Q//SM+fKqn2o7i
EJAtG6fcbqHz26nieejcImxplvwCFd14Z5jdmPq0ZnyPPjj4uCbjLmaaAGKDjoBzx95bXzYaQN1V
9scroDTJsyq5UyqyxlexEAlw9aNqM2vkYWpMupnYEGdppXXGCVyLu8rUOz+pWj1soc8Q6JSsdeav
UzC0luHd0IMGZQCy7Esv50OnpW3TmSeledVN6hdr5EcLdxwCBugZgeLG7J0nhRPQrwgzznrzREAf
kRZVWKFNY9hniA/O3CX7jPn1t9vxfv4jpZML6l6wrjuY9sCkr7SmIi86p2xS8zShhb/PDTW9z1oB
dsPE1QK1TdNN2drl9rbRpbiJqxytDqRSgBjJtDA2glhjZtQ6ial4BbnhoTKSL4R6+6ltH6vuFMcQ
9Z7o0STNSqhayOLwTgWMFm9EFDzkMtHgca+yOtc8eUL3Dg0IwzeQfwejNqR6t5QB2+5j+uGP4LFY
iSVzDJR2er5WZz0U5KV4Kl96D3Hs1gW/onXKOs9nRQ5ffRHjyvW94KLzCA8Yp5AQYzpdypKAZEIh
Cn2MExPgRIvBS+N7SrU22rW0iUBXouUya26AZudyKUOuANA9WtZJbbpTbxqBk7wN5JDEyaYcCUq1
q1JK8+bIm4c3JepqeFsCQSytq4N6dtuUrnUa4jCO5iYL4o7qQ3O+GdHIDMSP93ytfLpwNJABYQzT
NTBkhEBzuUrcCnVbFrl98uhXnm9VtqPgsxjjPOBsWOkxLNlC6RIk2pjc8AxZ9lofqrhFE8k+Oa2+
ozZacpWGAStlZ/Dc95LXvz9/H/kdNKJQjIaWxOXSWq2ulMbUnFOj3IO22Wo2nO6KAkqtOjt3rXvn
mWFerGk/XrsNeFSxo5iAmaepPkq4n64WUbk0sUbinHLSb2KudUFn4b3g2RAxHPrQNvI08MSwJrN5
fSY++LxxKuA6GOKSDh4oPKYC71X3pAs2bkst3QuWrgnSLnQIL61Itfbxf0i7st3IcSX7RQK0L69S
Kld5S5fLVX4Rqsq2KFH7Ln39HLrvTKeYQhJ1px8aDbiRIZLBYCwnTkhgSyn03D51FfmhRdSdFTCU
SMkmtIut1oQbjFR9HF41gNwdcmpCye3Je5/Efikicr3WJXwJbDo8B1lBNwQ7hotttqQqkeQusk9l
JftZfIeUdzl1ruoQlCEFWYnrF3gpiyv2hU5T9SbeilNOkkdMz0IYbvpa+lCms8jorDwaTBbSq3CI
0OppcutKx0GvjLq2TwrbUqmPf8WYWgj2vpJuuqimHhCk6jHKTOAbAPi4Mys6vN6+OGuq9EV4APmo
tPLZkZEWU9gPjX2SCPgC5bYdXK3U9d1tKasrBYYCgDaoKwCHnC41Q6TLc97Zpyh5HsvSJZnhptpD
BqrVUc52SVjB8tmbJP5zW/DaaSLpg2Qa8g0Y5cU060JzVKsfuzLCDhdVVh3mYRyfjEi+s8go32nm
IB/+XhyoW2y8huAaw4OyFEcljF/s6Wx/vYiS9DDUbzFB8KKIkihrx3YpiLMAzqgVU1VN9qkHdwNC
ZrReubeXIpLAnRiGJE7dkEGCrJ9U5/tEBCqxZjrZNDLkH/ESXVGkj8DS61Ir2ycwzLjhe//UPWjz
DvROhiirdu2Dsr548B2hlQpPO19LyTNqZGMn2Sen+BnmLjzpLtqkk+/lozsYf9fDi2ADThjaMeF/
6jIKzZz5iO0am5aa9imjaE7Xi7D2MODUEBipa88Lw5JQvAexBKq7aHFa6lnfmt1Y1411yqWXYpS9
yS68dBIsRSSEU+aSYlKlHLfWKVGJ2/SyWyp3/28hvCJrXW6HoOg75WnkqeU9WtQ2IJ69rcsrK4Gr
hQiQEauj35Lz7hwFobs6Efk0xdEeVIqnuKJepdeb22JWVBpRFEwNErgyOFLZlbowNrU6DEaMfvyT
GccbJyoeyiigOsiS9Nc5BeVzMwrQmCvWTYPPCnYJvIksk7sUOOVzNsNiy6fS2pnGN8srtNp1RBma
td3DHBR0N8JrBB6ffcXFsnI5Grspm+UTfOd+b8fphkq5tSWjqNazJgiwF5sFM6DMuHrmI0mWWxX7
B7T7W21WXk6cx74eBJZnVQxKqkC/wPBe5V1R8DRBIw0xGtpUiXVHkufOePl7VcC785XPgi7w3j0p
qVzqTiOfsqp1p3qb973flx99/orpcKLqNHvElqEEhq6z0bwgpWCTzdiCLw8IQZGNOqh8iu7b8K6t
ik1lmkjWHTtBqLnyJqB7BtVBZnaQT+E0AcMOZzmxWvkkmb/18BM80bd3TfT73GvdKCrVyYDfn6d7
u/j13/0+/CyWEILb/uWlXGyUNipJalY9xpPaVQOjCdYJ6tT724tYUy/ktzAaD1zlqG9wtrkyMlKX
iSKfaPGRapUHjjFMZhP4NatHfiGEs82hoUiA86hYSR+DOrh/gB5HBvmlyW/oDxC4Amtm5nJFnI1W
myiifSvLp7Zvdpr6Kx87l5p0Y4jGu64ZUJhozERiffggEV4qsjYBK9rj6E7gqi/csPk+zmf0z2rm
NhPlLlZVDVYGrwKSu6BwWIoK2wiBa+PAVjNWphlM8iIww9quGUBEY5YJ69TlYd+6MSgzQnz5hI7C
X2qrn2UMU9ASN43o9rbGrUqChcbbA3ASbMByLUQyZoug8HkytW2mu0aFcBT8RqIO1LXTYdYZ5Xhw
8KMwtRRj034gGTyfk9E5bnffKr6EHLHSW5grRFCsFvjSa/cI1XBgPxFbg7qXs2plTEmhIYVwskLM
wkOlGv+PX4jGXawgbb4AvXht4BoCX8A92lkCGJFhxazCX93l0XiKqTG5SW5vW+NoOp3bxpGroEWq
LaJglNNNKBp9vrav4KIFOQ3IweEzcgYjVCMnrhWqnKa2dfXue2E/OhSipl1tbor06bayiKRxyjKb
pYnWoQwI04y4tV76TSQPGF7q2tF2lia/arVC4K2uGSukZDBKgWVmAGVbKo6c07RWMKDoVIY7HdRy
9tDvVOcjqVOv18fff78+oNkRUEMfgCHiLrZcJbRHY4d8AgcK4MrOqUMOxo6mTVK5wGC6RpwKzOPq
8jDmESSFaH1AnLlcnplEmjIWUFQVwGAVjBB9jgkf2R5ZZziZItTE2rUAZBcWEg8xvFnu/GwzmVEq
bJRTiXkQ5lEN74xEQMa1UiaGO3Ehg7vp2RwXjkFRp8LYAhd4L1w/3Wvtb4OibCYdw5DyPephffyn
FXFerO0l8/3gzxhoK+VfaLyondqgy42l8WaQBxTRn8GUPAwrgbspMJtrOwkmCsw0hcvOAsPluSmk
17opgiwTBOohNb7nVem1TSbQ/nUxBpKDIEtm1IdLMXiCwIeidCj6FU9ah2496g6piFN07QmAMqBS
CVQzEoJsXy88G+QhKwl1GOU0RJWH8Y+RNLm1/TiPgphw5dnUcS6YmopkvIZIdyknN8tG0lksMKZ0
dkeU6/Zq0YgGJayshpkJlixCxkjnszazrkxjkY/yye6y0Y80vfG1WXH7aNxEdikJLOLKASG2QXIR
ZFhsqCWn7cVQGBoZ4EvpyXNi3c3NWTglal0Eo8qAEUSZgbu0IQKmLuzwQoOQxMHYa/Mun5oeQ38a
wfmIBHFrGe2GlhUWezLLT/D1luRpMgRO+qoIVGIYSypr6OUeTPRDKWrM1jLNuWtPR7xfbi6a2bSq
Z2C3YiypuCC8nmVSLMVkIMpJU0IMepwc/YCq6evtp2JVzRCmo2IAMwCaqaUyD+hvMahSKqdUH9pN
GRrUk3Qj3Lczad5jB9Da2/LW7CrzNkFZDRKh6/6DuXEGo+hy5STPVXfAnLt5oxtV4iHVIyNXJBHf
ijMDs1srKHqfoK1CUUtwlw0iBNTaylm+WUZmDCNjeJVvnRg+j5TA5SgSN1LvGif83ucbU+rOgiUz
54WLTRE62IB1IOiywXC+3GMVzYcT6D+V07yt0bV8bLU9Sd0d/QaXsRVo5srjAS56hihj2T7Y9KUs
dK85vTVAFpBfrlHuwwkOBqb7WmW51fWX2ytb8aMYogDoRVDto/GSW1iJNuJRbnCWRXbK8pNkA5Jr
vs1dubG1750tsFHr0lDcgnVXgQ1kf7+w7wpK1hWpsbQaL3Dmg/yx8fT3qt4oIhK9NdXAI/V/kjgL
37YJjH8GST2GFVu/y+xtMAbPzAVntWZFLsTwTm86ODE4aeE0NfYruJo8mfzCmO/bR8Q+lde9Sxmc
1Y1GcM9ipCL0wbV3RbnrLP++nb3ufUgFq1nTPLicIOMDWScuFXc8s2NXPS1GuBJaqW7sZs593Yrr
A1zUzsuzMnrAiC3RK3m1PGAk4W0COwssDcrInLo34AS1EmAgTuo8u2oYHYao/9F229FxDr1euvH8
PlDy/faeXp0b0kzMLMPHAGQOIP2lIsp1rPd1r0onKSsepOqQyNnZMRqRB3plNpgYYGEZcoQFnHzI
ADocydFD6ZRm1UZxvpnvmKtToU8KrXfRtourw5gLkqkrK8NTgEIuGpbQVsPH6zmd0dSgyySggCCx
MXn97DqDQCVFQrgnZ4Lx7yuqkiCWDyT2MUNAs3/89Qkt1sFtXYiBv1pmQAQxG8yP+xxwg0WDF66e
ZxYoX+wVp3pS5SCoGyYSmMd8W//1m4FfB6gEtwkpZ9att9SxPk7x8xZOYsjvkdN3jVfH+pmO22g8
tsVnhAngdv/3as3y9mymEwrNSEAtRVamXmI03UwwrxjoZ6cG47Dljb3ATFzZVrYw5JVYXwk+XOZs
6xARlIJakwTwsT1JpsB8NK6SHaf+87YOXNmjpSA+jJJz25QaDIQLQLyC4Pc1i4PQ3KHx0JNFCK9r
jUYmiJEAIfGENV09uqGkgcnSyIIY16ZCBS+N3PivXwv88KUQ7nj6RkeCZIYQiYCnyoEEqdlm2V9f
TkhBNyxza+1rZtxwMpK+T/QsmO1fIHDz8vSYE8HJXKMq2FIuhHBLaXtCkS7UssCKAJjKBr/PrE1d
0h+T3d85CWish7B21U73yQQUolajxbCsAuAUvbEu0YwkSl+sHaDJ4l+dkfOg3W+p+oS0xdjncRw4
JCgNC2WqXSVqaRfI4KcS6fOkJ0QhcTA6b7XseOwOV50oTy2Swr33OiVO0dRYSW2+GE3pYgJXp9bu
7aslEsJZ8CFvpjJmQjBjKcawGWVqN0YcCeK4Lxa2he/CRsAAKgGMDy4XcoPLU2nUOC4wlzwLmj51
qU32Uxi5VAetsWd39E7uSr8AGQWYAQKleAWdq5bW277JgNemHk0/oDx7udEPaly6cz1sbm/CtSFD
fI6yM74Q+XONP09HJkMJHFcRlHoD6LAl0W2nmJkXY7ynP2ldvLst7/q9WcrjThZTWSKFWqQIMBd1
o88N6D7+nxK4Y6VpR+Z2oEUw0sgzzY9YFC9ce2vLJXDPci+HEzEMLAH1zL6r3TqBHOlDMZ/qwtwg
Leqbo+AhFe0a90qDJBQhZZkWgVYYG8W46y1ZsGsrl2GhB+zvF2GJMxR10YVJEXTKbpyd02wcDSqi
ul4VYiF8BOMvck8WdzSTEZMoHcsCjI+IRFC4/dGXsCFhXn/8vZax9x8hOi4cqurL1dBYLtDgWhVB
RkDziZ75WL9Hd5gIDLVyeVAOgnODTBCGjvF9y0oDHLeE1uEgw7wxy7N/DA16LUVk8mtS4GSA5oBN
77P5EL9pU6eL4dUEVPKzUn4CNfMn2NCAWReBUVbUDCeDtjmw/6CGwTfK5gMakXszLwJnzotTaBJ1
68TN99tns6IErNypIIcA5wjAl+XZYMiKXeqZXgSJHDWHETPXf0vjkLgt0nciE7+2dZeyOIUbbKoi
NQxZ8fwiV/XBMH6OeJP1XERJeQ2LQ9CIjC1Lw8ArvOLibPsJmZPexA21pG0Kj8Cbabcr69rTtHTT
yxiZWkUPKTEPTft4e0NX7NFCNLehSCpljBkCtwpVcRe6r25SuKKk8Nv03Ulq15LSoIsnUbVrdXPB
y4xGdTiLGP+wPEiFho1C66IIGne0n1LZJWRv9Yfbi1vVln+F8FEqCCLAJdLjJsvgCA7Lly7BEOHc
6kWVrTXVR6oEaX20BiO/z20icKKYZdJN0MqW6EetKMbNlFaje3s11948S6GBPIS1hmAMLPv7hZVV
7dqgehiV8J5QF5Sy02h198iE/YnR1uo6uiqIvld3D80g0EfMhAND0FKeVnR6Dsr/IrDjIvfpNBe+
lNb2tpCJiLRsbQPBb8iKMIzXi7eFDe0Ms9ZoGThVuGvUBm2vodEBI3N7B9dWBFgRjAcgqOiR4JWu
UzJ8QVEGjf04mZj4iUioyXr/tpSVxSB5wKBfwEnBvnPn1MapjSE/bRno8g48zpDwX/hdSIzAJQQj
PChd+KeQtImUkrqvAhqXj3aRngoyf+gq+TBy7a+fdtBdoIkGkQFIT1C9XSpBl2Y0V5w4C5Lkl1S8
IirQrafb+3V9KksRnI/L5rp1fZFkAYp9Yx+7aLJQ8pfbMq7NHGSg3wGJWgBNoQLLZcwEYypqEzLS
vjqEJgjSX6rhzo7OWrqTwU8jCzSNbcvSb1/K47YNrMIom6mQ5yBfId9NHs1fBvsgi0Y2ru0dvCFM
xUNOHakY9vdLm0DxDzL4WVBikk0emac0vtNBznB7966lwB0C8R3yYWCCgaClFDspIlPKxywYR90f
p3Ov5xthMun6iCDE1lDM1uAVwYtYCqkqGM/KRHA/VLNXjJarD+g16D9jMnpotix2TZEK1nX9CC1F
cna7ndTW6npE+okhecrw3QJKDwoxiNL2q/sHplGkSpHuARxhuTQAi2JzlFXIGXQ/Q4eUA6YBIYZ2
ZTVAHjBG0y+aCp62fCrxCFHTygK1TD0rVBCVZUgayM/Co7q2cLDSF5I4OzrNmVy2BiQ53Ws83jmD
aFbftQAgsjBNAM4B6nGAYi43TLUlBQmlKTxV2T6nzXaKRfC8681i7UgM/AnfC+BP7nEDr72mlE3h
nKSu9qn0PcpmNHfnR8bOfvvyXLPZMCwWwEvgbkFDEsK/5WKmWSlB6FiFgFG85+3Gkb+j4AHO/tBV
J1ea1X0vHdHsLNnT7xKZhLINovqgtbFviBporvUQ+SzQOwO2xaDpfKdemTjdrPUz6M4mewhKq0/9
eUCZoHbkbH971de3GbxyjCYL9WEgLR3OZJA6AfSVtiFKIe2utJGIoLFnkvyXmqPlIpt2aHR+qtXX
21JXFoiNZnUJB8DUKzbDAfRqDSIb6VRq/UbVgjh6ySNRfunatiMoRFM4XCK886j8Lc9zLMAZPLTI
qlZ6uHXM0YVFjCZnO5G3Tvv11wuCcqL4wTADJsLEpSzbqCut7KM4AE/j79R6y5UnmhvfbwtZuW0w
Gnge8S6ifZMnNtTUCLbdoVHglLGzSYH4QVMuHJfbUla2DRy+eINRuYQ+8PZdTbtqnpCQBsLuDkws
91pzn+hPStZj0Orv26KYx7B8fRHpoqqNMWoKOh01zqNQM/D7k1BCcs7uNxlpDkhIh1qzxVRgLy0/
K1OQ0L9WO8hDIz07JdwqfghKR+Amz8SJMddy2utkDoxSOjkgz7i9LH4HWUYaKQl0ajNCLvznUhli
fZytmHZIbMZZf6oaqULZKMu3ciHBXwZXqJdgNwQNnPza0G6HZAu6CoD1wb/5Ma1ZEqU6Is8kaPKj
pLywMlL7eXtdvP5BBPpf2cRSxsp4VUxswtjKVRrTgFhoySnG6DkyMlFr9vXmGQgwwC8ERVdRtGTr
vPCU4sFOMGqwpUEI2JoNPEVoqf7UD38KsBQmGIt6e00r2wbyTtwlZEUBd+RfsBiTRmUD3G2B1SAt
C/b4BP0sP2/L4G0s2zcNgwId5JHYxEBOH6zOjpPaGWmAaeHeVAKGU/wyx0fwF7hj9y2r3b5++3uJ
6ObF+wFXEwEbl72cMzXOSpumYM5X/tRdPD9iXO7wYJu5vKmaOjmQ0Jx2YzU0O1o1IhYu/lqz9eIp
AYsTUhZgCeHWK48gpq3lJA10B5wVSWvvy8740drDphvGnTYfhY7O2g4DF2iyPUZzr8W9YmPd6jGG
pKSBPWNIC7p8NS8c2q0uV5abSjTxjFQr/KyWQ0yV6hvBfb/yHLBgxN7AI8OMIX/HI2alTurs0Ujz
YO5sOKhxVe8MJe09HSNiNlYzlDu5LSufqmW3V0pQe7vRmDiHfBw7zc3NfPIxgbo/F22YnuKsLs4p
hqYJEkgrlxc9+RiEBreW4cA4W9tHBobdaEoaYLoN9VNJr99SQ6oFuYgrrqavrWBDJEFaAvwk330E
6rDcViobk4pfivIzeQDGsdiZ30C+GN5R1SsxJ+BDk/a31X3FZjAoPYCO8GFwxbiX3tEwLm9WcPyl
8ln3H+RelY7Zc/JyW8qKWi+kcK6o3llFhhpPGtD8FDUYAY4p6tY3cGBVRurKImofk3sb/9nIf9fE
XWFDa62oTLQ0aDNj9Aa1jsBXY8h+mGqzHzVttLm9uhVDCHwIKD9wdUH0wjsXfUQp4/xJg6kAQyPe
+2OmC57ftWPCssDuxLhS8GtL026ktGtwg9Kg6EoMTJUT5w6BEDnmSmo9Fmo6u2WdCJ7FtUMDMAXG
EK4047tfykTWKG5pBn3swsfJxxRZV5n/kOoz+bi9fSsWCJz6yPUgStGRs+LkTDapZKtG6N30EhpJ
MWXsjAF+zV0Z5pU/DZJxQIqV3E+F9BtIWVE5bFU6Y39lcTJYRThlkSg60kGFkwXVSLckHcBBX/20
KmCya7+X6ue5IW85FWjMmobCuUbO0UF6DG0fy60d9KECdtVEtiGkLqt3juQprJ9t//bOrikmXmjU
X+DMg1qT/f3CIchjo7UGTK0L0vbYgIBGi+5KUZl/TTPRLvlVvEWXIc/tNmhGN0wykxG71h6ABYwp
sGp3EI2k/GpPufR42a3GqGjAv1hcAsT0cjEY4KMPTlbmwVQ+xhj8l0eyB9rtpHnSZFfOwbFXbLMO
OIK3OmxdqXwonE0oOX5tRu6AGZYk1ACsbi00Q8cPzfBDIXvMdT2WsygaXtv1yw9lO3ax612Jz++T
Jg80EOeiSI156NuZZoKzvVYhBDPgemIjLZHz4xvw5a6aMPge2DC1f6FnDXH2rKR70JGLnqXr5SAh
z4grgWsFwwlvBtqqA4KxlPNgzApXAU+TpPyuusSV58JjPCDGAAxRS14U+mzLEmJ7CkTq7PadsSXS
+22FXnEXMCsFoFY8ksgKXwWL+YAGsMkMgcGpt13uh/eps2vn9zg7wkHYknbYZ7MKnmyMlRvfSyN+
qrTam8zPId7e/pIr2AKu7eJLOKs1m1UpqRiYFJjWRp98oJweOr/f9tv0QB7tY3/QzkXv0t5t0m1Z
3M/URc/F7W+4Kqrx38A9q6UGDAj4qJFW3vwYfOJR3+1+tPeiq/cFjFleveVaORsZ160kZa0DG+l3
vrLtg/ag+8o3Z1sc8dYd6VN8nE/9qd1b/iMYY7fSDkzBO9ytXfTwuc+eaxetUPt+V2xyHwzDW0tg
Tq9fKnwf4h3cBRa/mZydq8Y6qUB+mgcVpfWWajPuv23VnpJ23U42Es1viBn6ed6KjmDlFkIyy5Go
iBksPuTS5jQx1STJAzpLblvuqs6rU7dpD7dPek0MGJsApGe9XkhyLk1KJsEtkMcqD2QjTRH5YFKE
XtzVGJQVi9Ixa3tpIvrAKCwErBgguBTlwJbbTgnrNdYg6DMAEO36QAtPYE8DBqf6aVCRgWEfz2sX
854YPy76E/gOiNlOJ8CmSB6kmMkmV1tp+LCwsOQtRON6qKCJPAUzbBQYyn4QtHlf9SmwG3Qhm8/Y
oAEybIGEzYN6/uOQXaMgaR39TKsWE4Tcqnjqxj9Fv406QUQhlMtZjxCz2WhSQK5jm1trcDZZ81iQ
g3J0oEcYkD134Hyc3grMA7mtSWvWHENwUIZk1TukhpfHm6jFnPdTjasi1YlHaJ6g+I6ckdIUorra
miahJMuoT+BaYYL7UhTRpwFNknoexAaofR1CpF0HZhzXCod5Wzht4iem1YGCMK8E1+XLZeRV6kK0
w+UUh6yaU2DX8yAyDU+j+otjvrXDVnGSba+3B6XFKEXdn8Gt+exMG8SXw3iM1dexTu9Cs95N7SOS
83v10awQZd4+gKs2XKZyl9/GHb2lx5oFrhEcvXNUrU2j7COC1hTG37WNpkfHHxGz4PlyBK/FV6Hs
elNYNxuoJzDEhRM8mG3lVDk2JTsjkXJ4AO95+N0svI/aVTxkVtzWS33VLd3Xn5hw4tENWku80ou3
0Zb9N93An/JDgRvDlODqo5A7QgqdAaENzrK1dWs6Eh1gQPNdFxdeMT3M2bZI8x1xq8Rx61lEDXd9
A9AdyA4B6FSk/PgKOea3jGoHxrYgSWfDteroFDpy5Eqk2t8+6WujfSkIKful/ie11qg6bQHl6+1T
SK3XCBRetW57tSzYRP1qE5kkBk1mpLZoeltKwliiAVkUgDOcjvxGdqnz+jQjgkd2RXGXUjj9aTqz
I63ZA81lOXACW08tP5yq8hDReVMxu8TAKLQOAw0kH6MUGrc0dEFubvXokPVmfO7o5vr6wgvP2tCH
WRrZjlrOCxK1tXInqy+3D+3aaGGR6DeGvULeEUjh5VbGld3koTwUwfBktcfKKw13Jl74gxKBHbiO
m5aC2JlerMVWqzyxgMEPWget8Bup3PXm1vgm14Jrvyrn676zDDdWtJQzUU2vkk7GnrUGbtOrkjw7
TefF9dEG+e3tzVvV+AtZ7Pwu1kTCtrLLCLJaMAJp/qQQL6p8YTLk2mZg6y7EsM+4EJN0taSH9ghA
l+VFpot2aWCeIn/YRK0/qtvbaxLtHxfN2ZFdZ9mkFIEZf9okQWLynCL/J5lCchvRsrineepolpep
CihXV6CDK79LrLF2VXV0VSCc+3wbTsrDpEWCbiDRAtlnXexmM2BGVmpigfWs36Whvsfw9Y0x7JGj
cC1NgPZeXyOMrmWxHDtPWdsoYwTMtAFh42cYvxtq6xqZC2VUstizHkdlEKjk+ur+FcgdXz4D6jFV
2FTF+J2EbmNXXnMI9QfzfFtN1q0jKFX/d2Xc6Zk9XCsCsrogiYPuuyHZ36bWH5K3qe5387B34Lc7
tDsgTkdblEBHv1pPlq8ouxH/CufOEJy8qYIYvAwAV8/duGyoKxkUmfwaUEs3MqcfljKhWAHcpeUn
1AGBpVbFr6FpJhszS/Kj3Uqg9ZTA3i3YFvb0XH2ZCbZFREnIIujcXc0ip5fCAQi77D4+VZ5kudIL
feye1cydH/8bWaxPm42RAgiBM3WGljVOPOF5IPYu1n9ohauFo2c+N4PXyj9VGz5OufuvZDpI4yE7
xVoil7fHSfGKNAZsUbudZMMPnR999axi7rN2loaXaP4YK8ELxVbB7yiY3QCoRuoQLWPcM1wqShP2
GYzsXOaPxHHuWmXyb69q7Zai/gU8B8s5X/FFDHIK0sLchi5b+xZmYMhOpBu8QX7MwtQl7VulC3LN
7GW4WBQjC8A8X0S2DFyN3B53e5wusa2mtTDwNGo9rX1XmpdwFlxRkQzukpQdGYe8kMYz5sOBkIB6
4Mr2+vD77b3jDM4/KwFNNJAwDKfBD6fNpZKmYU2mc9jO8jNB5mSD9HKyr0ol86U6Vu/NcBoEjhHn
tfxHKIq+IHQDb6DBln5hwyun7TokTsczqXWTcfFLGWbEkmqatnOs139A+6O/ArNbbgcihc3h9pL5
PNSXeIC+IBmUVYj4uEteSfMsZRJ2dkjKe3veS1pgAO9c9IceraWDmpw7Y+8Mf+fZ/EcqkqCg0YJj
wyfRTaPO52RIprPenXUp9Tuykbq3wTwO5NvtBbLv57UTIjB6DXwgmM/EbW9MgXoiDhnPloOUix3W
27CgpouiluxpoS4KEddOExE6GtQAGwfNJvdmWRmdhhzYsPMUac3ZaYYxdo2kNvutQ6Y5Rc3bxkzA
KZrAvhOaRTT/FxsLJ5vltNDybxqchdHTmSp5r87nuawBVYw3dubsxzb7SKXxp6b1opG2V1cGs19Q
gAGdAWhwkOXithf5hyrrq747E/g6k4HRGCgA1/1vifzJRdPero6SyUKVG+GDgUQhn95StLlOG8nu
zmY8bPNSBbkjsJd9dFBVwS5e3wqIYjzAMNFoIgfec3kpCzr0VqPVPapZnW8Od1DXnR6O2y58T63S
jbrS7Uj8rTMlgc/DmW8bPMsqzCmeI7alKKsvBVsZpivTwcaE9DLyxvi3TY4xASwIM6N/9qGxE85S
WdlUsCgA9YmnAv0xprYUmCJQn4s8ls81EJmYHRWS8kkdE4TxveCNX5eEghbQb8Cd8EuzSVzXtEjk
sxq/lir65HdJhJSFJALArWwhmm8wuwODQ1jqitvCSInHkcyOfKa1dV+qrQ8vKUAba2XVbpskQTkm
v4tMUORdW9ylUHW5jUpEjLgDBuEcNbHXkIMcveP+T9rvv7RmoIEBvArvLdYHICH31iZwFLtqwtrI
u4yxnmry3VQrb9IEr8KVFftql2T0JIxoAC/TcjVlGzWDQhvlXBLyU510NDBtMl2510kfAM7QEdO/
vS4+qQq9R46c4RaRRWZ+BLewqFciWRt1/YzbuJ0x0w3dgDs7dbxcTd0Ek1hGG5TjXflcyRQDsf4I
xF8fHzISwF1hVxmETWU6dfEI93UoFYY52+e26TC05z4v6C6vUTfP/EJ+duLPcvyZzE/5rtL2SUx9
03yT0Nog2AVmVRZvFTJpSF98kd2wPD53F50p1/IwNcNzKtWEIWSk0wBfEnuhiHBz13YbiHng/lBa
xlOFRpDlgmN7SpXUVMlzJuuuFjjSQ9XgWSq9kL4I9pZ9NbcqlObhXwBogZY4HiMwIDTJrKmLn7Um
NY5RVP0Yhli5p1Oubo1cyl6dVAVfjIxBXk0qz4dKMR8aOjRHmrcnzZRUgcN1tcsGNhgtwUgQoScK
KbXl0o1Si61Swff09kPTfxvywaeWthWs+uoKQQpmrLC6FoOW8Kum6OVRyNeqo032aT30m9/jPvmM
veFngcm4pWe7qW9tnMQdH4Vkjdfv15d0mHXgs9CuwEP6S1UJMWe+j59Hm7rd/M3Knkn31Nox0Fif
RVn7KorBk2guEBfeMEg1WiuBokG7LepdvP7KKkbrAkgbP9Mq8o0JbHxGvhHsK7PeC23iZLBvuLip
WBVqIISd3g+4VqqXbBw/Ltz+s3TLF0uQX1nfx4sVcboixWmu9nIbP3f+MPiJ5JmbbhN5Srexko0I
8iHaPu5O6oaEVugOwqQxcUPtPSaOwLvgeR3+c0KgTQTwAGX4r8r4xe5poZN10QC9QIr3QE/Rk+P3
RwACel/e1HfDXvoGngARqOLK1rAj0+C0oWyDIchfc94vhMZFa5lUxboSvMQeWKI2xErxHrf2uYnp
W6aK0mJX1pwTyJ1amhLkryLoSJRHbuZEx0T9XZs/zLIX6MeaKYGfxriGcNHB3L9UxiauU6oaY/wc
KzqKcSami6TwGL3BlkW0bCJRnN5bJFVBZgRRU/o8SRiC4YQuog2RgqxeL4QOaMNAhu/K/zSziI6z
GuJ6yR9RoexM0j41mXYXj8c0LQ/ar0GtDlIq3VNLxNzLgyj/Uc4L2ZwPlYZajY4nJ37WLW9Ovdje
lFswU9Xh70q6q1TXooeox0BfF2HNbauyojBgwgaJL2JR1ibLnWNUG7Gp9LgWslUcaDWdHX103BTt
DFrXJoI9XjlJQPMYjS8CNWBSOWFp0aJoFuMkawzr9hAtniWAaHe9rQlWtXLvWFUeA0QtUPnhNVpq
Zz7YKT4EZ6k8GN1zpfuxhnStn/0lbwo7N5YdBDoePgsaDDjfLTXA65yDCvEZHvlecl5oep/YiiDL
dOXVMyHoqYcZwSABwOSXi0HVryZdnSbPYN2ekyBu642knBNlh0mX7li2G00SOMF8ZvafdV2I5MwI
1YiKOB3E+8UnAPikcH/kG/vnh/quWJ7pqo5r7htRaxmfi/6PUCQO0HCAniy+CUrJZ7iIJEueZ83L
Pov77E33h918ML2SHrLeswUwivV9/Vcep41NYlTAT0Ne3x2d1zJ9IjKYkTy9Ajh7J8KAiYRxh5jX
k9QmWgkGU+Jgjimiv8j2rHFjSc+ZcxhGG6GFaFTSdWjxpTn/rpA7xt6oky5NsMIoHAAd+FbJ7kg3
pTZ4qTb6NPyIhm2NXI0xCF4H4VlyD3pqppo8TtBZ5U/RJYdesffSSxVNz0kb9Jio1mOEpt0Tz0nu
u0bELsD2knOUcGH+XTazDhevro5WYjkDx//zpEu5n5b9DD+pyv3blnPNQ0LABuNpsPnzqFIuxdRZ
ORV9kifPeQAb4arWLi0Oseo2xK8ld5hPoqrQqg5dCOSsWgYoAhjxcZymN+8T4mIYrouWkun1/fbK
eCDKPzfxQhD3HFUh5jaqCgTF36fP8tk62R/ZL9BBDX76oGTun9TVjj8DtXDn0cvPivc/pF3XcuS4
kv0iRtCbV7qyspRp6YUhNyRIgt6BX7+HurujKohbjJkbEz3dEx2jZAKJRCLNOdLj5Q9YNp+TD+CP
pqiOCWthPgWzo3vQ7CpXgy/6g1s9tBtj566Im8/BL4M5EccfTvRnTv0IcaMLludX+etWvSk9JXbG
zdG6dZMvbUXi2k5yB7OMW40CczgJ6vCqV9EaHwxINUhzD018XzwkyVrj59I1D/7JGXQV7Bqoa53b
qiD1BSZAsKNDeT2ipSj/K3utC//yOi4v448Q7tBXSpSwqGiSIKxkEGVP+nss15JD2LhGfrUUMM2t
I8acNUSzP5+lzNMkb0DNlgStlmAoY8/8cKccu+ZR0/dR8lHVW/YAzj0AzK9NS/4/h+NHNKel0cgA
cwCBaWCON2H21egHpXUakC9Xkc3EQyO7dfWhP3RvSeeozVOkxnb4kQHsvqnuNOtZNf0EjUyXV355
e3++ifN4lA4VMIOxHFEihK5WpZ1PQbTlAqMzEKbBuyxtdQm4sAc5YkoKo8Bl1sR+/Q0HkPV2Zr1H
Wn/btqiJj3s9c8pyP/4VJ9JuMLej5CcpyFbRVUwcecJFe6couy5b6/dZPlk/KzH//YnvBxAh0Fjm
3RHpQd7rzkh3vW09RrfiGpLE7BR+O42/JfEYaxrqfppezIug1ZLNWE3cRs3X0On/H1f4I4Zz+oVq
xWY5QCHLepQNLz32tZ0qNnXN52Qff13eWZ6L+T+eH7i1cx4ePQY8+o8Qd0IbtT2uGOqJ1jUQmjdF
/zDTVjHZr6zHbJfUj0PjHMpPszmwzs+EHSr00svl71i2sJ/v4O9W3UrHTlThSnJ9W0yOhrb5jTpd
ZTrDab+h+jVaANqysWXNHcHKMRbNXA4BqO8xbe6EcNsJbzq11fuVz1pIbWFY5O/l4d8VST+VSoam
iaDv4xfB9PNmy2Iwr9/gsdZkxZ3aVQ4YPPZ1uU2tDzl5ob1NpHsk/JmSeHmnYp5jWzI/r9xMI7tM
vopo4U61cVAGOzMZyDPXyirLrvLkm7nLfMCUcJqjrhGoj8VrFqR31RXdjN7woD7Hd2kgrNUBF2+B
E3nc3Z3NLEGgN0+CKowmnzWg6FQr0OxhqGeVAnXptMP7g8XHwj0AvoPz055RUG1IBg5HrqDluwDA
IY12Yn+vWG4pbtt4QuL8QZl8vXUms7dD+sBAFsNslToNgn2jtWm0YrqLYeHpN3G+uMRcqlC2FdYb
ZLrN9KIK+KyEuIUw+Ur7kWamXfavqGH4l41zcaNPBXNeeVDkSa1anJk4OhR5oACLWSE3RgX0/5uC
+KhOhhjEdUvjCHLvy7KX3tunojmvWw6VYiQTRJeiAMJZDFVHR1pKdvzHlNem0Jb87oms7/U/8fB6
WVtJi3+CupBsVST2uHZklm7TUwmcy1XVRGpQbEoCKrNtxuQdrZrtVMiOaMQrnWWLTzQ0mwPWGgAF
IL3jZEVEZ6UsQpsm93AresKb4ZSb0hmv+iu2EiUsm+aJMM4VTJPR1lU/QJgIylxn6NzeKA+lFwKF
Ne22wvSH6WtcyIu5hFMNOX8g6CheNwp8ptxTm5WO1m5r2akfrBuQUxQRsZHJMDsHYwuG8ASA1MuW
ueSNTqXzof3YZIbcwPuFlVlsIuSEXGtUcW8NCO8vi1q8qk9lzd9yYplxmdd5AYCVICoO+uRQ8UoS
a2AIX5mdLYzHfiBOVN8UvrkWiiy6wZN95dygNBrjlDIIjo3tqPxVIYVhOaMNlJcNMT6Nh8t6Ll2C
p2pyDi4VLK0u8fINSH5di7mXoMkK84thj0xRNCEadi/LW9ZuRoZDpX4uAp8vaz9iYi1qGZz8Tps5
gjEM4ZTDhrauGSj1ai52PnF8XIdmoL/FcfYaKSlw4UyoZ2G8vPSiK+necEA5hngCHOXIQq+9zRYd
GjKIKBEC0xS59HP96jrvaB2aEBgLlq0MZLInDUmEy6u4VACRZtS7/xPDXQ8yydENSHAvJ9lNrGAq
2jeqGwyz44Da6sy0+wXUHHTB67ldsNhWZMfQ19JCi5715Bu4e2IsLUwvJPiGATzhG+UgSbb4VeRO
2TzXn8pt6erpdSY9mOW+EXKU3tdyjPw47nd8+7MImBU7X+so7omQdRIuZxFF1n302Oe2Zj52KbqF
NhVoSNJtm96nw9G8K57TcmMJe5JhDJAlTi8nG2oABU++JdXLYN4nAEv6r/YIZOrnn5dj8g/JF3we
FTcZpn6667jddO37lPo5mBVMfwrvhPTYiv1OBDlNMvW2Wa2hni6e77836Re85BSOaj/IOtJnGyt2
KTha7oI1Qo7Few/ELOAah0XO7Ornmmay3FViJJPAOqQJKh4y81TySY1j3r4mdWd3peTWpqf1LytL
PHsL/nifCuaOwTSkAHodGAnC9KmL/6IP12iK34utHbFPIbG797vLApdMHvA2wOhBOWKGTjtXtGxZ
DBb1Bn5DSzCidSPSxybChFKyFncvuZFTQZxiJJtaUTEr1BrHwS7J4Gjm02VVlgzjVAJ3esO+0oy2
gSqpVjoyeLqn4ZhmN0PyXuW+1q/RDS+KQ1c0QNqQsQK/wPnKUYmogjbvVCtVTlXmbphmNm0YAIK0
xAEIquQqSe1f1pGf1f72EPMcPAQD1QbVqnOpiSQYJXgzIdVtP4QAiLFa6N5SYvfbyk0/Fc+Re2f7
T7vAebH8MFQ6lpM4VRDbITdv1zfRq3Iv+tOr+Cz8m/D2REMeAUkiNB/0AcWxJAsdvT8ohttGd7q1
EiYsRpvgKUSmeG42waPvfCXR+aL2TJnT1Wkn4gUijC6RSfGI6e+jrOf1Xc1SZtOqso6AqWlv1VRL
dpd3czYR/rCffsJ8OE8iMqsxFYF2SRIYkqvWrR13uz5ndm4eBHUluF46fuhg/G57wUQbn5HsxBYo
SBXSQZFZmXta1pqN1JfgXlZoMUFj4LUA08S0M2ajzjUymr7ARY63icGCPtoP1RPOnTL9VX3laNkE
bFuX2uRz0vzkPRTdwdqGpQccqPfLn7Gk7OlXcIekYFInNA3ee1Ek6hu9KNGVKoJY5LKUxYAafaho
1ZphAzElf67s1Ol92CQI3rPYAwI3CF9kDxiCQnGLQSrc205lXonHvv0cV7N73+ecN51T2ZzptNM4
GLWFMFAfb8C+sQ9bYd8VdEfHR1nc9+JclUycsXmRyw/SZw6T/LQ/MgF15l3fvDPN7ZOtJu2awof9
u1H4JpTJLpWSrUooCDaEXTKmHuk3/2rN8BhA9y56vvk103UMRrUM0fJAgR/0XohX06RtBVsFrOX0
FKc7gnxoXfrGyuUw78Xv9cKQtooRVQmdded71U4W6NQRIwVNrKLFJrMAZqHE1YYJoIe+rOOi9QF2
8f9EzVf8yanWs2HK+mFCuQYTBF7cltMW8yUPl4XMJnxJH+4Z0JshejZbEc/WUtqm+7hmjh6ldhyF
QRi9hYPpGdFaG9RiVAQo8b81mzU/0ayvQjQuUWyeKUW7CEwAWp44hoLnakfcSCncGN2R+nQcG1tM
mHtZ46UdBJTR3KeEfmiACp0LxzRd3g9A4wtUwJR5cqHlvpDGgpsmev4v/PIM7yoiIgIoJ49bLIDi
C6P01pyqonaL+jvpXWBVeWKve1G+EoEt6gUEyBlnA5QovMtEhrXSWRKngRLGYNyK0WJLhoa4XT6t
PR7XRHF+Uc0ZGlooTYOqzfRNiuewl6YR8UVqriVzFh3UDD/6v2rp3FNG7FIhlBM9C8SyzhSvNes2
syOrMTq/Jv1UXYWTNFC2FzTkshxxUEA5N5AhBIrQJGleilIh8UpdJspWScJU2tHJiLpDa8mj7Mok
wZ8jJVcqpxsMgd4ZUUHqvyQxrpBH1OVxw0ItKWwtr3V2MAcZMNeRPjbVthZLcM70vdi0NgAyCtPB
McLQ1trlsOAFZnKOuXUJWQGAh5+bq8VoRipZSRExVd77ZFfuV+MQ+wPT6nYCHIDLh2Pp4kVUiCcZ
ms/Rrs0TXFRTiqFEs82C2vyU9Hpv4E4K1TBGR4UYCMVXUwKsSUDqOZuOHcuvBuKp6UM+hP6gfI1C
EGqfYN34vPxVCyGyglQMxurQ6QrEM87p5taQtWMZ0UCNa1sWRDsXc1/PgHtW+gBUsMvh5bLAJQ8F
id/zEnPdlSdlRuBYNkwgNGj9VrJzkJ869pfyNj12AfjK/4Uw4N7ObH9AtkRD1/kWJx01CsA4AYpn
1wd001V2/5TtHXqT7KuVZqCFk4sejh9Rs7WdeN4ihiy5n/XKcD3HpvEVl/GbJtE117doSKeS5i85
kaQNYQgCMkhi+yHdYmgalYiQPYKcAsBf20K4yj3QvKuYysSI8ZMpPmOqGbPNSfm4srpLxgNvaAGJ
d0Z55W9saoJDr6QVDcb6apS9dHQycfQsgE49yn/q+6ry8rson3nZqcjsjNznsh2PG624v/whC0H6
3D7z93dw905tVFNSCQUNKG1tAJtIFRgz59aSaA0SasllnEri7Ekvc33AVC8Ncp/cFWtF+O8pLC5k
OFOEsyEjIozlIRaUMMco3KTeJOlDAmipQ/5VvRex3X9NaElwxGe2zR/N6wEbvxYzL1VO54kDTBYC
Pm9mMzw3rzZTYzDWtDCv8Lbe6eZ12TmjKza21dn1S9070vDRPoGqMa/tRgFJ2W3V29LGqPHYzFd7
1hePFRr6QBM5I+pY3N7SfOozucLXdPsRpOpT+NILB2qiEMXKbSsc0BMQay+qfjN2rU/7BuCtZK/F
/xCsaX5dK7AwAHajiRLAhZyfbKd0FCSlp8GTpL6BBck2TRDo9F6mAR7WlfttKAWq8JKqb4OydlEt
7ggY3xFVgURlHsY835GxCqvaNEfY9z1GPr2dupveqw3Z0J1x13uPgIJzxHfLFYGA1hy6Fb+2ZPI/
wn8lPMW4r/NSnWgAdGB0KjQHKq621s+byNv9/BYFGi96mEEEdq6glrEG8NciTG7a66WTqX6DYgf4
TR3tqX60QCRtePUaq9V3RuSSVC49pGFIEaDDs2Zu7w5e7hIg6PntjeqEzB7tzk1vhb3ivezaG+04
Pmzy+/56vI632l+FiwrwPXm/7Ma+8xmXPoh7mscY7m/MAh+k2fK+eSv999hpnOTzqsLEQe92nhZY
WxCkfVXbu+Jg4Rvrg3D/0biGF22sR9NFr8Cu3UZXmf2CeG4j4f+bbGPTPSR25lz+WB4I8PtEnO4Z
Z5RtUbWR3ONjAYCJOTN6R3QnC1pHcOVnT7rXvG4bXovP3a51tpdF/7520MmM4H/uzEbRk89xy01l
JKrK6iATQOoBoEkr9lEy7uCekGULkfS9LG/W5HxbMPIE60RH8dwsxpdXSiXN+6ou28B8hKL97gMt
mvUTddfyrwv5rhlOdOayAdAryNs5J6MNqkkxIQdBZBejwaC7t+TjMKi2MZaukO6qDmPCK73h89Hi
lTMAzDVnKwFFLXI3WmP1UVUURRuoiXaQEkzsWvFn3St+L5d/XV7H354EHG4iSKckSMNUF2fe4UhV
YqK1Koga8QhYCbyk1mgkf0cC5yI4ozSTIS91VrWBMYx+1pSo8W2ryiWmhB6ZlTthRR1+Hihnqd5p
BLLGVr2PstRXwrUu6DURnEGIpZ4UUjerw0AgGGl2Ej1f3pPfZwmbj6c60HLx7190LHETFlWvZdiT
koG1BMNZTWy6EylcLSu8pBr+ssR6Zd53TSZ3paPfRhXDkLYBDRNH0asdMyM7p7fwJ3bXo9dG3V5W
cmkZAZYAIIOZ1BoAPOfXS6IkRq7mWEZtYrrHjASIULr457KQhVzjvJQ/UrjrZIhqNaskmHdlN4+A
BXPT43PY2dPe0Yg7rgyEL6/hj7D570/eAKTNi0mz8jZgDmM2ebNeWwbYuqfLOv0Ovs5V4o4TtWqg
54eQMvrxQ/y0dgMvndafFQOGxrkS0oBdiFr4Hq1RPWEKNKtHgBdgUqNTV66rJTd3Koo7SUNaouFs
mn1481EChAfotI/CP4VFxZ04r5eBvkfQocDNcc5UUqu4IQRSplFwabkhkuLXSvLedqZ9eWeW9fmR
NJv8yf5bVpyMhdy2QZFbuR3KoCqW8gP6jp6EqliJABetAEPmCH7R+o3p33NZWtuOaaIx2FoVuXmM
bjzpfUJQdlmj5fODyBqY6OjI/sUDMKCHvpQmiInrq6hBU7Zce4KV70oTCNuxJxvRNbCsnSJS/gBo
2Ruj8eXyFyzqOYfXGLYGhA3PwkgiCpCOXGyDLH0pLKiZHaN4rb14TQh3cPUOXOo0lqClJfjxEB8y
YbilAlnxsQtPSRA0IZ4GDsGMLitx3iiMLKEz1BAGQr9CZJZEE4igmQPER1qDVDWldjZ9yQOwmhVQ
iY1e0lOvK1CPKJIbLS0cGU/QijyUU7y9vMoLgeP5l3ErgG6VinS1gSsHj0hXqN3wvkaj+1/h5NFr
YztI6Ap2jUfjWut9/dMMzLCxNTVYe9f8dj74DNTU8caVgYPPDzR0rZqb4dhjuC+1nFi+HWXpkNE9
o7amrxbd5ivtPMqaM9V4TaMpei5ocjoLgqCxRi27uRt5Ijajuzp9KyxPe42qN7xxbXR6CvQLaEIr
Z/f31Yc2JGDqAPIFcZfFgwyb5QiQEAMjjLHxqumHOn2/vJsLMSsEzPgEKsp5GFOeNT9xRHWnTkWm
Jn3QNkOv21aZitJVn6LSf6SdaZEN/my9S4LZKa5KzQn082llbGUBfVru5W/5fbQwQI9a3/wmwHQo
XwEX0ylKzTAeAySpJeIChUPcJkwXSxfcfWt4E78dMITJ4CuZHwUz6sy53p1ApQhYlmMgZNlOpaxx
Sgk+Y0xGvB3ztdB5UTUFbEDAMFFQy+RP8zgVndmUY4A2F3EPJHj9egTg7U42xGQlslgUhe41E14D
JEd8A39IdDHN1R6KMUBXYTY128paoQCSGsOGlzdscQ1n2hc8dubHx/wpp7Zjkr6KQ3kMkoI0diRv
4xS4o4yNXqexybssbKGNdMaVQpYSrSDzNAS3hqi8D4imSxaIo2DdWpHe9HahRUC2AqCQNTmRwcr0
Fuc4c9Ioqn2Dtka9J5WRvZddjzefUYTZCJJhqX9oB5rRp8sf+Puo4vtmBFaMAc9sbVyIUncdMKox
EhiEaB4+UEPN58kueWUZfq/5N8eTCOM1Zzgc7jI3psgQKkVgQYWBrgOm8NleF4R41xYNeRDVoVrp
2FvQCrsLTBz04GCMmnslXV6h36Y5Y2f+/CxuhZAgkkM9Ulmg3ynv6U5/vvzjF0oT5z+f82WAdIlA
LYefL4NT4DU9xMHOamwMgZWPNJt/X5H3+wo6l8fthUYTpQNOLUPfJqhKDlmzkZ4T/XWsNyN6RU31
fhQ8qbXFXZnEDop09jDe1fFnpa7N8C90/p9/CefNplLXonJUMF0beUp30N/08kpGOq56S/wqd8Rc
A+yr1d28razAHOGf34vncjkPYMmqMKF2w4LO+lNWbp1um8mnoY9a9XP0kW0ui1uyfUwuzv2r0pyA
4J4zSg9aGtrkU0BSGdX3gjD0Voc3FqlCu5eLNQjiRXtScOki+poxvnmIC9K0M8R/MQWdIrs6+UqB
rf8Q7l4madv1JlDHielf1nDptOnAkQHUOVoo8Ag596jMkhqiDOKEZ4He+ImYlD4z2rVE1fxT+F07
lcKtY5VZcTgO/RSYdeHUUrgpyk13hZl/OzyYVrISyi6dEnD4AJITT3fc79ypzNosT0CBNgWWGdFr
Ee8EO2uNaicJjbJp1CLok6TY/Yt1PJHJncxeqocBThoyxT5Bk1A5bmhVmNt/IwUleCTE0Mn6a0YN
sXZrtATVX1ltr8At/mdAr9KKkCWjn8EFrZmyUEfAe24SYwq6+U5EiVlux+gqkgxfDpX7zDBzlxFN
XVm4JRcND41+K7zgNMzXnktD+lIowpKKwYQrzh7Mrv3AMufXWt5VKzfZQugJQDNkEmc4QyAompxh
RL06qU1oTgHaHpXdOOagCEmbwgH/A3PyVIye+hZ1R2MAD01Vg5TZGCx9JVpaXF3UzhVEL/iNj5bm
wRTJGJC7mJA33ScpiO2J0jE3RebEiSfz819YjIku3DlKgDRuM6dUpqMRAlbN6MfGn6gk2mZdCs4/
l4I5AgNdCjOuKU+yqlFBrrQhFoPCGO7yNK3szuru/zsZvA+xOsEgGWw/pYJkk76NnN5aq2UulMrR
w4YoR4NHRIabx9c1UiM3FTpCCjL4e0zbNgfDZNYuHFl734lIzKVmA66sCND+mVqjvzRiui2FEfMq
NHp7GhEsf2gGUEVUbHI7QScPUalmTpwxsjLJtXR0gAGDmgbGEcFDzN2FKKVXuUVlEf2fYeimuJ6C
vgXgU5dkaXB58ZdFgfoQDU0AOuVxc4VEzqMmtcSgETrmyFncPxaNqdoaQyfIZVFLNxKqlgAnnEmV
Qb9x7hBGTSMkaxTYkthF11OSTJ4qt+K/saYTKZwraGsKchF4bEBQd6ofd2Wx07NOXYkfFpcN9NDA
/MWTGpmic11MORv7VI+kAMgWQODs0TtYTnJyjZSUvnIEF4ZtYLk/sniA7VJFE04imGJAkVFABcis
8/4ogexi2EbKJHbHnhEFJOPN1NeuYlWUbRViiY0NSvoGJftM65Aiy1TdFonWRHZbaxh9LtQEgwqX
d3h5VQxAr4oGsnb82xQcC53QSqGIAbm03Eutof1h4tDchV1hrZRc5gXmAw9wkaKRD+8XdEhzRwQt
cUbZWqmE7kb5cZy097qS72MtiCQMgCB6nntL2pWQakk9gE3Ndwxo4EBEdb7pdaxO1dhA5lCXMeDl
QXVVCnHso3kiWhG1FOkADBz8ath7wFkq56IYwoFeKkopiBOg2R9a3R1DD9yz9bASEywdylNB89+f
PLzDMEzlxCxmQ85vaUycLKIriaeFixHXExo3kO8CnCwPbjyo81N7toqoifZ522wSoHvY2kDR2PJ4
2QCX4mxUaGfqdpwFA9Zxrg7r69gae6gjAuvckaPe1dtY9clYj9emWgtOS4rh2NYqKvuaeaV3Jnum
glKurOrC5AfSJagBIFaFrUh8ArnMMDsNml4JbRK6HRXZ1ahiNl9+qk2QIMiSU+3VFgA/kewOJV74
TL9uss7rsv6GFsVOyKNx5WgunJezDzLPF6asC0sY5Pm8xI6uEl/OikOIVejYYKeg/KzYUV1rAl6w
LcgEIJwBd4A3FndezLEEsRhpIDOirprcivnarPiyVj8SuGMy4slltTUkqHUc+hkqetYYdAN5rPsa
yQxyV47hsbKGlXfIUgLpTDPOzCakdcusbqWA5Z96+ixcg+TBLib2kIjqpkiIXbRuyYhjKZWHidrr
tLCJtQLAulAlweKCt1pGzzN6tHiQ9HzKEVML8BHoylLQp1IKg5MampMPEpo1c4rkY7hP9NYPpVG3
80Q5KuMa0fBsNpwbPvsGzqyMBjeKxXAP1kPavYmCiJdf3vfd89gjUpoA9n0c0l52J5qvEWcvupUT
9bkrWB/MXCKz+gamEQTzA9GroxrvU7aWTF52Kj+S+Au4qqskQssyfGSQgUYePO/XSF4nT9XDcKO+
r+GmLNwyWFKgYqH8pCBY4k5NHRIS90ktBXp7VJVAaHyVrWTiFm6XMxHcsel7OcvYUME76R/QCCiD
Mn2LBhPX2e6yQ17epB9luIPS0kEbdB0HhU4OOoS2mkntQi9usnElIFuK78904gICxJwMxEtwBR3y
s1W6q6mvN6qjqF8y6pRCPLiS5AiJcgsiWn80N2WPzSNurTKf9fqzSpUvjYifl9Vf9E8nezkvz8nt
KuFtJlENC21KLzFxxbC0VTDYk9dGuMmlGyUOLstbegij7owUqw5cZswccgLzLiEJchSIG3q7hq0q
QEl40z+pbJvoVCrvm7U22GUvdCJxtrUTFWkxiWyc172JQ6+swJg0WZsShKgs2qjCW5Eeh07elIVY
2E3/pLUrrnjxjjkRzzmgjlYMxKbd3HJpgXDVlBK7iarEW1nXxUMJ6gtkMwCfCUTJcy2NYgRgXg4x
uunIjzsVp38CRNdRtpGtAbiGs/aMWTyiJwI5cwYZEUGlDAdHBX8Iy2q7M2VPkF5oGbvt9Oeyemva
cVYTdW1JJgt7WBbla9NluWMmkmTTLEudy5IWD8SJWpy1DAYzBjZC0qS1HtXuUtOrlW2jHy3mlOXk
IBm1InHRA51I5AzEogNNBgMSjT7fmOGW9X8aiqG53r+sGX8Q0DCH2cITyiBONWWqVDmhIXiQuj8Y
4HSkGi0/hlQeZKSDZp4UmTSuahV2Tu7N5j5mYe1e/oRZlZPL+NcX8KpGFWkx51wc8fAFdV+aarGd
6ihbGPQA7nB3EjaXBXJ2878C0aSINAVgK/luZFVs0UkWQmU1Qxo7dGK6Dc01FhFuA7+FAI0J/ZbA
vEbDNXdZjVOem2OfFMdR+1TGQ1hEgMWyI21FF/6W/4+cWRFMFyMLy3fsiH0UA/gE3FlWlLmm/Mdy
MqlwJM2WHEveyO99EbQxWQnL+YfCt1TIQ7czusoxPMFFMSJTyxqFj+IYPQnCPjkCCjd5EHWfon9e
2TBptKvPkPhVtamYM6puswr1NNslbzWqhj5MZGXmvBgXb4iTWoaKYIDvcX9T2ZY9/1J8y/5T2L6M
/pB9+Ub+VM+XLWfJVFUDTUTo8cZLmr+nlG5UBskAXVuGgLHNbgjgzLKycCjZyMpVGa1NuC3JQxQC
6miMuMGYOCOiQ6P1QqSUR3NsH4v6US3IVZ79yfGONwRQ+zTt3WUFl44GriVw0iEVjKw+t6pSqZWF
VcTVUa7N/nqQWbfLBmOf1UzaXpb0TTLBbyCS+TOFLDIi6N88v5skcDPptUGq47xv0bbdRdtoW+8G
8JRHjR1u0De1M/fRod2lWzx7t3V8FWVH0QVu2zFeG13nI5Bvgz79Gm6lpXpKczNLqqNSvBRC4oTm
nyS8SkJj0+iCX1baHvQrYAB8vLwKiwfpVC53QzeqOYWAxaiO4zj6KnV7ajqAwAnHR+yxlDpmJbhW
9CfKfOm+x/xtcVODaK1bO04LpwkDUChvf/OfSTwtRq8nYV4O+IzUGtzEuErq0ZbGzla0yFGLlTzx
d/qd23oJ1Xu0gYBhWgFPxvnWW5HRqoJeVseDMZ/cJwAiu+ho9Yuthv9+fZfsufs08mL/P/+kzhf6
Kh3MRXmhHTmaI7qSM3oM5MairawURJZuRAUpUlDAoQ1nvoLPvy5lPZphRqyF2k02KFdBBENeJm28
bYxpJyYCRhKu0A20G1LmMS3btpWxskALu6EgezYjgGOM6VdNJlWznJoDbY7dABIekD/aNdvF0k2C
1/Fl+1twMDjn8C+YRkCTCD/wTNRYnAYMHR0H87oFOoWSXTVi6+TTvh4BHvjPnlXzIYM0lEJxT2lI
qXGHLDEGuQSxXHNsMlveTHhe23SNb+L3SYYNA+/eBHGlARMzuKhQa4o4bRBvHrPoVc56N92amL/N
OjeTDZtUbl+W1+EaXDMXIIIqAULR84kGUw15ZI27D4mQ5pbWDvERdcrUm3o5PwoY/PWMvk6vcioX
ToM5XadTGrDbTGQlVfnLXoDAP1OTS3OX3JzkPbfYOAv1qRin+MgysF0NqPQ5qUpDzwLr1T4aQLWb
so6uhG2zZzo7xBi5nRmX56oshqq+Z4FOXlAJ0mRmlivxsZBFpwqll7EBLus/NM9ZBtrp564xGCl/
34Zq042yARlx7OWah0kZw/JDX81eo7Xc58Ianoma//5EHSU1zcks9fgIUwmIUtk6u9X6e6FSb6X8
/rJaa7K4/SrkjnaKpsbHvLejMpD/RJ9hDyrXldVbOgoz+Qo6seZRSPDmnevUdyIztVyCXSTPdaeD
AvnaqDbZIUrd7EDbaTuWX5c14/tw5oNwJpK7zzBQJShUm62iHO/RUHXIcF2RUXN11jpmBP5q0oJI
b7wTx8gGAv6kftE03Vz+isX1PdGbu1/6pq0NTYDeheEWjZ9u6ZUhYBTuspT5p/w6AHOmC0gfGD/i
k/Z9k0wlk2ExTYzZYGSKiHE3pdPaJsorYjhlWNrmOUrEMMxmgxafDZkK21KEjUTuiHuFeZe8uK8n
e3X0/NcDZt7JE/U4P1rIdBCsEHJj+Ss2J28aVWcgaL5uV7zX7wv3W5IBOlA0NqHEymloTZihyCdC
jqmpRh4pVfQXSyPS0FMRSIlEHJrmLyjGfBQtBtMBm1E6LM4fFHSir9z9SzqjDQKJfxW3E8qk5wcm
reMxZxV0TuVyrxHPNHtMg0+2sCJnyXeCJQvDFqj2IOzi1razKqI3hRkftbRsNl0hPxuDWq046F93
O5b1VAjn0RJaSInCNChTp1/64BQfpZo6kYTpawKYwbJLnMsHYnH1APw013PBYMlH9F2TKmSUoZUl
3qbsxTJK4Cc6rRxcFvP7yQvFZBnRGcBMECWJ3GVrapFuJhjSPxY9yKQ2Uqs7SQI8IgwXopMGMN2O
cAsgg5WDuLScMjqKLTQW41nPW2mkkjzX6hFWKm7j0SeFY7zXoYME4VCsgfsv2cepLM4+hi4OU0Ih
C8VUZ6D4Va44rzUJnHFE4SizkUECoBaBVVzbWffPUpzfNwG6yg1FRZ855q+5vgkTwZ6cNRM5YqLV
XUvQL/ne0x8+O82T2zrrWYIuGJiAWNXOqL9qgOPLm9cVQ5uPO+/hT6Vw96cpaXGu97MKKAo9E6/f
fph+5un29rKgNW3mzTrRRpRrTRAFbEYcPQI/fVOJlW0qa0Wv5S3/2RDOzWahleVMZeQ4pZpNujuq
/pc7zlltqOqFmRRYLkxzOXl810jZyhlcU4GzWqVu0UvJoEIHTG8G+sSWrDRoLPkwGaE8rgDc6Qir
z7dCkKQYrbXYigo8TxUgOfPE9Kzmf0i7rh25dWX7Q0eAcnilQsfJ2S/C2B4rBypLX3+XZuNsd3N4
m7DPhrFfBugSyWKRrFq11jda+5fXnBtO1uyZvJJNAat2bmgwhhbqySW2uK3vjDR5drSbVrvH2YTX
/dqAMgucjHvMqicW1y868bJF1alRR7AY30rIqug5qR/yw+wZFlFcUN4OleA84Lr1iUFmLkcZjaom
UlZHxXqKssKnEBk0RUZYbonPOIMcAkByaMhewWDnw8qasm1oKydH9c4E8u0g50R/inxz0/vZofhm
3OlBTsbH9N3apxHZ0TQwBT7DQp3++QRVBwf/ms9At9L5J7RUKia1NZNjPgfj3fKj8Ex6cML9Ut8Z
uX6ctecWWawb6UcU18T6Q6W3L9aZCWjjPBpnoMeOcvuuAZWddLIr0yt7/CjmvzmYkDbHWxPdhQ4g
4ecjdeIqNspQX7e46ZBVBcUD84modM3b5rh9IccqQ4IbKIFzK0a40j1BqfUIyMfWcdL9jBbhy9uP
t8+BeUXrF1BYa5b+3ATwPD1gMDZCO3gT9SqIXs35eZoE6dTVw9kDxABF1CoKb4DqgTlARltL1C4K
YQUt6SXB9TLo9N7tAAAHKcIyD64Wi3gtuK++U6PM0DIN21w3YbSYv6FuM4YyaTbGi6l8mNEcmH28
C4fny7PJGydkX0FQizojsvLMcdyBO80MUyc54tYlIZkb+cvRvqVF8FeDAx0m0tO4+K156vN1y4zQ
rqo2To/WNOEptEHRz5oTYiIfL8V38aSRNIFKlyg/ytbpPzeZibsfMmWf8idMuK7alpqQMk2OGk6d
RG8hrFuAHtwA/Vvk0uh6fpGUG9Dc7NXwDtq36neI7tCg+UjNR0szBM7LdqD+8zWf9SvQoJpQqj+f
Bcl28hY9YMlx9qcH/bm8s78vQX8f3Y335g5VtC0mBt37w10Dvv3vKFBcXm51XU/WrwEZR9npH/vM
UZLYqJZLGuznFQmvDM/4Md0CekzGuw64v2/KZjk4vuQXIxnC68gF+9Mu35pPl7+C63QnH8EcL2oL
HmaZws/V8YmaaDTSbNIsblNsVSuIUUPIQVZ52STv0F5JjBCaQDWHR8D5vNdRmoE+HjLy+aLtTWih
W/3VUHo0doLotvh+2di6iF8n+bcx5jrlJKMTRxmMzftkmz70KraWKAxy31Im4MDAha1TyV5DEqXv
pQoKicdhBTcW4Csyu19RCH1oXdvXGb1dr6Wak11F4VsCFO7lIfK3FQqIwIuiCo3/nU9oVUdN2EKl
7Di7iI/ZXZV65UP6unRk3Iy3TRQkN7LrvFUP0pv0NjqewPz6BvkyxeDiAcgT5FRISp+bt9ReWSJ0
sR3Nu2mXZF74nGWEvoa3IaHl60+BNe6uwd5diwug/2H7I+O2zqQJxADHppu28ng3Xtk/kp6olU2k
8alrXMN7EjWJczcJHBWyEahbghiAGSHSznUJDt9j/25t+6fMBYgpcdFEIJhK7s44scO89tD5VNZD
OqZHw3h2FlTrbK90jrr+Lu2GZhLEH+4Rt77B/zuqdaZPrrKmCqdNSljrvF9ISz2GXn9crlGwFKZQ
Vw/44iHWikGFd6xecm6pWDonzCTMXwUVgCkOKHoMXBpvE9s3d8PzpG3yjFTPrXWlokwaihLgvGsK
kNT/mmcCfQnlurDOMNBg+q6BJS0SxBi+e/z+fSaQZ5YTLkaC31ev9Jk4q8BHeWVZj3jxoKOSUIG5
/2fhfttjYnY62WhqByziWLbaR5pam7Iudp19G1YmkM3oarmONJBxiR5bglVkS3qDMsmqWcCsFmTH
velf3tj84/D3KrG0V1WZpGFLMYtDMPvhexfoaLfZtc/Sq+PZm2gf5ySXyfwjfLO+6QqRr+YAtHsq
3Vz+DtEomV2hDkO9DC0+I0Kfpix9G4abhopyIuvt8cuGwLUZJScF2Ut2KqU0Rshct97iRfs3azu7
xqF7Sdzw0NwlD9RPBYPiBpYTe0xgkfVKtsEqmR6zalPod8vKltbea+OVMd9U6HS/PIX88/DEHDOH
htQMqK/BHGDvJB3ACqdvltqjRytzjfq2EWKy1yfApflc/34SyureAfg6wnyObuHPd7hI7NvjTzTz
k8lvd3+IPP/n4ngyvHV1T6xVmjngjPi0Vh9VV4dE0vDLcH9dnkVu1DqxsjrqiRWtt6LZbqb0WGzt
29nTD0L4psjC+vcTCyBDKctYg4X+fTrgLn41HQq/9lOAj7IAejEeyJnvIQx8eVyfuhCXFosJx4CD
41kcwzv0jTKgw14H/W/rAaoGXEK2d/y2Rn/07MXei7SRt9pb7NJNtZUPSEVsDQ/dxe4c/CGU9MuS
MiF8GalZ5jaWNNQL2DEsgC6LXgQU4G173FmAivi8J7EF7raOgXyKJWivg24iDmtkGAQbnTu5QFU5
KkoIq1IMMxCkeFCfSBw87YIB4tEbfT/u6Wb4mW/y4/QQHcqjg0xO6zbb9lhvul/Va7spHkET6fe7
3quvox/1RpjaWfc7u+KnH8UcWFqoJlE+4aOkmyZQ/dprXTTI+uBFdmtXDy77F7d6emKNJYCZ1aRu
c7ykcZDobgIqb0p+lKRwS5AXoFVOcGfTeLHn1BwTWxcV5UuzwOB6cIeO2+n1pxLEcOj4ZnzXbmQf
qksvjV/sjY2yDW9qHFvpFa47KkEL36Z7ssm0lTYFYDuXp+GTeubCpLOFJHTV9loo47s8+Uq6kXbA
w++03gWFRQPB7ccEYgTzs7Yt3/Ho25sH4GOsu9iHauCHWZMWz9DH6IfmyrfyMSXhdSxwVLaN5nPH
nU4bE7LbpTCkKsMqaUArPdP1n+W+LURx9x9C0nWBA7I0PXZU51RPYUzeOyQh2iZ4heYjSf130VuQ
d304HRYTtQ0jAgxj3X+5/tHnt1r9qxClKr/C3ZC4O7XBxO1eklMdFEdwcETN+EYiAwFnfDAHkTeB
sB7Zm83zr8vexH1jntpkgjaUeyXDaWEzsueg7ms3KQE1C/NNF83bOlz2Ut9uk7G7m7L+xnbi6wGM
9XUOZq9l3mgK9SPFflr6G0lUzRDOBhPxprlPnXbGlzkPGQBws69te4jC5ZC1l9zBl7z5tdzXgl3P
vYOfzgcT0vpxpPG4YJ3lTXK/bAHJuNO9IqBeJ7gr8h4XJ4bYajoYPkJT7jG80TeOy0Enzib1RxLf
XV5grt+CFAn19JWykC0Ht1krz1IRZccsabxGgUJd5aaiRp3P0+dLTPpt5XNWT24cOmR4jEqKs6PS
7JL0lzLFW8veOng1TfNwOyU1iU0Hwli1m5a9O2jjNlbcIpzdDhC3fCkeR8kiZd9ttLAKwOOIIp++
zajkR2njd5Z2s9KUhjR/cDJwubQirol1YzGfD+Qder6RT0fFic0D1MoIVG/RxUcd7Qp11xAd4p9q
9FSOgtXguRfkypDTQXYQ2Hq2RFB0E8RTMgtQuI5uKzu/aZsgyXxH3qjZEzjU2iFCw74o/8BxAlwd
LMhjgn8KgHvGqVv0muCF1ybHCOC3ZgCfsonbcyUSKROYYfNVc6RnbV90SHx2e7S7ebMSu52cC7Yo
zwogjCstHVhBAJk8v91iIaHPqCPx1sJ//F7+EJZqOe4AhORvC+sXnHgzlZyq01sUUvOlPIyVsS/s
KWia+Xnp5eDy9lyDGON5NvYlxA1Q6gQ6cf2UE1Nhs9BlVlEVVnM/GxLPnhXNzydwUaT+ZLb5Zoht
AaJojehfTRqaCgIQIBMtJumVjEOKxyvmb5x86H6TJhsh0WqS3Cm3wDu4lwfIXS1IkPzXGnOLUqx2
spQKWAR99DrzPQu/h6IbkWhAzKsUWE677SU1OXbWMm1CkH14UgGuWaOYPnojRlenrouS/Fyb6ORc
ex3QAm8wTqjETStJOUp9Csj546ugtzZ0gWy74E3FOSRQF/tthvHEttZrNapQO6WNel+OoCWIQlfq
pO20KD6tpWTF9kiTSC+YuwF0JDAc9bPxnlm0XIXerNEaAEOk44/JWDaOGntjllduhjaWyw7C3QHI
cAOthOgLAYbzHQDOFnWkHYaYKDvqakDLai5o7WkQ1pv/zRIzKkk3Z60tUZdBC5USPTURUbVj6s/d
oRRY4nrHyZgYj0RbQlf1Cuqna7NW6bfJ3i7dMHsaw7+JhSeGmMs2iNsa3c5WQ6m8Sas9hCz8ggrQ
UDxshA31oH+XiHH2kQ6OlC1YoljvN5CvD6r3eNiY9lHRvuXFprRQTjNjErWz2zaCqVx/+0u0MkHO
AYbTT3JHxj30VDINiiKEtnws0d0k6jER/T7jFJYWtt2AdsJjlPwy5G/Cs4T3++AyABWtBeEL1Vxd
5STAD3ZrOXNX4LSqQQUba8t+Uh1RnyJvv54aYa7KnVHklVGnn3sIeK8MHUCpfmv3vy5vIF4sR0vg
Ci5EAuJLOUyfuzExlSw5Ns5Vln00qkh5lLdvkEAEORXq5aahM+OYDbuFxDEmC7krs5k3ciQRRAei
FHsJOjmXR8N7qeI29NsacyuKM6sP7QwInDQexwy0UCB4mOMIbTR550DvXh38Qs66xypt7xYLyjjY
1+N135cGyGeL1hvL8cnOllwQELke8/uzWGYCe2kqKx5X7FMSSe6oy3qQNbJIx5a7lkhYgboFgC4k
lc79smnp3A0mBWBTm1yEQvFi8s4utOf9a4HZWUNfTl3XwwIwyw8VBBSkKSSJOhITIqu6TmpV33d/
qBCxZh/AFaeh6q99UhgyRpUuVtbSPE4uE7wwQ3Zo2/q272VX6dZeoTjaXnYizjSe2WMivWUXE6UU
9uBHBFo6aEe6mulfnMdnVpgwH8c5HigKrNTOlT5d5f2vPLnqTcGLlDsWRFm0VIJiEnCxc5cAeYWW
yWAfPYI5e5tDaxcNZH/IYPnP+oCXzLBU0NyhP/XMxuW55yUEHVB1/ftjzOT3AL6ZmY5zqU37NCij
ZNdKcXTbdpU/pwlo57KyCiqr+pUNWXZMTQrcmRa9zI227NqpF7VqfwJLmLMK32OtOhvWSvV2Prj/
mJGR6EWO0zhy8kNp0r0cvddZ+JIkWeDEJjFrJOA1tG4uJIXaFzIuxM6DKlM3VpYdcn18k1Pz++VJ
4oRUvMtXnWrg3UFFySyqFjldkWuYI0nyksU3DnR4ROYqFqXiRHaYYJqGtAYbIy5XcV3toem1lZeB
0NjYKZVyaNJqc3lYnBPvdFjsi13OzcIYeyCOoPMLmN0QemG4p63g8SKywixoa0H/bo6xoAWRw9vX
zHoONUEA4ZvQoZiIxrgV73q2If6jpEYXTg3mTQXD0DjtRy/XXrXh7m+m67eVdfVObiE0tuJsyGEl
scgEFcyjk/nCKMU5uLAmeFOu/Fh4y7JGWl1P+wXoM2rbPUknw3LnbBLBu1aH/bLJTqwwDg2cjF3q
qrReQvaWPbo6aGLD5baVU2JAELcT8TbyHfv3qBjH1qw2RT4gQVHe6A6pWT9l+bc6v5XNFihuEafw
xcGBA485lQulAeXpCqFKNRVUf5DqznMiv/bVTQbSamE6ihvxDbTPrw2SaM1k5hLJIgupIYxtrF2c
k+3bmD5ddjx93SJflgs9drgBQ58HaI1zzxt0e6rAtYQsbhclflpY1IvsuHJnmklkHsr0sS9lg+h9
lvs0pVkAefTXSWtH4oCrmyh1Cw16E4urd/QXWEYiAtEOzV2SoXCxdxwXOtzvRt72pFPK5zieM88q
0hA8oIpN2liLIrR3gkjLWZL52enr0B2UKL5ZxkjxqgpdpzXNbVLSofGRFAG77GRORyUGZYQul5av
RKNESr0xQdWgacHlyeFP/++5YaY/tmm21GmUHmswGdXx4EmR4OnGjS5oHAO4CZ14X6jzEHXsHmlZ
ZLONOyU6avM2lwdiiG5dvLQmzpffdtaRnsQXs8+ttJJhx9wXjg/6KclwQx135X3yQ9pplWDiuJHm
xBwTNKslRSXCglPFt6QX8GiJpoxxWNBUd2qo4LcrIEb1m2a/vF1edZEBZtXNoWvMasZcRWkIopyn
ZrTcCAIl6fP/ZocJXGWuaXVHYSfM912zsYEIbq9kVbDBBaNxmIjVV72sFBqmK3zqr+3b5HES9M1w
Q+LvtWZujP+xJAgZUCA9UYZVEtLK6JPdxt/HzndEE8aN9CeWmOsksAuauhSwpOQB2kh70BhFBO2W
sqibmr/v/90tLM2zGmkzSucwBN0ja0rIEF9h85DLy88dDUoZxie7FdRhzrek3o49Vn9d/ubeAcBK
MnvsSptYH6aIsoI7nvW5jv+Q52DvMK0UlVU5lQB+yBtcf4k2FYSKcGTc8VhgoF1z/pA1X2PCSYjJ
wWYgJQZNj/boaWj8K1uLFFZM0PxHTcF1ietzSH4iaw1uaTwwzm05FPp1VYWkUFv4aeJPQwAEXlWg
sdavRRgnbiw7sbVusJNxIR0/plIPW1CcBTItFpwAop9nwpm6DEWoj4Aw9z2yQm2mW14fhYIgwHWA
kzEwIQ2KI0VjyRhDOV13xodR7eskFtzFuesPwhFoqOB5Cnj5+TxFKDHg1YrEEDLu8YKWw1whTR6T
Sj6OuWD9ueeZCtEjUwcwGBpAzKJEdS/1C64tRxXFEn8elmtrpPImakvFi+Y+cdGcdqXbs+7N/VST
yVZqQfTmTelaskXDMOA+YL89Hy6UeFfSggpTuvxMo8fpL3pEoVf1+/eZ08G047rMGsCtadR5ZWYS
q/xONYFf8Hq/oACC1dKQ2EdfMrNoGgVXS6yhIliPh1ym1EW2+th1t1MPSVmVQm0nAWEwECxY0Ky4
S3s7GI2OTMatlYj0WHgzipsiWq8+5edkZkahfmaGU4xvUSCd4yEnRN0qz2+GVvQU5hpaSVYA2Qdh
MctL1VZOqNogkD8Oi/qxhKXja4nUewn2nX85xq+LxF6uQVSuqaCOgSIDW9dNqm6Ka6tHw1mVPQ11
f6znm1LexYvqtu1rhVbGpRBsQ15oxAyC+Bc6XIiQzCwaU59NTTvhJZlFQbFtIE8Yp+4cqVBVjkgo
oj/gXS9OzTFuGhddpTaKgvxaYu0Up3jM6wIgA4WSRk52fzGbv4fGIjIgEQNGgAFDs6tntOuTeGxI
6SxkutfUOy1ePFnUf8AD1IJ8BI8jVL9ATcP6ZNnRJF0StGeWU2Ao2aECW1J+b0Owz3Yg4Zd68cFM
bmgyCi4HvFPBQrurAaZhY2UJOI8upaKag6kjsRHTJPqFfDyEncdK+YsYdmqFuYLIqbPgdMPojCHd
1hqeOGmwdHVwedl4LnJqhbm2Fbkzy30OK5Y6f1NbgkvcHrRkbqKLYC68jY1uHBBf4f6BNB9zlrZw
jliX8VwOkS7YgnHyOxqVZTeJp7+oAYDfCs829HfiYsPq+k3ULoZwfSOYiw1OzSWLvbylIqEfrhf8
tsIiAdQZYmGajoSNpH3oeJODFkbgZ9yUKJAnIC4B3sUGh9C5o3Ulmh+1DpUpg/oO0P5dUD3J0jWN
CDTnnO6jn3bzT3TDG/NrGpVuvrhFtVPb28suwrs72OiJRK8pWmaB0j3/Cm2R+s6iNZqAs10yRkFc
7WhyPZhzoMWi9lyeO65CGBCG0oBPYZdOspqmqxsgOoaw2Ayt+1bkkZtAO/HykHhx+MQMu3axYhe1
Ja+4iqc+I+ZI7J/yW5jeZKImH94Zc2qI2cTToBl06HGaZb+aN5jKJnK/SL4ZeqL2At72QpkZUcmU
URn4bCQ5uQnbYJXHVQix/qZ5AIHcn8NenNNfZ2ooDTAGeWjg1wtgXBb5CB2LrEG9xnhrwu3lteEN
BOR9BtLuuKyi6ffc3QqpAMva2qFdTs29SY37uOq2hvTxF1ZQaUDLnGHo4Ns8tzLH+NUOBEDHoktB
nUr08cGaB4GbcWssqPkCbQWaZFCZMud9P2ZyO+UA10yNT1G00GjvGc5jBs7kooSqzrx1io0Zb8By
QkptL8lWcHmYvP3k2KaJfxoQCCznRCY3qTrMmEyrSXs0iTtBDWyWlxVlQyIpiv84/YO0K7rRP3v4
0dXGzOrSS2FRO3jKdBN1hw5Ej3TcrokToxZcN74ODJZwcMEpbRVSWqsXnbj70jtWRBu0XeEBmIBh
BjQzctL4ULVA6mxzeRK/euS5LcYjl1bp2zqFreLZzMmCZVQFFvijwfV6bT8HRyoT6AtbqsvWwPMs
G4H2TBUt3ZZV0ZLBTBxiW5n9P9pjtvMConSjHXrgQiR0uDi/tPIXdpiQ8YQ/cUiOg4wKz0GLcf+u
oVE16DNe51L9Duzqbdnm11KUi/iTOBibT2FsfDbgmajTrUfYiTeEpV3YZYTxKHlJ1Ch2rUImJt4m
NEpxje+I6aTbvEVrSfve17uutvzLLsJbQHSt/fsBzEilQh3NZcGDMHWeFOMqk640fxRB9TgXXgwT
ryLUf9FTDEmE82HKZatLLR7Vxzzxu6YmKIHGY+pFtEBkQQuQHruDURKd+oYIe8tbyhPT7J0XKk6Q
ml57yUr04uUbgDcUUbKF895FWVvFrW0l7YU+CrMLoJhXyPXUYRJ7yTearf1Wow8elQ4Qg3jx/GOa
PWoMLni7Naxon4FsDHIehfpyeS05qP7z72B2h5nXI21afEf2/NG65r7xjOP38C0O6mdnTwNpb94W
D9Zj5AnsrtHx/EF6bpd571M6K7NRwokg/l36pe6uOI96lThV93Lno+esFOU5Obka2EQ+CKQXKyms
zNiUnaIaQ4gkHKOyQxe+7rbQaZ4yf8XCmeG+HyjR+mO8CB7CnP6Ec7urv53sWLPpIH6hYI4rIlXk
ZjA3saff0iegMXHb6+6pTcyIxBkZX+bvgnle/ejLPINKEvkwEwwtbN9LnWRg4pAQbXXJIHLzw+lj
P46njepMQR9XV2lX3uYQBFIGDDz/ZpSz6Fq4xqMvXwBNS1zuV2wvSzXS1ENI01hG/mger+UG7V9O
+x13rBfaSlftoL8JRsz1LCRjAUOESCi0T89nu18KujjZAnoAufKAdN8n0gixhtq+N57s1G3ll2ba
GeB0JZksmG1eZIRvmSsPAs4Blg2nsSiK2r2KEuYNfLm80Uo/FxQ5uLN5YoLxJQv3mDC0FET/2LOL
jJQN+KdMIiW9S0Vgwa+vPvjtiS3mLlCYixbNlo7kdm//6BydQJTi/vJqrYvxxTkgeaUBcYL1YnP1
c9kMSHbBOSATSrRO8lF8qgbwqikfiXRlSz2pRCcLL7prWCETEm4gR2Iztpq5zHK8mLhNGdj+5jdw
PClqL4hv3GU6MbL+/WTLp01Vg1nfwoO5cCo/dczIHxyZLO0qIm11MWloEQtscr0PnSKfvBhIujHn
cpPaOD8KIz1O6nMpx8TOnq3pWwUQ4uU1440NBM14YkFoZmVzOB9bAuK4Wm2wwSaMxANucjjOoTF4
+jIkrjpmP8H2oAhscmP3WpgGD9p69/hyBw7jYS4cnMmjeaAv03xrQtenSSJXKx13yvc2vSsswV7j
TagODCBI9eEm8M7zgWZlOgyaje0cg45JcsMUKWjpFoJ2ggOCO6EndhhnWTJzMnITdoap+S5XD20W
b5wXkFcGsxQ65PLq6ZwdB5JdoC3XdDAuIOeDoktdZVKXZEfrRQG9gog3fHUydkOf/jzjHFqtqlM5
FtmRLt/GKCQ1GPBr6aGX9moXu/P0cXk0vM18ao5Zohq3J4BfS7STjQapxjsbVG1Ckk9ekDo1wqxP
63QxzZsVGDg44Km6DcfcU6Y7Y/Ic288iQL6EQPo1rXppGpm9XErdNDVQ3D1G1aZstmn0DFJdMiDH
LDUvEFFUjNd00e8uTybX309cgzk5a1BbTkWXZ0h8gI9LuUdHDlGUmwW5nMuGuDciJG4sS4e0KZ7q
TFa5b9Us7BaoQyXypjHBO9blJBodiI/08c0sJZvEMP1phKh4thvkMFCKxa8eDFCFLXJ1kMNesAN5
bgRKSAg8rQ1WqOWeb4pJyTtDMprsOMtXlv6EJ6KwfYA3uZ8pRZTSoOjJDhkCVXoy5UZ2RE6CKMOv
lek6ak2iKqLZ5bkrSmlIgEHNBm8LZofLaulIdDGzYwUKx3gXDcqhK6NDvvZ9l3ttyR6HRgAI5gUV
1AeQm0ACF3TXzCtisLRZbjU9OzbaRFK8SYUANA4Gf6W/Xa8KAKEhHDOBpWmccEwoioJ2dINuezeV
rtYu0dEbi2/LQanRXaWhNIEXqey3Y9Cbf1weh33cGz7VAdamv3MXobE01cX6KMx6uwziWnoqnfDP
E5vnRpgdqMfQTQM/Hl6FYRloTUYaa3LF/K88dz8Zy+dhe3I7iVrqdLaGh1DeqrtoukNuciv2Q64V
gCxXQnJ0tLB3u7p2RntF/BzTBY0apQIALi2Vd8npRfROvEMHqSQ0y4IkeW20O1+b2ulR+LRx86ml
3B1zZwMZWGjtgXaYIApt+jaSIRAQ31yOYtwdDaZ10HjCHQ2ZsRolBkpU8no9aHazZB0omj96LBf9
q+Gt4g2go5TBGKSeD0/DcjXlOjyA7repZm3BoWWkeNwkWlBUM/QIRNct7tKdWGT2s4y22bgycEem
2bzT6KafIdliCK5X3FWz8MBAszlEN1iWDqOhWtgN8I/MfEXvTBsY4U4Zn2mNw6cR1HW4AWqtLGnI
UNsIi+dT2MU5lMFtBykda+xuo0KVbqqC9v5lj+COyAZ0Hs9OOCObEoasvAWUFu5WPbKMa/0D8rrX
fQsOnct2uMtzYodxCLm1smS20USv+m8yEZyFXLdGE8lKQ4pjioXRDUbUVzS2kddW0WWpLm43QXZc
uq0KwXVD4x1U4PqFVDiEH1ZGnPNFkbFrF+i0I6S3o/3WSZnhzeHkuMDOxPtwbVZNlwhpg2g5pjRV
XRBrxETXe/NQD5KP3LvpyXmhb+mkPMWSAhGkUs2D2knznTJr6JUP68Vrm7R9SbrJCMBTIRM7QYa0
WvL7oWhGYmU9UjGxWt8MKb4jmnoFgiV1sp3yMXErE5A7uTJnH+ifbDNURXyI8MtESwGOguKRSOx9
jRjsrW/VjsKzGxR5uBedTwhInqldGUt2nKTsYe70B6QyzLs803KP1lH8FkuNIVht7rkKhDNgGnhc
QbqIOXKayKzNRJtwL5lJA5VUorvOi/JovWQf8o/ip2J5aeMCQXfZg/kj/dcqW5RMCiWTtRRWa69y
2v1kvUXNh6RFu9F4umyJt/NB8u6gpRJFFBAqnM9pZqDfu60wpzoF4LCRs8cmpKJJ5F3XUTb+pAIA
MQR7f0SOq1F6ac7QEKVup+4lc5pbGfAkZ9pQZ1uUI5FzSvrk8fLYODU3nGsndpnFS/Cr0uDg3hVX
Uk1GOXtalITe1EYoH4opKu+iMkrR9jLO3mgb0i5UldcyUjRvmot6B8hALFhX7jv95ItYXjsbKDgq
oT0MGkqkPlrfIyVQfwzvMukrz24F1nihCvU36G6iBow3OjN8qW2Vro9hLErRstfs8gLNvwWE1EXd
9XxDQPwgCYBSBFuzSmJ9zhxE3SOkdmRUH5SuI9a7SPuZuymAWQTdB+SvIAd57qrt3IL9s0Ecssh3
EMq5+3wj8BfuZjixwBwcc9/0QwlgFqp7GjRo7rotWEy2mv8zJrMneTb4g/5Hi0yMzw0rS4dxAImy
9aPxkeTL9f5NKrutEm8BnUbqcravjKEiGvQBrJwMpUj5h3cor0jQ/87qOicnl9086o15WmcV5BUe
6FR32SZ5jEUe8plW/hK7T8ysZ/aJmVmiRZi2MDMhihIDyovQvtokJPqGFD8J2iMathLvBXlAH2UA
j+6im8F/+lh8EdSPN14k3VCQxoUGbRvMeAdtAGGJGuJUpYubgjWnAZt4TZ9n3S9aEy+zSrALebcR
XIGRJAMTPF6dzN0KacJEV4o0RxsyFDEcOfmJBsvrIhOlybh2DNwTgO1Gezx7Os4NYAQAmMBOezfV
e93egV71srtyTKy0wpg1c00HsFlGq13ynFYj9DF94yU/xCLGXc4OV3CDN6Boi6Z4nEbnToKSV18n
1ZSveQ8dqIEtHaAR6arhny/JmR1mSVp9sErTGfJjUf8Cxhp0CEI0OickAk6CnngMBJ3ArGBulGSZ
LZlzfqxzCxrqV2vbait/CBHW3CUxnRXcjGq3yTa5x5EjyXlv5sdR2Rjt1Zj6AOL8xaqfmGDibmTn
9tSkMAHkSlvuYQIc+JdN8Kr2K8YLsBh1pY9imyyQ4+2kvAcGJ9wYhzBIAxzXpHPn7c8nUf6Hdys4
s8VEeaTRBy1uYStNn6xxr41gBQdI1NEqIsdeaXqgrm4qf8zvtfyHKIWhcR3jZKRMxE+ivpToOlIp
Js4POyfzIboejvLTEiBF6+aH78q286ZD5ydB7/UPqZtvqVc99RtoHh/mQN82PgoJyUrc+gCmOWGk
5lzWzqaHCZCl2dRasU7Ps+LJ/kSWnQprlmuSxg29l+pWBs3Ls0Ni/7IPcD35ZGKYzQ/RnSWtcT87
5mO4aQx/lNWNvQSXjXAjzIkRZudPPfSrzRpGjPoR1+tCupenF8WdHYFDf6KpmPPubBbXDzk576bE
rnRjHY3i9YRe93slsHemq+H9ULmxm+6UbXZdB4tnHUyPusr1t3bf7GIw8m00D9TpnuzpASjc3P4B
2l9qkN8p0KaNtzMxMfMaybwkEHNirmvLfvVaalxTzzgf2Sxi7YQzVVcgK3TEm+28eJdnn4daAZQP
hy7SjAYogJmtF4dyb+USxBRqNPRrZCmCMEPncffc5n5ESZ0TyyxuCktwbvH23KlZZs+pptTmRoJh
WakVdBOaXbJJPSpm/24OsUixlHPBwBihpr1m71dC9/OVN+HGkWZgjJlq7tJ2gyybUkZBvnWMoLUE
V1aeP+NtiqQebhgQi2Bis56EoVGvfalt07ipXB6Q2/bb6i6RJ/BY/3lGau1X+NcYs3pFDuWGcABs
W4vna8Nqr6L+zbQGL2kokZUsGHWRmBh34RzoVqHrFh5pMzHBjpDzq0s0XaUtoH1zTUG6bKJfqWx0
haToDdledlC+PSRkDYhVANDP7FonBRWZM6BdKVJ233ZpivvaVItew6u3sZsMKQwUU1CnRSKJiUFy
MkVqu3Yk1cqzXNfBgLSNmjyo9DXWd2O/i9SY5Gj9tbIPqm+L5uXyGHlx9tQ8M8a5TOYlD2toKIQm
YLsVslfh8hDR5v6ynfV1+XWYqICvaWdke5hNV4P7KAKyFq1f2psuGwct7bZN8aDa71S5zdPCHzoR
zQR/aL9NMlsvAloYABCgptAv0XqgWPvQO2D8CpMKxsbbdihF/Ds2xi8jrZAWpcASzmmz6UzHq+fh
rrPr2NVMSiRoDFyeS15cPrXHuMySSCGawla/BJNRot/39s/LBkQzxziFPPaOEq4G6kejj926etAN
QRAW+cP/kXZdu40ry/aLCDCH12ZUsGRZdHwh7BmbOWd+/V30ORdbavGKOOfCG4M9M8AUO1VXV61a
a/abFzdiGaFFoyux77IW8mQJ6GBb3HLsI4j3hDiBrtKPAIzX/WEtrhOHFhMcZRZqodQ6jchuMrwA
EHLxOCCK8fW4d2KBNMXnfTuL04cEIdLBeBndsBh6JRt70wxhi2rla/S6WPc472EY1ig7F/eBgPfE
TOI29yRfz6FUJpKaNTNcbXiWW4eRzv/FOEAvwYoqNBcgu33974dBmyMlBrxRD6qpVAJyBbhStluj
HVgqcKMz6h8781652AseO8aM3KO2wXAw5VlpDKZJNO//IA1n9woP2Ewp6kmlvqO7qiFZ/SjFQHXz
wz7FYvrojr0/7iW/z8MZI6vMz6hratwCM5Rj3M8VMuQKpQ3S+VNM1DUhoGUriD4hYAYaPloHiIGm
MCNNGDWQwXXx1eBJKPaPYrwSey5uRlDL/a8Zylmkvtw3oFVC4QiMiRA4jgf0AyVruMV5Si7cOx7/
GkYBv/7bFo//v15CseI5bMaGO4tVSoJzH9lsIxJfBE1IWBpc2q4cZWpUtD06c+oNYhQ3Us2dB3lT
K2AW9jIysSu9LWtGqHAKwI7QG0MMiu81sxX1GIgSj32+v9nox+7NUPjrqeMZaDv0Faywp/oTul72
k/e3cv5EhxJ+Y+WmovbcbAs9dEg+AdMLeUC6Az/tNQHkfCx3zqtK2muexz15ucR+BXjSG8CUSCuV
xGV7wFXM7eWaQCdpxUhQAQeCvU6xR2k35Bxh+AxILcVZmUXqnfrvkf1jiZrFXmPzqsc1fPZzU042
pYawMHuIDLF8r5MjQre+51f2IHWF/cskgrYZLIzf0IV0EZW6IRdG7lxkU79hqwJ1sirLLA1gW7Np
2elJiqpkJKkoDo4/iMJmZczz/qMOHYooPPQS0MuITqJ5/174TbQzRM1cAj+nL9HfsiaDKx36txQS
BM0hG1ZGu3AYroxRfoTpkkbOYe1ch8UuZSszaWJ9HBtzZVBrdqjYI9WUvBBy2Ok72ZAC/9iWKriN
pm0JbbiG0+MWalgQQyBykh2LXtuocbxlg9iOfd7gxs6+/z2Li3wxx9RdgDZ78Br1EobtT64vbrl8
egjjUh85YRcmQMVnrMlE9cosLJ6bC6uUO4XiXwatdljtk9ZqZN/yvNCIM95qunHF1Mp80/CWgckj
TemxiRrwwPTi9KbUh0lU1hJJdJ7tX6flnyH9JgMuNmsHoTbAUTAkNv1JlbeuSrYtp5KJy80w50mZ
ME6AK4OVJytnRILOBF2O1zS5Vlbz1xdffIRU513ud9hcDFL9YS9tkcs8iJG8k5rOkMp2kyQgxhfW
5njJx+PwzDRuIFJDRWFehAu7fhmLjBIycBXvQ4OCGOnIpG87OzsVaGQg3fv9TUtnVv492f/Yow5r
GYGDFJlVLGqgOgWEbItQMPO004cCrU4ikkcoJ6VgkhvADF1robVif3FTgQhDmfv9AJKkvLGmxVJT
dip3zlrgBsbooR8jQM66w4SiSqf1tjQilzXKu3oCxA/l+wjKtKEjMxNphRXk0eKaX3wL9fKsBq4Z
wAfInYXE6ln0NID+zFBGE6XeCXnT+L+58sD7htkFah4JkuulBrdumaBPnjuPwzs4t/vJ4qDYtCZ0
/9vydOP7L8xQo0JPb531Ss6fswRaB8CMga2xqICVF9kISkZtgdZPPeprjdR15OmpBIxX3RS9Kai5
ZtTqFG/5evDsoGUGs+PH91AZyp0CzZIthJxEc+IB/VDifDLQ+9Md/LSINvc3CfV6+d2joDREToyF
/BJH16N7X0M0L/r8OfbKY1PlZ79V1xrll/Yh6tAgiJ4LLxAKvl6MUI3aDv0fmCV5HJ1Q8JWNWnNo
yfegf3l/OIsODs8YRDmQvUQFlbop8n4UkScv+LMSCx9xJFtyYvf8gRfAoAitlZA3EvYzKEM9iWtT
GpBTzXLNvP8R1AsXzzTgaECNguct/sPxux6vMhSTFyp17aKvFi+1REdK0PCEn0L2DZ9/um/sJuaH
xAI6bREB4a0uAVhwbYwJmVHkmK52u7g4MyV/CgdoWhdNSwp22jBTgX3P9uzKhUw3A85jhFOZmQDm
lCp6Yq/N+mCLnlJhqN16Gi216ewi2VfxCQeNqSerGd8qlNlY12/Mjuvsvt5MkPWSGuP+4Gkdq9/P
QPkT/CJ4WnFANF5/RlyD3npUtdqdwufpmAk64E9JZyst8dA0bo62z5hKBnBbPvdT7ULZSjmzPRWF
GUjbZoQWKyn3AWeHAkEd3MvBxm20w45LSMsc6/Na7oMuuf/re3kBfILoQkHMSPmlQCmFOi692i02
ylf6HZqdXkL9b3I8o9mxj5Up4D6qncpqrN5p95DgOve7xpiO7GF0opV9yt045Vme4+JrKPfF5GLM
qCFmj7dbEzlqvTV9wuiI13ExeuTP92hE5Mc3Vp4JC+eDB18vGEBAQAUl1/nvL+7htJ1KX8vYxuVC
Y5BzveVfZzltLofHhO+8v0VuPQJEJqByjNQGaGixaaktUtZj7zUNdmrUFY6SVW4Wv2tVYcdBAx0o
f5/HnDFxEDOQ+5+G+W7V1z5ZA6fehh7zR4gzeAwZc/xQpzTyGr5jCrl2Y2h35HIFhGp08k9SbkQi
r4+NkTM+KbXO9Mp+7vLj3lZmYcFNIBcGkhJgBUC9qlJz7oVZyKpZ2Lhi9OpBLLfPvyOf3whpRlqF
JUpxLOJgM7zU1aYvHorEd6qg0WvBkPy3kAOTKC+uRAQ0jG8+CwKHrLeIvAg62xTqWmB6XmrLVGhc
oQbbmbDPK53x7QHR6BCRXJOMof0JB1uOHkt2IKAEMWOBX0kuzPN+dYHjG9Avhbw/CP7wC/UNcp9V
mYf7yfXzEtULDUhJtefXMBS3keBsRkJX1qyNJCg3QglVMIJZuGtdtIDXvp7GZqy+hMJBKa2kd73c
QN9n2/5dWfPZmVwPbhZhmrHsoC+Ec6TWvNMAEGWjQDqrk4Oy3ngYB10cQJEq7bSRICJA3XIYnGn1
NXN75gB+APmDiuc4cmrAhV2fcAb8yLxS8urZYBxr8xWa6FgmnK7LuxVXcnsBUJaog5XwUiNxFSyN
drGvNpkxkO+MqMaEoq6oQ/NAtzjIzDVOh0JtZ4a2asgQnOPM0Ai2qcXufGt6XGs3/G1Rvpp56qvm
iOjCw+WS0EoS/MC51Ud9MKK/6jbbZNB2hNwDEXack1iJkevfgFkBv2GgIwS1ZdlibN5SbJ6MEH2M
rcJOVhpCbvw99VnUg2RKBLaeu+zOvQ6CYF0xM1IA2LWmyEV36EOO63r5qY3HgSUuz6NfO/kLVNwx
6MxwffLn9bMiHqn3HmHJym7/ZUW/mXNk+pEsBt4RGJ/rOddYpk+lTFLPk9VjzgVHciYn1LltdBiN
1EApVp9VB40t5tW+f9Lm8VCmZ0EGxCDA/IBZkTKd8WXDD2GnnYPcVfmHEnqBUfUeFg8JKqT3TS0s
IVK8aPDkcXfOaa/rUfZCJwdVhPbEcCR5qQNw7qMhq0DcgnyMwa5JBs5fTo3s0hytpDFxwYStXDJn
BQXQMvpK6/946ubqNXQ0QDwm4KFGTZ1UDgJXAe7nCk1BBKkmamGBGUBHAKFz/lrT3O1Czahq0LjO
akzIlFMHQGT8OkICBNYAI/YEEHW9869ivRvXRHMXDf0K4eGUY2fMf3/hABJx7PKsEUKXV0tAKszU
LZA/K50yXLlFb/cD5gwocRDTsBrcLXWBtch9SgoTRq5yTmTAUMTEzL2GlIye5CRkeRNMP/d34O2j
F70P8kzswwHELN0sGTJ9eRHFfuQ20DxvH77E7aj/MCQ6pjpaIu0Y+pXvrNHYBX4Cc61gQ8O14Vxg
HgyN6IsBHS8czfXUqmLDNoOQRK78XOqTAcFOp7b09nVllDePVsoMdYX1XBlVUZBGbgpcrAR07GiW
JNC/JsJvKtO3RRIcWqMCQDYBguj9udB9Y+0e4ef9eH38rsdKnY4EAYtSh/iI4s13GALBIL0jLVz3
BEFY0RjMxwkaweBXJ4WtEjhXdFkdWZKtLPnSbr6ccuo6k6OU82UWU66QkTsKii5CurXYxdX5/qTf
BKmY81k7BdlyBdEY7QxqcZTlLG4iV0JiUM0CSD6LLE8U7tRvoD5839jv25Ce3Etr1KjKtg1BrlJH
bv0Zm4neWRrBdtJVk9d5XbEAhiCtVZgcGYzJ+HoC8NyWAXEP7XwPoUnAwRpSv8uk3bCksqFxabf6
T0UihzEiHVL1xmA0BrNRV9aCBiv+7n9l5vlj0cGHu4767CCKuirmxcjtLMHodpuJ+I5C2tMEkWoe
QO1RZ7eNUWxKO7L801Nr9ZZM8g1rCQnu3s/UyLbDQM6hwTyu6SMvrh9uJ3gHRQTQljqaQ9/gtgjn
T2s1QIGcpp2MpuQcGXFGJJCUfbq/hEvHA70rMgviW/RiiZQ9Xo21lOnKGJ148iabEj33NjKj7Jm1
RN9tAI+deWmJ8gZVW+JRN8ASOxLB8kurbC1P2SWlLRoMcgtvbL75/42NOvpBpRUCkxUYWwtFneCx
HQ5dOJBmBT9Gl/2xndCLMl++oGFGVZLW0A3TOONArxC5vGJU7S5NXB/B6LRBjwoRAMNvRcSj065j
nN6Ozxy4QL7rNZ9+u474BmiqzIw7iKNoiCM79YHEMWHsyqNTKUcv3HnlA8993Z/RxaFChOa3UQVo
DY2KnQZ+wMubjWN3sLSj8F6a6U/xGBn8JjYVG0AoE3IkOSlXUtErZm8SED1a2HxoIsRus29t8ZSf
aqO1NHPathZrFVvFgOc58iuDvXXZCBBxCuc8HfK7NNY9Sfw+ifkhdgPG8h7EQx07o4cUA7eC0qDV
kef9g8gDp0+WQRp70zLNhnj3Fj6buNO+Pr0ppCQI9CGGYoFbmDzZj/v9q/39+P3tvfXH+MgUpFvj
vl4YKnLLEAFA/hqETb89mxexVgoZexBolZnrfWQW88mZUNQ2VrbObZiF+i4acQHvEUBPQIfdY8GV
XlcNmTtuxZf2Izj6H8BX2JLDPI1/G7M/e69wrA8xS/LCiNbO6Oxdrm8qWJ/5mdAwBkJjOoFe9UKT
loGQuYUx7FEV2Pk2ANJQdsFNnzysAS5/c7f3zFFulRshpxRLMsxtUic9DVCz1tmNdqh28gZqmI5g
lM/SobYgU2E3dnjOnjXXM1mnfVUioh6Y9+R5dQHWpoBywKwWRkyhzd8EAHxhyXppBxYA6QZv5JZ3
WBM5XVzvixmnvG9RdGEV5krmMkxDJvUkJA/SeBRbXauehV4HefX9DXYbbV6vMHWpF0ynDOBBzVzW
O/BdYgjlLhT/Q0rk+aiiwxtd/xKKi8iGUusayv4oKBUbuDU4e7jXYi3NtTAIkCYgbIOkKR7BAjWI
LtNAJ8lzgSspf4fmkcns0FuDHC0cdkT9qGaCnwFxIk3ZOkipNohyHrlHwRDNJ57UKw+q27Qk3haX
FqhbAmnJjPEKWOD8J/Q9ETV65JIHdrRz6a/KW7kr+jtxL31qEGlCDff+PlhInVxav7ksUJFKeX6E
dfHDL/X+Jf6WrGmXfPWG/0AEZ4xMcRMWm+JZIPKanPXCNYxZ5UHHhU0CCBmVKRezTGiFqsSTJyU9
HjtOdZLXIGrzwbn0LQgxkIuHEVBkShAfoc5xPfVhLed+7vojQ2LpoCIjujKF9NmlTVBnN2s9pfFT
mMj2/Q/zB8N5KV/4z3QbnEO8laRt7JHpJzmkj73LruQjbxL9/zKOfj/MJMZIZxi6qq9ydYxg3BV2
xWugB2d5n5jMIw5DQNZuBvrE0dbm03Jx9cX5UBbDbA30AMbQ7JMAaY3u5f6E0lH9bASxLwcNLOSb
biCSYJCaylZkc7heVbbK5zjVhwktUmsk1jcve9rQvD8vRlP2TZoW5ZS7AvFG3d/lz8mO2xYH1Vm7
4lZNURMnT2yh8iBmcpmd91BskqNv+/vgKSJr5IdLK3Q5efPkXo5Ji+F2ZRhSJLzYvb8l+k9i+/4C
LW46lHZEVIERAEHU5doIJzNC7HFc7vZbEVSZpPsqXrVnUOo+K49SRNKVosnNawgLhWQnBO+QiETi
TqQWqsJNU8whiSsc+YT0T/VJPSLS3Ak/4XHNKS3svitb1Eo1oLf3AyYp3XgXbhviOaXVvq4RLM7/
COWVroxQqxTI6gCefxgJNsmj4LBHfr+25RbHAXQgpDDxlkTR63qNQgDQ+bgoS3f6038Kh+BLqAj/
6n3e3wq/TZnUSHDFo6gLPTz0BNMFcV6KE8DU89JN3gJ92D3ZljXsCCLFg0de9ZMTkda5b3Jh7mBR
5Vh4u7meS936YDiMW5+tSzd98kvCHxsb226FuHzhFM0qGHjJYLPNfXDXk+dnTFzmDFO5LPcQJRph
AUz3/ZWLY8kIynNATwO9wUIf8toIKEtSriuC2g25TQR0GCgNVQAJ7s/W7f2H59KcvUcxEC8mGs0v
JVpVFmUGbIhSoOCYQMsjb5PE/P9ZoYbCtgx65sFHjXrjmeFzkg/jyjhuACCYJgxEgw9A6QMPIuoi
l3I1jGoPJlpuO4mfLKNZMq/LMtJRj8VIRqvRu1zX/C0jgENrk2UrW2JxIkWoEGDv4VlE11y4WI4l
wU9rd+ggaA7pzVRvq5FbG+ayGWDqAS1GLZXGuUhB642jD3hNhc5bCZTeej7pWadDiwUQSf6NjT+6
6QNdM1C45NaYbuiAbJ5joGxmx44WbAAJr3fkxKSA9nnAZxRj5UjsqydH5si/QBF6ZZi3W//aEBUy
cYCwAf6u1C5Y9/QUfXxdge4O+/6mvKmK0sOZv+LiLmQkLpeDHCAIiYAuxKofhi//OwOF9yZzgFJC
TTA0CttRejJYlXHiyTYgLZGMOfvuI9F+bvHb+9+0tLzQlgIVy0ztf1OoDqZcSlMw8bm1EgZPnMZq
xjQF9YqLvCmZ/I4ciH5cImAb1GivrEzjFKgq06CYoG65XfpkWKyeWdxOQeYJGNTEkXeo+fKGrm1W
LutfANj1jYC1vbBN+c627FjAYWEbHB6vDyhG64VRbeRtd6wtZIStfPOZW6nxwoJLJTHPf+9P8G8z
wz3z/PWiJ10hcK3vty4gmJZqF0cJKSLWLjZeQpBjtyR7cBS9t1DEeOL3wyHbrlW9bzAC9OzTx6hP
h54VMAO+qufNl/I61FtPeWsCS3mNRJ0L8MirrbgkNWdnzGSnDVTNDDb7OwqgZs33IBOVlRyiYIyR
1xF4CHSZMVINfzo9tb6dD98StEl6kOHnjsZa9ydwIVRFagCQbVxKYDBG3fN6AqU+koOwBXbEL/Sw
2Ne+KTM7xqlfswdtv3aZL50H3Hygg0K6a/Y918aKlmOrkmFbl20/OzEmXB8a98ez5NMQlqBwAdwN
WvOo2DGMQlEZorh10ROabIcmzzZgCqx0ttU0Agh8uWJvIVgF9Av4G6C/0GvD0ZC7eozR3p6kLZ4v
EnmIztKDcwak7ef+sH5rDfQ+vzRDbzIlUTImgpnRRnvtVjpLf7idZT1whvxYOd7elj6ITchTR542
mhl9mszmdGJJ8HFqgfc4F/pIflaGLsxn6943zat94XDZqp4krcU3ySOJ1V2kAFr2xAaWhioGqonI
JJ7SZ1S1CneSrPYN8gWgNwIiWzFKZwTLXG02z0K0434ablPzX5rBS6Tae6MRrOW/biqd8xm9nD7q
bqjSusmaOmldPt7V3YNQ6KBV+PGtTNcMvSf9Dr+DnAaJzMisbJ1/Mk4Jt3LUftEM9+aL2pv80LEM
7+Wt26f2GNsApufsF/BafqVrDqOdammrpae0P5bFRIR+lxSbkP0q5ERPFIJ6SZrqAvM2qXr8oFSG
Jhuj9tQB7x6bIh7M4rbnrbQH4+tPsal6MBAQjrGr+JjH5qDqUK3n2kNQHAbvMapBCV1DdRAEHz1J
oDTzHad2u1cLc5ItYRP+ifxwp/rANBN/WKXiuc2g8ApohfEfimpzkf1639Ra3YFuvq3dt4/jF0Az
DGk20LN8ZMgXVIpRep7Lz8juM6Ai8UFRNf/kOv4ff8gAVHQ4bM0tS7afifMsmOBExNV+hogDQFcj
Utb/+umdTMcZuH8Ml047pEnQ8SsiLAUrIeUt26pK00EZERYqm4Rl/4Ry+yC+Rp8K48ialVWNq7Yv
UVStbZ3bk4ayAD93NINDA++h6xkT8jDxkLVr3F7qJlJP5YcYaW9s5D9o4cSunOulKwEkpGCVR+kI
6Vy6BCxEVZi18ozbFZJdOrq1VBsFKxoKMtPyWyQc047U5VpucimSuDJLHY9SKNmKn+HC2hFcM8Wj
WJLkHG/9Z9nogVsTTE7nCbNhDQ5pNmZTg5OmdIL/tBgCT4FyzpxgnvE1N/IgvRIWIgPuS5dntyHR
VIuPfKN5Hs8guRsEABRMPBCPYrESvc6+kvINqKbxEL8Bfghir9QKp2OUihWLOIaRHnLeJzW/hhm6
QU3+juzCBDW/TFAiJzV4jVtydoGlBEtJxwd251sxsy30vED42391tt+/3D81C1kDzOmFZSo5IRcR
r6UBBodHjFVtQEeNk/zdkT9/gG/AcnJ6hUvKNzT8rOEwbuqj9LCpmIMX/WxqgwDg2Adx26GPEz7F
3wbwKcDD82/ozQIlpTWu8XneAAZpu9QjuVe8ylcZTHdtVoBqBLqsc4AMxnsJKHghxYPEI7mVnWJD
A/CFXymc3tQZKPP0m0BLPb/LQSeMFGSxZw7KQXsaXpWD8jDY7Zf2GDyspe3+j1VGChdwazSK0Cjk
yuc72R9wcryBpC/xU3EOrMnR9PxPgMEHJIVmxLvgnmuT9UlqeAfVvL/PFhKV8z775wuopWYFIApS
EUtdCKaS6J4NwbHUicH8GRGPJ96RLU22/7tidek6Q5MKaqdztx1Y2a6ds8qwXibUCIO4P8NGRj8r
lO8/WFMUrNDfoL2bfeTGvYrH5VlM3LYGIpbXm3hlvWf/cOs//vkIKhbraylhAxmTryZtbwYcfHUf
CrneycXr/fEueqpZnRlvBRUc1ZQlzR80Pi8ktFdM33z+wFaNft/AvEo3Q7kwQLlCTShakDaxjTvs
mTfJkfAQ2k3P8sqELd5yvyrT/x4H5Q65qcoUoecaN/4R/jBv8bf2rO7Fc3nM8pUBLe/LixFR/m8a
s2IKBZiaWsJ/QEIwfUgCvQRceMfuhwcNvHfv9+eQm/9JehLBNIQyGNTDkamlvI/CgqwG/JuNW4Di
9x24pfd0K0lg3BxeILhT7xQ3ffUzqOStZDwWb5kLw7RUnFizDMIKDZ0geIRXe9nW3rQdBIXwJPhJ
rfBxTTF8ye3MKSxcmoiLsCmpdYwydKFmPF58TfmAR3UgV7YUPVfic1VOTjOYOSpLkNFIAFodycA6
oqhXmUCg2dvm2yr19CzOnDyz8jVqoqWpuPoyatnbvhI4b8SjQ4wcvtxJ6D7pHgP+PYuhDHTwGKt8
bx6mbRJ93V/8G4fEoW8OIOSZpgOxKt2IXKlB37QIp07oR9MA9Jd1XIJP7fhYepXJ9R46+tdw47f5
WmAqZ8JhrIAK5i6aqyP0axGF86I+BczRH0+exhiDeMwaIHaq7fgagAdP3uetJYD4WTOi0Wbb7/uj
vs2C4RMAC0Dn28weBrDXtR/OCzUIQq2pT62CtmPCgEuS/Uj4xgxy1uIkRpcVvLUO4bhJyo0SGGX6
yDM/0ziidas8alCV+eszYN3VW2ZlQW482vxl6ECaKWBwCdFV6Ulq2gp9o/VJqAOjE/cl89PUbj++
NbLmCLgu78/EzV0wm5NBuo0IHmHA74m5eJc3ecqAHaSvT7IfQwphp4ERRq7XcGfztXblYSgrPDXd
kpomozzUpz79UZqONA0Y4LvSqFlkkNinOLYi3sm8VC9bJ5ueoQKw4laXF/xinPMXXoyTbQNJ8tH+
fGpLPQoyW2EaMyozSFKNm3rKDS7UxbggE0qU8fv7UO7F+KNpnkEpY3qB4eVbUamJFj2i94zzM+e/
WAQkY7EhWTDn0vFXzmdsKEcTFDAAQWh9Z/BqPek2/7kRJLvQ9AWwPISfqZd0q6ph1ShefepU5quu
w8qJlSmxUVNfo3a4zXJiuSEoguf6fLgAob6e7FpoAxCrcc2pY5sPOfRMf3iYQqCURZv3ax1sEnPn
keBkqVELT137JAxbqXXCx3IXeeieSpv9lJwD3gIFUvAR6pHZox829Y5duck7O1dID96PUi/LNcTG
4j6ZQ7MZAAptBZpCJR+guDxpSnOKGW4HzieT6TsyBuNTiOYWMRf1VH1k6p9ZQDWoEZoqX3iHkzp8
7EMgiyESFCcW/9bifdIURiKyBnSOV/bybYiA6dWgLaigyQeVmN8E1sVeFscxKlOpb05lb0C8JMaN
tEcXuWd2FSnPyl9AOEfj/uZZuCauTFL+suEiX5IrmIRubPrQAm/EDE/CeOrwUMk++9V+wXkz0g5j
RgOjPo1Sq0jXukI4SGSc/PbU/jQNmuNloj2l3tP42A8VQZzqhNJKQ9qCIwR7AsRU0E4yt2FS74FB
AEo1k/rhhGzOZKRFj34Rn4+heKmsydfOUQY1uNm7I4eO1mN0GVBRMZtrVcCN03AC5sooeAhaab6e
l07rr3DqLY7pwtD89xcbhet4vyoadjh1ja0kBWmibTuusR7dxPgIIC5HQ8VUal3jjq0xmj5+9aOv
wnu5v/Vu82iUAWrvjR4nh5EPAxJHOMXpWj0YLbRFoOwJbtzp0L10K/H+7QKBx2D2YCyPyjgGdz1v
It8mseIFwynPw9wOpCLeNT07Guo05kCm82s8/7d3PsobaKBBwg69v1DXvbY3eVIESEY1nPxQcZpj
IvrE82ozHVtjirHh/WitC/x20QBgADaDh1mk7+ge7E4ETRWKccMpUTWkTUO0fMeZsmbl9mUBJoTf
hwVk1+G06ItgTMAWqYYSJrIrlU2VpKoFHAOv92wRG22VFs7AMLGTVHhb1GP206ntaIaD0hEfAhwm
WJx8ghaTzgJEzzfVeEhswa/Wkszz9F6fR3wl5EaFOZOnojn/evrDTgq1EqS1J63oiaaFOgvUIder
htpbkbbGArA09ZfWqMWuNa2W+BFxb1fmhl9LjlhnK8DRpQHxPFpP0dg+qwpQ+xcKo2Lbi/F4EgD2
8p5DCdvoQRZeWO7p/tnkbwM7eGccFBHd/IhdaNXUOPFCSUzb8RQUuRUkH2xlQcGdRI0+HKtHxUd7
g/oaqL0BlSEc248wekp9O9J2YDoo0Hvc/ZHes1Ah6szJMayE0rfuDzwcv9V0CZlwlBGu17WHSrg2
lv14KmN/H0qAgmjlSMogW2NtX1pSoOFVPCyRksURvjYk563C90wznia1Ofhi5fBp8Hx/phdNoH8S
04x6Agxdm1AY0KGKPcYScAGeLBkH7uGSXRXbngNx+ijMWFhcSnMjLA0NG3OZKytZGk+5BykRD37B
9hWuMSopb/SgVcdXKaw7J2OCSk/HsTYhvppum6qq9bSJeOP+oJcWEO8zaNjjxY6DST0bkqTPiyri
xpNUK0cJGydp0yPojez7Zhbc/SzIy8lg40Jlm4Z0JYmCvSGz4ynsg6cMrBjxlJlV9TmusY0tnUsZ
akq4XOYiOh3nT1It86UQT6e6i76rWDMy/EJQJzL4SXPLpl4rz9yGbXjTXxikTkDT8L6g9j4Mto3d
c5HOFX/EzE1YALcJr/4ROvP+VC7EprCI6hM4VYC6h9O/3qcTCB7TFEClUxptuVYweG7ryQkYzRri
41nti3/HVrTGyT8qbLSpM3/lKbV0TtCMCErFOXOEOPnafh9xpQAuy+kEDOWkV4Jf2KD4XRMjuE3Y
42JTgDeD49MUvKio4zhWAZOWoYLkhRI7XGF0o1GFhG8ML5VJdBYUG03LYOGyC0azi7Y0hInfgdmn
Rmk2jD962YnScls1wnll/m8DZ3wY+nJA5Qk+dJzk6/GnfN1UmYQPG5ijDBgLL+gBY/LlkXsWCiuU
Pvq1HO/SIcVEAFAEaDY6n6h3JS+iVB6LwoTT45uMJ1jAVGyyZO0FsnRI545ckGgK4M+ni148dFmH
hJ2m0zB0CZrLI7BXqGVF5AAESn3w9/48LkRkCL7B5YQMFTYyLa7XBEWsDY3Pnri8Ye08jJ/VhJF0
1heafZpFqZ1WnGJ24rDWuLJwYmEYDKKQTEY2lo5FAHdWxbEOYPjMbyu3t/len7Jt88O17/eHuLBu
V5aoOCRlU4ErIgxRS7NNKYHyA9SSwag83jezNCAUO2YitLmfknYIYppMWpPl40l9SHSckfLlKZd0
IdBzlty3tLRml5ao22LMQHzj5bBUxZYmfwNGqFfsKUb/Nqu6dWfdt7Y0LqCGsOkBPL9lVvODgu0j
rRpPCpuYSuADiMUZgmqMKhSt2aesQIHUc+/bXBohHiUzFBOUODddU5CNByVvymOE6EgQTyNausEc
l4Gg0uqiFbDemi0qYZb4quolGu5eVmcPOXD8oKngd/mKlSVHilYBYKl5FlQK4Ai69ldikyupWorj
adQAQGzzY95nhjRElhfJmzjZR4xZAYHSP0phb2dT88Ig4+D91eQDK4HqXq9Oo/q3nf7cn+gFZ3P1
VfPfXzycB4brGSZEGDT46HhWuw0fgRgH/GAxiIPvm1qc54sJoI6hp+IQQstzPPm8mJA6Q9WH9yEc
iZcIdm7UY4nXFHEXwhCUXCFej/Z4OBk63hkzP46SKYTHbtiT59uFx5pasOmSL+iG3x/dkpOZiRYh
ZoGbAb2x1xPpcVPcVUI+nQCua53eU0eLEfEUjISp3Nw3tVBWAHwWY5qVV2f3Se3YfJThN6diOsXJ
ueJf0vg7Uf40RzUywunwP6SdWY/cRrKFfxEB7ssrWUsv1VKXduuFkGyJ+77z19+P7bFdlU0UId0Z
wB5AA0UlMzIyMuLEOW39KZU+5+Vjm+3AVMJkFx9v219bKokHSEXmY8FlCPegbEvNEKYTX1Ufk2OW
N3+ilhrs5wb1gtuW1kLPi3YYV4TNfSh4pwp1nzMp3LjD6GXvtPfF9FZ7nNUIgoNDEG456Oq6FqWy
/1kTHLQe5zKQCnM+GxW9xx6QsB3tqy7YeLO+ht0t1QgudkYqeFEywXHtKu1Egh7o0nzW+x3q7jLl
9vLsOH/kdelmDUCvch8bd71Ue0P8V93sfKojybOvuXHyUDX3lRq7cP+npafOb4zxQ1TabjJYT2a+
8ShZO7BUX0GkMbrKBIiwz/5Y6aNt+PMZxLbsarX23EE97/VJrXhOGPW7BjJsr7Db36gSMWNAxYa6
KKopYtm3mpqyseDOO1tfUDvQ1WZnB0DE77Nq3GWfb7vYyqaTZdHyJpcEiy7ODiZMOk08/uRzCJHg
XgkzxS3bItrXXVre3Tb1Uo0Q3py0uVDn5lFE0c1cPvhFsI1jZxhMa1DOthV8MFM52xU+mXM6Kqo3
TzVignCN78ZaYpB/NmGoNGbl0NVydhcQyN7V0Zgjgh3V7tyZyaNN9nuw+n44aFEUuHXqdE+xquc7
O1VqBBwKe5/XHVJSs+krX7R+7PZUm7U9WIjsOZ3k8N0YBjaKs32xS5n32ohSKzcL3BbLg5aSE403
wcvLrq3isMu1c9GdsrZ+yqZnu6FlYNsbbroWDi8tifEoC6OimvtUO2fWAfwCANKZTKjeh3lxp0Rv
rBRmMJTiktAt9OAQf538xy6fXGuU/ri9wTr7J+zvwkLLm1BG2Zt+0PX+dvT+asfhh8hKvmt0Cuxb
gLjXuC2OxaWJxZ0vXKiVsnl08kQ7J8ajWbyxagYMyCWGTj1a42ls3lggASmqptOpNSdPhZ0o3mug
fuJ3v7NWnkPc6Fx64kyVkjRJ05qVdjZk6aRJvYfW+NYTb3lCv/6e/9kQXCiuO1lp21I7T16u7VLz
mHlF6lnH+iGp95W/S7/8v9YkOpLaM16VZqwpovRugMwCgn3bwmt8DdggRlI4EtD1MIomLEkb63K2
c0k/N+P9aP5s9M+tq08/OqRf/qzUvXS4be91dMMcI2O0X5aoIwsXaNOqcx1C0HfGMw9R/nbM7uS0
2TDy2u1RdJVRtzIJkTRehdQHebvGTGDxPA8ho+tT3sLKTVdp45gvX+baGaAeIHguvST+YQr1FqnJ
rKCQTOPcHswKGvn5JHlSdK6NLx+VeAsfufLdGKtkBoQJbKqdlpAKpEkfNEkUGGezyk4V0DFpl2v9
L6NqUauzKB4tQtjccqK/1aMlD5rVsCS/rA+IVNfoZrSwwCILdMrHMNqb+mwfqmRQ7obSguqts8I3
ltYWx0oNirvBSOKNvVwWJn5lpu4oKHHpcyUKV1Q9xzAT9aVxbva29UWS3Ur/cwBuJh1vO+bieNd2
mK/DM0xqaFDpvWKRamcTSvJGOc/hzpA1t/jTHA/GtDXi8HofdRDivLkW/QFma4TlhAv90ZSZCi/I
Kj1Cp4aEZK05e+pp9d3tFa088BZby7nW6AMCtWHJF6HZ4QqVjcZQzsr8OWqcz9oY71Va64m8G5p9
b0VeZzUuI4utPQO7OkamepfoblHcRxIArQ+1vkvA3/R/3f5dr9gtaHwxxosjL1+aNFqIAZUJ7XtE
7+o8QKLVwgTaDc9l9aWp5u99q3gVNcu0h6w2kD0tfhsXEY2/t3X1uZCHDxVIETNX/9Jme+Ph+fo4
g4fS+VBEQyr9YtBQ+mGoITpUz4r0YGWFO0wF8laeXYeHYv40Sm45bUT3lTxhMYm1xemWa/R6g8Yh
yJWYPzln76Y+A6zv7+Iijd1ATjypJW+QY9vt31SOayba23DYy0bs+b11H9TdxjF7KQZd+z+0RvAD
L0NfcBOL/m9XRdIPU6ifh9p39qqVZIfKV8a7fqqac6GXslsWkg9aTO9d3y7MOwnENnOoQ/9zwz2W
6Pzql3DclUWvDeCq8JhM6iYzAynSz5Yyuka4t6Q/WiawGzt2FRiE0zetJz9WCBFb+9uWX3sAn+DC
sJAtyW1iaY3OJ0icEk7JqWDiJeMl62XOg5Q8N+HGu2ulYg8vM10P1Vgku2WxlO3bkgIIqjbP4akI
P3TTAAH4UTrHlCClwc3b3DUGt3G0g1xuQC5WYgOmCXcIPiwTzSIaOtEyXwr6zjxrVuRGmeY6+tfB
B8RCcJBDVIxTaCYPdbnXGjf4kzBR1PsSpVS/vJv0pyi+D4J079jjxu96He2Xn0WwhzkFwTcRn6Ha
UZvH+mCeJUO905r7MoASe1Z2eWEc/F8HwSqGpiBHwSi+jquJvLZ9qOiDZkzWuWMEtjrV8KQu1cR4
OsTx+wn879t6eCr0+zCeHi1lK5l8feMYGjAbmcoJ+/+qPNsNOS0Sp7fOrbYfoLk0/fc9CnTd+7T/
K63eWZ9G6LLzMT7OyxzYZ5Bb07gxPr/cNsJRu/oJQqIkM4ddj9Fgnc3SU6SDmnwCe0rx9MluH2M4
wm+fr9d33/WChYOt2cqcS9JsnXn+mt5QItlklRNYErvYerC/BvWytTSIyAPJMincCsnZkLdz2Ga6
dR5DhirLTyGtN/NRmcFy60V7T3UiBnhh7VL/Kemeb69zdWMvbAtfFW2fGHZazTo71jEqnwv/XYAK
/EbweDmhwt6B7NA4JpAmMtm9fO2L2x0Ig5E3qRa/0yUZD6lSX492geX38CDkTVztnFihkdxWGpiO
qIWv96lqlPFzVAZl5cZMQvt3o9xE3yoEaz5LjoOqDE2W/E2cjbA59MWEVpHD/znY5XLKXEYfhbl/
1yaxbHvlnM42YhlgeXd9MFg/GE2OSg+23iLzolGpP9rGkH3Rw0n6VsxLNYBTMFvHWMu43Y1htswH
CEOk7qDrJWVCJQIT6Em5vvylCM57Q9Km39q5QZsIxg/ISjUfmaS0Bohkhsn4eZA7f9jlkdkzpqkp
mZfHGtM6RVtZuZeYWfEltsaOF5lRSM8ZdF5whNEgNbwJHUH7eazJ3X9AUa7hBMNIBQME+PS9zoYm
d8fMN/I3M7Huc9d0KSTyjG2cEiVNK6+s/WwH89gAvWBnpyMUWa10mmUtQDyKCluzM/k2yW4w5uG7
aYZN5jVZT/OlU9XCOUqzoQffMqck4sidUVSHqNDh15yyotc+To2eniYfhNpGrV84eaB/6A5ysf8j
PCm8HqxRn/KwQN9SS2mXRpJ57qK8d+1u4+4WbtC/7Szc5zbCN4D8BTtwzvjzjFjsqch85zGeHNvT
stHYVUkWwXAy1Mfaaez7Qq12klL/IqvY/6yjcsAbZumICmc+mbLEDyorPvUn5zvd3tunWoiVL387
EhE8kcnWloLZ9XmLQzXxtWyOT2k67WurvY+M1htobmXlB7U5FuavIQhf2ROipTMGdmVJ2LPwUV1K
mPwr3M0xIeHCfWVFyHmKslFySVEYVjdHdsh5mhvnrdm2D71T3sXJRmRc/raLmPW3NV4iOtVzaIvF
FvnCiTQhrxGfan2WvSILRk8blXl3e6fEmsbfZmBL4cUIrA9Y6fVWlUWRtYz9xqfKKA66fCcBHVS9
2h6OMzXpKU13TKHvmniruCEE/ld2lz+/CMllGWqSZrJlZvbG6Y9t1hyc8rkrtxa4+hkv1iccMyNN
FLWoFjHg0Z3eDxvvxrVgweDBv19vOQgXq5AcLs9++XpqQ51S+iYHMvi/LU6dVSsAIBfVKORwZOE4
DaURV6MhcVid8jiojWtmOmnOr+WTf+/IhRXxEDlGyIxVwDSn8sn0S69VCdOpvC+mH4328bbbrR4l
x6ZfQ/EEDOsSHC+/m9wQZmEWPlGENlzNgGBQSyJ5p9ZBfESTHPL4MtlSTlj7jBBgLgEX6gRertdG
g9xXcLMoOSn6jxZ9cGrnTFOcb69s1Qjcf5TtGHt+NUvos9ystPPkNOrKm96Q3wSt8WaE1uC2mbUP
iFYfMnQAp3mICpvVZ1k/qUmVnKzpkNTfLP2UBzvII3fJ1szX+oL+syREvaFnIERSkZTG7+6hyuM1
eXspqwaA8i26QmT44lUUDNrYlS0GKjnb2+NRnpi6CTacey3c0I7614hwhMwUiha5K5JTyaRMsi+C
Bys/zltFwdWlcKVSfVweq7KwKxqA5TmRBza/3ssV2WHuhdzmt7/X2lJI0pfBK15/oFmv3TiZCx+G
aSM51eFeZ9TS9xye4er+thXx1fsSDi7NCEdUJsFqLC1KT3LNgDlFpsGrZ+UPZSroec6+6SN2nqU7
KlThfvQ7Zsxai5F7XepcuUWNsZhKT7Om/MgbVdq3tQnxRjQGu16be88Ye7TmJm3+cPtXr23AxY8W
X6m1UpYgNfk2Q39SqqM27xVz415ey20WSLqBr/IcftUA7uM46OuWJq752HUfKz16qza9y+MUucwf
g1ZvbMTqksApOjxdqFGKEx+VHBRFpwzxKXPaeNe3hvyo1RDPOHVsHG9/vbW7cpGZ+8eUsOV1rcdj
HHfxqdlb+y3+u/V1AIsDQWPD6CVc+HM6dEq9fLeUWXn6AV5Yzp4zbITf1cNBi+YfK8J1X2tTMKc6
VhqVXmpSPhhT6jndN8hZ3t/+WKvrwQ2YvOBS4R67PoYNYP1yglbj1EbfDOs8B+ch/Z3FAN5aejMM
KIiwFDPtqiltSQGZ/p0G3bVmxpud82b6vPYUWVQF/7EjhC3daRJJncnFsk7bGyUzhhJTa9LkNbDs
IMTmOQrUmOHGB1xNPUGJg2m2wIm8GjCaaNEgNUjyNBmlF6ZvqSkfoewa+wH9i8gL/T/VwPLshsnX
21u36ue8S8AvAhqggHu9dWWhxqM2kAikcexV/k+n2JqeWHWOCwvLn1/kN1Sx9DpseNyN/sdhfKA4
7A7dp9urWA1ESwOXYUzD1EQ+yTAyzcGMecLZ+VGOPJ9BX2XvNIcYAbUt1NBauvHSLP6fLeGLNUOf
ALTAVlKCFy7gG9TfAsmy9PqgGlvAodXtWcqa4DHpeIj1qNCcIwZPSKHsQJZhLs2fiyLdqOaJSp4v
1xt/9TJFR7ZGK+N6h6xxmROs4+REn9CxG5daXhM9HEb7m6Tu2+KT/h6iOzn9zHx5jPRfo7kwbI3j
rhwSN1Hzw+29XPu+Cyso0LNlGEZ8MHdSO09jmiWnXs73eXZWgXVM8OXZGegpZyOBWHNORuhRg1qm
2ykWXS+98CnxRjK5Y3pfyJlbOU8ZKiW3F7QWUpaDvShpw90rvl4nxSn9EQ2PU9dKD3GcQQ+T7sta
dpNeqVkWhP1Z6xaGtDUpvuY8gDhAcQB5ZapGSPRaM2mVSqZ8Iw/5+5w9G8bk/vbaVjfrwoQQLpNO
NzsJZtETxT3T0t8rxlOs1Ye86rzR0jY2a8uYcPKyZbxWMoylHHVIBhQbYdqpo0Ogj6detzeMrYWU
y48nhC2pGxVUtzGWlNNbI513ZqS76ZDtLf9Nk+b7VN1MM1edUWMOglRqYYkSco5smTJVyyY5ZQ11
Djenutd5DTyuCL6HKlhIM68hGbezHLrTTmEKPFYa1F+nQv2uZ61VuVFYAUElDe3+zGqrec6mJIr3
xjBFh6X0isRRPfwInBpIiNX48odwtCLfNbvEf+5SxfY53BQdn6QkHTdSxfW1ObxqaBtBpyikPIo9
JkmH8ht4P+pDihu0d7CzbJy0VSPMWoHo5D9MSV6fZj+g9ztRzjtJfuKq85EZRlfWv912+dVTRQPo
RSSc2Cl6oZTmvDgSHoEDWkMR9Kz7YgSMf9vK8j3Ekhfxnq9lMxeD2uD1UmJ77mobbaUTAxPdwJAK
ILqHTRjP6lrAFVsW4FuZC+DaSjg2eWNZhD/YCh2v+3B7Davbscza0KKBF1SEhcQ2/PWNzd9uOB+T
+I0V1m4bfrptY3UFFzaEAC7r6FDnES/mBgHPe7/IJbeK7GZ324rIt/X3FclbdgE70eQXS4NzK/mA
GJc383yYUveL/TS5fQBw9Y4afZq8M+7kLPbk7mh8vG15LeYBS6PNyIMH1jphh8YJJgMzNbmgomza
N0EHz4SVo83ez8WjNMgn1ci3JOjX9u3S5vLnFxmb0sl53LQ6vpcPB8QOnqAC2Tf1uPFR15eG0JtB
WZxOgxgSoqaph8FKTqGu7dBR3lWxvlPl/NnpZDerN3oZIlLhZQtBqhlchzj7KygUOva9XgY9vo6k
bP8mRIjooc5hM3nozGP75c75cHvn1r4ilWQ6xcvUGULK11/RGnN63S1Fg6p4Tk2VkijUFHGxv21l
7SOiEgo2Dlg5+ZJgpYy03Mh6ib0yph2z11MD95zz2MvZqSzy34ivy8QYRMIgD2iWXC+JjhxPyVlD
6z6G6686tsiNd1sDCKsrujAiZC2SafpUW1TSpWL04h7gZ3SYtdHzfXundefbn291k3TgYQC0l4Mt
+GAx5XFfhfhgL9duMZyXll6/hU7YMrKs+OI8xYWTDHKOkYT2XTz7R+bXAYtFG+dpy4zwCne0lDam
xLFtO3cMj4n0tCXluWVBuJT6bJ6aoF5KSgCKyh5GeyR9I2sDTriENPHqQ6Lpnz0RC1dTYIyBVvG5
bKPxeij16vk3emRLgkXRii4C0ed6Q4zBNwrfWg5NbLqW8z2Ok10Ocdpv+JaJwsEylbiwrV5bUfKq
dTSJdRjyz7x+CqIOmoLfOpIXRoQtKaO08+3UTk5RAyuJATod1vGtdshaMsLYyj8r0YVuQVJGQxUu
kdpWHqpvqf+opPst6MWqDQuuo4VIf5GRuv5aMTAEu8l8kt/ws9b9zLXjEJ4qfWPnt6wIEUyZ7Chk
9pSgrDzlOybVSaef+34jqqxbYTZuYV5fJm2v11L3vGDVOE5PjZHfqeFD0joIqB6d4tttD1s299VJ
QWL7HzuCHwd2hHRFycwdGAdHdTy5bHiiTK6NlF6kfU972dtMuLbWJuTYRUenu00yauFfY+dj98aC
hwT2k9sLEyFuL5c1BX2SAmBuC7D2+gsCweG65Fuc8vl5ttW7UYMcuLlPW09rea/IbqP/KOcP1Qz0
TNP3t62vhTkGl7m3QWgvlHfXxvU555XujMAREEaGPrZ+sqJPt02sFvyWmWGVkgukH+IUpZnISuPE
dP1K3Q89VU6PejS9sXo4ZNJ32vS2g2c0B9NpNL84DbV8WpXWEvWA5X+Q0F6vDmkXjSkZgt9c/CGB
V61cI31oZY/29s/bi1xxFSQvFepymGLsSnDPGeKLaRwrRkJBXlP607vqkCZ3+VZFbt0OK7GRotUt
UQG2mqUyrpQ6Pdm69HHUm2/9YN3nU/BQ8Bzd8MwV32BN/9lafsvFXR7IRYXobZuerPbBiPasKuw3
YtRKAnRlQtggtUqMqbBYTl9xAWYR7HuqFj/XaXKGTufOQazm9j6tXLgA2KE715e+I1iV6zVlmlY1
hY4vyuHnGcisvdXWXIlTVwaEFaV22mhjS944SySM+0qdjkF2bz8HRXgw6+b4q3zbf/v4QvWA/g39
ApGsuKxbQ0mRszoNgflDUo1nZMM30vtVp1tUBxi4g05LzFJGZ7akcWJNbeflf5XtY+DcBeVGSre6
M8D0YH5CkAv80PXOjI3sI6hBgM8ZeOlt4xCOv55scUX9Z2H5BRf+PMuB41dRytkJTZfeDRMcv3Ni
LiwsJ+rCArV5LZtmLJjquQK+k9Z/0Uz9DSN0hSCc0WlB4cbXRozYUoog5b7IrMfye+fc+xt3wtpO
XBoQVmEO5aQnOQa0wmWCdUg2zuDaEaGvxZQOnScZHsPrBci13Ou0iVmA3JeubgQMUjp3qWq5FnSu
+nBWJvm9oYZ3t4/+mhdfmhVO5ji16ZCXeXoK/Se5+SHp1L8Zywy22kxr9x3vxv/WJ9ypIyWo2FRZ
X5za0cnPVclr2yHdweT1nBpv00l5O0XO13zQTZrp/hZ9+fLXC5nSlXkhTQ6UvtPVEvO1/3ZOPzC0
gQxFB13QZBRe42/UGta/Kg0FKja0bV44uC5cPuqbMC01rCGCEwKyVdF5Tx9yY4u2c9WOqi0WXvSl
Ba/npayEusPugbGYuwejeMjTB6RAbvvI4tqvvh1kXEB4Xgo1wtZJlh7Xwcw1jgl/OLOSzVb1lglh
e9LQamAew4Sud9w/ifUZhPdbO98aO13/YP8uRSSpTCyHCWmbqzXJF+gLeipzdXB+Kxgx5EfGwzuW
crRwlktAhFXdp6fW/mgH9o5wNJTVRsBYDUhLRRDcLCPYL/I9Fz6mTFLtSy2fTJOkfJdVNEOk2PhF
/quXi5TbjSzY4oRSqrteytTmaqGUWGkUc8fmQ3dfKfBq9ztV2XCztQVxFdHDgVd3UWO/NgXYOrey
VklPTlmgf2Olskf9e9r4bGuetlBbYAcNlFewJGlWjR4oN3EoAoWt+X8sLAypI291vdc8jdcLx5Je
BwBu4eYu+9YujFTDo8H7HJPBtTUvsjbemauLoTT80o1Y0uzrT5YqRd0GqsrJJA3pP0FGZjcboWwt
GYW77h8TInfCpKVm2KrsSoaYbh3fTf2TGRwV2UJyaKuWueYB2oK8YJ6O+RJZXI4WJdVs9NmpqYID
D6+l7Hw7lK1aoE7K3qvgwmzhWZmqEm/mkFxEkxJXgl4w/w1wHfOg/1kQnv5Z2Y+G9vI8br41SfaQ
dz/l9GNgpRsX9+qFemlIeFyFgRXBkcBSADv6wQMTp9rZ+EideeoPOtxmw29kWJf2BIeOO80Z6iWN
Wz7dguOooSnYePmsHRo4KZk3gBKNEypsj510U5eYPK5UXztKtekmDSIj7Ve/2CLUWbUELQdof84n
Q5TXJ6fKitrqFEK0Jn8qqmeHqkKk0QPLtoRi1o6oDrSC15UGlkyErIVO68OeMr68F5tIu8cZks1r
bc2tL40IB4cokJRxS1ALTIOqwQOEBr+x+3AsK0tflRePtSzz4raJ9c7vux4LQ9YwGwRAxPghGxtv
kdVvdWFEuDe1QJFMNeNb6VG2c7qfywGFaWR3OwZsWRFS3kHvg6SJsFLmTAmmvW15o12hlwatycZl
s3x3MXOCio7o6TCVSNHl+qtVk57DwEl87r+YP9P3+Zy4dxL6HPXnrWbTWpiGehuKEuBPvEmF/Ull
JBnyOc5OTg3F8pzXw19NAJ9OGMrSecrzb73ZbdFIr54hfBpNHnDrDEFdr04JBrTL0yTjKvVpfY5e
nTSulvc7c/hxe8vWLBkmlXoFlCn5lLBlkRRKVZGn2UkxTk2Z78rwDDmwK9Ubw3FrrgG0a6ENQFoD
TfTrFY1DXfZOkGenbu9X3vd6i+Fl6+8XvliZ95JdZ6xDth674gTsOuifb3+qNZe7XIJwhpjTGvMS
WdqlljMOj8m3YngEo+t12g9aA0xPPty2txZ6IAoAMIk6Efrxwn2n0BLKYXXMOLMTBD262/0Gto9s
cCmVgowhExEuBbWpmzFAmO+UVD5TftU+N79Ef9TQFluFlyVbQnWrFyvAnwWCA9KfiHftBNlM5llm
Bfb85rnJwnNBiyCQmWyNTckd0+9B/nOIDoo/b2zdmpdfGhY+Zd37qpI1GG7Cmok/ZLCj/uBn53QL
GLzmhvARLsXthfFVpPdpI8PIJwc3l7qjVTz43fF3Wp4L5eG/JgRPz+RyHhvmqU4vHyvypu6hD37e
dr2tZQiuDmdPHIwQf5+QXhnifRo9WePx/2dCCDxmGvpODT3u8qWYk+BL6cXGAVpfxYKOoVK+cGpd
u5tmxBB21W12UrVgPvAMQy5Ps34akxLsby9mLTTwTqRcwE1B61PIEuIgL5W8x5I9tnBCVErPQ84A
UezUo4ysStA+db5Z3c1Vq3yde3Wrsb+60v/si3CgMkUxxUBq/WTKX9kvP/n4e/tlQybI8SVoiGe3
DaR06WNyhOzSswvUlmdP3xoNWD2nF0aEcyrZA1ewZWenKBiOQTDuhv4c2epzOfxGPgQ269/VCCl+
6juyOWUGkQjCUCbQqLxYzUbKvZY4wPMK/hs6EZJh0UYCUVFl+NlJC2V4rZ8au3ZzWXL3G1nXWgGO
O2Jph8o8i1+VxHIkWhpJe1mLpLqof4bv7Q99+LR5I62t6NKScIkbrdnkdq9zA6L6EOYf/eqnnvaH
tvHdst96hS17LWZ41iINaAA8h+dVOL0DiG9UmjCW/CwgqGPU4lHbPdudN/lu+tXcVPlcO0OX9oTF
9VnUR0qMS2hzd7J6c0SAq/Ds3HTNNtxPjA+AKB6Pg/MDXrNDOKgPbWd8cdTRqxJzI3KtfmgqHAsD
JHK5ou6V7PewtaHMdOrkhyHUDl3je1b+2Brv/UG/vx27VmzxMFjmlRaK+1egSwQpJpvJ1egklY75
tppk09UCNB+kgYEsq8kKNNeKdCNgimIYS/VLWyDxSxoArYzI7WNkVhuhXhGdGG7x/E+QicAVPjpu
pb6dymrvaNGzEj+lUg/54NdxoKKsfFaKbt+GP7V8i2pnJezwY5ZCr2xBEy6Cr8zBkTqjL6OT6rSH
/GA0UH9AvlQVG0+9dTtLNYkrgitcyH9ywwjlXO0i5jXi6sDUTePqejTumcca7hhzqzYiw+KywhFC
NE1e/kuCz7TS9QUoQcK6yDfxkTsm1efEz3fdaPyiMMHfW3lhRQjaKItGlhZjRWPyOa8PYXTIzXTD
S1dOJ/U+Kougl5h6FJs4UJs1oV4P0QlG96OlPmeldO9Hv7M/F0aWo3LxFC+znOe93dNEYTY0/uBr
P+CD1DauhVUnWD4ar33KMWJ1OYGesVQsVtKr2kMi73/ME5RWyUZx8eV18GrvL8wI4TOajEmd/TE6
BUnoJcpDYr6NdOlYGpM3tPp7CO1cNTgr+cdJvnca03OacedXzU5X37Q8puu9M56s+BuMI5Z9V2t3
nOWTlDT3xQC1rPLWuAc9u+9Kae83T/ZW5rYWkwCSMsKnARSxxenHXh2qIlS06AQZWy09VvfJH/2P
8jdQZJz6f62IJcsMuei+1bFCCkpu5yVQrXWtvlGpWF0LdQrQnYzCyGKZd8wUusyLlVzzfBo88+wF
z34Le9CHXw/kXBegqKkRA79YHO/Ce5XRkrq2owVoAKd+Tu3gr7qN1N3sZ9LRCCYq2CXXyG2ba8fy
0qZwYuZQGtKmY3FcGZ6ZfRuVh6jbuCvWDgzT9IxQUbc0GPW5XpfRjnDFpFF8ovkD/ddTY30vrGNw
uL0SfS1YMq/EDUAdjkKpsBQlTks1yDBT7fVjf5Lu4FrId/49dEEebOtwwLmWq7iFl7rZITwk+z8+
fq497eFjvzfugufaa1R3uLeOkN24tZfcJ7tPuZt78TG9739s/FZWLJ7ty58qlFj7qQv9yArjU5ST
CzXfQ+1428AaSEy7tCA8aKSxb1LV52NoZnKkH3cwR/g05Q+pWu1HuMns+KE2FnJqy4KTb2vAXaSw
fblSLsy/TI1fuLI/JEGudyxQhd8ZOrRudpuvwC9Rnnjbf/O/tN/GN8jKh2dKfrdXvu4FEBIDHVth
g0SvqJfjtIDjpULlN03zchdairFxbETCxb8XCDrf5ipjEMUR7kzTzysu7BpyMelgxF/9IdpbZnxX
dm4Ct1Hkorfi0hDMp107pu/04Y4epIn0FxOeAQRP02bTYy1KUVX49wcJh8zJkNkMAiaaLdTta+Ye
kKgaVcvTfWpP48Zlvr78hbqCkwbtrCmEKiMMMxniZ9yrmbzST3azGrqJ/yWEprx70p7y76NauFp/
UPv4MD4p7+TpECjPBRUb1BZv7/jqyi9+i3Duqxg1tQL+qBMK5Nb85yDB/VTcFaZbJlvd67VZF6Ye
DSA7VHWXNPA6lKWIPzjGwJS9L59zmCTbsHUT5UmqHvzJOvhB5PrtznLQnt6PC60fKhNDv1GJXU29
L3+E6HtlRDdAYaScF/zw2BO1vLl5CtyocIMP7U9n3ClfY3di4OFD82Fr9m/twrg0LvhZCP5FzzSG
/6cg243mV1pW3qaG1RKdXsVHqucLdS4fWUwWnaieqnFmhfV9SuKrqg9N/jBk32Xt1PffgHb8xg3F
HApYU/iTYf9YgspFuDLmMneQy+TwtA9VRGcS1GdUUPfZQiasVVARYdRQNaJoy7NAu7YUxKUvAcGL
T3nSe3n4rlIsb+nm+VC9OT1DHERpHonvbh+RtQEfqOghm1mY2ilsCn6baUlsZSHjrmPpHKo59eb0
4Nd/DbWrnJLYeXLmjzDbPcQbqbLIGfh3mCSTAfhMnkY35Hq5ihyWWjqo8clR/4zVkUZisTeMyB2K
xzwMdnWog+Wa3BY52nSeXTNq7nhjbVQi1vIPvOjfHyEEq9HPo7gxIBCQrc8g7rwBmgJGPu/jX2Q7
fVktLgRMDaSowh5fr1YbM8NGTzNhtTu7Pczf2tQNei/60+YsbrwP1u45WgqMgoCLc0yx76OMZiYh
IMBTJzJ+ICw3oIwVWxuhdfnB4jm0mDVnyI4iBnNo1wtqkmHOuFNwG2OPvGZY7bVvRXjqoBTcagav
RfFLU0JcAQBHn7bE1OAVn5RT+r4ENer+xjG4NCKcPr0I5yQZMGKpu6/dgMSx23vx7KpwAANHO982
t/r10LiSoV5SUY8WrFlxYcd2gDXfku8nfWk/u6iijgoMHTD+NhtuvhaZLQeQCE17jrr4GrIgtl8w
QgTNQYu8vPKfnDT96df+1uW/tlVom6BlTFeV+Cx4BUrGgZPI8I20Wn1nKAicZI9ze0SLXAkfESUI
qtyNzDeq8wl9oXo4pLJ51/ReOH8IlC3M0toxsOEkBWzMvxCrufbQsRjkGvYrOM+0Mrm3rTbeR0Gj
bBy2tfuIQwaCFiZnpi6ECJIXszaVox6f5t4/hqm0zyPg+mGzQ2DebfOHpurPsVVuXPRrG8qwjwrj
A3kF/7heG1Q4DH/QBDmFve3B9mAhM7t51a59wEsjwtWnKIWuDGDoT3N9LudPejhvHDp1zV0uLQhb
5M8UbIyCjxc6bwuz2/kM6htZ8SBDKpFbs5sFy7M666SHMHsbJ08SGWtiuHGVLNrpAyNuussrfz+k
ETBO60087IN0PujasVHcXKnvWvVgRVvz8lu/WtjyZKolhqeXLU9OU4Hmu43gxtco9aC03vhC6/uM
QDt8okDZ1cX7LrIPSCKMpHC4JGECAK8UuRIlxVQ53I5GqxsNWJ6uCVkAAw3XVtCIUPvEx0pY2wDN
Iw/+7dsWVtdxYUHYaKlR5nFs+WSFAlB1MD0bEu58C560bsUCA0cddlGFvF5HF+hp1jWcCmu0dj2t
n6WGNU7H22tZi90IBPxrRVhLFvlVCPkAXEfzk+obO2f4QdOvr1OSUch7g1/T6H7JHFCIR+0LRAxV
fMHbimEa9cyBKyTK31DPy8bkqYNlE6Re8DvOBqyK8rXKRKEhLCyq/SRv/PFvKsqJjMEZPqrKFrPr
8nvFxIFhg3+tCOthqTNSeDPO1pX7tEMvEfEYKXiYm633/lpoXkqM6Eswpwzm99odLDOpW8tno1Iz
IpwUXmV4RvqFUY1ST/ZKv6dCets1/o+0L9uNHFei/CIB2pdXrancnJvtsl8El13Wvu/6+jnynbmV
ydRNonvQjS6gC8gQyWCQjDhxzmJkuLI4u87Vdg0zxWeCEBupzjvT43l71EpfVzt/lTfBa+XRSi2L
rigBWTaLaaD7iVyxPE7LeMII46zS0L1cSatBrt0sg25Dmfih2cOfIDAV0R4r8w/fLeKVYWIRAzBh
DmGGc16eW8zbHS/+QaPVv/FHaNyKgNDNPIU8MZsAzXmTB7ZcTxMcIEJjZFFqmXITW1wyMIehhovo
J5MtML4H0uiwQcxAAVRvhcgdXrUORN5i7mhxS7k0kxoU82aGCAfKNTMhxtzffDskMfO6umEQB9Ui
1ANuWoGvUsNLq0NFHGKvuRHs2HWqW22SOIpsKeXpsYMubL5ZvRw6viiIQW+aeOwFvsBwUpLEyE0h
/Q5G/F9lAJrtvFcMz88pl5RFY0i2ogMLSWtWJQ4vpa2GJGZA+dKzYwZds6Qz8iYVoDYfxhYupDTi
pkV7KuDJM+kHquXkbohVqZf6BhQIg4AG145bp2NtsNC45sPg8/FELmwAIK0hIwANH5ybZEY5LVW+
YLH5UC5H94CfDEgroTneFAsvojgNzRQRVOoxjwIG1DlbzkMGIGx1boj0CuIcj0e0lJiFZyKWzJS6
YJ4l9nTvh8WI8gJ6a+UTVCqM3Iwvscvq3lO+LYzOltaMkbuM+9jswv67sUoEaVwLIiZl55uUERiK
/kdxYvOxhXlPEbEKylEomsw0d6gwEhaYBGovrYI+zarvQD/DQlEp6N8e21g4anCkoTtY1PDO0sjX
cABtGaWQ0DkplsEAGV5lw/qxNeUQ9OCsPEzfZjUx5vux0SXHADJEBOUDOuZRd74NJmOfRHkuqLiH
oi8rrt4T5PEZ2vosHDEobqEDDVkaNEyQYNxUrpSowQNq2/i1EWu8zfonaR0oBss8U9lvl5wBiF8E
CzAfQUyCeD6mYytDXgHG8uwl1SQ7fBciT++j1ACg719MHrqAgJifeVjvWN6KomJBL4JxRbmg+x7D
OgBhpUZRjTRF78VRXZkiHmvMBFkEscAGDgEKYJv3vj+N6lOFPElZ0A7mJWdH4wmCLbJaKF4QAb7t
ijZJewxL808ddHzTXKScykt5ShxdM9univQPGuJv3S6K+0DpBZwh6CLWfa3EnXcEnmY0YqjYhPXk
hOmXhOS3xv6LntiZaxFPeVFFcy/p8AIjx70foXm4gMD8W1caeNI/9oqlIwTKNAjocD7Ifcxb7uoC
h9p9ECGjBl6sMbkk7QB5rnwdRpoV0srgS5v32hIRbbsgHFuoUYHZrakgBxPK0ED2Bt5QpYSlBECa
KSIAQrwrGvIcPCRl8F2k3131rooUUNPyvCGQY+siOS8TG7eSUy3JFYyGFSMjZ1IDANks9+2wpRwX
y2MBaGx+EaPjl/TvskimqsBY+sHq8tWsEUJJTC8P5a8FYiiqUPi1CE/bqqPxG5ghb/NvuluASPpr
grjYelMLWeGZPsnj34JCr7qPiXbo0eaJiDmgUskCcBmCO6BwRVuC5N3q8U5ZCmogqJtJyiFkfFc2
kIsx0MYQbB9QlajaAopOu9hze/X49djOUkC7tkMsRyXEUB3OYKeDkAD4VZkodf65BZBiI8GiITuK
sHa751VP0nJlAHNWxZnAw4zCy+Pf/wFpkheQawPEBU4reob34plWAbrnQm3xVp4bKND5K2U69+H3
lLkRyu/pZPVdYRSvUCKTJwjzvY+ppkfryHcLE/zCDI0AZMlHQDyNtlHc9wAmIwY+jkxT1Sq+S1HB
SMv8GfwjFYy7tHyoZqGABpIRnLVEmOtLYVA6RcPZB8ndAm0HokTZr0sFZ9y8/poghuH5fKrlDESf
mjRa+fxujHpDHkwg9Z+8COhzwWN1DqDHobw0laqX5zg3IUPm5FxsCsFJCjdVQcO1LN2aZkwL3Aoo
ADy2bn1qFIou7lp8k6/kO14+B+MXF5UbPhP2lSC6EGyhwdTnUd45GeAt87tn7jUjJjphJ74DoSP4
IvIDx5V2oXy1c0Y63cjp82OHXsKfQUpt7gMEbg/eQ9wACohD5QUP9ix1J6+zLbtSd4LZ2NKmW/Gm
dIyN1JLP4a55mn6DptAUdYiCmQxgPY0hmqmtOKxOl0Ze9LS/H0XW3wcmhax6jI/yeGwiMVrh2m10
mrgKWdWJx9psQEIptrthFA01DI9ZPRzURn0F0td+PD9LUIDr+SGrIKiMNF4t4ghhntIVs4r36dqz
uVdvBd7JbeS0Lk0qeV5ccvGx6mjIRFc72JKJICl6ccEP85nVops16HV+eO0K0IZTsgdLXn1thji3
Ung6zwSY4qE786UR5hYO4XiF+NRQLC1VpUUUN0Atjbwd7klz7Lq+iFViJ0QKaphtKZ41qfrS/GYj
JlKjT+FFhVRqbGWANXiVYnKVTDnblgIjnvZ4iOBFx+FUuDVet0zKl+D43caC402KUTaBPeQ0VPrS
jgU0G1AGACGRoiRm0xdGQSojYPoQKnQ5KhmgMaFCqqFFoujEz6BmKKWqRYOo14K4+0cJlQhKyEw1
zSBjTgNXdaXQTo3qmNHSCItzd2WEmDuO730QNYtADaJW04GGsNTeeZWyw5b2OloN/zsSwjumoAMA
W5bCra1Tlv6HmoHcStc/TcTRtqiVuJh/erQSM9XjjeBEBRBqotls2T/1MTtMG+6XYEeuaOC1eAAb
gsMNz024VmnQE2FekEffQpxsGlvhsaPhW7TA9DfBV2BIvyQbqClUwhPLWwtbzsbBltn9Nmg2gwNM
UXwQN+nbYOVP3mf61OxjO9aHZw1gA/NxkFu81VxP1BwsrnZoF0ysF/jwJoQ3C6ywiAeWD1Y7awyN
FEnvdfGmNboKhzZGN3QHZt9/NVYIOdmVQnkU0BybOI8UfuTDaXbsFCmq5CU0IzegNBUtRdi/o8U5
eztahi2aACpUcGuz3cl2taNM52OPRg3u9vdDKclZicFSs5blG4+X6vH0oF/g9rcz0etzaV4p3Co/
c3MyWJPWz/p410Ox+9aExsQeLnj4fFnesOm6l1eceng8CtoMzX9/5W+MPLV9MsORmW6NParXHE01
gjZPd1HFC1DBmecp0TsBvKBQT/iKwd6D/MbjsSwVvkG4/v8CGGLV7WA4HHt+p8KU6eV73vgG0PYt
MuM9b138Tf8clvofcDTydnzgNyNe0078q3tOVrSuXdqcEgEmYj1RjAEJ2U7qLh9wSwtol/PZb/93
CMPl4XagE8f6VdniOBCBtxb02OReGgcVzCdILitPmfN4XmluSASCHmpqQpXg4M629vDaUuoZi9Wb
q1Ujkw8CBEYrfx5M8zXuGWM4x06CTNSo80ZxxuMuXFXFvs93I+2qsJibv7ZMhAc+qPKRKzGwXC9M
Df/ZRp3ur/i32i3d3tH2aGXrIRhH8dN5vh6s3g+U/GrPiV2A1lAPbjqBG1nV89CuJb0zs/FbUM9B
S3EWmjUiiJTKwDAgfA63lYmuzV/dKnZ9gzMC6//LSUi0wxAw4hDycyBhzDIo7FhIrFKmnBeLY4F6
CHqAUOhDG8Wt3ydKqxVIvGEsOLqDNdBkghUMRvo6bmi0actueWWLcI4qyALZjzBvLAMkysDr2sTr
w6A4nQa4TDVCJOUXl+tBkh7DVgEQOnFkVXJUOe30JqYBwBdjytXXEKeNOvBBM6o4CpSwi4xpUE5i
IVDR1vOv3HnmlRXCVxRx7D129kxvl5iTraxYW9iqW1w3QruzaQ3tiyfDlTXi7FFHYZCRLcbpH+op
ej5cpTcL5d9caq+MEMdP3secNrDzHs84ayyfx5SheD5taYhTpxWlpkw1WNCy97Tf5CwNcbH8bLsa
A3GgoAspkPoWFhjhJWpFy4vcMWrtNLaAJQn7NRd0Zg7JBxUZw8e7mrbhiIMmT+SIrWeHSL/DdeoU
FrdhnkVkftzHdv7HbvvBOM7wWjImVuFQDZrfAo3Kx+D/zVpJ5o2wjdvQKIY040yVzUcJD7p47HWI
P/fHiFMhKFxOygSpmVwoVi3PZaHjZamMbtgmxHGoZQKNSm0e8P0O+fudxA4JOlR5kaVABPJsccB9
vCp0y+cPQ0+ZkcWrMXhMZsUStAuRJSeZm3hZmPuJqtgz0GEDcW/b60uzY/5Qpn5x019ZIgId24WC
6o8+0Np1YkQy2mY0CMtfhlODTsZnEQIVMiIaxLYE7vzY9OIYIbItiXiqgyyV8Gup1hImE1JINvKp
HkYCp3eqZsmesMY60+7riyt3ZYxwZWFi864d0LUShNP72PuCq2TDXF4LWKPs0Co1Qt/MVseKlhBe
3EPQy4W2LcrY6MC/PbSgflpJQQqYcOP91pAdDfunkd/6vV35TxHQRAClPJ7WxZFeGZw/6Op+kUgc
4wUdDI5174DtGHil/QA2nIBDFUmSzGBaPzY4x9C7TaGizQJgH/RZkes4lVD+ALQHm/c7ErL1yNUv
Mod+oMdWFo8L6KoKIjiOZ1K+22HlIYT11KGOtrYCTb3BgeZVJOo+jcdwsRILsMa8YOi0h8j3rZ0e
eMFRyTGaDIwGEzoX+c88dEYm0bnqgMZUPS8BpaVhUn9Y3shJhPQM/AONryjBEcML2yDvIJgyd/AN
23ElrwOn3/nv/Unp9faYHmUXp/BvntGnTbHKjqOdI/3bnstWr56Rendor6nFkHz9QcQ8NH2kxv78
QaOh2JoVW4qRO9UmsuNn0Y6fhLfoOFGPujl+PpoF4jANklHoPQ9GWYw/Ovz2zMpinMngtp/pgfaw
WfKo6xES8UcB041SMT9Tntl/0FymZ9Zjn/0RCHw0HmLzT7UohWEPEyg27TWoNO+12tgi07rhD9Wp
XBVGu0IQsrm19+a71bp12dfHn7Dsz1eORYaDFMqxcotPSFzJFJ143eiV7uHVS3sCLIXzq+kkH3Je
xXtprMEQaHyq5lgUa/BgQzDs5fGAlqLNtRnivAKwcILaGcIbEuWsLhg0uKlAcQvyLtL5U6XKGcYh
PJWr1hpQhPGM4k1c68o+34uub03rwRHOktHboxk6SaaLVvY7sqf9aA77YNu/4s81r8e/g1VmSJSb
wVKPF0CG/40UZJtLNEUBcpj4vjF7qQD824lGEehhAsklI9xnJqv89rSNjGfK44lfvIdeGyZC1FD7
cgoeLYQoozdYPTKUjairZuryukrZOEtn2LUpIvhMWVemaTH7kiW51QFpAWvOeFIGRHMlItr4YiNA
awlWdsPXIXYHvdY7q4NP/YHMhqs9pZRcB21URMDpuGYswwD2GlO2NLs153HRVCFo25AIOSJbqKHW
wcjE6cx+Wsew8XjefgCtD6IaCVaSwPuDYaAbGe2byEoXoEs38jVvyab0UjyxbtsZ3S7bDy85wnf7
9QEJmMdfsDhGNHXOZVnAlgTCPbQpZCNlwhmtVUf0xGrDey08Ky0l3bAYCECfgvZCtMWCSeX2JjCi
0cn30gbAc0kvs9aAPFukmZNvUBWllw9bNAighR43DkAqb03lYJLMUgFdAsJZAfu9avfofFHDl4Hj
7E7lDZRg9Ra9F0orgmcIzXM7Kf1IwUDyeF4Xi6xo2EP3JhroINU6Pxau7o4Rm8pD5GHIXGP0xZcv
22VhdVCV+BWy7xWolORp0LUotVJpOwlrGi5yiUZBBLX3LNGAXjdkeW7tI7gnqjTM6PRCNNr4UxwH
XQRXZNav+u80sntIkfYuN6wH7Ysy9MXVBvfY3DgIrCnJ+MyqgSQWAVDkvNrpiKtD/haCMgG9SIy4
ylvWblIHRei5uR/XRqMRj2xT6tNY6LM6Ck1Laz6V77YYEAfQBQNDNCg2bicig4KaVCRzL1qcqXpS
Mec2185hAz09DS2VVpREgd4D/Q2KrfiNMhXzEfrIOHHExk1RVUyBjgsIkZlBxV1E4a3zt+g+cadI
3NctGNNS38q/g3+hIiAC64sKLvDmEkg2b4eNLIefNy36ciD90qi7UN32xdNAY2tcmty5gUWduXCx
4wgvz/KwkhtZw+lSdRs/zNZ80WJk5aUMeLyWmo+p4n6BIO7z8bwuedi1WSJ54NUT+osmmOWdBo0J
fpFajJfpnlLumrGlbOWlsw2gfXiyBrpaoOlvZ3KUBaZoJsxkXHxDTDBHvy1VOWrpPAPvEahW5z3L
k0/bWkyCgEHCC57hG7nwhlufmGdmHFljC3agnKOE/cWMPQjZUWtH/hedAkSYZPky/09rTiGhMlp/
+CXI/8taz6qjtmoTxi4CVJnQNc1qqCCEq5JH4raZLLVQP4qApRTPFqcYnTQgXoHqAZAit1PcMmwi
MgHWUxArneGeYwEduQqt/27x2gU2HwmJIBAj4n19a6Yfo4KPVQZ7Arwugts2sc7GCvoiO7OLLJCu
iIURZgZqP4/ddXF44FuZ2XSBU/+pVV+dBd40SWnQRFDB69RZb0EaZLP3KG66ODowTkiQFIIfAXF/
Ozqea/hEKFqg08Mw36gZKxixUAeW5rGR20x8YyP/KWzGAv8rV9+EvpQ3LbLtlFzUEskH0FdA2s7Q
PeDkibtgU3WRxiDjuO3Ggx+bVdjrUE3UBWmlKFY+WRIj7CAUVU616WfBGy+uPHHHIAmRz1rWjb/6
55N//TmEp0MbW6rQcAOoqRKtWpC+TMNzxtB8aykQggcTLexga0DPPBHoISWc9X2JUyatFUvR3seh
2uQKmoNlkDjW/l7hS73MaSzKhGMBZY4kx9zChJ2sgaKKiIPo964DPo3CE+fLB2B1LD/+YJSBcqDP
u+/qEJutIFuE35/pV2fmxFvHAldpqcW+Fp0g0/7KeM0eHVK0nBRxD/2PDRW9XyDuBxMA2afuCVzn
iwMTnfCIMLpgk/ZrFXQwVXd57A2LdsD9oyG3DFkSUr6TEbwmAwwxPjVRYg5+YKvhRvRKVwkpaKbF
SbsyROzGYfAzzoM0+oltfnvZ81Q9Px4I5fdJ9U6AKWV5GvP4pCnxbw3crppMK3iSd9j/LMrfMYjE
woOwLwfCMo1PQBrsKvAg4B9uA3U3PFrdAcpiRiniXf54YGSa5c4qcafwSilhBAYjk98He/zjHUQX
yMGt9zq9Pba0sHvgA//1BZKk2ZeZTsbJG58GtbbZREVbZdjag8bSOv+I4PB/RwQg3czGi74AYh6R
HQXisqviU5QYaKGIQK2kV6kubjOHnvhbHtVfY8T0dYGUIbEBY4X6lH70e8bX6xJiOGamQ2veGHYZ
Mpxm+8+i7N0QiUjkh+LI90wZn1qx2I4T8nHAKIJRi0bhQVyUfuxwsobLGFgzZiDxbSzyykIOCk9R
j4nHHya847xCwlkur8fm2KRvIbUffGmf8aCwQBsl7ko41m4NhhGI7qCsqR2F/syp6xHKmo+9cNHA
/D4RNRCT3JGf8GxXy2CD1I61thXVp8mnPfGXpgyXD9QUEFzBOkBEohYshkmleN4xb3jD455mEvqw
Tm2AlYC9E0uW8tgnLwA/a4SnNw9o7H/6Fm6njCugJs6XAXOEMHY66nIimm34UvUvRTe6KaAapdm2
Zy1HjeiFDfVcTHVPs6WyMKKcEiXvNwNg/SgMgZkAZxjYKW8/Jc+7OC+LgTmij9sQqsFKobunRRQO
BDKRiBFDohStm6h2oFEbb6FbMwlTKqWXRf5p83s8Rb8keT05ElCObvgpekZdUGsK9xFFhnIbBoQX
LUZFZi6BL8jEQErCk9wgBY5YUk5Odki+g5Cz/cwOaamwhaAM9m1cbWYENxQryTuAwrDDgDdseMoF
yaiD1BG1V+1TCkyJM1ouWU9KsJvQYPd4byyZBakZIOPIY6CFlGwbiBQhB/FKF55qPAdNWUUVKdU6
xfKEqj9FaZm5itYjj1L0gRuHJfes4ZFvP/6Iex/Cm0wV0W2H998sHnG7uEyXQnqsnsJTEY6qAe1v
bJ8mZ9xC8misycS7Fn4EyY35msUDk6PdMd0r3dh3HBtlJ+Xs17o9rKNTvX08mnvPuTVBjEZoJS/J
utkEp6uM1bS6gqRcph6nKdkk/grN+dY/t4jQCa5JJF9mQq7b+ev8MFVDNslOFbjFfH3S9EzY+pqZ
t0YnirpMKwAujfDaHhHvBCnjhFiCPREZdXbSg8LiJWuK1zNgMrnwp8fDIzOOP4t2ZY8kLfCSYgrj
EPYYzlCbD7nSpXYToK2/KVZpbnRAHYRuU+aIP6IRHBvgj2mCfmQeef4GKJLzOKNwQUfHy+zDVy/M
tE7YLla87CSXjS5tq3HfMR+ev+PaS5pv2uKzLn5rqa5+D9yxyVUryzmjDhNdGMJNnOd64qfrqWIp
O2fhJJg/C0uP+IhmPLJNogXpRoi+NnxWajL+Vla36Rv3IRiBorO//XOd6pUj7Xq3tnmoCFOCx4If
wDj6F8AahNQNqQYWNQkgiXKUn7hWQ+rCbBH8naHAlQGtpslOoWys+5cFxoqny/z2Btbk53l+tQRZ
i+JgJTDZKRCzS3ziVVyD0me/iB2Kvy0EibmLHwQ/ePphaPOF4spQXVfNGPFJfuqbD1Hsdc3b9Cb2
VWq9fQOw8x0Cc6ZeaglZjhxwk01Jedn8sAXcvAfRXg02ZOgsYlWRaCA+YGwFNpRrVjyVVrHN94kr
HuUjv45cf62601F7D079RXKA6zErQ3NpiiNkokPFSXBjn3B2SYX8eIrE5ykDJ0pXn8MyBFmhCWpz
/HGAgh7QTU/aiDbFjiYY/PMOfTT22QuuJr8q/GxABBdPvJG5AGcCy9VsslWzQtvDZliFju/KNvr8
wFLOH4VDbOc2v+KdxKGJSN8fjfMsIB8J3i2wu7FkF1dfsqDA9jELMrcTiw+RX+PRpAusKzGOkJ8a
ye5B8UbxPR7DI4eP1n00uc8cVuiUuR1+KRfFUIaldJJ0/hv8ptAo3flbCAIdPD1/ouFv7lcaFw3c
I3HBwS1HhIbkrTl2VOW65Rn59Ct58t/FzGgjXX4qdniqTZHJUq5xdxsLGDHcE0HaCsDK3PR0ay1G
rTj2k1g78ZrVdm4C9nfRGHVGkGjTuGgJ9ASzYilGR+6guivrqs0T7dStuk33mp3LHf/moU9GXcVP
kVNbwTb7I9YUszSrxL6JxwTlKg9Wx+DbOzL9NxS49MZRgooW9+dfunGTeSavxkfskrSt/HqoMZNF
hQ6CV58BT3kp6+2pYoECN7TxhQ/eUSWCu65adDFltPz23ZsHT20Ii/yU9tG6Rr64vQJVTaBivVMr
AfYubGLD9529/Px4OywM88bKvFuuggGXeEXaT713SnX79R+nQYghEA9Ptc0ZlgWM+NTugddUni79
wWv1Qkca3nk8jPvny2xKQSiXwNSF45oYR5mA4JbpBe/EHlnk3z81Ozt7b6wLx49Cw3vVDjRVNLL+
AFJWvCNA7AveJfDugUvlduq8kfXFVuL8M7PyN2FnDhsNxN/r1D63K/Z3tVP3+atkSiZlpPMWJhxT
hj9AMAucNCzy07dmJaRop0AMgnMq2nit1AYkJQTw5wtQnShtmszugheCcBp5fwTMWWuX2HBlpWpl
n4XBGWo6jpLqPboxnrxUZymdCXdXD6wcrll4dwI0iMBF3HjlPM7CCUxWeDSgne4r787ondfHhobZ
vXcU8CCrMKHMVYyZxep2+qocSmJ+HSRnFN1UR/5TsXrwGrwyOA22oR38kb6Gfwb0AAb41iKxYAPv
+UA5+8mZ+8wKvXuFYkmNYqre0Wo0d8GRMEQ4pNgPpc/6GFro64MunRQIvAurx+53Fy8IG+TFie+U
hMMRc+4OmoWL6ONfp64O4W4gsFTLSMDPB5d8XxuRqexjedX+MlNTYnAT1AFFoJicv/hmPxEjIgJ9
B/YCv55gsrd+988JbwC4crTUZu0ZX0fI/T42d3ejJ6zNa3gVbzW2m5RqHmAJ90t07wDsPm570047
iLR2hyVbGiIFOLl4FFdI8CrHt1rJ1TzWKtcBvmOQYvkcW0NdzZ1hNIzC/TQCrgIjYIkA9lcjhXmC
QYin3o/7s8oE0VMb9TWKsQqNaOfeCkIDaP5RhsRzEa+H2+lj+loBPD0TAX5IDFZ98urL4/W5928Y
wDsPxwiua3dKq6I0JknEtOIZxC5cgxorY4Tq22Mb93dCYNyvjRBenqaTWJb9IJ5/xR/wg/AU2Mlr
9iJ/dh/x62Nb9y+dH1sgikbPCJaGDOAZsD0g2ZvEc2MP8bv4nnU6XtSa8Jl6hzh2pWLQk3jTQ38G
yW7uOHOeVi915WposGj1epvQGDXvo9Q8+L8fRCxhL01cNCaceC5f0tHKoUsUieBtAe2Z4FLGPkfW
260NU4AOoZw85xrJnKZQTG3NQkjwvOmNXxq6+d5Fa4IGTWCGxmC81ZePj+9RP7c6rXnq7tScJ/3K
8Lwzr3a5X8pZ3AQChKKeYxmoyOjDd2nE+iQ8CufKtRGQPN8aYcVsUpSJh5FdcS7c354bOxpQWJoD
Gm778VTeZ4gIY8SxidQ/8rK47p67asUiI/SknARfd/RmjWZe3T90e9kzGdo8Lu+U/04kgGi3Y0zy
SZvYCBMZvwgX3hDRAc8dlR2zQybVejzE2e/+t7MAhXBrSivKhIsQFc5meXS7F4aSW7m/LhIzOIe2
K59QuKGNGw9+zx/T0oh4MziMqdmCpEhXrBq7MjXR6/I5jZZIffPOq0OMDaeABu5J9J0giUX4YyEw
PYq5gXSutuDA2HjbxvKe4CdOvaFxNy8t2bUtsl4RaXlaypInnlln2Eam/nmQjMrKt8Ph8XqRrESz
/98YIlyyRu+OyIQKQvW5uthCozcb9k08ZJvabE0VwN3qGTCRQmcOtf/P7ym3tgm/7MpBgBKLJp6r
wPI33uGgTw7zLjnTt2D4gU41uBBQbsZKOCfosP04rjCpkj7ZrNWtNKdCqzdlRhdO1xsrhIumRT6m
5cCI596I3OxQ7vxSR9MFJlQwuudg3b7WlOvkwmFwY5E4CYHprTKQfUtn1cn17WBR9vTdgEDzgLcg
9KhEpEU4Eiohxs0AHK0IdijQGXDFK+iiKFN2d8TMFhQOUKUZoop/b3d1qCXp/DRUzsUv9luxowib
man10U5wB7diM6Bdke88AZr2UDnBgwwJCohuzn9/FUaqMJfSUOD8C+iPuAua1iE4hc0NORslstUK
EAcJBOCnTgtowfguQM6WcckDJBgZYoXsuQqE0O+mdPAvSu6qeOKWuLP27RdlQu+etz9WkBMG3xje
t+Q90vP8AEIkGJ9UBrYQWhUajpsaiANHrCdXVmIzcbjGdx6bXZpV9HihFIkkAkgWiWUUgKhpIIHu
X4AUMiZ5h3KZUUC1Lg8cLvoUkkl/bO/O72eiefR2IfGJcAxNottVbAQhqISRDy7jmrX8te9yVk/J
cd9nV2cb8P6ZFA7c5WTRL2WGUAs7MbgErrgetsNGduutaAOPSdnE90cbYYmYPU8oRyUWpeBS2QzY
uMC9vS531So2Cgu9RcfQ5dZQvKOBAu4vQIRZYhJjyO62/QSz/To4hCvRyA7c8S3al65qU8HoC355
M5tEbMyCdmKYXA4u8f7iQ2buDAFvO9qVq5w2m/Ns3RzWxLCImFjyrO/FHobFrFRHscGv9yVZ0pqz
2FWwYygXu0VHvHKSedNfhZM+VYUgyTCscP/EvWYfuU0bz3y3uB8OSBCxswDAIxGrmaAlUswKwYU1
ekte+6thBc6vJyRAHm+p+/sA5g0lMuBq5ifvnb8j25/LsVyFl9yabN6YzMQEX95GNmN3MgQDm9kM
bfRPrl4ohu9dY5b8QeUMXSGo9JPvbGDxZcUDQv7H/cHdjBJK8q044obGU76wpW8tEaslDlzlJx0s
NWbnTrpnF9arYNWbnHJu3sPm0EhzPaTZba7cIujz0JvmIQl4Nu3fu8OnrZrSbrSDk/+GihjtGKVN
IXGqFWM0AaEOeyMiFWMoVouGKKRSqdwCi4ZALgXstIxWHhKlHiapWIK9P7ogn4m6usnt1SfOQi/m
WTw9dguS50wFTglo0L+miEt3Hk5KAqxNdCmtapvYpZGY752d6ukK+oSrvtDHA/+kPpWu9EPYNZ6G
zy+0jtBEZmnfIc9TcrWWUYpTvWzwHf06cTnsjGarHlH4Yo3Rymzf8p3Q7e32V+wmL9FecwSjQROq
4lKdavbO20hwMyEkhXGglipumPiQwmzMWp9qgzk1r59v4NrfVU5oe5ZnRf8YyTW3hEE+bYb/8pCf
ILZMnPJ5J0EE79LZgDUI28CYNpNnqCb7VG6bj7URHYtd+crR2DLuA+utXWIHpUmGhiboCl38D3HN
bXgOhWSW4mL3ofXWBrFrhiIIAbD62TVoBdd/y6Z3Tm3aETGfN+Syof8GJPgS0Ni4zd76D8OHzVhD
WeiSSds6OozSlzfSgjfJdfezWa6NEMdr4XFF1Y4wwjri2nPYdf9TjK/tEMiK1vGc2qlW3HqyFEe2
czO3+xUtXXT/WIDA2MyzPPNhSrxIeMqoNb4A/vjkIoNIdxA6PY6NxyFhXg9yJq8tED6RtFFURnyV
XDp08I3FPlUzoxstJoZY60lo8n9+IkL5GRT1s+eD050sFUW8EkGsSYwvtXAcWqNhgLGz/P7ECCAL
4ywJ2AMvZd285Z0KrIeg2YJusJmjjbLYygE4sHL78QQsuRJeEFAHxnehSke4UsWnLbYijyn2itZE
fnUyU2ilWHFXfTy2dJ+GwL6fmUTwMIMqLPbJrdf2k6rmcl+kl/a73nOb1Nj6bvnJPUc77kAxteQ4
gL2iaQI1QbCO87emijhqiiYs08uUTCNvjLlf/BH7NmSMFh1Rf5SmyRXoIDfTFq1T9a+RH0bZSHyv
38lck6NfmtEiPHRqJvmsJbktHcr3zUMl3e76+4ipCOVo9P2ySS9xvhmycauBMiOY0LvOhiaffOU4
E0Qpg2ZtaQrPwQAERn98/AmLMySDrRnYYDDOkuqIEhsyfTol6aVQpbUGblumBpPmP7YBouRZqQ9S
Rng8EsdckaatjzxwelHZAmjViPcNLe80igcv3YxAxKPM2CEELYmsQKAhA50sU5pdKrMzJ5PDdVZ1
ZVMENl1bo9K9kimQjvuaGEIvdA+h0YRqM9Q0iPdAxqUiAzqj7AKm15kBFM3vB+ujcFbKgXbBXFgn
mFLQYAZkFA7M+e+vrgqS0pVF4+UAfxkHWn51eeaufpwYh+YNSjZWRXbx6rZ/0piK/yWNUXVkirY1
gnlldY7tZBXcykoBnyxqDgrOQMQKxiAjJ+A0asolgCInMwg80OqAsrb3tRIJT3JAgwUUzBCiSAhi
4ymjX6hKd2ELQwWwJEDjF1iljqX/p0G7MXBQ2qnv3IgPz2j108sWWuL1xW8DY4S8lGcKjKUJADiU
24rGj/bjvrebGN+GLBbK5AAhogD2f0j7jt3IkabbF7oE6M02k2T5kiup1doQUkui955P/x8KF6Oq
FKcS3/RmBoPuYVRGhsswJy6vRpzEMtGFqj8J5br0Jbfw3loRJjq69wPMgE/rMaudWCtJarihEG68
Dg1bWNGYlkTAkpLnwXpuhD36VfLE1TUnSNdJ8NliGbB5YwJGDH+7rQ7A0Ak7dJdPBQGUnj42JC8c
ARktEdW84llQgU54KIvaFr0/mZg7wTH8SLtVFb/p0bPVkxp98Ne1+qfL1IAO/dUojh2gMmtbYUSb
qJO0/pSiDYFkeqc7YpuIrhqFn7VaAh1bNt+7VuCBLH95e4bfSPEqmDhAOgh5PcZXSyGQzhrRRBfg
8MvThs0gurm/ybP7Mb8Xw1vFADT2kzU8hQLi5YAUluQUN8qbvpGFbboXHyLDjkyTRkfgShU+1aSb
oEYL50bdqaar6bZ0GEMgaw93xugUTngrWy7WAJGiIsMh11ddSEvl0fqQLfs6Q3/22SIcQDM4dBxQ
CUg/MUFjptW94VVCfxLjAJ29gAxSb4DhXuvUUFfBdGjLAqugbeNOo/pO8x9041BWAzGilXlMAxLE
vCZXZQ6sWFaf/yJGtIdKHeIx8PpTF2ZEcvvSjcvb2KK139DCSlejjn3nNqoi+V7f6MFr9+QFpBJu
NZGmzbPQ2Vg86JlrCONhDJzJsOX0kAGMRLAldCx76zgpITl0bHa+3QQ87/+jtoK+eixnxp4OrNhG
wxbjd+I+LoZJHuKTRmxvdMYBL1fnYSTaLQ8h+Uf0xFBiCh6xbIRqkfXxKfIEbTNg2TitpsG0ewmA
Xtel5MfLYiaFhirMnSBxAx24tDalZ3ZJOU1YT0ZsY3Q7iv4YwFzy3sg//M1MRoM9U+BOdaDQX5Kp
zTZK0HoNMhZa6REhtVQ2G55X+8oZXwgYyMB04JrmVVTAfbskI1lykRpynZ/qahDWma/mgJMVQy9e
SaWeazQfDQzxJI1araakbSuaqElo0j4e44p0pYimJ2EKzYJmWAw10swbsR/Ow44mNH0VYR2torbt
/GMoCEFABszqSERRPPmhLBQLool9Qx1N9bFOSNFibQwVg7iHla08CwmpQO9fE0uIPLedskChUyZ0
L2EOtHoqVqPBQ6j86YbBDAXtqMhToXEN49yXzBDVKutTS0pOg9tsyqNi16vADVGii46v6joZSMuR
pZ8BDEORuWW9a7up8xH1N26xP4TKNu1puIGBm7CuQrC9e25j8Y+Id3aVGPOdMegAw8GWjduxigsF
nVB4Zxwbt69dtBVjg1vr1p3TZE/qrn4PMMOAOPi62vxM0IEwZpgxxqDCbQCZ7pK5UmF6oxSm6al2
DKJuDwHVN40znjhGfHY+jEBfkGE4mhjBmDZYQ3Zqafr4++GT10nGPQfj/WoL2Al+AQLeytg1ZH9U
nIjQ/72XkWEX44tEo5uKop7P4ZQkgpkxyTFAQwblXMuSPJxfC+NhtHDyaivFtaAJxsWRXNcn6sYk
PjW2EflfsbGwDR1SgLcOCn/oO8FG+Esp6CrRrEJlJmf3TrORP2qbdE8V0X+9Xz/Yj+iIIcSIWzBM
0dgXYXp6BvjMzieRk7ocUftZZZlp4NEGI43EOqT68jCIkVDcGXPQcG/Ats0+3j/ccfOyizd0RkW+
pBKZZYlhMlBB2kEirrTGYCdaSx4fC/rJeYwuMQ29AzNmNPB9UJO4JDVIZpxIoZ+dhIA85wOg3yOf
rNfXb2bBgSK7h9kWEQVTC2H7JZG8spRSVVq8pIj3otxkm46IzYrWHLTNRUU9pzPz9ezF1iL0FYQM
dJ4nj1gH4p+ahGwfTN789xLTzukwIp0nyqBYIeh4dzKtqX6DgorDEbUfcSAk7ZwGI81Y7Nm2hd5k
p52nEQx0vQ88kMefWSGGBGPXhNpASqCtwa5kI69EKjjCi0IfeKXXmRusfT4/yczNs1sRp0bRQgkn
iTb61q3283Tixqju1Yw8BI+85OmSNzinxgi0JHWSNdY4FMYQXuOQ0E/OxcyMv3IcdvFTgmShXul4
uTcb1Y62nK8vxQfn986OARUZdlFiKWB20rfYHK45OjlWdP0+UoWUv66rJU8A2JSoUel+VwVldhop
Ak4yrzMp7XQvYUiGmxecI/9rbGN0E1DjXZd31XwvCARcOSKxG7qCzZE2jmqySZuo1wehmiBsjT08
YNP7qqKhzVtG87MB8FJz2NxIngxjP8ZgXPkZuermw9ptMI2pOfHDuJZ3Mp5WT9evincsJsbpI0Hz
ixEE7fD+I91v17wjcdSGRSrOvUT0FBEEnlUqrdU/CeVVFHgUGDPQF6XQTiIU0zzsJncgeGzzdJ/j
Z1hnFqj+lMQaLr8HLEe5qpwtnuiE4zEXY4BvC4PRuUt7NgJNSzbqbpbkkXZ74GO/9+52bVJh8379
1jnG4AdST+VPalopUBo7oJF1t3ceRZH0RP1VBySjvPEWjv/8+VJQal8Shdm0ubaG/Ru0eE3tZFtQ
HguXApxzFjLGwJd9yfOLL2MwL/gwaeVOtraudgBVbyhNKIePc1j278YH4zuXV+bXpppXyqw+MXlR
dpGt2/vH+IanRNd9NuZ5L8k0Xhn1zQj+IW2obmosM19zDnLdiqrsIh+skB7ksILs4aHaPJi3wY46
1ORN3HMFYdblM5edFXXTC8D9OImfhNTuRCngHgnP1V23CIbKWIQuU6Rs1BFG9RRlTpOiA/gmoCFV
Sfea4X1qfLZ7YZU5vAfdMt25VxGZKgwBMMY09qvBR3YC1tup7ENNsCydY66XDdE3BYZ/qRb2opgn
2Ul6yO8F2mwVFGp58Pm8YzDsk0qtr0SAPyCqfkEq3l0rt9eljUeACaVEfQiRNQGBdCIJyYj5J3q8
TuFfBO0fRrHtGFaLOZlxBIlDb9o6nY6OkjlbOvJ6lGde/DQA33RmA3Em0ED9R1yVxRlyBOJTZJs3
j4nD0U3OnevMI2dep6Ric+MszRYRMNo2ONviwCHyLyHb90EYyxkVnTZWRgQT45qrFP3PAolXtR0d
kzVPPecffI1njNFM+ipV0gZPw2i/A9i0ayqko7+nQ0bXvKzYsuH8PhVjOKWy6fpIC1HV2z6HRH/g
HOVn189XvPb9fUbjM6sOparF3Uj11iCSbEsakY7CEbUbkroVcRJ0P93fxx8hNQYiI7riGIRlQVeQ
PJ7B99DJy1gEWeu0ImjnYiK2dw0biRhrNBsBNozyfN0sAT+u7YwSYxYw5tkmhYaarPxR+rRCSicg
lr0bDgVdc4LtpfTpXI7951SMhTDSLEnDDqcaMfYC9Of9K3WS9fbzSUGUInNkf/Hh9U2MxSpAbqxH
OhjEgk3wQEv3uilaNHZnX2cshFlauQcDkZ2eXqaA3Kd/Hq5/f9E8IBU6Yy3MyXfmWkp0BQP6AeGv
Pdh2uh4fo5QgsrpOZP7Ij7s/I8LcR1GUVSENiHPMFRzp6hEzH39HQWGC30rACFLgI8QOnieCzSkY
XhfXnPBw8aK/T8GuFwbm6f+Peu9XdxyJXbzls08zRloeQ/Rx1mCQ/NSvNGwiUNece+ZRUC49TdEU
VoypVpgy9NY1zoN3/5dHYMyyhy439MiAQHLb0d52uE/oZVt1xiTGGgMarR8DA6IKhJ37t5ze9ra4
ryjnHBxZZctdiVUBY0oFlfHu+c16RYT5/lfKwJrcwBIaqZVBIDhN63i1z91qdZ3Cots6YxSj0+PY
pLmGEtIp2fiPIlbBcfzWsrc/I8Dos5kXQpnM7yR19VTZys4MZpuBhbMcreYchDWthtpPUVxCLcoj
VuqeMsp7mS9cNtqNNOwmQtOTiI7CS61ISw8PikbJEbbgZY4FPS7JfJ5ELbHrgsp8zLMor8AsuYV/
oLTpKO6bRDbYXIFSzcgL7xd0/ILO/OdndKS8zAZxPg3e/5uZYSNPdhcuRENzE1rogZijS2wXfawq
WLKoazle4q6coJ11KDlXvpTDuiDBMAvw/IBZEUDCe2md/ummcOvHwhFt6YnG7wHhaPuC+7ugxrDM
KnJpago9Pz17B1csqQroDCwToNXHdZXk0WFUspLNvknqmQ56zLEs+0i9I+/hxaPBaCV8iKDpHTg3
Un3l3SHTaKN3viLl6fpZFvzgOc/YTHPcGL0Rz3QAm0zyjptMWMiKaBK6fOfGULTTsctyraaXJGEC
r8Kn3qmJibXZREG8yFf/pUTWBSmGZZ7QA7hNBikNU7AGHi1ugHXmkIDAGYn4i5fwWbyh75N9ebgz
Ba0jpY2j+WQasVyBdhSLyT857mXZ2pwRYSJGWfWHth1AJCbRZjc60xF5kkdOLMSlwkQso9ZYRiCC
Sumoq0O8K6n/KH0+jr84hHgsY+KWoZhitEl8sax9ldb6g5O9fF6X55/dVkB/Qee1iEFNwJxjU8Gl
3cx7qa96Q52fyN4hPhabcZsevdXJs8NDeEArxP738DTucxt9EM512l/fZkLjC9qMB/LRrixi1x+S
GQFN3is7tGvsb7GrYJU6vrpuAe9eYpK/6redjVZwLJDpFCo6IwVYyPA7T2eQkHCHMQ31M90aTrlV
3CQnZkXSg3mQtzEW7n2UMakikr5VClazkOi532e+7Xvr1k+pckhSbIxci6+eucLKPPWXGdNgeEXX
YVidmmnVZVhdsml00vmcuuiC8wWqhYbZSowtoOeHidm7LAPydyXh9SvZxW7SyGNocyIVHglGFzoD
T1vF6uecuExdff/6wBu8WIpKL07BKIIiyPooN2J2yivyXDoyVXySaeDjHW+2d8laXZBidKHFykZT
r3Ca2ok2RUKfAYNY0TKhc93F2KQc37hg5y/IMWphBTLA8lOQ24kfaIWSfl8X/SUTcvF9RvRVU02a
CR2jp+kGVX4DHV0Bzcj6KV/L99dJLQRGF5SYmKJE54LiS6A0rmR6qFfmn/XfEWDCCDXWqkjRp7mI
JNI3/bbiHGDBCl4cgAkfBqnOsyyCqiA1vFGdKiGv60/OdfN0Zf4NZ86p7EO5b2MIcoiZO3dsnVFZ
8/JN1y8CXYOXNLAat9JzAzTaz0O+Uu3iyeN04l/nFFC5LynEytSYnoib8B5z0p16i9DcphwfyzsG
o/NeqWOtcIlj7Dok6h/7/xWMbEbN+Mcw/pjASaR6UEoR1ZScHEIS2fdY5smbxOAdgVFuwOdn/lCP
yPuIKEomNhYVc6b6Ft4KF6dg1NsTMr2Xktl8hFv0Cbsyr+2cY0B0tuo0xGEtex4oCDtxe5irJsDQ
GtxH3+bNvl7XDV1k9FtEjn6qDdxIWRKTUB+dCOWaa99n6WdigQuOMVpe5IamxA3u5BlvKxle3qDl
3njackKq63ZdZ4FmMIKWK5mKw5w2DeE9QjicYkNcSLVqRQk+Lna2O5H0Izw0JTeZzOHUl2Sc2ao8
TdW6D2APe6q4L/NcpU7C24j33OUYk6+S+xkZTzUCzcshYBpxXfGBvucOx+guUsDGL8B9qNjN8OOt
o5vAR+gUKImBbqp8Itod6d85UdBSbzXmMr6pMKa9zpQp9C0ZirI2iF0n6xLZBxfbc20gZefEQ3G7
W4loKs4RWMRHfbVuMIrf/vp0XsWbLS+Pumh6vn8NKyKIxUNFEHHmmOQvpf0b/dUcri4K4RkFxgnk
cp77pQcKTUMsKtzueqjrdY+/aN3OSDAuAMOQRSZnIPGEa9NBJffIdQq8QzDRXoTikKA2kPGkst2Q
mPtAJwXliAZH/r4qKWcSnrRBKfc9iGgk6EiNl4d142IsJj9dPwyPDuMM1Nasw7IBu0b6Uk2uhaEI
6miP14nwOMaEedVghrWOWzntqr2L3kS7eqo46Sme7DKOIOz6Ic57kDBu3G4XrXmWjSdW8xHP7qPW
jdwqa9wHBo2xxxiowg/XecQjwJgCK5tQ14b9P00Pz9p963L7qhdN87difD22z06gRkMQpzM2PUD3
NxZ5jo8DQVkz2fru9ZNwruJrUPCMUDsoGOgVQCj7k5MbaHr4ztHxr7W4Pxzy2VkYJa+FttVbCbdd
Oo0tuSLVUFfC4j4UmkPMlHYVNe6cijy885rhOZLMbvLT1KCdZyBnJkp2HZFf255o79f5x1FJFhwc
y5OKsShBI9r0jvn0R1oZq+nj7+zLVwX87JIGs7WKzACRnmo5YLdsif6ujn9JhNF7xSvHBLAr0Pvy
CQbsmG4wdEV57TlLVeVzL8pOG8LBNmM3C5w9WCuMw3Z005zK59hV33bqmkfuJ9rC/Ao4Ez7GFES1
1/VdDeF77vaS7oT7wwlTiLfxgOniYas8UToMNs4pxc4npkf/Y2bj7AcwpiJq/UQDEMAshAd/7W/V
B5M8GLb5X15s32TY0q3aDX0WzM76WVztxq8mFUwS5m/XpX05T3NGhokJpsDIitLD7Q1wDeiDe3/1
aLbi6NRS9eL80r4isTN5F2EsRiMAz9BL2jvYW+RhEyeQTAHKIx8iUsB68LBjuCdjAoXQCw0Mx4GB
dpORPCKvyKOF7hpbT/6Sheqlcwr6qBzVECzEqzR9DFe/XjNq3PIyahzbx9bkElHwjFTSvlp+B+Jv
Oke8/8uDMAYD45RDqg0gcUjXrhu9Z7VLk+frRBaPgUHGubMG66DZEV6sdC+HKjcRKQDN+XcO8Dh9
Hf4Xw3dGg9HQIg51QUpAAyuPsDWeSlv1edzxkqiLjuKbyg+PXmoaCtb6HLtFv5U79OHPzb4G5yzL
r/kzMoyC6ibQJwzEbyd7pMGtRbCxm0jb5ri+fi9fHS0/nPoZHcapY2WD6Tc56MTFCjtUXzwyo44R
6gBDc7M91qddtBFcc1sTAy+iAkC9mKjmPMGXU7lnP4LR2RxYoXoRzoeV851/h81B+gN8yK+ACKvU
5vmSZRNxRo7R3CnwMPA6QlB2BxnTsrbUzU0y8op3rMXg74wOE+aHad6neW3MTztUJshzZ/vb6fPz
+g1yNIvd4VqlXRL6IohgDK182sk9wcsIwyjXqcw24JqYsJH+YAUewJvRkgOgIdJjB81/ivXPmDWf
88xXjFkajGU3C6JOVBvDze9/dwLGOoRyg/GmHt8fMAtyzLhtDbOiXOEQ67gxBD6OsQYOfZVp3Tff
CTf0NXJ4aAhLkw2AefjHlLKNV0EvIysm4CBzX4NMbyaCrl/seeP2/3Mki/Xe3aB7uefjRCkB8DNt
SXD31GJIWLgJbotNJa46VIUxtmOcrt8Ux8Kys++C2WdzGXp+hVsPwk13Al6Aqwc2R6QXjwewsbnX
D03mLB8xf1bBvlowOu1Ts4s3j7HNteKLFuCMBmNdxz6Mhb4HjZ2+yvbiVrIHMir09b+9M03M7wKv
EtBRLPoBYLPi0McGctzVU3IC4PKTT0JgpsA1Xb+cxXfmGSHGpuld2talGM2EDCxywXQgr814WcDP
SDDxCFY4T1IyxXMbkoTodHRq+jFQ+HI7ILws86KsndFi7NrQDCOWa4FvXUyPQPXDCyK0LV7MsOxx
zsgwxs2azKkwIpB5nuxpf6vftPu7nJPmW+Yb1nViih/SjHUFlxa07qYRiyCyudWhc/PX/hVxKa3t
MSeqK9tckZsjkB8G75ucMcv+mcGuI+wJE8Qix2N2cscnoBSS24l6z5LD8XDL3DujxMRCpZVZXaSB
kohV2DeBrZKCpDgQTxgWZfuMDqOt2LXaCgp2Rp5srF4Q4OcETo1/8SQGOjSwdWQeUWeL/G2vdnGf
VhA3oEnqdI475nQzv5N9yV+fE2JYlnneoKdeM6tpfAyxKqur7Gb/NpDSlv9AIup9eWrof7moc6oM
A0Wh8dRpBAMVMj2neFc2AJnvkBPiEZo/xMreOSEmYBykThjGtM1PBvKCyW+V1uQ+I5NTHYstJ0W4
qFbntJhoMYlEP2tK3FnjIoIbHWnWKre2C1gL3tKKJXN0TouxrtrYQgh1XFs3o+WuMcmR24Drt6/b
cIknHfOfn6muUSsWNnqDTIF654w6DFzTG2yqgMh3tHGwfsyHGeTCwvHIMsYWPbKS0Vj1bKAmt9oA
5NBWX1UHvcuNkxyHF+lJ5y+2X1Lqc5YypjdO0L4cA88QmjDlpH0aHcM1XOu5fw2oj0KZYVJRc9Jb
7qgRV3AYexx2ymBqFY5bgcsYYKPFDhAywI4tVlwwilkI/10hfmxWUdJElxN1FhxXnpHT966012mq
OWR84EnPUlDzzVGALV1KD57ZkdBgTAZCmrzLjk/+9Ha78XZ3HCmdv3PtTIw16fuib/QEdIBC9JY6
gfvRONlRxhIJbkzNOxJjT6wpLvw+B6nJVVH+x4IhFLYzdD1yg5v5S9cOxVgTTVBlMShxUYYZEa3v
XEX5GNU7C8XHTLQrxNWVrXfrvllZ7WtZdP8zbDXyqNiUqn7hqAHcmBHKxAjDKqjHuenSQE1IgTN1
Crz4M3r99pbV7h86X57wzMQg4tYEv/2iU7/0ruRkq//QPwrYTCBkAUDdxIATcxTBVIUmMYZZDjH7
ON+ZcNBe+esLl+QQy14N1OpFGWNhjAXxe0uofWDdAq1ApG4G6bjVVo+x+36dY4v24pwOcx5Nqseg
M0AHOPp/sGOXhJvRtVYSis++zev1/7oAVhDPqLEXNISqmnoyqGGbMHkbdn+mpy0PLemranKNCGMq
Jq+vymA2Sz1206VE+YPnnK2PBFhG9s39ZLt4vd76G1V1hs9ovbU2vG0ti2WK82MyRiQJRTntRPyC
qdtq+e5xd+cfWyKSY79B2GVypH7Jw51TY+yIN7WxIUygpgF1AImM9rl5vS4lS3p1ToGxH4M6DhBS
OBX/Fb11XUCNzXUCP5ctw0KcU2BiEEMexUarcYbKlmdQm8nO0AduEG2TkueDfxfShPTurerbw6Nj
v24z+smzkktP8/OfwMQnrWBYk6/NIRfwBmIkcmXyycN259FgghEjTLHLZQ612qdN4TTOq2/zjrGY
1zw/B2M5yjprRlP7EgcDa09P6CJ2PLtDt8mjuLNur18c70CM+QgSUcrT2XwoN+5MZqAjCh/Xaczf
uKLPbPK78XOvHhv4SSSC5FeVpFjdht0KnAiDI+NsLVseJzkcQlDpIXYAd54Cevz8u4MwZiFTh9oU
BDDLDhHskphONEbHFK+vcNEeAC/S1AFdqGrsk9yKCinPOzE/vSjutIlv1fX1Y0iLrPomwD7CCwFb
nMNywjmywHH1rU4HgEBERM5JBa9+zCrKXZc2m5gfQnBGkzHqkZL4kVHC7wIRnuZEx7D2HN3qdkdF
l5Y3f3tG5q7kMi+qOAUTEb+rVMBSRPkxcWOqnzr6GjjCRpwHXLsVRwqXPSTA9WUZOqworLB3faEA
bFNC2mHV2dHvmgYiyU/baODWP5bCT0Db/kOJ4aigwhiNCihpMiS+cTVyGHJ7WrUyd5yIR4phZm/o
+SAF8uyh3MiOD/stIPT5Vdj5Mz9l5PtEjCMEnG9opgrurI7XSBdj6bNK1D+SQ/vJ5ckHjxbjEhHQ
ZkWU4EiT2wFxPAoAKafQ+uYuxIgKL0e0WNM+vyvGPda9lqVA0sSoDxCYFCfdWxUSAc1qfpWgZXCX
r1Euo8HquqIvGt4zCWE8IlBZh1zsQFUxV3X9VLS3ZrPSHsXkUWzdVCTXqS1WH5GuxL4vYC4jOc6w
NC4MURBjBa+Um42Ldrv+sB/QPfZfKrbnZBheYgVeAWhDdX6bW6RVibQrXvQ3nh7P2vNTFr8Pw/Au
bgAdL/k4DHr6ShI8z8Oge48YT0A3vM635Vv6psTEFK3YCFNt4dEjOqnzkZD9/ITkxZjcy5kDgbOn
VWUVrV/Ol2Mn+0NmA2Efnl5xeGq17Lu+D8PGE56hCnoAMtmt7Q5269SP5UZ8GF57EtHKbjnp6/lX
X7kltn4mJFg5kXvQ4ucpI8WxQHdnxsWY+rLZP6ioWF4OtNN5v/RsHs94JwkAHw1KSNwMpSe5z6FN
n9qQxmtlHbjyCZ35m+4+cTyeEC5KxhldxsKj/UHViwR0K1Q0XsrH2/L27rrsLfLvjAJj2At0MUZa
DQo774DhQwq7zrkh3hkYmz5i2z3KZaCArSvp2j8OHuDhbvp67ff/ZXoXKfLve2IMkJZV/liKoIUB
Plu6F0m2uuNNG87W5VIWAOKtYkZcws4r48fEnar6TZJbanuyNzw3O/+8a5++vO7rF/szxLv8mczF
alM7Bv6ktEBUqd300LuUV3DlMYK52B4Q0L2vghFv97e8vlTet5mL1Icm1VsD304pd0/YwvvqkjWs
//AtoQWYdntS7PvaBlyPs/fhfB/eH56u38HCzMAlJcaHFLCEQjezKCYboBb3ZAeD8aDbxKUP99lq
92JD3xzbweihw+kI/CpEXxMmxqt4mKiMqw4CcHBf+sfw0XRS+gHw6YPd3dwHNta9b+g6fHBoaz+s
j6ntUd+1Nu/XOcC7R8bpYGtsJHYVfoR7j9wox2/+dDWX3GVcTduZozia+PhAPnhavpBWO//4jyk7
s9W02ve19vQUO8IxXRVvCQGGe/RoC7wNatfVnh23+xuGY9/lpaeSJW+qNHlm+C3nKnm/klH3Uqg9
Lywhy3/95ZnymXftplaxvNlUATua19h5XQB1FrZxFMQ07Ef8ao0QwsmKL+QpL2WEUe8sTpvQmmUE
6Pf3teXI+eNdct+4SCnb+/d9C9zQcbdXnhqNGofgLRhItI94UPzyfKX/rug/5up6yRsNc9YxLLOm
ComxddHdz3ntmmTr0n1+HMlq7Xz+pTgwmj0aRtYJIhg7EMr5tMITNUaxhwKNn7GOb+NRFpckvstX
W+dmP5J7at+1ZL9+pe8P7Y6u7BnbbatEdsmLYzk/gclzX9fJn+uWzAs5+QrNzwQ8DCSMc0w4z+6l
JahwR7Z78DYVkYnzgS0A16lhz951gfgybWfketmajD6BWJZkY1tkM9jCW0zeY5RM67VANpWLscKU
5CVRVTs+HtAgo20EZxO4u82I9LbsE+XtRjs+Nxlt5d1pAKg/tuWmzkEjok9Kxy+c9bRuV8/16sYU
HeWPfidhu9tKxQrflbVXsE+PBCYJsXxy2JZAtiDmQboHKgjxA7SlJps2Ic2t/imhi3ID+AX8hckO
dwM2dWL11yrZ//pUIpTozWNlSw91Zke3nYcVHvfZvmic/Mlwc9rg5wp/zFct+uqIiDLSrxQXu0Vr
mu89JJfSlYR9H4fbfMZL+ziIm8ZdFe6HRTRMuG5QMaPitnQOPYiG8XqwoxY1baQ0tDfRmXbDTUm6
hxvTCSgS2dhEptPALtzIJM+bkmDBNLxZTocb9PC6QkM2rraCpFopxXOUAjZYIa/71RpYEPfGKnQc
w0FG+mDd+bsiQxnjztymDqA9e7dA6Tx507BBbyKjPUjU+jB28kZtiJai4nu8Dex8IBs9nPum9B0S
dHcN1mv2nv2uYTrDJGVP96/iW7ra/ip3x9LWnm7kzunIA9anZXYKvCdlI9h33rZ4NE5aQYC4Ckhj
LA1yBITGKwAOS6hr6Meut8e16Gza7WP+ltZUWwU2NVvgxoSucYTvcxpqFEDywlwbWjQgI1gmEE/I
3nkbp1g/9EQBJm72+d7b8s36/bH/pSmEBFtb344b8x4DF1t0y65J9aH3ZLXVIfyTQJoDJRkiD6rC
dP3BiqaToRC3wuqK6MOg1iY6otXlhjgPFUmc0o5tIH112HH8q6Md9jhtY/uzlQADta7IZqsc6HR3
DF2RSPfVYwALeELgi/vojscN/me3J8UApiFz1eG32D4F99f6+1FDZxA18VFwQqDPgZ29TSsX6OwZ
/lNydilxsWvpl4Bi/7vn5G89IK4TNOeqpLfDwrES57j+RZMPdXWT744txUkBKGGgJLwKsR/lVKys
W0naJaS148cPeLkRkr/39gCPLQ7vGBQlakHexbVM6vVkuNtVss3JvfXuZyT4DO3x2XMfjVusrC4e
W9RctzlGjm0omkgGB/n6NVFW242Q2Z4PqQyclmYHFLxXVHt/jSnQY5X7GfZn29p1Tck6IWDtH2RC
hc0xach4U+8Sp4oJWW+cEiDxlo2Zad+RbwXEO/FNQdYj9cCbT9gq4JGSZvf4/pzePKXucBccolc7
G9xpLUIZ2uSw1XH+6wZtyc1qADJSDVVRMeTLmk89iAxBCL0OPbiKC9UfyEt4nBsyErtJiXmjuzMM
vLXBVW1D9H1z3BGXPhNTSVOtVIlqdYCPlFIq7cLTyQ2Bp9+66B26zTcFImfl1oIZzQ6cF8TX2Rjn
fnF2JurS0yASMxO0y5G8nCygGITUI8hSrq8zeaG5BxMIZ0yeHeKZ0xBF38A4uNCdnu3QOQD1RjmW
z1AWDet8DX6N62d27ZIc8wbzzSaZ9Ap3WhTk12/pKSI7yYUC8I61EP/hWApWqiiyogOi7vJYctEF
cuf5/ckiqPZnogsLiVH6/Ba97hHwsMpbLoLcQgVgPts3TYaVcRm1qW+CJpDdswBuELtdQvez55yN
F6JcHu369fO+xfzkQcnlqCsQodj3nF/5M/1zGfswFx34tVRhndscgFskdrSjBuD+nuQcMjKPDhOL
A4IsF+oEdJ5dAKoRcrgR6Mvh5DtwdWSNZUtPO0ckD09rHr7igoSd5YP0r1rbmeL4cV1K6fx6QTGL
93rhRcLsAJRhDkUvzM+Xp13nuoF9itBHkpFfJwQg7j1ZOxtttX0KCAVU/PtIt77Na5f56gFnLNDF
+Zhg3FPlpGwGnO/Ztg/37zc365L8Rmjp7nKSOmiidF3IeU533c6zsWoK+G8+sScUR+nn6m6gzoOz
VXcPcA3kNrTvP+GsN9uP9cdRhIf6pZDDIUAItjad6xL9NUl65XezdTjB6moANiAKltwbzz5sDnaP
n/riausazwYMq6WuQvbYYJjf8Cr4HG36eg+ciUQ0SVhGPad9UurwxE39WYq7UKiv5+DZx/U+yIZy
fkzYJ58cNjOnV9R5O6ElJiAI0zK7te33EG/BETmdOVrTbIrQSid4OnFyu18w/teYfGmD/p9S6IkQ
y/gx2Ltgb57vf/l36uZ5dbA3JTVvG+KsV5Q84N+YnEFbge44+IF0tX7Akk3AZKx50spRRrYCJQSG
qXfzpQNRkeeK57OwZ7WQ/lewLBUjEz9cSTD6aZNiaS4eLJWEMKh/NtcYExXsese75SVrdk6Lscda
gL4yQNp1sJqh063/eORhvsvrKrIUXGBV9feJGNs8emEaD7oGhCd6iO/fUpq8YpqBiwC/AAEAb3hG
h7HNVmLWuaWBjoEHX+/8H2nX1Ry3jqz/0GUVSJAg+cowkaNgBUt6Ycm2xJwzf/39qLO7noG5gzpn
7bJfVKVmA43O/fUb/VFjJQjQbnMAl0toyceWU8t9+qw31xkUnSKXAu2aGBXe9OsUiRu86bA9D/pg
iZriRGSMSx8jjM1pjkqw56S+RTPL/5lBKFK8wOvsrGZ6MKiDHaKK+bXl75KQFupJ4Y8GfLSTjOEt
2IN6JyHiDNEcVCOKyJxgM+z0ffqxICxUgse+VlE4p869dbmk5RRVC/Xu27dmn7u/rrO3mnI9J8AJ
/ZQ2tdxQEJCzTTY5he4qvv0a7Enjms+T7+DqRIuL/gtN4EPqii5j1zl3d2T2E2ky8ahPJuCJ2CFG
Yrx1Z9fOn/4Rd78pcXZUwrbWjsbgzvGf49lpHASvidPtCC5MEmQmV1NAy6zfv9jijR8gxPO6j8BW
6WjWgJ2TsuXvCSaVAOGvA5XIEjC3ZpTO6V1Wrv4vUcc5yGQwl77OO+1maysoxIaH4OE6nbVQDJrk
N198KOaHja9GCIeQSCl2qkP7jeSWR7RSKMcMC7rSkw+/AnH9IUYNnd1UuiVSKmvu/cU3cO8gxPaX
JlwuckLCKHHbneHJ7kP1438+VO49+LEkYTodlzhhhw7mR7BKZ/Nk3PyDSf5FPf8+VM4MxIpSmf30
xdCCYpcBaGHYYLvWVsjR8pr+NKG/KXGGIGKGOqUjOFr2hZqAzuoxno7puZtles6HrxQjTxFhoFJI
WSSgnCnIiVSbpry88w2gK++YI20DUJTvrgvouin4zSCnTmI1zKUwQOiXYWYk2abAXH6PhN1EyiJi
186R0yUdNUysXMKNqfcDMqrY+WsDQBgFxhKOrWn7mwhQo9se2vOQnqR9cNvsRP18gqvkGy9SqckU
X4VtnezmqeuAGcOC0mGh2/uff/tMgW/LVEWB4wWQW+7qsmEq60ICs/3mpQFIWI3JgweRbV3Pf5xR
4W6OdeY8B9gG/vhsWqGdjNYIxNbAahwFTTKpG22Ch+mHkOrKRV7wxl2kmqVUzVSIZb/58ikRq8ou
cpGbg3DzxsqFnZH6Y9an8ZUoqJa3l1kEs7GaqzgPohZcKiLC2QGZsSoIAPKI4QrzmL/myJO1O9Wt
7s1v831qLCPM6HezSzgqxe6zvld2HrR3bh2ekCN1HIygOkCvccjOFDbZr3mhFwfA244im/J8uWGc
NTHsyjbRy/PD9+4+yuP3Eh2AFttNlrSffFTRrovwms3QZDSDmiqGZ7D+naOdayRI4hh6YbIxC+h7
3nspdA+/Jtw5rXBBhDNM2RAP6AcFkcrNbswb9bZ7Cg5sX201N7pPMNO72MSb3N0dR6TCPzs0ZH3m
9xJS6NaEQQtR8mItvLj4Hs5+mYk2Vo2O76k3J8UlqrUd3f6mRYOWaLxceL6cCcskvexYA1KOv9Rh
EmAgPz2Yr6KIaUW9X3DE2S+CfttUC0Hm9CM43BkQmcFi7nVZWX1CZ6LCqTulq0ilTqBR3vle7aqb
e8TwAldexAen7BImxwFpkX09xXeR+1Pa1gjB/onNvTgtTrlhjEeJawJOKrdxC7dz0YQN856JFyqv
ufHnpPiG9jSQRw2Gd3jEjLKlH+kxQMntpti0T+VJxNda0uOCGKfkzBm90KqE05Nv5RcCRXLa66h+
ys4Gw4Zv6mE6BYfUYdAnzmu3t/N3bVfYku25VLWg2nzLrvaH8ERRh0IRzPU3N4dd/3pditbSXxcf
yWucsFfKdDkRY8SwwveIoviFWWd92BT9LmTbjloFdaJ6C8z4WL6NJmvW7HC2a2KnmevHKB6hcX4q
3Th04vlQl/dNtSXlg+Azl8+4orN0TmfFOEnWtig7ENs/aN+D4/hV+dy65AiA4F1s2TigH78qAKJE
m2cB8fWnxnSKIQsV22u4ixwZm7QixEVO9vD+glrlYLUomOdOdBhOqYH63myXs+VGj+otLFeHnybW
cDSd0hF8yULpj2PADlgGN8dQ/liXSRSJBhI2S8IxjnskymWUwVG9/aj2d+MuwijTK2pvD7GlHjEF
54iGmtY19e/iD+E0dU5r3wx7hFW0s5MPLB7N9nikDwIuV7XOGRVOSQdJyeQ8wHETu/4l2ckrsvIi
XNx1S3BGhFPRKSChFCMGEXgSzwxDOhGiweGRWPfXr2wlG3JeL+PRrDtSkVotQQeYw9+UB4oIcHed
wrpSO2OF09JznRlZu4gnjFp/+/Ga7gpH4FsLj4vT0VTDaG+dg8aEzRnyrjz2h+aXHW9FexBWn9pv
Xr6+4yxrHYQ9amZfEgbpHvfSN7bpkaO6fmLrSk/TqcqQIFORo8UzO6MSqSTKuzIZkDYFtoj/bCY2
PaJXBG61sUl39usSjynozlKRJdCe6+0vgYivO5lnX8DJuBqmQTvTcHh8GXMLUILBoT+a6FxYxupi
ixzzk3EDHEpsXs63wmhiVZmeEedkfzKpKo0JiI8dhrT3ueV7rtW7rkBpr7W1ov9ZZ5qKxaemqXJM
RnHY0VCrB7wxFZ0KfYQ7BZiGPebYxXaKduqhsrTZab93sdU8YovgsaygtkgMsEj2PXnA/7tS1DW2
ql3OPopjHqUefWZpD78JO5vSxFYfnwD433y/LmLrD8aQKQZcZJXKX7tozkQMu2byKMUCkcfpMKOS
9Go/CQsNy/H9YQwMmAFCGKYN+FXnPpYijKE/LpzkL+ztqN6nt2w/fhszK8eu3rd7USPtWj5Bw0g8
xXUiD6Tq3IUWmF/XJD8dHqPP5HnZO7tkliPb23z/eYMqTmDpJ/l+Rt/NQ7gtY0twpIuN5/kFqCjq
EIbCNEo5j3cqSDHGJBugSifMV9SPiQvMSo9geeu4fRBNKsuLErhGjlOrUSGXkZFUA+BmsBuiutmM
gPD30X1lS1tNBIf2Vev7g5qCvQqaruO58Ng9QV4PVW5AXmpn3MSPbWYHus1ALd25tvf6OsMZLF4J
JqJ/CY51TYyUM8qcd9P6s19EfTP8BYuPjipvyWxgBe4vZaNYFTJ8ApO49gLPCXIuZzBRv5A6sBr6
1ol6qaWlFtm0IiW/puUgqibV9UVqGCcufTLPaQ0AcXSzGRbFOsAqtxv1Piuxw5i8j8aGSaaNUTvb
BNZTceOnr5m0m/T3OFSsvjwUMtob8763WLGTQwzzE8EHrsz6aWix/v2BnIA1ShHRcnlNeEr6JjkE
VnD68AGZ8RrYZJdWYtjPNWfknCJnxVmc99QIcPIUyHfVIW2glRu6dCFK/gtj+5v5ZKIgFNo9fHzg
UQhRbdf8VwU6kZiMmRrTuQ8II4nqU4wP0IBX6X0zMVQw2jeSMI+7rql+EzKWPO+Z+jWGeprbRcae
geyOoaiXxFJdc5M/yMAuP6iQBOfmXTmWdpdb8cG8a0+iHNdaFQ7X+x9e+aiB9kqfkAqfcFzwzPv9
8FGdyu/5cd5m+3dMkWK9/c6N3V289W9EiaQ1N0pRGcN0pawrfwDizqmvpGk5IaSulqwZev2E/Swr
w+EQ3zMa3F2qRooevAI0Tu1dnthLLuUAx2X7hLykhRYayRGlPNZfzG+SfLnKl6tymIZ5QCFaO2aI
wpZmWfcOgO3hSXLkffVDWPhbNTpnJDnt6PtJOfkxjKyzrDVr7rGxG5hjGDWG1IjBYFapaRRLUjWm
mqrBnSmZ0x5bSlSY9P0mInbuAP6I3Q5e+xYfJkFyZzWaQ67838R4k+N3GfBTGhB71pFrQW1Yxvom
BcBEqcgTXM2an5PiTpFFaQKsWmV49LftLwBIhTeKvm+KDf5Wbohy3PikbWekHYdOUGlZK3Fie+5v
LjlrY3bpxIYMpNuNbt3Gitu2Fvok0vsWPRnoChc5Saue3znB5Y7PVE+WV1mCfSVLjimWkWKEggPM
miWhdfGfWG6NLQv9qKErjHNlE8RkU2ZqiwMIKBO0Uy0xxGj/VJxd6Ir7ClYDTTgKqoIYDP80Tjpp
wiQJCDTQKiNFI7DRSf1skTqZb1mGHchW3xVm65SZDhDS3q+iymrTWq6xCNHomOt3SvtJJV3+ef0Y
6EL2D9cJI7fGsiXZVL5a/s4OnMyJVMhDMj6mCNlUW+5eJuWQUmvsBssMi40BTJn0jQCAVcZkjfEt
nn92iVXR+xQlovRFezdT9LRr1Y9UvldyS5m+I3XnNvWpoJ+ZUtkp2jKVH0lpJQSN4VaS26zeTs0e
UA06E1TkVxU3AHLgZQMTyuR5KbSY6AONx0esHIzZR/+QF4AlfU8e6NP1U1u/zN+U+MJcpctBrSig
FO9NwH9jEiP4MY2HBLuwcHtvUbiNkdUa9gKyKwVWDdW5fzP4NY54dlmLtxYAnGzEqKOMHjvU6ah9
aIWZ/jVPZ1mbjFYNE/tZdc63ikc6Ewk15McIi0znm+ZOlAv7ijZ4qTunwD0Gg0pFgvGZ8VEv0K8q
+Rab3Mmtc4yDRIfZG02r3+e3pWprL0q4T8OtX2KuBctZIqsbd4Bna2yFOoRitehwIsinxZDW2Z7K
vRFspQOWQPbsJjWcrtyZwlBqzTeGTqSEqjI6qjReKdKBJFkJQ1o72eepl2y2L7FvxbXLj/4kdvvW
pPqcHKcS51wdakkdFh28RG6nxxyQYLr7famLGO7nA5KmwiTHmgSc0+RyPJOvjQ061QfsTUce8RZo
YAX2u7B9BvAOL3EKB77fThNB8qw6nudkuRA5L7ssmmeQLYBlDTyIW0AoQBVZ6gDvXnUWz4jsBjQ0
VsfiWDvxqXBR5RSkl9Y04pJ0QQ8Y07E+nJPNQuv8zGjI0l7wI3V0d7bf061o3mI1h3VGhc/V5TGC
uKCiA55yZf24lSyUUGys6mut9iHx4qNeiUYsVh3Ac5KcH1G0SgqIKDA2uerH/Ohs3pzeU53grt+q
u+Rn6Aq01Zo/dk6PeyejlBN0coLeqcR+pai0P+abBIu+UZBZ4rNfovTnWiyuAclJlvEwCRZzX/oO
rZSU2dTDJVN7P3VCHRHqGLWpLc2Ab7zO27qM/CbFhcfD5BNF7gykvLf0pdGsSnd0DGlJAPNVNrMq
oLZqbjRAHKo6wKMNtNBccha0LPJDFZw5cG2bb8XBd2BevrFjLOwPXD/E36Q43d/1kyQPMdyiCds2
x/1UWb6D7gKU0HLXaR6kPZoGRIKyFties8e9OFLNY4QG5yWwJXZ3E7g/O2dG60QuLN+riwzwhueM
FB8E1dXQUImCVJpBLlpbVkMnZbaMPqz5kHROmadu+mvMTkUR2V3ntO4wv8TGbA3AIMsPVD2ZgzP4
yBAeomavBQFE2a67jd/Z5ltnPqbF0Wdun/5sw5emPJnhrxkAJvluSjYhMMYCt0DkVfuaN6i3pLmJ
x52fCtaZrsaW6LTUZd3UVAqUoEtpQeLYMFKgMD++HN8Iswt0dLr2vel8lhifc4RNSl9eB3+m5/S4
6/MJLZqe+iOwuSd0QZrAHnlGac/Zf9t/0+079/urPlm2Zqe7Q7sFPglWJwe3mEX4df1Nfjldf3wH
ej/QZqdQTVe57ygSrLvNjWF6fHlBzmIGgCpw/eYdWhVGjI1YnuW+x+gm6LcPpV1uP7FZHLXI4/31
r+CsNRDeFRVApAAvIYxpis4pPXRCp1MyaLFX6vB/exs3Yc/P+kitLJttZTbt6/Q4gf4XPcCxyFiW
QEH18rKnZjTaADsGPDN5ArDsJo4PBnJQnSHgi9MLf9GhOF0Dm18NTeVVUNT4gTGZsSepn6EEzwod
rq0iCVTBKhXAr5vMQGGJaOolN4GaDG3f5olXNOlJ6z6AZrcJ5o/rR8Y5N3+xckZk+YgzL3qqsqrq
5jLxVIz7TtUnwci2ejdnTj7UAs29fO+ZSP5BijNJkpRVYzOCH0ALY4VpRwoBAc4Q/UGAu5a8SaIO
Kx8Sjw30uwwUPEC6uGOt7nUEXiFR94Y/ulGs19b1M1wVu7Mz5HSMPxbmGORgLGj8X62eWFo0/pqZ
dJwJrQQizidA/mJSg9ARXUeozst4DYQgPcBmY69vXTW8J6NN2F2ebYz+Ng/eDRl5iPmk66FVslNA
XoIMw2nSYI+paGfwqniefQjnQWmlqQzqgA8po9iWlSeFJVY5b68f7arMoCalMx0xObT4pXiaSVkM
QQ/xlAMscMFKpzBlAqlZvb0zEtztTXM/MamH1ARNeFMzzdHrZhPq6q+sYYLLWz2yM1KcUvarQh36
hZuo+SQloMPCj1J3r5/YOg1NBd40mktlPhrXSlUeyNAmXk1y25A+agPT86K6t4gId/ep2WZlh/fm
GfO95CcW6U/9pAtOa1U1oeT7b0446zFkE/bWmSCiZFjUW25L6REopfbcF3YRvP6TU0Ml0kANVEFN
6VLOFNJPQVtDCJYsU1U/lbpq1YlA0lZPzVA01DYRKmPdziWRPsqGPiy7xNMbf7ByoKrvjLHwN22Z
iGoGIlLLz8/U+lCksuwXODs/f8477Car7rH1SaD3Vh+nAcgfA6lDNPRzRKYavQ8+HRKvqfWnYTY+
gNgjkAE+TvtL3SF7RYgm68TklyxlesjUrJkSL9ODzkrC/kZWs2OepU7Qdpsoa+9aPFOlj08YXbCr
3mV5ELlNFDoJDbyB+QKHcvVgz76Hu0NFTno/ZOPC82QVw32jfZTJ83VhXNFIGsH4ODHQIgbUN07p
1XkPPjvISd51u5EY8ZYpJTK/KVzHgYgiRT6vvRzxBTlOAZaKWfTBiGvMymGT11AXww95Jk8GGb7n
NcCG032CiSGU92iWuXmJbjVZcM0rjqKGdTPEIGAYnTT0UlylEY39+dTD1YlrizSZpUkdGgNnN1QQ
agD1Yfz7duWCIHeNCQvJZNZz4rUKBXZzpSMN4OeGgMqKBrugwj2QBusu1ByrdLyp+DRioLnI2nZg
gVUm7nWJ4YPiv+7w7AA5/QU/o4vbAnc4dd9Cdl9GWHVBT/D3tbsEb0XFuvj61GInQNcLlMB/IU3R
n0MBWmYa3N2pJDVI0lAYNfaQwDoH5UaPLJJsEzlyDW3CCmH/ZAAnhyk38AAF5FfeI44YJWCFUop+
Ds7lz9HHMeWJknhznzlJi7AV65DSb9ePd8Wx1AjVNVRBdQbp5Oy2UaYGlY0u9qLPDEsL7331iK5s
K509Bd5exj6uk+OHzv66zd/0viayz7R31RRBTfo+9sJsM+T70Et24X2XOt1wiyKJlQITZ3xrlMcJ
3Tly4QbqR938krVbP7VzzQkW1BlXvpW2gID5H7+MM/yKqcltouEkWGrNikVf/S1MWbQLPfOhfAyQ
kd4a9zLArk2LLPUOSwtdQu5yP7N36E17NffXP2jFBKHHD4KvAkoEIT73PaMet2aPRgCvVD9H9lYY
gqtYfcEq/mAHMHr8+MYzKe4gfCGJPWyqPobDc9RbCnB8tE/s+ri9zsrX5CcXHy39iobO8IpUWNRL
JVgqgdwqEaJlGcU+6fuQObL6rLSAaaobqN5HLFNzUlX3jCIAFtEmH29DbVPVnSPB/WfsbRQVPFe1
MqJbTJCoTFY17oMifGg4mvigjhzMfstKYHcB43wTKG9d/i1Nj5WO2oTh5OU2Up8Up+zeZnUXpjFg
qVLBO1+9aM2QDdyEaZraclFnT0InYTID2TX2RlbYmvZqRgKju/rGzwhwVnCuqZybIyTJb547Y9oO
1binxkGrftaq8TrS5xQA2tdvfFV3nZHk1IocQw7KHiTz9EmNDgEasaOUOteJ8FXkv5QJileKbgIj
RvnysM5ODjqzkOPMAJUyLty0nZmbYDvjBvt9YGvNtt34UT5bARkTJ8KUwbaXo15gCFcPd6khUKRM
0HPOPdOMDdUQhhIUaPlOv0OKXMStOUnQMzTbhn5/neVVucU7MlGwWwpryqWs9IT6QeaD40nVbqGt
nHGarGbYaX1+SO5G0goHNPAL/3i5ZwS5h+KTIqzpiHxQ356CGQGELBL/1QNErZNqBmUG8piXLCVR
KWuJESUelRIrTt+zzpYbO//BEtfPAWmgiXz7dYJorFqSaWhy5ewqcAwQKFG8fV0LocdVLx5nV41T
N8gkO9YclbihGtjXL45vJPlLVhEeIVMLRoF9fclm1SJfGwdh4oXtkDpVJke2PpbM6VCt2WYdSqHo
dZ4dKdW3tWbGO0Wf6m+TGUQCeV17maicyJoJcFSYF849pLnZRkmH7wAkHsyWrXy/zii/vOaL0XMC
ywecPcqASoM8FrhPtqVO9h64w1Z+yXb6JvzZAqbmsbBjNLF4wMT7ptmUAgIxuYn36BxobtO/uezx
j2/hfEedpE0ah/gWuDRsKxfElelnrw2brL6vuzfZ98JUoGxXncZz/rmLHudeyn2AVHqnKbXKl9Nc
OxOqKgBTQzwHtYA+alFBdc2CyKjjI/RGLgmdA5dHPvhmq44kRc4i0a2w+lTY6/VL5ft8/3WQvylw
j7SoJcqS5SA7O0SPLwom2Ank0QgzqdHOdOmu8a1oigRWRECWEu6pthPpaqNJkIjrrVjN35XBxShx
17/mRb8f21sltYLxOcifgrSxZoJZXCZQuOvXqTATSXcTKoOfhlOrBiYGaQyPteVH0uelpU/yJo0x
hdaOt6mebjGqrYWRLQW7JlAOSq7sBIe/mBBeB8vw0wxKcQMK36Q7xelYYhAYOXk5fM7jzGIxdOMs
2RlTdgqGzIgyWsBrt7tY2ozqP9GX5+Q56Up7ggMwYAI0E73AfmlXWoXGZzlUly4YUjtUjwWWfVVJ
nXHMiZscx1o1lotR7d7zCDObSMQFRLQ/d80QAJsc4HKKoasy7z5EeVuQSfZjL5iBoUrQsRi69fBC
gzdSeJlWbahaC3Isqy4LJXinyF8uG6859ZskmOQNGwKNpDdwEV7a0XSS+CXKUOrNsbu3PvnDfJ/1
g8D+rKkICkdfZRAjLIzk6OoYYayAM4xUcMIsY4RXKwpXF13KS6mqA8efALIBNSrurfaDPDWJBCVU
mieKRr4seu5G1OSCz+vPYdGf1+jwDleotKEUIDmPDVJO2vqRTVMKx1npYFZgYRFPJKKZ6DW365w3
zu1q57ImRokc6pxsjOp5/GUUb52j1IOV9s0/uCm4B1TH8KKBtBF3jkGNpT1DXEPVFp+SD3xc7e36
Aa49LsQ9+Gsg4ACqzaW1MMexlvQZafT5IW5O0hg4UdsINPdXgf2PWzJRlDagNAk4uSQCoM0gMFMk
L9qoVXaRb0zOFBWtgz3Skt1IVN5NQyC5Yx6hua1POwAStbJda5VmKUZdvqV9cp+YhlMEvm+H+rB4
S1PtjkVt2H4jZbaZBlRw8msHA6cIPiG+Gi1f3MEkGMSKIyLBNWpHO2n2hmGxnglOZpUIus1R+MEb
0b4ahs7cIwm1/D5KqtSbI6vMEOq+qe3d9Qtee+swWHiDCoFPwLcPRp2P4nkYpV6KjL/cf+aFCKVr
7T0giocmQfMBRJT3cZqmVEMCJpArsiXEHlkT2A07QV13Cmplg0Btrh7aGT1OmtQc8auBlJAXKPd1
pm76YrCFuek1puD5w9dBWUZF8v9SZEOt13JFb1IvVjBTlEClyLOrkdE1Sb3pininNiKkzbWbOifJ
6TKtl5oi7uvUK4N35KkdYhQCmV71X85JcEJtklRra39Iva7q9S2G7RQ7IiEGr6sq2OaI7Oy6aOdt
SfTiIEUlki8U4pKF6POtWhNjhn9fNs8/h14ecjqnUqdr4DhEtJcYGAEXdTCsWXWs15UXVL/FsC+y
dPbANGNQK71oU68t7mF+fEeOT8wrPEmzfcFekDWxhEuIJfImZnUwAHFJqmWGn2Z9mXpaf1SUe7kL
LUV6un5ga2ZVR5szagcYq5dNznAnmA2tfXm5v8K0+xybn+i+kzE2L3pjq+cGo4N2Fh3FCl77dTUg
6fpcTT08EXse561K3mLtLcy1gx8WTj3pbpiIgv9V8YSZIEudZtnxx7GHJh8Ac8l66ilYMU0G7b7I
BztKMQpLH4d+dun0PdMTW49RJw0HxzcrUfC05k9gDRX6XRA+mZjBvbxEmKHel2d/4TucraVcZLE5
j+12NA6TnrsSMPOvX+mKomFYJCcvzYsKUwxOm83qUBTKmKEiK2FiMT3qpdOrt9OMfYrpWyQy9yv8
MTCGJ4EdmIx9zXmfvQc/76pwSHGvoeIpyfd8/Fm/l8XNLCrtrdHRl4YooExglPcL6eOMTpInOsrA
LPWG/Kj6XsK026lpnjSA8TNFfr9+hGvpFDgWKtBDVZROMRF6eWuJGRl6v1Br9AzAH71cOmUDhI2k
jk2Ut9GhZ2b9YUj11saCKWaTUB22SVpL2+sfsvI80T2sMgpEosXN4e6yKuWayF2WeVJd2X35c+4c
A95oJ5oKXHmdwNZAJYBi2TYKUpyUtnKR5ONYZl6tIsk5tFZj7Ks9NW15tlT1IwfI1nXGVq/zN0E+
7h2KJq9CeSFYOVHhosI+fyftQU7d63TWagMMUrNs99aXEilnA/HW/b72cYJNvMuxDOETWD2q04a2
gf7hbwFSDd/n7fiJrQ2avUuB2SzwllZv8Iw+ZyDLOMrGSAP9mCF2IA9SGTmy2VttPAuOdO3dY9ci
Xr0KjlFWu5RZGsgDFr1oqVf4rkTiTRJjkkZj4WYozF0eVwATMxXRQ1kMKueIMxhBA7k+tNsBffqS
qLJg6Bl+m3k6+n1vxoa8yj5D84Tph6Y1pEVpG2WSbfzU0G66YC63ijHmT2OSh44ZD7OLDawIvq/f
+YrdZKgiAe2AoNGQfj3uM1WhDn6uGH6SeXnQZ5s5Szs7CqGQ9F4RtfOsiTGc1C/lh1YOvsuqTso6
Bqhs6unzB6unQ08Og4NgbttLosaUtf412BAVS/Mwn479hpwklzKN5D7KM0+u6+GmD3Xf9QmR0XsY
Bi4wA6JdkReGG6EjwJ7kAT0fsBLuOHSlmw5148pD3qMVggzHccYeCNJUheDgV0+DQUObWP5AUTe5
FIaW5hmZpjpD9bUotklR0q2Wh+YmKVjqzpoa3am+n++v3/baA0Oj59JPp0Nf86mHpo3o3KIb05t1
NH3r9G6aXmpGCov4Iv4WYeaFHbYcaBpUVVSUbC/5k9MoCoYcwl7WB43dp4XoCa/wohOUKpaFhSia
8rMHOcWyhTnAFZfatz76hommQcaOGtFS6ZV7Ai4xXEqCzKMOKbjko40CJFLkCfcUwp4aGHGaLW2U
rElp99X48/r9rByajmY6AhdTRT814cRWzjMzYKGM15jfxu0py0W7bNcIAOIbgTW0OzTtcqhnz31s
8iSVY3DTFKXhJlTGrpqm1bfX2Vi7GoDVYBJliXlRZbmkkmBwX+t9UHlDJ52JMbLYSkUTGmv3ck6D
44Tl5YL7uHCCbiGkuBI3w5Q8+gBEzf0rGnJB3vkPM9xDnSDGU9qBUIeSAR1nWx6fkMD8++rgggpn
kEjTT5lfgIrUbcfyUAeWauznwo4KQSFGdG6c9+IrrJIGFYSGaTsTm36Wb8PkMNHrXBU0tLJoyKsw
pCWWn58JWj9VlGq5gYXQKir1NYJEF1U0RXBqa4KmQQNQhmo9RVngkkqTjV2Bcn3hkcZ/N/07P9Q3
Q2LsgrQUiPSKFKAtB9lUhAlUx8rrS0otrSOK9QS4n7LSj7XaAI8vVLNdpAbU/duvBx0IILF0/SMv
xcXlVW2MgNs1M8+QMOhbPZXZJ20wRFELko9rAR+KvQtAuIklMmisuuRJy/JST0ol85a84zdJfe4Y
EOw9oHpag3Q07JnaQ3sntc51/tYS7xgXoVDe2KcMHjktF47+4l3QzCNFu5vCxFX7b2Y+HAdAmLAx
OBVajQzWUWeSgPKKuKAxFpGRBvWHuXDlkuGgM32UsCCUS4TbqtQKitcR69mUp+scrtIBLA4mVZHo
V/j4q5RqNlYybjCoMDI6WkVz6OpTLurHW5NJBUeI/T8Ye/nDNAUNWrPLLsq9VPmshpM5vsmhQFus
k0CPg6kCwwiDAJcn1s3wV4me5d4oveX6W4i+sCG9v35aK6rCUEwEkJg2WLqsODEMs9EIY1Z8saGh
jNhk/+Q6zghwGrwoyVizuMq92jyhw3ueMQBan4TVkLVbXypYeFNoQsEa9cuzKgO5zGNa5l4ln9Cz
S3UHEZovUkRrVJBDUFG0Qt8AmtEuqeRk6mvgnOae3B+xUNJSkx998BIVL9cvZZUM0rzIwSOrjF6x
SzLSpJC66rrcQ/fwNnMbIJxWSmublUCD86NzSznb0H4T+lIWZ4Zi0pOklooeEtaZFjVaFwQ3aRLd
w2ls+uMS90RDZaXaY5wCK3MOmGc05mEGoGb/QczHv8022nm+3GP0McERu2Rbm+VyakNUzvL8Te1f
ffZNYneR9veNyQUVztgHZTcUco5CdmoOB9PVEqCUlqKB2TU1ayLcxMQ8elYxm8vZEUyWKZGuonqF
joti0rFIEmdZESCSpgcN8CURlhXSXAAIsaIwQNQwFs2HrigeECLOSrmKgSTkRWQbAh4vlu7kVmC4
VmRzgY9DlkLWsBeW34aDci22tHYTRrzUyekHAKoWxSbBwJWPWefr8rCIORfFXJDiXptZoz29MkBq
IicW98cImwVrskfOy5byj7DJd4HsXie5iNg1kgv3Zw/Cpzlpxha9/8b4VDl5cdR1ZjXAHZQn0YZm
EXectIf1DIRWHaRKzfWfp6q4i9kx795qdlclr75ZCk5zLVVoIsGMSickA8h4nAHGo/DrSUZD/Nzc
x0SxaikEFm/lzip1pjC01MgaClvRETBklfH3SwQXxLn3gBg1k5USd6nkn4MiWzK9Z92v65e35lNd
EFEvb09vQy00jIVD5M9ih71Lsq0DmY1YRmiZxJokgB1uK00X6NHl9/JSc36ynKAiSA6mIQdzcl84
fdk5AasE57dopWskOMGc2tkPiI9+iSa0hy0aEBlQyZq9qMAv4oQTSl1m6BML5MQbDptR4M6s/+5l
XyIWJyLFyVk1TFA2hW/ilJCjVTyR8VizZbj8//x6HqGqaFgv+0ulPd1PT+o2+8gOpp0+oIPltnYP
hWT/P2nXtSO5jkO/yIBzeJVD5eo8090vRk8o55z99XvUe3e7SuUtYWZxLzAPDRQtiqIo8vBwcq0N
JYq/bXScVVlM4BFnXVMOKjKJQls3xybwG9eXBC7BJM10XO//1+qYw5tZTVqnGVYHnDgoo+ms2MJW
McCWN+1syS1R/K4moRaFNAVjASCxaKUg0ZAZPaDgI+xCkCo3Dsr/yL5wVMcTxdzEKNMoed1B1IAR
xIo12EFoOlKNtLP82rSbpHvMJ15mjCeTMUJBnOq6qSCzQC27HjyA2kgde83UrXNr14m/LWHzFwby
pVA2hxXIoQCnrGKV0ippV2jUvf37S+lWwKARaOAhQglkGTWGZdH4uY/uHEOxrf1juUu2gmv8KFYN
+amAVutRXKuYZntb6lKocS6U0aOZD0LXGxBaO4H7yOPjXLqGMZUXqUsVaEP0QV86cjnCy1lQLYAN
5TepOIiiuNazFzx+0vjPqx54X31JYpTnG6EkhTGwLkblFNFIflTwrWrm3dbWotWdSWG0hQdWj6vB
pxcThkUPpT1qu7nZBcmLnGOKVk1xFryk1rVjQi6Txvd43+EtqjEry+UgMkH/jsogAA+eJA0PQy3y
zGAhqKBSkJsV5U+cDeP+9CkFv1uapiiPjTpJBS/u7UrRVnIvkSb4OYFWLR+jXf/N1zjn6joQhWSk
0T+TqYCwMzpFfK13Zg7sTS9hzJqMiokSOyEHcMMRwvKn6E0ZIZ4GskGVD0Oa0qdro7z4KkfMQg/s
xWLY4l86RmI6ywD2pJW4LoLXuCvxuEzcBLDSuv0uVy8SsibWuJ+e42zV5wbwD1K5noSS0/61aDXI
6KEmL6LX6qoPTqgVvc6wYD07Kig+avPL7aPAEcA2vimZVZdVWgDHAconP3+PeX2fC08v6JKSg1CI
Jy2LXzqPxFS6rDagSzkEz1OjeWVzn4uHPr+PJ0yDz7fpKJJg4vGk0fN0eUNDLMWdI+2Om5N1w5Nm
0QhkhNjUxROs/iUL91mUua1oOlzs4qIWdSQ8ABmhx485dmMs5Uk/UmGhQQzhHo9pTkx77eCxHFp8
QaManpSf3GVnL6HY1+RwDiEhCXVE0JhUgT7IouClIHhi6ELPxCCBBpgnFZMBYkUJE5r8MGndXy2G
IldNEJ0hBXkpJa7RH935M2pIWUNbutFOKQSc8HahyRoUeTA5jWY3Af1gnjhxirKnKiZYylHNCJoe
rAbPxmPcrVT5XWsUO/BbO5wS8JOAs5mX9lx0IefiGU0mAB5HfoaDZWJ6mmEcM/1JjiLbFA9CikF/
vSOUoEvp3s1Yc1u5Whsgi8zAIUZ0LqXH9fUNTUjI2CODpVOCokt1YzKr6WcqTqC6quqfQVSjnfx3
jM5yvtKv4+JLUcwtNwapJsQVVh3X+coHAXlwnKLEK4bJziKnMDMiDXb+88992Pn6GA9T+nrbT1OW
0sSsob4UPe/upj/A+hLgItDlgOgHdzizqqoWC1GcgQ4UReyg4VbRYxC8BOpaX40vgsA5HUueS5Fl
+HswaoKHhVlOOotlrk6QFgV96Ekl2Df8SZgguEk2emekIGtFg75hpM5tPXIEs9gao1ZyDRTjODG0
3rEOBieVfo7aSkueQqBAbwuj9n+l069Vsi7TrOUy1hMIG6JfZnbwJ87vL4UKZ1pk4eRxCiBpk9F4
pDCJpr4EWkAwHI5IOSeYXHY0MoB6NNWnAwh1ebwMsNcY4tin+wlZxKE9ZUF7LMND87MQtrLyU1BW
suK7IhgIe2ULRvrbelzcNIVGe0gdq8gaXUqnqL2s6+CxFfSyBhskU6THxmntavh9W9CiFzkTxCyz
jwW1TDQgPuvxd6/a+j7O3QZDSNCC/v8Jois+u4PibBq7ucWK4rfQCyfMUYjQhMJ5pi1ddABjIG2K
QiYo26h5ngmRKyMulRKrGbN3tLFHzSEPT7fXsWiBKFpSSD0uIJamwSzCsbQyGRE/pqJltmTzQpzF
HTkTwKyhB1gmGWUIKDcSKMADO7JFTvz52R5zdUzPZDBXtSAa6VgokFFsdfKikmQLoPb23nLL9e+a
pLaPkVmNW9u/crxubdu0XxWvck/qWuB8yeKGnX0IY+fiHKexMuFDFG0Tt0dx8MTq6faGsayoMAbc
XmcyGBMH9VUdNwVk1HsZ/cu7apd8hD+VU4NRoS4Ip73e1mpSPgpP5rpyOg4dATvc8Uo8Y/hdYoaZ
NEN85xoe7N6eSbYFKUFW2vNOJQIx7MIDYi4g8bfSrTFFN3JqB4PdPGmVf8zf5B/ZD8mVNjL+clsz
i04GEBxKAwAIA8sF0GWJEneCAmf9oTgaII97aa1vjGj9/4lhFKDHYiCDlRZBbrrNMD1vONWgisnX
SvULqNq/8QBna2Ku2XmszdmnwHJtDEjrY8QRUrkKpzyzaLUYBgoOe1UDnxJjtapvpYLZQYgRvqBt
j+jCt6buvdtqW0i0w27PpDB2K2Vo245loNUN7E3UOZ2/VtT9oL31xjtKr1Vr2qDFSwBbDXlFoUUn
Z4kmGhYBsAbVwKUfVQo/jwQfWxZJ3bgKZkUlk1lLjpTVVU4qU+EBgBeab7FYlODxGv68bxmvp5pB
O0S5ibe5Ojsdxp73GIQF7lRNOQwlBp5WhV0j2NcekgDFmwQoCpVjOYun4ewLGJ8ogSQtEDp8gWgP
2vc6wXnMV+kW4A0j5gWDy/r9Wi1jQJYeDnhJ+HBJMzhKwt9j8iT44ACJv922oaUQF0QfGBCFbl68
mNjTYGjA9rVxttdeQ0wrMpzG+J5H070W3Mlt68qV4N0WuNCQj5mMuBUBHQeuB51tl5Yzyhp4ktIQ
ABSrVrfNoGSkVdrYjfp+AJ1YkoEfSp89PPGjTTcVoYvmPWFttU13NySlYksFJv0MrS88F5b/kRtZ
h3I5MtZaNYGnAX2lJAexg9tnHfqL8s7cJmGtAqM0WgdTiqwdYKzB5vaaljaLUnejxAz+/yumyDQo
hAYQ0nQvmI2HbCwp28huxcStzT9nMoH2VA35BrxJ8MqVL7XXY5BkooPtda/hcpJrN8grIoicPVrM
3VBkJO3yUcAIyVgFbQr0mxCOZfzZvaO3vlihQDkiwgSnbMNxlYvK+5LF8koVbayChhmnCon5vNpq
xVaTNqLGS+0tvVABkUVMhvccmtaZJYnqrBsBxdXPgezb8zAFTmn2b2o+R7ZVDB9x0qWeVKe2qmYg
pOwn97aNLKZozz7gap1l36IvBCjz0kEaB/0vz7Jtfe9/BD0RBqf/m4wOqI1MDB1Fnflq7ptsVmoR
iFhvhtmShT15msVb0aJKgaEGHwvaalH0u7TFSNXLphoE+KjaAaPbvGszL1UPofJgfk8wVOHttgaX
wl4K2f6POOa2i8c0Ap4bLhFF+l91+iL5/SqQS1fPYqdtOUEZNQc2/kWXG3p6wMiiX5EcjG1b1paB
3VIEe8494WfajMfY3GhmfAeU6vex0DiHbnF5aJNFvQ3YJkSjl9qcfKPqm7DP9knWOkG10zu0l6EF
BNW/MOHcZEvhiQrAEVqNQM8hfiaxzl5BdZfIk5QAA19UtVcJpSsW1rbAoJS/2LEzMYyBYGijamZx
R8WgQ6gIVz14ToAscmR/3kaz2XLkLZ4xiliiTYNg4mYnOIqhD65PA11CcvFtbNcxCCzrvF6rAfDq
mCiRFysUr8LqtW1Ujuil2OBcMhMbyGmIEqpeZPs+cBotxRw2RwvGVdsIW5idbQ0Pt1W7tIPgMJNR
HUZAJH8mJ852UEqFWK5UtE5IzUOuR3YeHaKCR4G8ZJLnQpiQSx9FzKrwYSapsQ4LicRx4QygnE9W
XcbD9C0uCNenil49dBqw3SqSXhdqF2pA/OqZavfSlNuzAPpLQxN5y1oUpeuf3BBYAUv/ZsyNZHT9
ALNUegwzkObJKURzIwOwzznT1MBZL4I2BtqBiJcACrWXZ7pQJn2eSh8oX7MkQjc6XfhNBAVZUrp/
bg4weqwFtgCvpVwKwvwA0O8raJqYkm0BQl1xE/3NUs4kMLbQdnlrTgqA0mFzKBK3r+3M3+S87P3S
MTpfB926M7OOExHD1CSsI9I8YU6coX8UVVK9mH7uml3/fFtri9tztib69zNpIRjhO4MC2vEUHN05
UtAo2Rn2WBqhpxp4UN0Wt7A42IEk4z2NNhqA6C/F6fGg5bGKO6UJRzLN20H/AZJLud3m1TFLOA5i
YW1I+gO/CeweUtcsCZNVdEU5dNQhVeup2aMfPNR9u+dN0Vg4S6jk4PYHvvLTG12uKUH7Q5ADVbYX
0Q2tmXbVbTWBd2AX/NCFEEZxKC6MmkK7AZLc7Wp76g+g2s4rUK5wvPiSINTZMISR0veBk+RyNcqk
zZOV4LyichgGqiuM77qQkk5/B9qYYw1LGwSQLQDfKO4BMM2YuixPmRBjdguNe/3EjYstCB7nnhP3
8qQwqjNKLZGaGVIyaathbLVI5Ooh5gWbC+AXWidBUyeGhEF5bKWkEypwpdRJvs9kFHWVZ9NExqpT
cesbxd5q1L3SnAQAzkTUsgPVPCWiusJ4LZQ0Qmmn5LwiwFJmBFwywFuAXIiSLsiXG9nmU5uraGBE
PcoNx5CYJmCkQn2QigBD0+7V1FYsp+tfAwuTtFPp9+2D/kknw/h9iAcuFzhg9GNrjLNUhXYagwaA
7jyJVqW/HYZNJezqUEDJr3/AreMFzYT8TGPXYyfaWv4yiBWmBxxGHaQKO0347Rtel6yG7pgD0ztI
2175nSOpIci7SF5l7cbk8fwsUOSAzoGCDdAZKQJTzKiszkShC+cG0H3DSSPUTvRgnWLMHBp8Qhtj
kzRSBpMrSLNtCD3BV/UiKaJjMhykEZPRZmOF5+rd0PBevFRXV7rEBFxwBqgaqKKoVz1z0uKo93jz
AqQtyEXgjgiSV6VatZyy8cLJN0Xk69HKrtBGD/r3MynBqNahVUYApKVbEcTGygfeS5ZxzyuBL/SX
o6EAiTP6jqH824ygTvIbVavBtmA9hcO2D38a+VsOYpxCie1UdOph3o1NcGd9xPXvNvsdRv1TJ9cE
d58hJmu0pnOeAgsOghZC0JIM8BDaupjvGWAKBqDklI8/sdu0O3WzvJpj43EoeW58SRQYHtEPi5IZ
Jpwx3rX3o9mv6CyDLEocM9zIGOWJ8eC2lfNQE8uS8LBBww629Iq0Sp0jUy0B+39trdVQHUv9deIB
n5aqBmDs/BLCBHco4Qr50FWA+cumk/qWLaQ/BDO3tUA7GuOvZhVryCZMvWcq7VPoN07or1ul9wLk
g7GdQIIJ+/bPgXSYtE67WlHaom0rzHbGgqnX5QxA4Fy/Sr4XDVu9fBt57WsLZ/JCCnMmc7HUWvQI
oiVgVa45Bkm/kDnvJtrBEcPSedOgCbg8iZrUN3PrA2LbNls0gmZbzdrV5u5020UvxC1wc+j+xiMR
3bls/noCvRJq+yCgQx3QnEsCLBfxH/9CBq5DC7UlE0hrJijXayD9Ma8GOXL5WZv3WYAuYF47wZKl
0+7S/8hgbppJTDO/qiEDyV0AJlU7TjycdbBfWs7t1SztOZ0sBbI+XA4Y33G5L3AUfamHAINGxVGN
wD8e8Nh3FuJjzIP9ksBYlW8Bv59lkDDNa3EEoMrywAKFtgE0RmgaZzmLikNbNuha0NSKPprL5Shj
DcX1gAlFj1rkTiqSqZi5fVtlS6YMlgH8Ps12g+D3UgZQPbU8+ZAhvRrmj+rR6F6qAB2fnKh1UW9n
YpjUppHj6Wl0FGn3LgDtSXQfbPDis2g8NrwoYSEthhgBg48o7gaYT8bcCjkPzDkHbjtPmztDbZ6s
QDymOuovZqw/S4K4Qu8+GliykXNeF7brQjATLQtgBkmjEh5HDkanUWXk9xsCDlqiijXHAS2tkc66
pTMIAOVmM8WBOhuB0IPfdEbMOEsba/hV3mGohPSiiI2d6rJ320qWQgJUDf4rkH11IJfSJWmLkMAv
KuleM9rAi5U8OQZjm7lZ3cVencot6RIJ3RM+ZkApQJ3Y1lhPdgQiMDL0Ue9NSNg/Z0Ma6WhQ1PLC
k0ES6WHo2MgpyC8l2S4+lz05IF9VzAAErGam7EPrJayi+9gH666/iyzSoHYTZ4HTjRMxtT9/1FrU
9cCgAcq6Gg+RoDMxkUNoSsNLsJUm0ks/TBHlVV3g+G6ZOmfmGqLTgxASmWBjRffv5dn187wyShnB
itKAYrhyzbglo2Y6IEtdK81OyXYBZtGhJmg3Zr6KQyIZXl79zKN161uOWK4szEAckT4GSfnUktgq
X5WOd/KX3jlnX3nFztlOTZD6RYd+lMztmzdkzMg03fVK5wkgyQUQ/HuISZJ5vWn6o9Il97ctd8Hx
ANOOyYOAH4HDmwWOyXMpVGGCMCulzGEPup/bQmlL/UQCH3OSDen/lMdYXloOiTAP2JM22qPHiCiD
ugmsTdliACqKf8JfiQMaDwzpqOF/PnrP3gSREJpjYkC5oCglgvkiKA3RjYEIGPohyM9d0HDupE98
+ZXRfRKf0PZ83OuXRlfCmeXahOEy2oCqb5+gJTGOSKi021rQMSUUMzUx1DN/qeN6nQ6iF/mGbVbz
Szb5G196zOZ9qSggRY7v2sIrLC9QzG+3t3zJD2POLb2mUaTAbK3LLzT1KjDqCG00ct8DnyGgsV82
Wq+UJ1eflYnTbrfkiqF6qn6E2sCgXEoLS6OTC4xL2CdF4aqYD58Dh6Ojp0wJ7isMwG0a+fec6+vb
a1yIDemeA6CMxBmtJVxKbdscbExACIM46VkwcjKPa2N+vS1jUY9o26X9XcDGswmTQqzQj18h/jTi
j7bVaUcDpSqNeBMaluTgIQBKOIoTAVjwci1+FtT/JpGV421pTQTDy+288/SAl86iP8Sa7rkgxl8K
cqPkgY5AtAk7L6uC59F8wASTXm1XY+27ShOsbmtwIbgCpxXAU+hVpwB8xjYAbin69hP967+MgXrI
1YPY26VpbDOZR3e3KAssrKiIg2gJ5GWXWizEoQ9aCe0YZqSC433o3AJ0paV1bJNojcldPL7ixTsW
SYj/CmRMsPbbdMp04Kmj7NcseGmovkjiD0xscIrOHoOHOVYdH8ccbMR/oVUdJUhKR4EhJsybJU+t
vhk7tEipuZMSVbGn0Ml4T4kl6KyF1xeSOei5A18ps3egYtaaWAXUszasYN0LFBbfVLNjzJ2K8pIp
rHLdT3d5UgU7Xa9GNzb7h1AKrKeokrWDBG4EjutdOvOYnUvTsYBUoXHkcocbow+tKh2AlW/QY2Gd
zPphDHiR5eK2olxHk1n4Bw1vl1Kq1tD7TpGAIFKH44CBhMVoOFqfbaVAx7/tSo4spxHUrdY9JO3s
3d7bZbWDTYf2X8Cbsk2l+azkxjgYeCgEKSa/+XLvVFOUumIZ4vE4VL0N19faapL7TtyNJnqextxu
dTxc+64U9uKM0cK3v2lR78CwIcekIwfOvirFbCzSSKM4si4lSWyQeXpPOh7L9dL5xc6aEggH6bA/
5vyaVt50xUBJR5vKmQH+cMW4tIgfdfGq6rJjkz3cXtaSQCS5YEeUxhU3+eVGWzrIivse/XhNrB+y
4U0S0fp8UOd6q0fJ5rYs+vGs5z2XxRjVbOn+ONNGqyakg2FlX3CDSTU4l+Ki7WIuJLCMeP/j1Uxv
mrNoqFDNdAgsnNnYqkoPhDWxG4am74ETDpNcp2Fca2I3ucoo5a6ezpZE8tyv95OZ6avbC166amhL
FOYHoOqE/bz8EqWoJ71HH/ZenUvw8PYAHAYgxvb6IBntVAlbjDCwnoeo7TlOYukyRRgIAiz0whp4
hVwKzoMqVGMfmu6VU42EvaUemi52zL/APCP/ZUEMchP61SSIUk6aUfWxQECGEOSYarJGnaBy2ing
PegXl4RMmw6ooQiWSMbfTz0ugabEzaYpgPfW7SFRMPo3OeH5z/E+SycdyVJAkeh4Knj9S+WppeoP
DW1YyOpHNOmTCFO+5Gz6C3+CwU0KmH9hGcg1X0pBSzmIYnvUWAtE6Qc8F15aJTTWsxX45LYVLmkO
MSJy2fInJI854nIRWoFmosAaU3deEaM4julPLeQ8txfVdiaGOd3TnPdRaoLiERVcOToFg0YsXtV9
cSm0CoDiDwYNsJ1HAPon7Sd+0aofQr90QLtnYK5cmH3cVtniWr7ksO9FFOvy2sxx/UVNTQdZhxj+
USYc77DkDvFkRxmXQiQ1lqUOjqlMcJHAHUoKqJIyx4ex3V7Hsr6+RNC/n7nCYRJyoc0Bwiz9Ve6b
jirfo5FQ/AsQOR4GX2IYWzYR/9VyjZWkQFpIL521qf3ft1fCUxbjSse67ooAHWV7KTSJUFV2IBoc
p7m86V+rYM69D2SKoFaUGlsywOVYh46JZjPwxv+Ng7EQ3ODK1dHyyM74APrcCgwfgjo18RT5Q0nQ
H2OebitsaetRHgS/GRgdkfagCj3b+kIP8yAZAInCcbSM90YTCNp9nDFuOWZM1cLe6pR1DI9fC0hp
1l1Gejn5swWCQB2RYfoQ9R/ory8waSQUvtdj4ErjH4cswIGD9R7AOfx/hUeoEqA8jAGHMxnR4jHd
z2ZDxABYfjnZDPXbn6oRjWvoufmkrETyiLG7ZKxAOJIDL9DkGHR5mop9ObwH4Mq6LeY6UgClM1IV
lF9Ywm4xzlNI5XmWaySo5FXkwrjd0pXslHOGrncKQhDOow0CM2xUlllELIzMsmogRgbwe+iiY4qZ
V/clLrgJtEe6jRsEU5an9e2lLcRjlK4aTI6gZTWQPWbOlaYM05CFSMWDujaOVppyUgY/JgC32QIo
cBI1IWNU2Mk87UX/j880ZCPxiFMN1aJr+/IURKmILFCKSg0u102pgCZ6GNE6yjsD14ftUgzjZ9Ui
alWzpI/RqiFx5rXI+evSo256t3VJHenlWbuUwzhaXaukfEYT9t4cMjepAL8dDoPS2uP0PIi8MaHX
/pAKo9MOYTCIHZiIS6rmOBaGEBFXfpemd1LTggWBw0DHvvRMSj6nUfYDBV3LmN7EBCda05mFFfvD
8060q4B0x9DDPF0vsDFS7GFcnW7r73MsxpkCr8Qx56wVZzHXK4gb7AKNN+SAocVZbdcu2jW+iXtX
fjvWSM/WxN4btvsSeaeBZF7ibHnpC7aWcvUljHaLogACeBKG54NpOO/m7+TB8kafPBrlzn45tR/T
3g7Runh7/VypzK1gpV3bZyWkOsGjl5FmraGLT3ZDgOBPBMAOuSf5KjwYnG1mixRXq2XOYZ9qdSWa
0Pv0grC9FTY6huZgjo099kQXX4v7sbKjt/Zbe6qmwMbMgsiznmf1e3zUMcDaruMftxXBuMKr72EO
bBgbYdI00EOGRDVZiZ65Lu3S5oTEn8/1W+bGnNcGVZumryGmd5LZzjfi1uhIcPwWk4/eJU8d0e4G
1CAeZXvczOieNN6jVXaQX4+it3qzPmpSr3xi2/1J9Abn+CZ6iv3Aqy+zPTT/6AIjXGiJBNl8xhIx
iidJcjEYnxMC/2gD9+aCk2cT2H9KSnYlibG+yB+yopwgafac8TlG3i65b+3E46idvXGu5DDWZqij
GaEeMT53NXnvNyV6U5uIbBNnzZvIwFUeY0jK1HSllmJJ+iE5dsfuMB+tVdmQdMU7uyzu7WpVjDHV
up5ZcY1VlY6AeoshYuhOT0Z5IxkkPz2N4RotVuU2y2xUgSqTVPomjuwaQ6SBTuBcRGwB6J+PQfVB
Axs1BSZcXqxWjmyAbMCyy/3BnG2U8x+lkCSHe2MihXcy1/bsNpt4Vx+GNedO/x93xpdsJibT5w6P
6gqKGGvH/Bi7XX1fq3ZV262rPxcPmtcCFY2U4W2XsSwWc4AQRqBOgeTr5ZLHRFd6EFIPz0mCiaUP
RvsU/8oCZaWA077HDBJQt/5UAKTSyg2viYIJD/+t7TPRzIrNMo9qdaLXlnUUOtuMyTg5lrabSkzp
4qxzWZZOqcaRPUJkf7lMLQD52dhjZ1uv286YFEmqTeb8uq1MnhDm2lctv8VYQixI3vora5eSN+lb
xlnI8tlEa+B/VsJc9klXFPpMva88PONuGwEbvFOnVZttp2lvFC9mwLle6WG/cvdnAhlPOlt1qBQd
VlW55S9lK9k8tnnuktTLzWlnS64xu3N41ohTPSLWhA8d3XGVcM43yw70j8V96Y5xoX6pNChjQpC5
0tCu76LLpcvtN5lsY7Rvfx+I6Zr2bZtgG6f/kQkgCMYnob/GZPYrQ68NEvqQOdhGZ/sn9IqHb4l7
n37k5S5zUvfptkB6YK+360ses11TKCZ+H0Jeq/1CufylfMck2f7FaiuOoP/hOr4kMdsWonk1yftw
fH79EaAQbd+rzlu6HtbNmjeVibcmZt+sPIpDM7YQ4GnfowJIQd9uOAjk/2GEX6th7zxRLdSWBgzi
KXkJW5IT0el2gSNwnMTyPY4kyX8MgvG4WVzL7TxBbdHpFU7W22Cwz+TIZPdXngLQGYw+pIbHsiBM
ogiaAL+gVyvQTOs7w/6ePcdkfdveli/NMzHMenolUNvYhJhOA8OwraWeQIqV/vw9+dW62WsjEH0P
uiHSr4TtCS2V1Y43eXEx7j37AuYi6edaDmoNXxDj+WOPpAEzh0k+Ap5Cqf++Olpncpg3fxwHZWtW
JVVoaMeef4/c4+YtfRjWPKgNZ0XsdSWZSaz4DSQVbnAM7Ud/nWxALs7xTTwpzH01F2kcdzWkKE/h
s27HTuWI3nw63TaQZQ/4pTbWA6ItNC7nBGL838pdQQAq/m25puN7wkPqloctj7552TGdCWRcYJGV
TaBnENh7BrkrDu06WCnb40SszU7a3F4dT4eMExQTcZC6ALKsNVhrYHyau1dfeUOTeFIYB6hFoMAy
6FGWD0JHLBIQ8ck4mKTgmDj9HdbC0baG4S9gN6AZksubeJDaRlGnZHpuxV4B76ZfO30UFau+HCxO
WLH4akfFH+05qIeDM4yu+SyXm2tzn4oYvfFskGDX35d3IHuPHZUYK8ktfOIT3QvJzsTA5/e/euCc
yWa7vTFUUVXVFLK99C6888P73u2+i5Zjun7h3jaQRfM/l8WcMk2fosYqIasrdur8nvokjZyp26Su
6TuJeK8D1ZpsGkfG6VNX/6dwJvpofVSmwZoNR3LyDztHB216gCc5ja+ADHKtB468pWDxfLHM0ZvE
OO3VDPJqB1ny18gVbHGjPeS71Ec+6i2wT4Vv88jYFuM62mqCfhPwdeINdWlKlUmhBCm9gh4PXoQZ
mPajTqLelp2npxNvhM9ipHAujYkUIoyUR9oQ0jAb6VgmdrMKkNDYzhMvJKHKujqNZ8tibta6COJE
1/Px2VFmp3ZlIpP1+uS7+pH3DGeRrJ9R6vmamINfimAHjRqs6TXfGyQ5qh9K5pikd3kGwlsTc+oT
PQrhZSBo54V2/93YRZv2fe34NjDs9m1jXHKaZ2tiSXYxcx7zKiaICr4FFWn2guNw9caTwRzuqQnT
KB0g49tgv+6S47vieKETvWhuVhL7Ccmwb7cX9Zk7vmEUKnOi58DU066HO9ndNXbi/vhRkc3Be1dC
91l14snt9qCjewqctT0e7HWO1NrmF29uN+/Aqcwx9wECV3yJ7uKh9JLADjbAm9vrdeD9Wvc80sDF
iPl8I5k7tq5qpe5mLHmyXw2S3umOTiivn+HwoHG87WQcieanrVhVkJQQJzqqTrAxyS+Fc/Ox/an/
PmyGDg5EWrVSWeYWcyjTtKolnGv1o71LZbd763+gFX2PB+ijQnR37Tw1d0/2sEPyCZR0A4FeeenE
xav+7CMY59KOtVSA9x2W6xzqfXgveV73UZF+8/gdybaAh/BbDMr0M3mMh0mKvm6MGPJK59srkG92
9fNo2w+8ddGfuToeaG9EIdoC9xur22yaGqXMNOgWgYU7bEJi80rqy9Z/JoNRXZnE0VSgK/7ZyT4y
w+3Xlqs7e+ll25HdoUBOhoOEX8y4A2b730UxurNaqx7FCALF93eDyNsk8ALy+Pg4E1RVt9nqbvMc
OhUolbbV02n9UPx4WIeu/WK746l3A/tlbT89wPfxDJmu85auGV+eJiaABZWKSwOMvLtpc9vTLd9J
X6v+vIfPAsQ0LDQjK/HzaMANVurTdrt+eHjgRLyLJ/5MCOPAs96QMO4QQpysslUHHHY2rPL2Sqh/
YvVkiKDpBxE0KFvYSFesJfSe6DNMP3xUEskpE5lz1S2FXZiYDQQ4Ot0QuzMhSVAkpRqP2fScD7GH
2V62VmGQiA5wNO/GY6lJP52XgYHulEIDA2LZejsY3rpGR5Hv+fBD0VcRMVqS/X4EMMKzXPV+tbLd
J/H7qX5Pftr1KnZPGKqIiezuL86+fbaEXyn17DuYjevasO+qHjXiV+dQkIrcJVsU2FSCTxFEm6zs
mjxhtBP+O6WHgYy9u+Nsq3StdR3Nqxi1h954xJ7sLThgRniv+u3wjBlSQPVu+z3Y82JS7qJ961oI
r4EoXqMPi7PZ1yZ7KZa5Dn297udBg1iN+NgAc7NHq5HLuwo/Z5hdKhhicDLgtJGk19geCQlcAorf
TcOzvsI4Tn8b5K5F8qfZQTnAItaPGBO6HNUu97nl6ODy/Ah+5gGpG6JWh/5bzBuctOAOLr+H8TZC
O7cYDxHjKZNYWu8URmVtpE4bTqVYqqDMl4yxILVUVc/W1JugqlWMiIhDJ0fEVws0kgxqlvNcIDtw
CceBfpUOOD2ONh0Fh7N/5qQyI5Z9MBsgF08KIlhg6q3RMXuU7xrneMrtl/7wFB+K77cdyvUldymU
Cb9EBRwWviGhBrCqXhrPv3tCKLS+LWPJyj7HZmOkDj30TMXEks1BQIsMtbLJTdzQ0VYYc0d4ZrYQ
3On/Hs/9jxzmHKdZGzVVCTmd3XrRt9mrv0vHbFOS1uYlhtTrmOdSFrNZUjIZsVVA1rDN988YC31X
ATFhOOAQVTavcB/bXUA08Ct3mD3bOvpWzpzJLR43qyB04o/ZVb3ZdqO95ca+YzwM+4kAfO1gMu7B
4eYorm+Ny49lNrkbEzWdYN+wrHRTuYdn0zFceaOTbbnybY47XbKo891mfEotzloK3DDd7Vec8MNH
bnMXRLXLOpRzGUxw7cfdbAkqtE/3GWSjKMm3a8MWDsK2tP88t3mpPeZGrIypCofhU3sFuWt3vueC
Go4TRC9dAOcrYgJBv9ILQBUhpDpIKyALeCiG5TMIABFagYCjY4FeaTC0A3iKKKDjLvjtfpya3be/
OeVfEhg1dc0oTMkICQZOeeyUa5NkTuBw3SQ11uu9/5LDaGrqdKMWKFRG8+5eU/u1IJ751n/LPG5w
Tv3FLUlMrBz8i7Tr2m1cWbZfJIBiEMnXZhAVbYWxZb8Q40Qx5/j1d7XuOdt0D0cN7LMHG5h5Yam6
qyvXKveqFF104+jBXwZmbCQEYXDrcIPg6Qf6zRNjkEpBCCQdq8zPpRWccwJnvCXyaUHQchMsPTPf
8NAmJjJPVKj/ocimLfs8zpRAxyk+lYfc+ByMffzgmRz3YtLQjqkwGjm4ymGjL1AJU8hgv11N4cXd
zg20jalmyDFkXI4Yjewvkqvg0tuKSW3ZqMh+7Gdm7fy7k6PLkOCuUdxGRpkuhJlXKuKtzeTVO8A+
ZwQd10i/El5X2ER0iEsakWJUaZt0ah7Ob6SQrbBT4/qMeS57tvdWRrKMSyPnWOppEzqiyCjWcgH8
9ixBRTFYdeZbuOvWA9rsPPvAc/4n9dGIEKMtVLdMSjlEdje3LkAIIaEJJK/VfY1ENcEf73dEg9UU
s6bwAz3sUC+/RHhN0ZpzXDwmGAWhpGjqdzNkVTfRanAaEq5QGeIB890me++xwSiHuTQo9azGUSWX
wu6N1+tpVxpomIO3ga6atWDMV9i5aKYkQ4+c+CG/qMaCyLZmWy+LGn8pzf4xXK2VVcvr56D83fll
bFhdzxfXNM8hLTt5PSCwpos+eEstbyHtPSKMDtG7qq5iGUSemoTsXl0jgs+iYG/CTnt0ZbMzBHK1
9usj0S1/KZzN5DNach8956Zvim7kmxeq70ahflNkOhF2O9TNMKHnvMSr/S8jBUbn4sjzzCdI0o0D
GKulyHN/4j5GXYl1CnV7vgw2EtyVU5rpieN1TGkYWjPDf1hxTRGwcMMjvlSAGvkubWPBXicb6QS7
2cAWGLNlZF3Jl2t83H+RLNQWjXGA/QZiaLTHLrk/Zr3DRJ71CWR5Uy6MGCHnzk7RVQmH1APghT03
YjNZase4IsLxPukb7iwjRz9IM6zOxMRXEhnKNP/CkDLSXd0WWDD0F1yuu8x8RYMtme1zgr9cTdVo
bfFRPnXG7/DU7eWNYaTbtb6ikufZ0VJ95HhPEzXMnyfDmBVRaQqAmuNk0OdtzBE6ACNwr1htQGr7
pO2tvbtXVryS80THBaUKEBaMDWIg8lZxHN1/opTY8uBDg0mgiK0lqNfYETaQoh1MNVBAXZ+wb3I9
M4EZiIiNJw0Tbs8P6oy1UWIE2oWLHLmwFJc70Zo78OKtbp0R9TVZps8pT9zpHbMysMB4HBYmo0sP
vfs/xT10s6Z2ZbCrkAIrd+ol4gairGdrauN4cYNIbdgf1ACnQrG5YcgVRnEXUd01oYrSBkIudWPb
ki2uVRI8FBvfCPazZWZZzgHt5MQyXnqC/SLkvshPvm6K5/KfH8CyC6cyvVa0tlIh9pzDc4iX2Ga7
S1uyB1QtUFcI6n//wufDxB7apZHMwi5FdmK6GxbxNZM0pEHFNaaIbRuJvf0jqpre+332Joofix+U
mBddYqQm8CUXJRanQy9IBBM42Dk2NUke8Q3vnKB9ejAefcuavQaGZ4oeiUlgOOp5/sitzVPRYS97
zDbzfpVe6BO5Kfqz7nbdOgHC1asc5jLJ8ua6KQLVN1wtxvCGEBdLOctkx23R8s45Ed6PYBxGTLD7
jZfj7KVToK8ijPw3BKu+GrtWzEix3RcVW+hIHRkZukl1tJfbAEISoNSa1f1fMqnox8fBPO1alNSo
rlVUTnJztpU7I5WWaurIobEwhW69C65G3+9Vb+VXm8gQl4LRv6mSyfkVEx7gDwlhvMyiEgFBMNfh
oEASzYWJoYKti01bjbHYwIM48MorUzZ7zDXjcSZxIQcaoBnw4FJ4RM8vzbInPKYmvK4fTDFeZ4J8
LaICMCWJBEg64jwDcJjlr0rVwJLMOA6JPDzO9eda/wgae+Ef/eosCGZeHWKl5mxXmMid/3yDjI4L
MYquRAl97UNKdjEZauPV3werXbIKVsWHZ6lWppr+Sl3WZkJesMjYtLTYMHn5jYnuf/wQ7DgBKAfA
X5U/JgTdSnAV3+vPT93lVdu9onau/46We5PAG6YesW/ykoBTGdsfNJk3n7mB2ggBaAoHBYplftr5
jmxhD87j1aycFteDaSnX4KULplziH3SZZz5r+/+ItQrgVbV0ZrqjntTkFRipMqDpCxudkw2aJO04
NPJooyW2pJFC/CXN17OASPEzBoiupa23RBg2alaSvNpV4SorDO90/wVOPkAKU4IRNp3C5P40uKWw
QGUl9/uzZMvGzNDXe16WhkeBeQ1DVjazrr3259gJTN2I9ob+cZ+HKTOO4tQ/PDAiPgcYhi4UlAci
vRndkidGk0rjn++j6+jnGbmBkIpVDw7MAYeUPVTkxXDf7vNwc+QY8wRYCFo6BOwHMB8ZfRzlqM0g
EOjP5VpcypYCSkdAFxufC7THNQeu6zFxLT/oMZp3kCtFFmegp59oNh7Z8RJdoYuVt2xtfQmIaVtA
O8T5PpcTmhEwXNjchBYPhBrs0E04B+570aOQV4uHZIYhI30vF3NSV07iIb+ecRYeTVzcD3KM6OWl
l+pVAHISnuFMU4mcHGpNM4J5SvT42dVrI/Of7rM4lVL7QZSRRm+eL65o+ejR/JA+1ct6FyM0fC+3
0i8fPYf3iVE9wgrN6DxvOncUHfSzKtajEAXaq1ecw/RqFv3V+d9IMNG9XPcidkKCRFxj90nxFkSr
f0EAeyExugfZh2z8fF26mpZeTWVCC+GIqinW15j3KdCn88cpjSgwVkCb+arvu31/9tCsfjVbztPl
fZ5e0ugSIkmrpU4CAz5QYcXQ1GFofZX3YKfe63zEBKMfylmdeSq9ByUCDk6dENHFOFCiGzqgUEqO
1zAxZgwkpRE1RjtE80j1h3jenzeb3a3kjpz3OXo/pwZZkfdtY23DLXnBSKeRWOtTsUuMZPeBnDH5
326OsU7uTOzSwMfPEIaGlNJ7i8XTVc6LAydf0YhZRk2UkYKR6kjoz+iWRkXQa+1uIXKE5LYu7p4Q
Mmoh0H2s2EMMgja6nd0efaxU9Ii+70hwOh6lEvHQNiFrcvITEj+cvrTj10Y/f2z65f0TncrCj272
DxxTdVaFTRdDWoXD9bFbxcfmYe7EHx6S5DzM1MlzxaoD2vsGRMnbkYwehuzHtSCKuD23SIgmfVxr
rqM1aVBGJJinrQSav4h7kIBLhaL87mFYnRP73G2Q+1surW1rZuikrRDCn/TV1wdH10++/BF15uVf
AU+iBCruVC8uSv6cJFZccu5rkkGcHhKA6PjBOsWfyqXrA6XzG384Y4vJuxj4Zq13hteVH3UuVNY8
xD4IF6vf7wvJJF/Ydb1AbmJBAbh+EpVzNHoNfjici3znhvuiepwDXPd/o8EwVqfV3E/LaDgH2lta
N0QX1zOPt7+Zxwjz6GQ9ciNBD6C6isaQpFWTza0c7v99ViZ9N6yzAJgLsP6A7CX+PK9BzYZ6PqTD
rYq20ZYzMiczw7UTMlumJlAOOQSnEld01e0NHw6RFIubisREr2pdNsDj3TVI42Bd6bY4i09vD+nB
Jrm5VQvyUhzjx4L0q1NiOIf7HE9ldn78AMY+yEpX5XFUDufNpfOJB0/usbd2b5ltx8bRN3LTqs0s
N5Lf1lo0C1So/AcUZXk5nVtR/A+lOjoHRlBLefAWEuAsz09Pu2z7WpK3PjU8spwZSwz1eY97EaNo
oXlFW22AsIDz/Cff5og6I8LaMJthp0wxnJvsIHunFnuShOyXq2SW2MCpdecW59Tpqd5jlxHnTtDd
XqjA7gatG731+qDbb+WuI6tP31haAXLQhZGeToeZeeBZYmnyKX0zyyKKKXVYx6JOaW8u2vI1+HiV
fw3wp1ZkaTVWa76sf5/WrfO1Fojx0ljWr4DwiiGT9uQGEI2ljQB8ZNRtJbfeNe4TnLf4mc6OhXy+
f76879MjGNkrz2/lWdbgGQfxa6j9WvDABqe+LwrAm6ZLYACZxrjSRSCW865aDGd1kV6ka3HR0+5f
aG5gWFFkOTTzAbXxJwtt2AxDfhWGs5v7RO9XtfKU9ub9Y5rKquD8v4lQPkfnNMh6GQTKgFen2AtD
iDCIWZzOz7Foeo+V1droxqxjop45ZKkWZaWfAmKjrC/rwGFiHrugBrGY1rD1bdDNAqPV0f9teJ5e
pUBUlXOXDHHpu0YsQRlvFr2u7/xgrkak6tC5SWo/i+w8SrHk+f7vEid+F4AqsS2bLuXCiDfzu/xF
WyRooZhD+89E44oWLjvfxbvzgErC7BdKrgFZ62tAoawdp3aenPvkp+JNNAFj2R2wdPEXFr5M0vw4
9oJhfjYvO9nw11ilYK2/DhxdN9V4MCbDrhTKtbDQlAFc5lZM0NMTv2Il8gu/04bqMOaWf9BhHomr
RNc+bkFn5sCf2z28dYAUMoalBeVGTgeHZ0OmjDdaRdDGQQ0aNh0wT0byvLxvcmV+RttoSq4PqyWU
6VawrTXnbf5pLlRIB2Yg0ReOXWkC82w07LPI/RoDl6Zdkv5laww8d2fCuf9JgtFgrtYnXVtEcO7X
w4ZY2/X+1HPEfUIQftJgTL+X+8MMcOqYG0VlODdWZNubFueoJoT6JxHmTYk+3IsrkLnPmxmRX/Zo
ITBMtLjwrBr3wBgTPhPQpAgvFEnpnYQ5leTIm8znXTpjst2+SrO6oJdeHvrLaXHkKGPO928MjnSx
jp1tw5Di+yVCyYQY1fLE0S9U/n8+yB9XcZOHEQVfatAR0ICCQugkvG9cHcf54N0Ejw+qZEdUvGyI
80bBRYS/9d9ALePNfkyUWn+yQdkcEbgGWNMxoCsY8bfipEsc1RpS1ZMDD91nopn+JyXmnStBiny0
DErDw+5SG5fL69VwHlLj7WFnZxjm6TBt+QAvjeOT894Mm0EWMq8oFfr455fXx4aQrWUF5BfnZf6p
nilzmIIA4Ctdqsc8mCRYVL5bpBgJQTMGFDMCDDK83Be5CbC1n0SYRzPouTgr58lNU/46PgBoq3OO
R29XV+ZxewgHU8+Ih9ZVZHU5lDnsyUyq/9rQOXgRlK/b+oiel22Zk6vtLytHw5HOj1vybKUrjOf+
Qp+p+vLlDZi10gyJ+x4mymU/zuDWLTOS12wGHKdCwEE/ab+edrAY9oo8qsa2sJ6tvcET2r8own/u
lR01LbVS964JyOU5qhsoxW0O5r9SVd8kmBfYyQtMttHEuJmTMDWeAYsX8NbKTpS1fx4b8/j0CsuA
WywlPe9M27Y/xcfl49aiY16B8RRzulW4d8SY2069qmqf4dCQ0xvsB3uOS1oWTuJsUbPJ0AHKxxj6
Mwz7yR9jfRshKtoMNZTzsKltQz/fl/+/aMnvO2LsrtIkWBEbl+DoEu53mDo+ozRLrk62N7l9KH9G
sz9ZYVRJiN66QExxeuauAxpEYGPowSDWyUeHmW7yDMBEIfwnOUappIFcuoIMydhsYmLucF2r1WNj
LD8r5wjvco0BYx0DHjzD9hd/6Z8jZYdreqHELNIMbMaeobyuIYoaGsVKhyOM0wb0mwzjN6fYuapg
TBuZ0JQIq8WD6bS8xgaRfuNPV+CbBmOk+7j3C/1K5d282KWBblbkWhYmsSzjlC0xsckLOnhMMSpD
6a9t2Od5f178UhBl2qvY+JTNJYbgXjDyyjtC7lUxykNazCs1VSAiSQpgMm9XXtaYrj8cOFc10Ur4
QxTZ7Qbzq5R5HqUDMYTOQB0AnbFLy7AcfYVlybw8Fc+eKozSCNR80IUogy2J0aB7syXnT/KO/Dhi
KsPxTPODo0f+7HP6ySGjR/SrLPsLDxRDsjPbXWnDpjyYHCIcY81uyApcpGLrDNJxMdHDdiYr5Pwx
0ovZ4Y1m8d7xRM71J0uM/ijDUmznGljagNwr6F3tI/l07aWVoD8Q7/rr8PEhcNZyTap7UdSwoEzA
zpxb8DryAjBEVcK/h6SoNUkvgFK9f4TTL3r0fcaCZW2fuNjPSlsnnjDB8Pr6sEJCTyZoBtJwlI7D
e9H0xf6hQkYEGVHsgBowR+IfTwzlL6CU0cDesDWrebnPGX2q9+gwAhgpWMvT1Dg4xZHN9vn+xycy
YJCFEReM6coWRaxiUSY9NgB4YhR6O19LxtrRH1vCdQUnleCIGCN4tdqXCyxuQvk6QtoARUJeYmJa
H31TYNsIvNqbpWoAdjLkkB6g1j+pOkLyAJAiPN03qRlGtBg71Ug9miBdXIxuBw+Zg2rnlRw+eM4F
593ccnajd1NF/71+6QTA9uX965+ofvy4/pu+HX3dK4Wmjqiz/LT5/47W19Cxz/lytUQifjsYrWnt
97EZ2w6iPB5rE/nGn9QZK6VqfVWJOk5wg6blYRXNMYVeYPjdrgyjfANcovPhnH4JG+5IEH0zd94U
O6IYRwW2ltPgKKiNyH2pSIEFmKJ9lThKjyPwN008Ol49mSWhB5zls/qgrRRkTTkyOO23j2SQUQ7F
fJiFVUpP0EQtA17uA2KrCoWM1jTWvcOrW/DUxU2eRgwVDdCpAVFNU2Yqxhns/1eypqUYa/NfZQFG
vDHaQtETWU00Cg+BKQHVmC9fjPXhUHHU63S8+E2GHU8ssCkhC+kR+h0RIAotEAsxAy+qnIh8Akvm
h7Sz+Pqtnv9H6DamYCmOu37IL7+aV4wxcS38pHs74olxbzt/ns7jnIpFTJ5yUm1tZQuvQkU6GABP
VnhZc8Nu+sk7T4pNPveAwgV8KG4LWSlilqTbFCcd2xXpcun7Sms6Mh5xx6iNMhfrWAnwqhD90ODn
E2hmcF4sw/naHHiIAtNJsBE1xrEQtGAQFReMmagV7OzYQuvQ6liay5e1te7JyUF4svm4z+K0n4us
FMBKZA077RnbIjbdosrmiF4l4CY+ZKfzCvGJuCIWrs/BWPDXV3vL+HHIThubb7KM3GRXaZZp4o3s
5fKAZcTYQmDBqTeUPXXqjS/08WboMxcclGV4RcWJ+gV9IN/UmRjJRxN/JBYVymJGtQ3Or7sV6QzQ
P+/3PHSuv7iL37QYGQqwvcpTBtDaPG0qk3aG+cQ+LiuUGqA7LTje94/2L0L7TZARo9yTc6GgwTON
OKE2AcO6MJfIfx0Wew4trvQwrqkU6yUWyFCrLiwvmOnbUWfYtZ+X1v63BW/YMh0Od/SLf77+b+4Y
O9RoTRB01PuGJScxRAatG8vfxZKL8v8Xn+GbEuOw5rGA1XMzqLan6l0lEl7Hapk4Azz9Z+wJGQzZ
BmwUh72/mNlvoowpUq/lf5KppVWZmys6VLQtWWLWtTaMD2V18MyPJ15HGOc5oM6OMx/Z2qq6yo1O
fdnCNC+CsVOdB/RRl2a3rDn8/cWs/5c/ld2tKl7VOI5pLPOqP7jmisjIuRu3iJrXaCbRo/q7pKgC
o2IqvwXUwZUGn6ZtPlAX/RgvbX/ziiQnMjDgb7u1nLlhnBwTOGuObx6iX7wU2nR28B9Vo7KT9VDp
alyo1EDi7dtnnyAfQ4Y18gfcs522xd9ny2iaZqbOJLWgAgtkAgxaJg4CbG3PsRgLHhlGv2iSJ7VF
CzJaSPQrps8uvSG9x6QyIx//oqOvGFgrySrR8DNW78vl9mW9Rlx0siyyutqu+f7+jAGWC/ph9UO6
NT5cBM3rtYXwGTvoOeH6dIJqdAGMipot3DJwaXbbBKxetsKU8wxuw4GjlqZDtO+zZ9SSjynMzqVJ
hxQjt8bsVbCNg8MD9aIa555EMxpJnSep5tEQeljlpkso1ul9NqYTNqPDYtRP44mVWHZgIyRIHh4u
6FWh2HlHTJmRCk91bxn+I6AlT4cNF6V2Os3xzxGyZdkgU1xdoBHiDlRLQ7eEd2PtVRyfjqPWsaH7
p7ILtTIMsIURrwSZRPhY8FaXDdkiIVsYJ4BC8Eo4HJWO1bA/CaZ9h8g3QMpt85rTUWw4WMfHBRCc
RPK1xm6FU7C8f4s8kb/FByN9Xmcd2plutcDF2m3J/AA9oLSIN8z/kRCjcaqrkPUVDavTpfsCc4/t
Bs6JKxj3fUWVLdIGQhdqUgfBeNpkwEDR98KLf4qMw803vM/RLR6/88RumHajo2tmoucrMyodT7vd
HCYfi3XIMjQSB7Xhk+FILypPQDh26mYyRyRDRWvneoJD3FzR0muUpnc+8NTTfa8JS15+yqAHJPsq
jMHWzvQdpD4e4stX/ozlGggpuPC3t6U49w6R0SLXSmqTeQKJ72zzdYO5yd3DeXX0d5/n6OGI3qRe
Ip+fhBglWsyBJKZvN6fw1DsO72Q5rrDKJumCEtFpQp9eYW4urw/2+RE7e2D0Twd1FRkcZ5j37G6R
wOgie8kfopyyPXPs7EpcR7IMik3LuUyOFWDzdIofYJ80rXIDCrcx5Z2WkSEyBd7b5pFhYqSgdv9T
cLFtxUEhXTeOxPi9Rg0fb4/ngnLewC00Hh3d4P1XkWx2qHS7jwCMu/+weY4nm4hrKmR5ygVeWb80
kVB6WAV2tXmH1qeDDrxeb47GYrNxXZQpg9ZBEvz1J0bFPzi88K6GcTaULJa8nNbQTbRvU3OC9vGl
RW8GlbcnDjH6sTuPmU3EXbuohbUEL0AieD0jb+put7cyxyZ+46WT/pK5+scHYKFg+0z3pYzKdh2b
gkKShRMoTtRtI/0k5ZD1XF4m1bHHwBtv1TjnTNnkXNKEc6GZg81N+yW+FPsvzqudmG8e5xz+WHpZ
134UJNRtjn/v0H0eGsuVvZOXNkTx6C1RfiZ7C4NMLflCgxVH+rnEGR8km6H3uSjBXWpdUK44v9rm
Rt7Nc7M1hsxy64P2YPTP5sH5OkW7IIXa2vyP2pFN21V1sBg0dErQ+g9AmeElo90jwh8Or39Js/4j
Q7c5vZEuKRJp3pUyvUn/N9rIVEO8oGuNQ4UnLkwQhKguSLHAFr0/qZE5C5Kee17POEcnSkzg0l9V
zRdCtK0gKvfX6tLhaSle3M8ut5sneqB4JShcdvFeMF5JhpwUAMGXsxVHiXAUItsCV0tyVS8okEhr
YPPF1iPh8rh83BdHVO45pKj/fkdf3dICo+v3wjpsW5iTs2m2CzKgh5z8RibzynGyOQIgMzmTaJbX
lT+AIwSTKWBtEazInJoOJ7sGEOWfXps0EzIt6pEkbQ0A25gP2NjqkU/E0wRTpPvg1oZQYi0bDyR+
OmSRsJFNVzBEp90EZ3SGojd3VY+qYd15skPrvDA/kaixULWn2RJ+T/Gkezqix7wmt5tdyyDBnSlk
0zn6r/DtvlBMB30jAsxbqjAaEWHCHJKOKSD79Q1BH6qOESEve9TKDpt/J4UjgoyJTiQ11GqXniBZ
rZauja4p4lr98T5fk89qRIUK6eietCxOutSnbv1gAieOp7Inkxqjz7N+vBdFVz2nT2lx8JcRuZUE
OIqUJ2usj46NEv8JFi4boHTR5vhPhONbozCcEzJDPJ4mswzfPLFOejtI2rWl2fHr9g1Xo2IP9GYB
LBfdnL+UvErcpAofEWPMriLoiSj+PzFzF9nCu2Py+JlUdyMSjJseLUJd929ZTtmYH5+R5UeAynPP
b2HvH0p1REX+KWh11JSxL+HUIvMV63w+O8BfEcDzoIXHy6z7Qs0lxmiD3Gv7XtJAzLxcim1MNq0h
ozPUll8E7SFfOWVtcyjSn3+PPVY95IkIGD1QDIGUny4JssMEBRNHWfGknXddjF7Avi+40rShF0V0
DOqgJWqpoOS8RbEEYam+ajH4+nSfO54QMkpihuaRJK3oK5YLMgsxe8ItOfHOj1EUkq9njU6FMFn5
u26jGx36h7+ocxfgf47IT+dovoWRddXroVvkug5qTzvk9XGEwJA1jwDAwh9UnijCAtYK1ERASfr+
UU6XaEekGYsciuEs6HUISgGYUgpUqiJP2hr6KXvwSP/43trNelhLOy+EC+0496lPTyuMqLPqJMzT
Jqb9qpvX+LO0FUjoQbOeeLAZ04mMER1Gp8hD74npgAOWiAtI+33cYvnO2jn5vGTsdIJmRInRK75Y
6W0gU9nc0fZAIMmHeAtr1NUcHu7LdMfWiBajVuRYihXhCh+gMC+1hTIXDHNFsIoCY3IoAXHuivPq
/vDeUw8LYKnqN9H6+ObBcVsdUQhB6wA2znP1M8dSs568slDcWdWDWm3scuJZ8yUW3HDe3XQpa3SA
jCJRwVCd08x5vY62WHvwJW2UmHhY2LfHDp0vrg/FY4rRKl3tCoKvgt5tejoy9dfZ4/1b4vmFrBc/
hBJlCiTsh9hCkqsh72jx1cgeqd6DI53vk+PIBOvPA0c20SSXMrSLzPk+IYsjN4PCcQnZoZTab3ux
ooeGLjty/KSjCBa6la1DwTGaPEKMkkgXeqmqGQjtsMF25XPQdHhfZxRDFkiipNGE9WYBPNNydf8i
eJr0tglj5DhHop4lpYjP10a7Nju68Px9WOcrY8Nz0emj+NO1WCCSknW64JrR2b6CDqk8QAynfdam
kZrY5cDbuDiZoZO+STA34c4WYqolIGHPN+JjRESueuExwdxGOWDeN3bhtaDleberXwNTAmDDc0+S
JTaxoRsK+SLODU07St9MMdpa08K2kHqQFF8jrBHePlova4NjUKdjDxlLoYAmC+Bcds5kPmjXeZPV
1O+LSW/s4I+hX6YimH/CHCDMEMd/mFQAI3qM+zBvpbiio47n4T3C4I60ht7knBuPBCNvUtH4eaM3
9KqAJ4A2sgfMSqyQbUS+DYY15FUjpr0x7PeRdEkH2DKLRaaUvZwOFB60NmLil2RwKJwI9cper6bm
b9z39QkzGr6d7KRgc+A1sE2K5og8I/z9wk2a+gryD94BLsqXxzHk00mYEQFG9mfXhdbMXYpMSq7b
3dV4sAOz/rUiR+EDnYDd8oThq+gXLwUzncUckWXkH4etev2w6M6dOZD4l79En21Zwavl8DcpLyM6
i5+RXaJ3MyHWsDvv6UnFrWlm/5A/c2Ry0pCPaDBBD20xrNQcvGxMF4hFaH9B2Vt5+eCQoTfxh6od
kaGiMlLq2M9aXGW6dzA/+ljWcrz1MKJkdep5DNFHdI8SPdQRJZSr2kiNwVDQAJOsKg1ih5/e0lNW
vNDqVir6OymR7c0SFe2aLwaI3wZNoYvPUATetewvCw/Z8/RKsLmFonxfbWH/YR7UALPZG4UjItOO
3z8HK7JNW4lflWU/x8GaZpQRgga/hCTH04m7bocj9SLbs5UBiyXUXawb3GTNBpWzGLrDUVcHjqRM
ehcjhhil0QZROwuBCnYOIttLPFI2EQkA49usZIHM52vflBYbt7r8mg2PlWS32orzA+6L6p+4FlJ1
HZKA3upOMLKX0t9HwB/pVeQIXUvNeHHrdPVzxDCjTQYUDIu5jnOV/ZUmJGQeGvVSfC+easkQZOLn
pFuuxY9uM1jK9bLgxXmTHsqIPKNk9FZ1F60MQOX4yw+J/7j2eKZ8OpIckWB0jIc90WoZQEYxVwyY
p3ADU06wxEZd/5ask8kdyuKxxCibUEk8QY3oDZrtb+wYpunx1uysgjgGR7GJPFqMumk8LM3RfNB6
Mumeh9TC7hcz3e9e68HQTiRdbbeZVduLB6UAeEFo8hIPHPpsZ5ZfLACyXUJ6ErN621swQ/efA49B
tierjvOs1UNqhC4Xd73yLehvW1yhcEdTHGbqbJz1wnYMk5vqoJJ3R72yzVkdwK79lD4Mc5d9rDpy
rj89YmeOKxuA1naU831OpwOPbzFlW7O0MECHUXejl5LWumIvRrhd2AnSZBxK9w27yNZwMl/B3laq
46hf1htYQbvNnPeI0I7b/e8UC7BNjnc7nTcaMcdomTRdpJns45mn1pP8Va2ziKy5s1z3HT7xlj0e
2d5I98taHuDwYQJ+9i4b3TpusBf6/ulxDMRNn46IdI02ZAF93fbx6/6Xp1scRofEKI6sbqM8o+sM
CrNWzd43wqMqLwvXanKSPek7NEXVTsrDweMKHqNDtHyWJk2FY7te4eSRJdQVer+Q2OMNzXBeFFvP
qaWi60J6P+Hv4DT8du4fH0cVseUbKVn4ktDjYnbu0lbtmKNqOcLF9lZpapj7Mj0l9P2FKOy/AJTt
PgMcybqFGyPJUvrZ3MtSMOCuMP1Rru9/nRONAQD1p2c6b+qmV1v6Oi67dk27satt4ttlZABQEq2m
h5NhWC/74zJTeApnMmL/Fmy2wwpriERdqajCWV+0AyKlrDU/eLOw0yH7iAoVv9H5yVmD8a8YDAJl
eW6/UoCDJUCVUT7BvhuD20FIz+uOfbhZrhE5QIf4rR/S84zMoiKGSHCOyBajMMl1s3kHyGiG+czD
HNYMmqEuyOWSxqfMCZ4G93TlxXw8Rc22WYWzRVXUVL0VdrlzkewolnwgivtRH7Z7/7wpcZ66nkS3
pfRYtPSc7/KGGAc+Gc6TZYcdk64UtVpELNaudwtDewyNBvU7zHP1Jk5uIz1y+1t58RCLXSuEkhDF
MkiqDjLGFsE0g2N49gevbYtnK9ieKV0RgnlJn1SrmCnW6O5PH8oHCmq0Tvg/xkRs25TSSsKQV5C+
EAUt/6nBVr7GbLBKrAfGW0G0am0J9n1tdfNB7ryuG4Dq6HWFfph6bgSaUg3wkGNE3itANQF6iGM1
OEqXLcaktSTKswBLlfSK+C4peUr9L/EVukiwqUXTZXbKJ/ebJhF1LE0BWoiZ2LNjuHsxsPdtffJt
k4u/OF22AKjnf8kxWr5WU63GhndaSKAThYdwc9ZW8ruPVYW66awD4pycA8c0/uWyvoky3l2dCXM9
pktJhoeNvbJnxnDEMvsvroanwfefQvFNh9HwZR83UjOjZ7kBOOfDyjXRMk4RqQpsawOOHpfgdDbn
myD1OUZSWAHKMru6IFigHZLOv2FAkwJoUk8ZdgVmBeP0Jkf0px2Zb6KMshcwk1RLGkTyaQOS9q5t
sWvz0T2JpgA4feOQb3ibQ/+i9b9JMi5gLuTVtRVwgQCYKYn2uKVQdwD54nA2bTL/IcNGi1cg6g0F
DTyeou2uNwYb+aJ01/t0zTB3HJQjLDeeR3enlzNJEYMZXQ5m26/JWf4dhsS1f6e1xeGL9+jYUNEL
hSqR6YoqzA15G8W2MXrurMgavQanX/t6JcEz4LX3TDvT32dJ2R+xN8vmrqylkJJYNV2sn776HK54
mosNE1UXq6fVhqoS7FoVyUVeorL71GrLhY10usmxMjzZYHRIqodei+IbFPEGo37+833Ru9n6O6qD
jQ0bV/KSULmpKPMirrFFG0tG3yjkVoeJE9+oMF6+jVfo7YkAv2VGS8x93v8J3PNklElWyZkfduAw
28b7t8SEDim32+ctzIHDa6udDPFVVcOWSw2LTllnP8eaVTHLAvSHlsAvwyYFG5AmyADfZ2nSwRpR
Ye4s6lo5bkVgZM4qI1KsPLUULAELVkG2iSuOOE42qisLSaXbjrBljUXpBxJBfl30dFrehI5q3lID
8GXQ//r+c2E+oj3Zs+uNZy/2Hx4ATzWLc31T721MnrE9iZJrqHOBPHaopujMun7eP8vJatKYACMe
c9fvATaOCuBmZ7/Zn4tV5dCGXpQ2Ewjjx9PMvk9wMqM+JsjYmbkaJ4s2Rj0QOEUb2coc/9HZPN0n
MiUhYxqMYem6StYFHzQuF9vsgE8V5JyoeTJ9MSLBQumHVdEGEr2YzS47Bc/5O/ozvNL44C5FnrLL
Y0I0SBtp3KaeN5pP4RowpuCuXfMRDUIR2VKf1FlYnIOj4sTqqzEx6pmMiGld3Ul+B2KlhXFti2c9
JgMVVVIUAP/PUd9msyVzr54DdlqgbQ4qJrLnFdEAvFaAl8MsIxi94PAzJQhjegw/jYg27tYHPckn
wXNErocEuKj3hW3yCY2JMDbRmxdt14ggUtiXDby12npNXnxLfCl14q8qBUn/Frx9Oa5gBMucCwxx
syLsrY1/ADVyo1trver/WLuy5UaVZftFRDAPr8UoybKswbbsF6LdboMAMQkQ8PV3le4523Q1R3Wj
z90v+6EjnMoka1VWDitPuiaMAIkU+ZX1R+UTPAMln4xuEEicFiXuN2Tg93IVNBQ2oC6EuWsH3O76
gSbvBmjJQb/ZEN9QZdSWJd1QZJN5siuyJIzVlX4/KHaU/gWCySMZXnmYcXv+/2HFiSzmoA0YMDiH
F8h6WRnEey+fjCDZ9KjFOTXo2px96KIJcG/rHngCcalx88jzhp38AMZZ0xQTdFcJP8A5vofgQcQL
I0A0bPBinrlDPjUq4696dC6Ucwk5K3C/lK/R/v55mD1zEzUYbyxSoQ/7Gn8+wztJXLSOG9Rcjue5
XM5UB8YJ27goQKYhwVbo9npfkJPf2arz8JpjmtZuibS4cgLF2dTHVCK16uSQjVFRVGEBiTQdcfQ8
wb14ZL/nzkDxNGMu5P6kXmVsiKEUT5j3tiDFXqq7+59o9vaaKsNcwqox9FKGvDWNajCyiYX0KpFf
OcA4G3pOpTDX8LWUxggNBJBSojt5hDuc7Xzlu8/LIPJ4UEFPxx/HFzEamqZME2NCjDC9yDFnpSkQ
1tAlGq6EwmcAQORYjjrWHTFsEtEKrUQVJRViaD/TsXeMR5Wguxy1ub8y37dGbCLx0mdaaI4G1chb
5w5q4bX9ZJMYIfVn/3/oy59H24lABoCiWE5lLZLpeBdGyI4fiqM6GTpPv3iqzbatGxNJDASdMzGx
0hRWxFFCtiF+uoDVYEQLyepJROUa+HraiyvI/dRd3kHmOAqbVyzM8mKGlQ6KfSd8Gv2H/TL40ham
zft89L645ykMRIGB3krHDnJW16XlYSTgddxK9lZDy+J9n5wPQCbWZKDpdJLTS2XBmi8p8vRosPN6
zDNatu/7jzhrX9vAtO+L5LoKg1Kl3hR9lcJVnNrRbo19vac48iJ/kZ0lz5KzkDjRj0ErJZYjM25w
EJyO8hgoj8VR0IDy3AZv3uFmMEQd9SpPTGC8iKRDtxAes9Xl5+PXFbnLirslh/fZVCa46QSpTM49
bFi9K6+Y+1IV0rjk2fVLBPgNqDACU/W3SLQDaipuhnj2mv42Ktv7XfaJepJqSH+5uFgpHj1669ZX
zgQ7p8btm/i6feF1Hs/fOhORDL6EoATNRawPpq1jAM3dG1DzC2sgXrgfknPGVQZfsjNmRauLBtO6
lN61bIjgqq/B5/1TMPc0m6CYqv4eEqAlUijCK85dpfinxhcwT7kQX61mfV/MbLyGfm0sHMMmR01k
jjcCY9McZROdx/74GPBHQ+eN9f33mbOcNqKsdzr+fuU64I+myzJab3Awh3pfj/kAd6IIc45PIKHo
QguC0ORuO+kuWkbrUbT1ltTrLSr/j9qh57Tt/weg+laOOdJGV2eJpECmBvJtIrpY5Iwi9E+TLOOK
fH5yWQVmfUJX4MaiBLuZjDFVLHLuQup5NSLTj3xzftYwV9EgFds8l3YEGmv+yCXV4Y+bRrdMEx39
yL3dCNImoamMsYTGCrFfFGQK4P8WiBbEki0v+hoLcgaSesE2s2Xxr+6AiVjmOMf12FknORkRqeKM
SYn9+mwH7SpQuMCs0fN6T0PmPCsNdvHICUQ5+ntBFC93sHzE22FI4vUXCqxP7uvb4El2SJ6XyyU6
To/0aYMQBtWvz09wudmPb3hLbQE0nLt33r8mRmAwIELCPzUL/LK1EmhAtEcsUARdhrTgnB36d+5Z
gIkmWhE0ayL9xlBtXaxlhUQLu7S/lKdipbscYbP34EQpBnGuaqdXcgalEHkesfUIyYRHCQbMbF56
epYUESvb/vFd5ryEY9yZ+kBFgQXH9I8KdlJEqRs+BJTZJwhskNs2RL9i0B+j/jQuxGIpjHe0K7zH
ufmpWaid/BoWoYw40jIRS3OPzvu4UlrPsm/Xf/ysRoQ7sXQLNe99VAacGsFoJFmBOFqlHZ3YW+wW
8cbMbWTFTokTABRD25SDEqwUcOP9km6c2r7wIuLZUOBbazaXKV6VWEpP8C18gqv7fsGGsPBB8TFd
j/om3eP1+XfPqIlIGjxPIGu8JOaQDdA8TIlXLcWECIhBfPeEbR2B9tZyuwk4X9ZgwCoKY4zbCBC4
Un0EH9IZNZeluDphAxX4Kj552aT5dMFEQQax1ASbQseOykObfLIfNkEAMk8O+nCA32DAJy1PfaEZ
EIIC6hkUoijTcvPPHOg1GOBBql5O2iaia4pXnuVpou3iIgPvK48TgwelBoM6rYC7U7hAmxfEo9ip
0pMIPPx06J1jtlua+c65Y3djn69Gh+7ekHYOXO3kwcBcElAHGVvpUQR192XxtUUpJ7R1lxuZcnDc
YBBGC9uLKNQwZ4plHc5pq+zo3CXGT+xcIP8djBsMvCSqHuFgU1k1WR3Xcm6LnyVK7FhhSjTn796E
3y7PJmvLPG+MPKWX9PvFT5+jNQgY96BvuhLhgZftmQ+z/rk2TAY/Tnl8Lq8FIGsNzPI+crx48xU4
Tk/7YPWXEfJEMwY8MJM7pALYdWgTY7wZ8aSGBXmDYzz/NxnI6HtLNouIwrCTbnsDdRE0SDrIF/C2
T3AlMbjRXmVTbmv4P0asbmlG8B89oFiw4uI8tcydk2Yy6GGkUaokajyioITeGVBTURJuxC28nhke
3poMeMh5mQmJAl9fHS/rjuRBScBHJHPnmWe7LiYBCxvgh2qR5+cOthv8uCAIxk6u4BqWHT7kDSkH
p6yJTi4PiJY+V/Hp0ers+6f61sx3z6QMggiGVYTJADdBsgcjorqtrLBJOXNOLmjUFmFlhyA79q5o
DJVPbmSbAW7UCLEEfe/wmZK4vsSATCvJ51SvcOqHpedVtjVgVTy4lYUFKiTYqnhf+fmU8vdJZDcY
p6M0FooIf0KCco2FUQswPK93rybB7jJr8cmRRp2GNbWpYg2GrpjYw3170E6ilKqVtW40MoSDilOs
FQwK+sFpk9ufyfoTzxyOtLmzMpXGuPCIJF7RWZCGqRqSOyf7dUB0wn2hzuUlp2KYiHvMig5dKedb
0CCQFHyQwfDBqzHNusVUCuOleZyf8qt2i3/Q4H8ChxvI6VHN4hbIZxuwp5IYBxyqREq7EPrUKA82
I1a+Ya7dpo2OeD984c1iYd0o71vNvZAmQm8/auIZmZaHQ6zRb3V0OhH6PcSUJxEPpE+eE/JEMVed
Zo45KFYgiiZ3j46F9MWVXI7qGdJePrPjf+eF7MSBISF7UdMPF/rxXhmJfkZdl1YbEh5/x2x31NSI
zIVXgwU9Mi/QbPArjJCtPEwWm9h8gV7HiGiWU6GL3hZXVLyxMNBiHN6Svlx+mdl4cPpDmPswjeUu
bujJc9ZO0xBIx5py/PeFnAESsJ8vnAB0tgnGVE0LrztNRzcdczris6CdhPKCoBoT1PDWfzMtcb4l
/d1/4te3GOZoRFbTCmaXA78w24WBe9DlPdNyDi8a48hhT4MqjVJj0iOId0i0jbCu6ASyQwLD3Vdo
9vKd2O32ISfHzojREBApUAj3rkeZlvqgBw88snn0zkFaYMXL8c7OcU5FUtSeiCw17LEyM4hEYzOo
bN7Xindeaut2IaISd8K96tzXcbYrdiqQORVK1wnm9Up1zDYVaJSD7eBzRPC+F/33iU7XQR2zti2h
03F8SCtibRNES7Rv1PnkbRGS5i/Rf5yQHcPJVD0VxQ6+/nIEZDk6OgJAbxSAeYGjFfXmO95+m1yf
aKWZYqTLp4q+Hx3R3sR2UZE6UA/G8mtvvNG9sP+HzbA87ZjbVNBkHTxOEDpuXrDPgaaYE6dcpQ/p
AbwqvNbHWc6oqXMwwBE1xSnPJOqNR6/bJ6GDMA8ru1ATfv38+uIS98+HJN/fjgEQ8RKhAq1CHOUj
OTqINQPDvh64ADIbk5iKDEZ0C/GWyDjkcDn3eq2aSCWDvey61VxtaSeyl/nc9/esRhNJzIOklVM1
MqEUDKi9JhigwvCUsABPAQeq5opdGjpgJRWLXiQTqyp/P2NyfM6bsFFxjFX/UH5Yu+tbXaFtaBV9
3Pf7uTrib5KYAKGvdUHITQ2SVseN93FoXneW++snwUsfJPaZfSUaNzKeOWuYeZNEybR0WlxhPlgo
xkVVRNZ40JGreRFIYVdX2wSZrls5z/tyXfr/muX85IHXXLyHGhjIAWRDUUU0Ev5u2NMwnKVULUQA
shcuD3S9NXkbnMcf2ALC5fa7TTQxoPKbNAb+ozKvs6FvxVuKtsBKMpzwH5Z3IR8RSbwdeGyy287B
tx/1o+lh5K+0wb8SrPDUuv+Z554+ugzFZbBQSIZ+c4MJvJ06rWzzayyierZay26lohCOqFqExODL
WtBFTByJFEwY3X+TyHzkRhxOfY/VHYfsCYVhwwDfKtLB6HkaXreIq1/4iZaZWPc3iczpHDohicYw
EWkpcq044YEynyHdwl1uPBdJ/CaJ4vrEmnl2HkHym8KLOuRnN+PoyJ+vgd0G1uET96BMCQZtdIvy
bil15sLQZUm2UB0GxRNc+HfBdSEreOZlcCiN9F4HJx4fQKfjYtW9QXBDJjatjiIrg0mByjffTHQF
fGSvlm8nvX1dBVh2A0psO34pd/Z5s3c6XtpwruX9t1/IfIQuPl9rrMTCL2yXKExgVcUa/jbWfuOC
KxCmsYltPpxVotFdm+YHGBk7Xt/7HHz+9iOY71OlanqORZgJdNYawfAuahKeSRJuuEXt/YeTT74H
c4EnSWQVtZVDW7y6u738dj64z1/VB+95P1fp+k0j5uq+jiNCuxgatUvHCawGxOOo1obb9UojCokx
2Fh66drCVAEiWh8rnNfYUwKHEF6MNLC5VeO5R89vv4e52+UUN7He0c/sOB/q2/ihO+BhAdtlQzqM
PNKc0Sq0OAmcuTffVCrb9CJcQvmSSVTqaj08nrZyBVrA2HlSF3700CNNgM1csTsQLI5A+95l9Rk5
w6r94EHbLNB8f3W2+yUxori3TPyMAUVEZEH8Ogi9HltWLaxe48AoDdjveBjLuHeNiszSs0rE/Yzj
HiZOtwuQmOAOus1j2kQp5uUgt7FaC+1NkIe0eKYQKUJavLcFjHNgoMOGclHO3TV2M9Y9BRlIS0HG
JBZdCQULMrjpsrDHICIfGy8uiYbWm8csI4WDILX098vetx/B2WS3J9BhUYSlj3qU7E07ff2b4tVv
3sZAWXkpRivWceaAp0dUrzDjhd16/HuLAyI30J/cJkaSRmCZgOXD7SCV5BxGxAy/zk6UeHHx4xqS
aHSEhGCdhrUc1HeOg83EtL9pyUBYUVpqJ4awP5JRoi2cPPVTPaFLdCw83rnh3F4qA2IYOMxyyaCf
2qGLQ90I0/oP9DnXBrHPg0z6u//wK0XRRcuUZM1gG5+EVmgvVwNWzQbPItn1UQ9/iCvDcP/GfhM5
jP2MXgphPch58ZwwIciSiOgdpn7JETSLBBNBjPWuSn+14ktNrUcv+HTZem8xboP7Yua6axEeftuN
QXZkDBstDCGmtRvHGx6VVQhyxwfyc4GbJSdBs75lLrI1N1ky64nfktlR20Q1o65rIbnHWrTXX6EX
fSZk7O0MAMRdwzZ76CbCmIdAq4MLQ7Io3MnuxT7h3goBM1ietOdW82fep1OL3qKVyfnOyi7GehXo
pZD1SkIju+a+1T4vgcGzHoPfmhFqmlpCirBBdPWGaWj0u6D9wr7vH3Mprd+0YfHaqsEAS/1dN2xH
/hU64NNWS0wptwvBCT5pq8tps91ypM5euZPPxWCxKedVdj1RG3Z2tjEfWk8+No9O+fwlOJ+xz11f
PVeC+E1NJoQ8m2epLg0IBCmB5FzWbUv2X+0HsIq7dlyaxcWJcgyEXC65aJ41KgtLqd4r4i0ikoHr
bc/ND84RMP6mFgMi4phgCOEMUaXTeHTL6amyMVhsEd1OXWF3Pq1Gu95+jc/BPve/DNo6xLkFqIQ7
uHzzr8lpwJah2LKo/9B3aGHrP194HWhzj/ypkrd/n4gwwcJxrhqIaO3bBmC8toURo+1fAfgz7U8e
1c186IS8k4mXtShJJnMkzqkmXK6YVTnoy7ok13XxK12fn3/GwbJJnX27wZt3RQuaHEvOtcTq8kQu
cyh6o02ksoHc+GF1rA9ISClLJDLsPZoIOQdwJmXzmyjmOIhRX58uAkSlJDtIjyj37z85R3wWkSfa
MKcgDaO6NE2IKJ31pns1XIzK7YPM5+UL55+oE0HMGTArMdNadUBkUAdITJ5J+oWqEOb2aA+h7NYm
kXa12zrpwXVLzKB7wvaKZz555vU0zx0FRdJFrE9DAQmpGRyViZ+ejFgMNX2kyagytZWKOLwgaDbv
o8gyXmMS/qeyVPqXNI0uYmPS0+btws4N0dRb+/bX9oomFIwAc77hXNA1FceYVtGKZBgKiEuJ8/4+
ko0P9umMPD4H3I6h2SfoVBYTqAiDgEv8QlXDG3h93Bw80F37YaCC4QTJc278Nfu1vk3JPj4zJH5N
LftfU+p2f0YwhJf2IfJ7FxSrn9uYl0u5ve1YqJxoyL4zMyUc8TYwcL5PRPlIx6UguSfsal+aq6Xr
Y7zvF3kIyeOSUJYhXV9uHaTyPvUdaNF+RGAncThfdw4Epr+HhiATf5XNWqgkanHx7NaXle/vYvD3
/nyzB7RCftmN7P3VEK8+lcmENcKgJFp2gQ1Wx2OMJDF5fVzKQfjICZ94qjEQbirCua4yiMHpbyWs
tjr120b+EQm2WPuW8XDfkjzfZRn7DUWPInTY4eQfIkIXoblWYi98n6AFHE+93E5+AcMrLk/PXKSh
yGhIkSSaDNYZa3aoRWJvSIjHigBmZXIE6RymHYue9JWN0gzPYeZi0qk4xqrnDrfT5QJxCKK6hz6x
k8DehhhjW9y35/zR/FaLuQhDoyi6C3VMY7dHgyImRu///dmbdqoIc/3JYXYC4ZYARZxetuO95OvH
pfqBvfdBtOEOd83G2FNxzFUYNbKemBRqsBQ3c5xSDQYvst3Be6sWy+Y94I6PzzEt4ph9W5AB7nNy
NTEiAQVRqM4drP/BDiJKGek/0d0BNq2OX4nptkR3ebadex5NRTM4PshpJJtZLB1eBh/XMZY3plei
81yf4yJsm3pdmBelKGHSZn91QE6BBgMOhMy+nCeKGFTRCTxWl2s5jFjzggCGUlWC4Nymw5Q78wHk
EdjN92OPVc2f3G83V/Offju2O13pTkNfmBEM6LSugC+HrJ3PC9vnise/SWGgIx9lre5yeMiL854l
BHuaoyeRPIsEvRORQ7dj8cJb+hf/vP7+8Um2TNibfanUFuzZ1kQi4WI8014NVBBQc/3ifLzZkoGC
vRmoq6jorGGpepKx1qteO0uHdrAd8Vmi9arH4sk2PR5931y3qT4VxYBJ1zRyp1uZRK80R4wWJwxN
uu1mOUgut9VsFoEnajFIYspZg/0ZOXzj6KRuHSi2A94yzuNgNuqbCGHAQ7/2V/nSQohjVkT8qQf7
8ysHgOlN8YcvTEQwINGp5ZilNT7PFb4QRO7hQirbXBjvkr1sdC71y7y3f8tj4aIqRbm+mvhGqKcp
Kykon8qzXValK1hOfF71o9tdSe1ZqQNifbnE5KaSuEX7dF/tW3h+R20WUvIcOzMUJE0Pq4uLUfey
A6rQiek2Ii+hjxkHkn/sdigmO4mngV5KP5yOmCFbLN1qoRekXSDK5/bkzAL2xDZMGKif87LVhkQ6
lCZJr8E42kg1DeRLP3Oudd5JMRjMsSoNR0XAV8hlJ7YwVhrE22D5vKxKwuXeox50z9RMrKJlrXE+
DTA1zYus14sEZGcd8R8e3pZLLkvjXA/fFAPYwZiTMJ6RyoW0dX8i2HWZ2OoxfOVRyM1mJhTNUJCb
ALeFzq4719uoUdqkwLGxo0fFqfxwoezyoN+pdOlujUct6mWonyifKdGf7zvv/H04Ec6c2VPS6aGa
VxKiGNAbrze6vUG0u2uQ26rd3qbV+cBRd391bXyLZUk2ykyqGmzDkg5aGeTBo91HtrpCWwVdLvJX
BeCJgW8Vy8md34dSo4QSDIxGlnXnFQTrt6zOQf5/xSU/m/VQXUWSCfx4aNph7KkpIJ8Ih5reG57s
6jYevLufBOvElvsvEKXe/3rzF+K3NNaMJzks2/NwkZBcokW5aNl/0BHVtHTQR8CRNXuBTGQxkZN1
tspRU6DZep1Ejn51VRlNtJX33LzvU6yF8Xk31nxeZCKRwbCkDnNtrKGdQjovl+2HJeht3d6VLRRv
nM9xf19DzqdTGCBL6jIsRuUqHbyrnweqtxc527W5n4uBr9M5HYXsCgm14AxPDfhlU2zQWax4U4Pz
mDyxHPPWyuNEVdoclnOQpju5KBJjDBLd8nxy9NmQfSKJiZOaC7gLtEsvIZl0dOhL9SCRQ/Vc2Avz
wf9h2+km2GfuHtEnr89mHjcnotmwqdWuqXxtoOTqff3uHYaKYJMisbMgJiLt1d8GPNjinQEmiBrT
cxmqDbSFXTXJFityes5XdPp/PzRknyzbj+LjvlfOFh7ACvFvRGG3y8eSESulBZmijxc62tOu7mlt
1bbg25dymdn8JNpsPPotkU2itco1N2INbvoC8p7YRr/86FeLy4fJe1bejtQf9/lEEoMpSf1ve2oF
WClQ4fAoOr90b+hKWueetdN2v3YHbJVsn/tAiNEgVCz0K6pXvPctddN7P4SBGrlo1LqXqC+B1aHe
ZF4OSr/j7aNSilP0cnC+KufcsPwlRlTXRZbghDbo3Pfem4VFLkjbr66INLyl/oEqHUfi7EttYmsG
fLK6PVlK39KTKm2w4Hq4taCph7HmvrIVnjkZ/JEvsSWaI2RVbu3RpRDH/GGwTXAzFwRDdJIPEre3
3nVffRWUQpitwUJclH4sx1nxDM1zZgagNFnV9TjC8ckfqI99XGx9U+PAcl+MVKd7LsTAkYQW+HNo
QWcQ2as+aBPBupa8lrgjc9f+b/2VAaImlKRcMSAsyez1yvuoNLssffPRQVdqYp/+hmFbn4CQyoQ1
BeVu1EW46wrRId51J2LZuCGDENmm+356C3fv2JHdkFleBlUrTvRGeXGKZby5JJj6Wiw2uVPZgkYa
30aQuMrseA3GzWz9ye2KvW3YuPcLGFSKzmGi6+2Aa9pbr7D1Zb252B8nki4XlBTezYJlSWTv7XnP
nTrjhCAaA0PRuTfzLgIMrR30415eeRfYHM3K9Dve/n0SCoedhNWtUofv2Hlr9KopXukVz1fLtVx0
TuHVtr9+5Lbd+Uu0gPo/O/tp93T2W3SkPsfg8AFDhz/64uaxc7HxPLODl/7q95wH9WxmFWtYdfoa
QiM/2xV0ujSGUA0iRSohwABztuidS+poJ0/IyHVhvSxrrFtfbXn5pdma9FQwc4T7LrYaKboJFrca
yU8EAx/HtTiAfGHZvonVGqP1vJTkbFQ4lcqc5SrKLKkC2dABmcHjZn3epZEtndFNp3KO1mxYOJXE
nOLzqdHBlEQlWehzV+28sTvYcqm40tp4u3+OZ/tAJ8LYTiHwardqkULYCiNIUeWl7/FGP5xjp13Y
hYE7p3IDrAQ7O4/uo2IvczfAwdYNwrv3aIGWPc3T38GcZjHGw7uoqdJ17Ai7bCB2uaQsRvf1nX1J
T+UwZ1eK8qo/WyP0xRjZZlPZO2y98g3bJUvcbXQ+O7F5peM5vJjKZJ4sbVN0cTVCt761P7wExQA0
bC+5HOk8F7014kxgo1LTf7noqtkr/hsoB7emzbupaQBy70MxQcM5GSMdHwsGtDbrdYpZbHTsxhZt
a/3k1yzp57gnjYkLkq6o9DiEtLAmmK5fLjv/R7nccrxvLsybfiAGUaxT1+RNJEkHOV0IO9Sjx9gO
Bd7E99yAkD4Vw0CI1lpyl5vU917QmrRBa9JiR55eXVArgVFoxSek5n0rBknGXkouSUa/1apxHA3E
D8/or95UXqyh/5abVZmLXSf6sU0Y/TXLMAEOcWBRsrx8hREJ7JtBc8T9MzxbQtR1TD3pmipLGht7
SKMWSwoYDA/FGBg0jZvY48c1dp6XKOEniD24GZy5SHkqkUGnRiqEuJAURI2rGk3EAhoW8JhEJmy7
FTgF7VlfnCjHAlQZj217pU4CK6q5rcGIL/cNOItHExEMHtV6J2DbgCwdhJZUa+0VjDutfcLC27+6
ySaCqH9OACkfxSw5ddDlajvZU2HXNaFztCsuK9tcVD/9PgwoNVFsdOEJ32fVhQRR9vIR253TzXZP
2YO4laBZP5+oxYCSoAhN0gsq7irjZ/kmYSHEWXJS0UHyhMubyPM8BpriuGtU4+YOK+99M5IK7oAK
MugNuK8HnloMPFViYYHgAEYsHbAUjU7hG8/CEjDBKxDS0/IHqE/sx8CSCILowmw0mjFcdwdpt5Sd
Z3rz3vfy2czTxCl0piesKE+1ecohBgll1T+u3983C4xhYNXpg4uK5LO9iv37InnIxDJAdqmQd2IK
zwAD5LrGU1Z249pLHldlQvAY+i8NqTNYcTXrVrFEiHs5CkRdoLsAHRv3VeLAEdvmEhtV30gJRMQJ
uf4S0TVhdzLPI+ZvRlSMDTpTbWgWg0jRgEUyKRh/8aIKfdyNC2/x6+lk+7gYQb5kYyEpP382G3FO
ZDLghA2OahNHOk4xxr/eu4fhUQDFPy/2uwVdfzr7t2oMNPVNL8fVhYrB6CZo/UZSeliujVxVaPOa
aygY3JPFANO5vnbmGa+HA8j4pV1IltxH37w7fGvDwNFJrjUprgwKfXibHNeVu+5jkPoqa/V43pT+
V8CPYubB/Vsmg0vYcVSDvx5aId14rGXSxMRwsx9RSfbIV3Puxnm8/RbGYNMoN3rcZFCQClufFvdP
02yaWP/H6XSRwaS+vSZJqkAXw/tAK/Vut8gDmg1H31+B/W42R9xs+DwRx8Qtpalew1GDOAHRxPHq
lvtsVb+Ay8XhCJqDdAPFUUqOrKJ5k/EL8Rrn2YBuDIzxOuHb09lBYh9zixwpczfUVArjCT2mCNJz
CykoJVhI6qvEVVzsw+NoM9tTOJXDOEGSVVdlqCDntkcGZCOHBfphMe/74wcWqfOaQWebUyfi2Isq
lUfQ8J8hDtw7jhchnjh4G4O06GFZD1s0KxhkQ0cZyO7yNjyVGnlyh4caS1MxEhzk6231Cr6j+6ae
TbJMfxPjOWeshK7iC/2gvbM+YMKeYB0smoaAyCAj/bQeOOdOncOuqUDmLtN6I1VQY5cRfch+OhD1
HdHB+QsVhqu73pDTelfYmXdY7Hag0+/t5AU5Ps0GQ/vZQiOrK7luTh5t1M54LH1ziDD9YczdVGq9
INcFfthLjTYQi883OIdvUwHMRTTkbdH2JTW1t77YmUgU/3+ZDaU33m00m/6YymJuo87q84tIzyma
VjE4iAxI7iwOILwV334mrzopFiXG7V+qkNeCxrMi/ffJU0Btrr3WUR9XsHPeeszc+/46m42cKsYA
kHzO4stw+0qr43uM5c87w32AtybYNM9NS8zdgoZhWbKFbXRgD2CsaDSSOPQIWQ51uwSfk+w19KOZ
6YNpcILY2YhyKoqxWye2zZBjJOawAsfg+3vugNXGtfyzg8llDrzytGJMCOrhuNdyiBL9l/WHekg9
Dq7OtupMlWHwe9QajJ1nkFDuOxeTBZRQguMH81fE96dhoNuiBP1GBBEOxQ0sbF2gQYffAzv7uJio
wna19WOpKonVUX/2vGF9iDe/yE/a4YSZ1a8hCBKf93n+AyT/oxrbwTaCA6gXxxa30nHtgXMRWOg/
IUSmg3u8jMdsfWeqHwPHoWx2ei9BPxBjHIptRKJlFqO5nqAW6GPdor0vK/IF4nPhiXYzf3J8cTaX
OZXPoC6d8klGGfIHHx0LAEU0q+IVwLt7qTuwEfNUDIO9htYY4djAXTD3ciHRuqH1Eo5P/gfQ/f5w
DFxkJtgmkgq6IA2CrdkkbUEqmZCz55R+Yy+/MEa3/TphOwDnLMxFf1PlGOwoEavXbQG5cBdgvPnW
BeLH5YMnhmdDBjeG/t/Qu3LM7dEi6/ZHE6gNutISfDUwD/u0e4aj29zrbaobAyVnqY8z+QTdsPRg
jWV/BYl/8BTj2Y/BEl0P07Kkl2VBsicVFZDb4BrPO+YDn3+8g6Vr1uo6bU0FLgg/17zFR7rE1MD4
gHDPsnG8493j0m5X6kpeYUaCY0WOhix9s55rAhAfkLLypFW0tOzKO3krUC1y5Mzf/t86MmiCUrHc
SiMsuUIls2/IVaBNFA5yWaDQ/Dg3qIbz9zHOTmJMfIQlch6tXhStFtpR1jT0Ht2ICrH7DOMYP5/8
hzc3dm/DGBfuQ4VzJNgxVrHUBpSmqV370fEWaC0E68ZeeKL9/WCs5lbjed+RQZj0Og5GocC+aM3A
/lglwB72i40u/ze6qyHy0NmFHdT3PyrvPmKpnjPZKJHdgJKYDQYNJO7awy8flDkPLkbyeSadlWZK
oqkpqoQXra4yAaSVnIUwpSquRw8pInQbkMp51fwlNETbLeFoN2fSqbw/TNqYakYfQGDCWyJ5eCEH
tIY7g0I0+1H0ljYGFS00wvByOHNRGKafDVlTaHCpSb/rKWdl3A3Y6Qyn9dp3Aw3qJe/Yz3nnVARz
GrWkOknKRYJ3Os7m4+rtOeA8GxxNBbCX92hFspZBAHJe9JGBtgy8nzH/5GLmBPuMOPLmEHQqjnEN
oeiqRjjBZGZNugi95r84AmZ7XKcSGGdotbjH+AckoGqMyt0HOdMICCSC952OK4e5sUFH1oVtBzl4
2R/BnBnbB9/YIvQBfwFHFP3JbOQzVYm5tePTkCHNdVPJATBmnuSDNQ9HiZdRm32aTSUxV3VbVzH2
yo4UnNAtKF1A0a42FPljsgSzr8Nnu58LDqYSmYvbNLqiRlIFn6si6gEBHf9G4xxTNmdTNGWcaleI
aGmDHmJHROPIWL+iR2L79XL/W3H8m60q5GWlJMaphwEHNz55psRfCD2Pdv+gDltJKITzpTiH+EZa
44r1S5r4Rk9iwa5PdiWBTdLIHNkp+8N9xThAxBYXinqw8is1Itg6EtBSLQObt81hNpc38QX23shy
TCPjXNGMx/Go2ypoKgFFD+7p8IitzFxvny1lTOUxUKG2aWp2FIyco3QUvwpSLzboVD376tUeMV4U
LAuJPFcx2e4/uUeN9xkZ/NAuozpeByrcuWJ3E2Vs5OHGXCg31Y/Fjb4aMlmEp2B04rK72HSt2vnp
McAqWXQ5czyfB4g6gx3dEA5yFlMPOa57UDN6B9PZ+aT3nz854cxscmKqGAMalzLH1loFpwzs7kpw
+am9fd739tl4dCKBzRmMHVYmYLc0lFnj3lWCE8Fw8H5HJ0/QtoDOPX9/xbLVFa+yy4F6NnGQa/04
SgmMePK33GZIHryzM7OS0qWV2OKvvzjaz1W8QL4a1cjuoGp2loHuDmkeblXtP0SD/+AVO84WZ6Gp
CdHtTkFeDCtNQAT7Eblv4Gz54dqXBe9m5kAwO0CrgHq8NxIa0dRPp6c9j0+ah1LsEFsqGXWGRh3q
5wXii9Q9BxeyJqeIKBFRO/DFtymCAN5p5tqRAYwyTXsFlBDUJbHlegxihy7u/oFlw8EWnTv/5XFm
Fz6JXX/WxxInAPHN2pOcQ4V9wxo2hS8AVZ88qOLc0eyOp1C7alUi386b5q3f489omz6lh2IBrPp/
OAgMgJS6HJ2rnopzECQe1y+if7S8RLKjgoQ7FMRO2Dp5H1J4h49NHhh1OIIi9obGyLx4m52vHnx3
ubwN6HGZ3jjXC5suqMyTMuQGNLyiqea4XocoMxduYCXulrf/ghMamMwbpTo3zagqt28XPhUPSA/w
6jqzlfkJHLPpgc4s0HJAn0Fgi8djGYzqb6ht7VEu4N0ts9nUqSjmhZKeq3JQcxwz9HSBmAxvc6Rv
IyxBfTIfCHl4w54UbOvBrh66GIhHJcQDF3b5E7qJ40iWoCgIIbzMqQPft110SOEFQzsrOI+YG3Py
nZcFmxfotKTT0gHiWhuJaqTGsSG6JxixfPLJ60P+A3HXfnjdZ9uSMvNzJ85mSRymxmYilOxs6L1h
QH5KcnTgqE54+h/Svqw7TqNr9xexVgFFVXELPahbyLZsS7F9w7ITGyigmMdf/z0o5026S5xmWbnI
leLe7F17Hr1fCAI28NxyGITmm2DrTGIY9qI7UVvP9zF67bfS05s8qumUiRkcV5YWHkWIMd/Zxyd0
juw2jfiWa6LfczKR6kzMCnDqwxc0jyDu/JyhEh3uPp5aj+48FFf9vX+XGv5WMmKLXVwt4dFj5+ic
2gD9ZenDOfw44QgarMJ4t1yWPY6P4eHIvBE3UwL/HQYfvObeCP7KBm8r46NpHG6aWGTmYr0XodTC
dWTtOfMwG4mM4iygxTtr9nHfx/gujX2R+9Nnyr3biltzyV4B09+V1HMpzCgLSkk+2pXribZ6sIZm
w6ndwEmPUvNaFIIWwCl0vGL2ZuJNuN6T+ZH06sLHiN5/wkoPVKveCHNCgBXrMi9rHkrzkfENL1qL
P14oh4ltITAkxyjRjXqHeZQhnvMsIPKOfG++uR0aJqaftxHZAqI9T9vg9G5mA0hu9zh6+9HMU5/R
1J/cNzwQo9x0sbiOY6uolimrgE7ZZ0UWDHnjsfQ0Cs/pfw6mc+aGcyhzy8/yfAPmGnLM4Q5uNqA7
EDnG6wyjWTM+zn2ZBVyi5Sg8lSI6JL3cNWzjYPoak18C0hSxzQZrsPImC3Bcyk/JuUj+IszewGYV
CMM6PvSB4YST7ii4zky4swCx4hjE+tlaRzc632aHFRgmVgtaOF3DbTQ5aSqqsUUnSUPygFN5UNV5
clFRmJ0N6Vl5F9MyqQkIBCvFXhTlRYtEPSTZ5Lg0D9RgPLKx2IlG+Nz5KsfjbXTodepvESEA4hjb
cjmlVO+2DHvRKZwvzIO2Gxd0Kl5uQFhe9sIF+BuChWFK6lKBGwua/IiwreVQmnlgNo/pUPoiqv0s
eajc6NA4G2u31x7H+h+shXTX7DxOLO0lweOozN0Pct9SuiuH32dlHPwAsYgLWKa9fMTF20RYqtWH
pZ0HDeNtoOwiOxh1TwLa9NHh9uus4gMrhINkyP5TfaGdVEQZVp+pICHHts13nXtK0Dj/+0Ac+CaL
pbMdVydaIhxht0qqIEoe2wqLgJZza6btvwEK5RSUYxYX+q4GGuUshmFTwc5o7n6Y6ekNP48REJdS
k2CLjvbyvTvUXVkUKqjjvek8cHWkxRskH2r5HxCa5Ldc0imVwGCY93T+orKz6H69AQtmmmhVd4Rp
E01LplgVR0obIJJy9g0CzUKZT5wNBl5TLg7DHkQsJDddpjurUplwcHpAaUy2GxLbM6xHx/nKZfKW
N3dxPwrZCovhPtC1pGAZeMmbyFTBVOxdujxKr77fptiadnH+BfGS1LgQRt43Fc1SSwVu9NGhT43t
HOeEeQQToIZR7m8DWyPcQjVXwC80XV0rZ1zUSM64KhgTdZJU+pBHs1C7eO43BH9NLV9C0nRMZxrl
HHVMBab3ddiQ9y0slr9fkCxh+UzjkqvAwZlc+tDE+yZ/GOsNWq08DG5sgYVxFgmD5i8LBy6gSFMJ
Ny6NLJizbzjWdDLV3UySuzxzPGluhF8rGF3B0sSGTEwYsQFYw5lOya4lfhNk5hY3r0GBbXEwaYat
v66j0a22GqMwepUHBDcyvcqIcNq0+hOzU9aOkzzcoJ+ejlvs5mLK/gGnITVPMk45KwDuWxM3XoME
e14faBR6bX2k1Wdn/MupPXvycnkQUUCPzNg1Q+DakQ81siPTnbFFgYXrNFN+9Ul6WBQVMpcuKBD3
950K5uF9zO5ui9gK4wMEhw+Hzne0ZFjXzDlnte3OoswDa8IG6eijWT/dBrCOw78ANC+7yHpniBcA
nDeetE+q/jC4h/8GY0HygvcrXttTY9R50IlPffQ0iNCDiN2GoacD/h9//IvIgugFELOjPQ5zwQ2x
HNb5lpm0n0Tjih1zsJprLKr2vV1GxSFlZrzHlj9kPwxiHhLapqd2dDMU2SzH71Sffrz9YVsvqIlJ
lEeCpwuBhfikpr+M/sd/+31NLhLSThRLzfOAZfPedZr7Lk435i5XeUQslw8F9mQ6esvObDQp6wg8
orE99p8M8/z4BhQEM5dlCRiScLSn68eUR0aK3zdjNDPG57HZktTVR7iAoD1CbyeKh1OCDSpd7ecJ
xga2AodVGsGbJ3+HQboXbMM8RQz79gJDfk/GM1HfGrWhC5aPfKVuLkBoSKAAx9RUA0SHkbm89Dvr
QD5Notmwh2u0somNSxE4Z+Oa+romSppeVh0ClKT7TtpvjT1uAFgj1QUAfTvTFHaDSRIEcy4tj8bQ
PeSMYCNb+us2V22B0fzThqWRHBjA0J57LX8wUbPnu9swNmil382aBmob42wBlajzTPHZEn/dBrD2
5raJxTWIEgRSEpp0q75zSL/QCs3nd6Zr/WTGu5JHM66Ib3VXreJiIYJHXoJB0rWQwVSUxygnI44r
n8ce8w7O1nTwYg91BsY2lH8gaC9ilI478hjIhHP1S/E0xSHVU1E1nzn9MqYPM4+3IG7hZF0bhTrv
545bC05Z6pHsKeu2zM7yza9xsl3HcqgrcGr0GkKXS6w+GXge9FHW72oz/ula9W5OG9uzce0EuVgi
dnJ2vhRkOpFQHG7zx/L+r8FjRR3Ot9ocMfE1eDWV8zRSkcOtLJG+jONz1dMzV8/zQI81GdVGCLNO
0H/haao6mkvETwxWtneeZPmz7zdMwSq/42rq//DRyNlY3VwwA79/sH7RL183fn1VJYDgyFZglFa8
DFpd+AhO11IbGas8GI2DI3B/jNxnxRbPrT7Jkp0gy+1XMMb1k9gRAq6CRyrIJ/mjypBajsY9a+4y
lFu2Mr76BuEXr8d2sHcVM+PIzevbOs20i4Y2QUZkyPr4GNIp8vopmu9mMfW+6RihT1KHfcJIOboo
7EIeZFM9llJ+7YWB847lTP0+iqKd6Ur3Lg3bTPhVmSS+241bMdwq8Rl8WWFhQxPGIa/pkrOy7qo2
RZzVO17zU5IOlPn9tIeF3lCMQOBqPUyl5pGPWUF5nSt4ElHom7PrF4A1yufbQrfKpBdQtDgeJ+vt
3KKAUka7FkNO9N1cP4k/bwNZJ9ffqGAYVk9DSdM1J1yhVAFvz617SIZPrdwAcQuPBYSmjwmTQxot
1ErVfizPij6Upb+ZkthCRJcH5EGNKAaUqvsxlU99/a6rj/+NVloQ40jD5rhHD0SsR9RyXPM8z/s3
gBAuuAtlAcy3abSiqiikiGsVhCJ8Z09O4nGDxB7yX7vbgFYfxUWwhyNEhMLnvhaTKLSr2VAIJwda
H0zsbVax6WHeAvczNtz6hU1127GE7oILDOohf38NicjWImYL3cFb5RvRQQw7Ef5lTH8OQt7F+feJ
hxu4rVmPS4iaeGZiGuayyVUgCA6aus9hVWz4lls4aaIp+hKHgQ1AMIbxru4/YMW617JzJSyvqdFb
u0/l19vvtabuX7SNw10TIYxGxSySRKUu5HQkiF+8CaO4Yqe+0fDzbThrfIEkOzLsWOltvmJAeyhm
XlZgwFnclfJ9dt/NhzTdALL2QA6YDsstKUY4dXMy5bnMu5lCs/GftkTLuHyDGCEBJoQFI89cfVV4
05lM8hLGcYxV/pVnVY2NaXkcyL6bN1hBb0J4sY0MJ+A5SkbUdrnGC9zGcXtjhlZwcGHVKx5xAO8Q
yWRPrKAk5uOctV7t/MzFVrC5pvCAHKZfkXvH5a3l7xdeRiULXjbxALmqpn0pY99Nfsr597PvNgry
qLzh5JtgurfOYzlge8aYBtzJ2Ke6jMaDPdrjuWz7cMvHXfHb4eAyQpe8NUWJ5xohLIvphkhMaVAk
4aGKk/d2jLPgVrubq+PIz2ExwtUgg9faT9bIfO72j6zvPPUg3MprUzP3LBftekXYvf9tmbj6sIWd
LyjNhr4lqdungWm6X2O39xJMXrJE3km+oSv1zYMLM12B0h4Vk8bYKNx1aZB200ERr4rPyfzUCdez
7femfReWARuzHUv2YyphfpLdW1B1KUIzFwL0svLzAtXC6UkWIlMCW914U/TLSgkitJO11Vy2wrzA
8184mopGvXByG+akQT5M4ft2yPOTk0yfmx5bb29jtAqJWTiDQiChnGiQhDMbzlDOaWBHauc43+K4
9oqRHW5D0deK/P1wF2A0LdBXLMxKy0oDNvs2dxMf2QZvVuFhNvsfaU+hA6p92tYPfUTfkWI4cLc9
UmvEiWQy70XU+WTgp9sftYo6RBdq3IXJ0JfR1ozNFR8gUNiu51mnMEw9uVH6XTFLUHnYqYc1pI4N
v+VaNObMKNBnZkJmiUjualXvMmd8YnX1mJPuGVdvyAaDrgIU9uIcLZU6V5PFMRyqGJFbGkTGH3Hh
7MjsFV+xzmqXjr9uU29VHV1A0kTRduAbswqQpumzhf0tEvugcc6MCST7cUZx+Hwb3Fpm2UZiD/8h
KcKhda9JKVNXxpU00mCQZMbK9FzunRI79TKbRH47ZiHumqXtzozDEfPLWX/CBtzqjpYKXcNx+iMs
23EX4+rkW+THtUEIYVPH1bOyYrDG3iH4rEadUWf2qrn2rO7TbeRXOfUCiE7rqeticw4BxIM3SIPB
9G8DWHFrKBxdjsIYfIJXCwuVyPpSmjwN5FS7Ozo9dksmLSofY9Qs97dhLQ+lObyARaHJ0eABB1tz
1RRuF5OxhG5zlP2trtu7uGs+3AahT2Us6gYwOJxBeFEwmlqcIIu+J1yBYO1cnZTIvbBH0M08t0l9
ZaHXp3ou0uc5xypvln21BulH47jjKEAMZuGrCWWrduubVh7x6pusawauLAeFOoEdHG5qf5mT+S5D
0wTNMb9ke8P4KbewKdjsd337rq4bMDP5Lq3iG4WuTGmy4UysqImrb9H0Uhui65xE6INDOyE9sT7j
Hkmn8sy7MvSy2cgPYz4Px9uvsvrwFsX2NCQFsCBYexSVxOXQDniUypGNX8YNog+TzL+v1SnaRv6B
opEZ12tL0UUuXLL46Mr3rDmp8Pk2Ims+7RUMjXxD0riZKEG+fHhK4FNZ8L1I/UtEv0Ii/Hpq/Jjb
dwaW1NwGvCqmljBdZ7l5Y+nzOWln1apDF1ZAyZHl57j/3j6RZgPImqYFdv9C0d6pLLALGGNaWWAk
joU2jLHdZ1mS3tVla2a7pDfne87c+g85yPpUdqPxDtktXJQ2KiycNkLpC9l0XiHDcMP9W2egfz9M
e9qsKWI1FDILmn3/wdiwZ6vieYG19qasa6YQShBtm0R5jVPtpvFnsrUtZ+sBNSM20NRuagHG6aJo
H0VYoTX9arDr1hXxhl3agqSZDKJaN1YGGmvn8RBZD/NdP9/V9u+HP1ecsnzEhTvcNunQyQj8OHbn
Kip3LDyJLN3gx1VdhQDONh2K0qTQXMe0q5DrXnp2Wxn6TneAupTNDzc7q+L7bfFa5a9/IentWlbe
znh82HKTD+e5+ygT9hbldAFBEy0WIW8/WVBOO0Xemf2HYusQ10KMV8b1AoAmIlHeS9lKEMscHGjX
c445zpx/kOTz4phEtPZwYOY21dbfxyGMO9ixb+qZdlaYoYwn9LfOfd4c5yaMHps8PEZu6OVQVvDi
O/l0G+SqrOKINkWJwoXDopGxgBoEQyCaqOjX1L1vmPQcY6sDUR+U/duJuICi0XJmAju0RgZLMsQB
Hf1C7gaVeSMlXmmNyptpg1vzzacODig2ncbekDZeqhCz9Mjjunmztx3sZnBwk6wedzZaslpnp7oQ
uZbuEzcx+nGbKiseOUodS/nexnEGR0+O9mO/dAPhe5My9lgz7Yb4T9s+Z+RL+8D4Vii8+gYMvqJj
IxeB5ffXsp+0Eqh0iz8u6gcCs3RsO8uv6OBu9FFtAVr+fqFkej6SNi/gN6F1wHf4I28RaUTTBvFW
Zf8CHU2VxRacs4wBnZTcoZW+2/B99Jmfv5kJj4JAW6D0+jLfcoGF0aDzTNbAolJns1K+qU6p6vw2
Rwnms0rYLmr3n7jaigfX0XIp2kbQRIt62zXxiiwvG/idaWBZj5RHD7x3N4zyKtchyfY/CFoCIeN8
xCwCbEDnFt5oc89KyLckujfKKvNEHIx0y5FepPuVjruAqBmESYVJOS2jKVls3JUszr2+3/NOwbOP
PJwMumPDSZpkN8fZH021lQG+TVHnVUWIWhlJOfCtmTpZbX5XVBtWddV0/4OfoxeEatnA9RuBH5Z8
et0cfRAJfd9S5lG5NZuwhYym4rq4G910IWWCes3DVti69euaS9UZLZmzEaSqzuPx7rayWxcojFPg
UDGKJ6iRXHN2nxjFMKf49KLq/Fr2x75gu3iaT2o2vySFjQnQsP1Uu92nuI6DuNvq6l9FDheEkVOl
uDGj57XFYHDDXAZjmilrPAvjKh9VVY8/bqO51nCJ/DW6IyysIAGWmvZzrTi3M6myAJlPf0a1fMQq
99lB1BhZflHeo4WunaRHz3T4nLTzPu3JIcziuza1PTR0HSazOtXSPIxVEgwx+37789aIcPl1mtYs
W5XLZMTXkSbzokZ4Zfp8G8KaQ4NoniyXmgUcPU2B2R2307LCLFCenaK62cukOvTD5JE7eAeI5/s7
ReXuNsw1j+YSpqbSUiZUYfCF5tF32VM/SrFDpfwcgpxp8+s2rFU+NjHrgoYI14KZ0ISkp1ktuQn3
idvPORoI88o9FdH4Ne0df1bsgfZ7s472Y+x8S9Jiy3nT57Nf7NIl+OWFL+ySKGSci2jKAsyRUS7S
I0r3GFerjn1FHtr2Y2TEu5Ghcbe+r1AhUkPcezWSB7su3sVdfUAT58GF7zWHs0/V1q2JNdtvLoMZ
QiyNx3oRx4zbIc4dEMecDkXyLv+cNhvexWosj8MYFgd2Ap0iWqU3TZldFy6i3aLCYfMw9vvmo+kU
fh6Rj43Aapkw3AusBDL6DY9jrZiBMuy/kDUNZmbYNdpbBMp3mL2kmbx4eKfan2P5sxp/2vbsEYUO
s+regFtphnTfbCmX/w/umO4jHHMQqHVfPz6xIlH0WOwQdKT0efVYCLU05Pr9NPuzhZ51Nz9H7X2d
9Bvae1XCkAGiOPiGPjc9L97mztD30QCih1aQO5iLaWy/K2qPi+ZYJVtDjKtsdAFOY3I0cGQ1dsfC
Y4g+pkN1NOJHd3OuZAsnTVPPSc3MgnZIm9i4Z1u5D7X53czPuHd7MtN8f1ttrALDDBZGCpF3pvpi
IlEMFabkwDtW7frJsK9xYkaSbyUSeXOyYYO2YGnUw/IyoeolH5SovWwQzzU/JsPrEP0wWpUbUrHm
/JgXiGlULNMRNmUBFuf9weBnDF8f0O7rZ5CF2yRc17wXoDTjZSc9iYhhIbHAfuR1cZ9a96Fj7CNZ
+BP/Ade1l+iVr4Ky7Dc8vFV+pNgQS9Hlab0acJ0NVjNXQemaAndRh191UvlDuQFk1XIiOrNQlqYu
6pXXwi0ytzDbDpQ0Y3EU0bmR+S7toczDQ9t/RirRa02ykatZfb0LmAsrXVgTju4yhl2PWeDWp9z6
piimrO38iHX8H28/3iogkA49BRy18BfNdgEIQ2+4cNhWMNHZOB2Lqe/hBpXzriGR67VdsRFzrD6Y
QHbw7/KzvokjbqO6agfYoSzKPdN66pPaY1vJwRdfTg9sTDSvwqel8GlfTaYRXBNrS2jFwc12rWi6
U8hRjnVK08874TUse6olKbz5T9lkxxLtFL15iPP0bo52xSS2SlurNHZhoCyMfoPG2mPWLcm6zgWX
1t27qslnTxSdR+m8tyWcgNvvuUZgy8R8jTAZQXisMWvkhEUXWhReEDpOAarvn/pNiV8UlU7fSyAa
QtQibZOMDqb/43JXq3OOnq7baKypyksImudoDnKw2pjhBYvMt7q/zP6IW3ReizqvheG/28DW3sei
guAoDeqOaKW9FrbJRaQdwX1D80nhV0qey3E6NfE7u4M03Aa1+jyO6di24OhwftmneSFuJVpI4ASI
LEiZ9Gtrpxp0V22NAG4B0TzhnLdTHjMQz3GfVI/jsMk+y7P/iIlmzGhoDjyxOfZa9GdhmD5TD0a9
JTmrjHZBLu1lVIphoLIGucjgi7sq38Bh4aJXfIxGd4Znh9/maDjMnZSOO2OysGfVZ6RX/XpOn7qO
nkeLHJui/DOK3Q2Qq4yNXm3iINQm6LC75rXe6o3URiwaJEkVOAytNfYpKVE5RKczkpy3uW2VfAzt
wyZH0Rvm5BpYadOwatoUw/mkhS0mfDgKaZcbtmqV3bDBlmMYFPNOOk/3ua1iY8wxN5i6ypdWRX3K
OhP2eFDH2witSioTmE+HscK0tpaxGg3pOjXBiKI70ENJn+s4Ooxd6nH57jagdZz+AaQfHmzRscrD
AmNuJe6A1P24d4entGMb77OBjr5tomobxExzlQcOD70hFz9q8SHOqn3Oov1tfNY4wSbLzhvkF51X
A/TpVGQNZVEeRO2MjiuG5ZV/YjJhi+HWuJvCtMMlQ6qF6GTLept2HYP1Gab+fjJgYsuo/Bl35kda
ozKeh59uo7VGQGhs211G3dFlrDG4GPIowjW7PKjq2lfip7SQPTGagxoebwNareVeQtJURc4xhjCQ
Jg8kFu341hSjY9ptnMeGCnaIiMCp16luTzRKe8xhuD87FkZ+ZxMDu3fcQBoV85vcjt4gD5dfpWkT
I8HRxXGEPJT2Mxd/meQ7ynlxvrVAbU0ahANnAh42RjOohrw1qDxGcyL0SFruWXterMnQbu0UWtPG
WFGBPl30eS093NfaimVCYCknBgKtook80e2irvjG2+rcWMZedshJJ+aGWKzxD2QC0wKOQCvUy83k
C3NcO1GrUEfMMUg5217cf7Bs4ZsdjlCM3Zaa3IJlXaOHhrJWOMu4GLptvqhk32VyFyEhEIbz7jaz
rkkh0nyYykfDjmXqTTvwnApiTE4e2NYYSMcMQmy3Mpv2mGXsUGbpRg/MWnyEXjJcBkcTNDq6NaVM
zZqWeYsm6CnHKi3WsXfN+MXu3PvYubfRAoR/dXZHtqGh9bshLwk39LFZDPNPHGtHNNmnccZGI8aY
rRMjqxS3j2HSvFdIEuTCPtoOMraz8vNCPpBquGdz6CVD8wb147royEZKzSSuru6sSSaTxTGH607V
eaj4H7m0/TLt73i1VR1a5R5krtG0jKdFy9c194An08J0MN2g5ikY3eEdR3NgPzkPYtP3XgGFagz2
BQk05yOs195TtQpb+Sc0mgv1jIN8ft2Nu0px9As83ebTVUCIBOEIYcUXptiucbLM0lEVxwtW5oMj
nA8q/6Wms8H47wedDsGkARaJmCbyHFp2zmlEirQYpiioQU4R2hpz0mDr9YYuXlGSV1C0LGRFx7gR
PSYnSqStJH9MHOyALt7gsl5B0bSIPbcx7gbjcfreeN+jJ5MZnyyjXQqEqk12IW/924+0JmeAuKz1
cV9sgPZK5TQMTlIuEzycdV7GMt9NH5nzPDFY9HJf4FZaEfVeRf6IsGYOAzqn2x+wRlcwB1L6yFtD
3jXOL1xl9ENBIOd09Mr8FwKNtyz/cS5haOFmw1AZsTrAyGnpoTRuC+o5+UaNZxUR1PgpsgCwOXp/
R5JlqEWWWGYjrV9cIRVRP0p3q9liTaYsggUmAqVxlMg1anVzRfqqyIpgTmhx7CZWemFu/yxJ9R4b
teoNS7MKzSQmthyggghw1xLcSTo6biowGxLNp9pqvaiqPnV2vFNq6/LJ8uFarOZgdQhULbpjMCGq
MT5xsLQxoVERxO4TLnPP+Umyez7c2XLDKV97Jgt2DNkapJBcfRSlIlZZstBQAauKvQrbM/LDD2lv
f/x9tr4Eo6mLUTIXBdm0CJoZkdIR5z/cYWOeZJHMVyS7wEQjmSWaEZvOZREMfeaZ/a+uqt5EK2wv
E+iUQQS48MeF/9Q1MSl4ByRY9QwAzH0i/a/bdFrxLpZZ8H9AaAzNx1bMCSZhAxMDyF4y9bXntjPa
E/ZpMt7zke6Mqrw3cvZ8G+6ax4+cL2aETJRWHKSGrnHDkviobbmDJRtFbR/dMi+PZWJ3XhK22INP
BFQvHK3jOFrO82BzjCCX3E+VtPdCcnpC6VP6pJywtPL2h63JHEaxObq+MemIZnPtu+ohHlxkbQOr
mo6OyxGMzIfJfijmrbzYWvc3btNgB97i1sFEL6Jy8byj2TcICCAKpnROk6gOc3qyK7Hng+uL1ico
pQ6Je4dNP370wW2dQ8iH3VQkHwYx+lb9idGtZqk1lsZiAo4JEKwHQDb1+ovqCdsjoqQoAlU5lSdq
GvkxDfsNm7emAi6haIJTD4NV9DZ4bhybGvqzdnwrxiZIEU7l4fZrrppX2FcMEdq4iI1MzTVGdlFY
iTmrAsmgXxwXOAa0mZXJUqQcCDYY3Zfm3Wjd4zKkX7r8xKrxDSocvXliWXmGQZOXkfyLNy6jXLJc
1QVKl+fJOuffmrL0NmR4jZ6I6zhCERv3nPQ8xzQobPnuKrxaY+yS7DjX4S4eN8KQLSDaozljjtUR
HIgUaG+D/yVwf8/aWq63CgTJBpgirO1EDHL9Wi4JGzvjI4DEj8gJ+FX9oPrhDU+Cfhg0gaLaBHpp
mscd8rmAy1NiIL8pPJ49lL38aTmYSMze4i6gQ4pRzLDaAgWDa3waiTV0bVuVgaybo1TGj8n608yT
ewjvbT5fMd+wENSGWKGKhvut14AmSRLsXWoLbMlpQ88tjYPRRmfBEVrIYefkf9wGt/JOV+AWPXLB
1bwNc+TBmiIQ3eSFxXczRZ2pqH5fT2Ai96XQJODY6e2z4ZhXJA4J+Bo9waptjtFd4qQbVnytvYEJ
zDAu70MxMbngeoFLSGJw9FiWQWOI4+DSD3H0VHbJA8P46tyUu6L4jlZaX8naa0Jcn1GGn2bthnSt
KF6U07BF9mWLKBo8rj8CgxQqS7qmDERRnoq6Pqut1bsrHIIBP+TE0dq5aCNNtFC16LJOZmVQN45X
he9ieowi5dl57IXjlmlbQQfJargVqJPZXOgDIJxFSvBsKpEaMe15B+6vvjlxjJDtNh+uIYWquoO3
A5BXPd0D7cJ5nizoC7fFaaDKUic2KHnoFTW9sMScn5hjusGWK8jBF0eFCdhhcba+lj9H3W/osaQt
cLJyn84dbqZI6w2j7yAdxVMt45G2Hpa1Js6yuKNbYgLDFce2NNJzErvGmRZjsyEBK0RcXolZyzAN
d/Q9uaomHZK6qJck+B8OuC5tn2nVJR6bmX1QKnE9XrT2RtJgjYgAiCwaR3EI+1SvGX5s3c7IQ1UF
WVh/N+KlRd0Nj7e5Y0VLoekeA+/I1GHyUV+HmIQOqceYVkHcPAis3qhdHErA+MfvQ0GOTLw0WKJL
ShPd1AmlKrisAxvbc/n8hJJwbez/GwxNeGU0Wo0t0zrICts/Vpj/M9ONNoy1B0HnAKJaeEsu0zNg
bT9ZjRiSGlZR3om5/pnLtwxxY1UTZsLQJoc30YNMuzWdurPLGpPM7BhxY2dW0b7rwrvb1Fp45zow
AxJkyXJThBZYaHzNW6qomxmbPBGksyio6Tdm1l6N26h9srVwcwvSIloXtqOVZQbrHhcYvfjE5dc8
xIwde58aX28j9PptgBD0AJ4Gwdqrt2kkZ+1k97DuP8zJa7dC8q2f19IMJfY6RR08osBI+c7hO5Wy
DRnZgqC5XLRiSRR3QGDYN7hRdJs6r8UcoQr23cO9gtHBttzrR0DDwtSWDJ9fh0fuKq9tn0W8oSNX
YSBXi6yBDcbSu7hJpZAYjjheoH4UyTNWFxPr6TYaazSCDvkHhO5gW3UTVSMD14rJU/0zFtDdBvCa
WbGFCgp3EQsYTF0scDYnnjJqFkHajLUXM9IFtVmiKl+W0h+NYd6wky8uxbUcXgPUpKMcB4wlYRVN
UPe+mI5luWue+mpfRwfjnKgHs99ghC0ENT6OlKIjQb0yYEVo+4JW4WnMja+KoDHVrvN6Q2MuTPsa
PWyBwAw3h4u/POiF8OehEavOnoGeYQ871WLUisIPMId6b/V/VXa7G83C8MJp2NBvrw32Qlc0uBC4
Vw7Gx68B9+GccDtElIS2nbw85Cra4SZA2MR+kj7e5pk1HJf6wbJTHQNU+rZzjI7JTllwsFxeBzm2
3/HiHOJ2g8gPVii9QnCPbTl1rwUB04VYKQQrAaPN9BNxRVrYcHJIE9j2z3ZZsb3RSr1Cvqvf18in
LMmH1MbvD2OCxMO70JPR+yLxUrFBvBV+hKED2eCBoFdMXwWxrOh07dlq4NT/NWTvwAsOZvLyzUTS
KkILGCzXhp+j3z7J88bh8xg2Qcycu5JjL8rnzij8uerPmbNRF1yIozE9TDgAwVFArKS3oRcTomeL
JC1sa+IVWGtDY0QTX29z3SoQ3CFZ8p7LrhfNpaoLY44EBZAI9Crkc98dsub5NowVzhbiAobmUhm4
e6+6KGuxUIb4IpPnCs2tI85ETAnZx+VPe0i9sbWSjYhllbkFh8sLXwuSpTFf3dOQTVPeYvvIR6Ue
h2ErZ7zKdIhmbfw8Mnn69aVMFBimK5o2INWHbAyRoxl30EijZe1vE3AFE9SHOcqyS6bQfoWJqog9
DWMXJFjhsLeHqj81beJuGZHFemsMh74axKyofKMDSrdardHGodvRLpjU7Gdu9lzE4qE3zcOQth7L
h49Tl3/8P9K+tLlxnNf6F6lK+/KVomR5jxMncfJFle5MtEuWZK2//j3Kc9/bNqMx78wzPVM1VV1l
iCQAgsDBgTrmKy1a6MlKMl/09v3+Sn+qCmBXgPdMbLR497GOHvcjKpu60oI7xc+dEMgCNxZkZIXl
zieVnKROGKA0j9EmS60fsuV96T8PFNKRONQw1AK5JNa6L2eEhZfSbDdouLNbaySpuMD1Ts4650n2
043cCmLuM6k1cz/wjXaTxF6eut3Z7dDaE2wFnXemk/3enikq7bi4UG0EVzGC9NsLrI78yqz1tttc
urhMQOKdlitRyU0nB3GuHY1gsLSszLeBPq/IuQ8kVxDrYnF/X386GXwEumnw4MVrBHXD24+IpEyP
L9DgTTb6tA/AIBH3RKhUjsHPHB/yskD3wFBQNGQT0L3v54PWgY7R7Jz4oQ6mVslNeM45Yn7q6PR2
BwEopkbg8aNNn3EVjNSonaRGUoFVUCvF9Vlpxm0ooNdJadOPiwFWbn0Qa09NhycA0RVOQMIORkSi
FjSt6M4BxRxA4Qa7yPPYjmZfGNJGA3HRoGIY1ng8p9v0s4tpsrbGx0GOidjafuNqyeryiB9aDP6x
/crVp8Rfinpk8zjYfu67ObUxg2URfYnI/E8bdrUhmZxr6CgO5U3U12dnqMTKOFh53Ja2FmoFGvPO
qOhwXOJMoxLI9UDkMzVM4KjZ8nDbyGl7SUeMMzJaoqD1LLMwiNIwCUhNiVpatEgNZxhjp9L/uTtG
0RYzQ9B6iEQYuvRu1xtIcVrUqSRtlEzAFLxE1zZ1dCmP941mZlcBBgKSC88HcJuyuaIyrVrg3wPs
ah5JS7HVK4EUaMcjjYKHdgcqAo5T+mmluMMQDwJENnGPsnmwMh5708Cg2w26K2VQ9ung0vqVVlqV
beO+iEyOJs+8WVD9sr75wlDh/1H+KyrUNeKiljaiTrPSVg1McyNnhYI+HwPerF2GNpz+H3v4W5lM
KCLGvlZ1ZiF9k2Gcu4eGFlppg4P8/tnNuAiwxEIrgcUDS4kp32pIUuJRgUyftDEyta3sUbtImZ0W
VY53S5qUhQ28LuaGmOfLSINwRAtaJoC68f5H/LxkEHv/p3kEHBA/eJ0xuMwUeqHFRwiSvECOyaQ9
OM9cKa6MpTZGbteoEccs52ROMThI2ZA/QTXuduEgyh970OtJm34wN4MebgdUAEmhWBVGfYibwIo5
i5zbaaA1UPAzAJ8Dxd2twFRQavUCLsNNnne/wxDNimCblDNALEE76eVxYgtFTcqk4mjvjLHgFoD5
43YFDIbF60pVKFdRD58HlKDgmH13+SjkzLIvcd0OnEt8xhOAwAOXOPp/gJFl2dGtLEOgiWkG4HgK
Hi8t2tiT0ml0cBEhNrmvMz8jTdxqqJ8i7YI+gh+kuUknnKsWhHCYBKCGH6Veta4sVCJn8+alIFEM
UCfsnsXlBRrGP0vwQBvgqiOSDefGS84dDyk+d0R4veOHoBYoDE7benUtdd2l6FIjVjZmmo0bUWm+
1DC42CWQlByvMi9pahUG9BalkckqriSdYWlJnKTKxk+1X32nPQ3aZSe0/l/3D2dWDG59BB8I0cGZ
disG5WiUT9NMAdBGBoFPH1iLKVvinUtx5CThpivsNmzEnEXwAIPLBWPEfqj3GIqaUAe6DE74dAVg
lK2Ur2Ul2ln7oAjCAv/+46WhIgevIaFryVDZpZWGIYcNgPibpn/Lx5RYaG6TebQxP9UOVWhoHBCY
yF0a7ExpUU0jDQThOkiUVbSon4e3WO8TjkOaFQLEFQot0ygDk3FIRVRBn/sAQtS6EWlZFij7debZ
jP6NIJCDw8g1VJPYlhirSc5FrpX6RK5Z2nKeIe4Jxvzy+U9PBsePeilGncCto+/vVunEsVJjDPnU
MRC1zkSntoy29NoBIRBp8lKKH/+5OOidiFocKiN4WN+Kay5+BU630NikRtWQ1mif1ND09H9O1QHc
zX+Cj6lbVGHEjE3ZgYQ6MjahUG4mKSBh+8fpGwtYT2TWMK0HoASW3sdKM71IhcDYtJfoGY8WH1U+
47NMTV4n3s/rYRIE1trvJCWc9u2WqTHKv76ZGCgqvteJcCww4ihT3UjiJQjmBGmoZ+NmUDFtip2Q
WnWN6J9DUDjrhWUHHRh6A7S1i2B25h3PfUk/Rn12gGiKjYjjAW2WI1/eFfNMuwZsmCbvbv0ZsCBQ
+d81YQDk7eaFl9LCgxSSFH8rFdUOXExnod5JQYlHKicbOr8qOAWM2gNdN/sW70qY8Vhi/+Q4Cu08
kEO3OkcPRVbk69ysOYY744gALgPOAihTwHzYlTUgbm8ysUPUEKIyTwQpeDGAdP59315npUyVMmBH
EIGxXddRImt+LpcymInic0lyRa4WEoK/f3z1gSb+G7aN7UNsyeh4eZYuwTkDQfzFSFMaW2jbSQVR
sUtd6p1/sSK0gIB6BX0gwNrfakQRyVLe1RdEdmrU2uAIbsH/YZicisbsvn0Pf4Z7gAOf/v4qZADt
7miaYQuqizizHtFhGbt6Hpr0/lp+aDeYe+G00cBmiEggsghLoQMRXwDSo02TBaTy1UcMjKO1guvc
UJ+UouZsHcuPhyrCpAO4rAG2RIcVCwNA5T6p0laSjwmh2227LMmv5XFJSkrO5G2n2bYn0ANnjWwm
4IfQKa15tZWCIp0tuYDQcHmhNFpVXytv/Xl/IxnT/SGDOa4e6JQYyRj5SN9fOcEwi5v88dtMWCdd
jCjxU/y2u+2X+2AZk5Xt+Q5HDJs4+iGGMaFWkP3aAtD++LLVSEH2PVkufj9siL3znjzK2a/ve/oq
gPwhjQmJL/5YVcZ0KGt6ktz3bfe4Xz7+XjjCYnexQf1l89Tg+z69J3EKaa/UYEAeJimnbaRbya2W
I30P7eVySc6eQ3LSOor9HJOnL2vJWSqbx/ixVMZhjKo4JGI1CQZV8+sIJe887uqme+jvV/fDkn39
/69uDd4rQt0j6b1lTB8ffr8Orm0Lb5/0vsbPnyBQvNOQemTDdSZEAuS+GStdkI+nC926Ndk/hvRx
8Zs4ZyLZPlkd6IvgcmTOrvJKJmPKDfC1vh/78jFfiuNiN2zeTLJzClrvV3ZHnp5E8uS93JfJQsP/
c3xXMhnTjtKuVyxk2o40XAKfao9E/ZRWxSeUxQvo4cBr/5j3V1cCGXv3uwabPlrysbMDlciUer79
GXNyBtOP/NCXKyGMtceB0k1VK/mo2uKD//jfbhpj3kah5zEeDfLxTKGNyei0x/7XEG+8dOE929Xz
IbV5Ipkn6Y9zYuxb6TIhuiA0OA52kSKzf/pt2/nWWB68FXAV7oGrjczl+UMgY9eJ1SDJEwXKkeqf
3teLxEkasNwu7O+zaDZjHCpVjKB4661AarvAn8WbTFch8ShPHb77l+7ow492gyQQtXaENWO2o73N
yHa/3x+Xj/ryr4cHYjsfHxC76gj95KVC5++dP5rIItFCIawVQYLk9amn29B2l8sHsjHJW2Db9idH
S1hyxB+byngQqW7qXhNxaOFmTd/fazsgPXnQj4vLQGzv8Bn84m4tx2mxIIqqQudDK+pY4NrFvdo+
pbRehBRlGOlrIN3aS54GEtB4wb0UOEbOolMqs1BSwO7l48V92W7Dh23iuW5Alo8qXWyMxcaWbJlW
tvd5uO8zOZbBNksFYMgrkgym+OsYkYDwENrcQ2S8C+AIVZpPV8+W9tR1R/K4eCCO46yevriRynz4
daWfjF8xzCwK8g4as36vDxhM+EAD6nFihL8xAkSJyD9Z6HxmfP4YxVKsSImCFb27KR2hlMsH3KWr
mJztg3c4KOT+EbFNX/9jCH8kMhcAmuR7aZgkrtPle7tUcxuBV7sdiHfgkSr8TajwRxZzXlXUBL0E
etFjRl7ou0SP7iM8y+8FsVPn+elw+ORs5zdC9qc3+yOQOTNflfKg1GO4ZvqredyPoBWnGHVvlz0Z
yRKTe8iG9M5HdFp5T0FIvkKSHqanhzc+JAR3FOdhP381/fkc5qawurMqJTXWTxNv6Ei2zJ4ob/7T
3+jp/wphe78vZe5n7QVrLhLv/KpVLvGeV95LQ/67xXyr8lUcbcqNcRkLLEb7lRxt326Ixgkt2T4Q
Vje/9elKxFmtMH09C5XjC93rsdPR1Yp2xGs7wlGU+dgcxCX/Y3csq2SW5uF4RifjUSEa/pw6B28s
qaOUc+9wT0e9fX20eX6JwzMErYWn8MlvHJ94wdMhEsmaI+pvrvI/a2J8ybkHzX0UT8q/PWFgOhls
LKsg76Lznj2n6+B4OCNYtu1092Y/xZzume/ExB3TYzMxXWNmvlhHk+md3Hd3efz2ZQtCHDxbn3Hf
4Q9PX+bvuT8rZvxLawT1aEwyG/tFX9Uq3a0QrggP60+PG64wgJkfusm4lmJoyjg5QzfX68HeugJx
3eWiJQsHD8gVHsr33TTHc7BzHbuyK4fYgjQa+kQ6XF68L96KeKqpTCu+sjYAWcA4I04rwuiB1XbC
hR/PazTg5SrPd3BlTbHStawC9d9emix76+rg4Lbhf13hyHtD8e5TNn8/XHz9rH+f0mmw9cX2/Rc5
kofXt7eOfuABzjkl7rKYqBIcIqChSyallxDimXgb2hFNbcqJq74LhXeMS2G8SGOFaS5+XySn7Xn5
/ksgeOMjoCOGsyAm+YjJc4iAYSAIGThufzamQ1JfAwPC1OHFLFFDd5qiqIWCB0LtjAe65vz+dAf+
WNrV7zNL0zEEMwMvOgJzCy8QpPIvRPwclryTmjXfKzGMc1Thg31tWsYLgmFju3Omx/V9m51/uF3J
YEKr1oz8OrGwlIxcXDiJrRuRdm1GNDnG23Bxpj0HmcOVyDjAPgn8IM/y6XDkxYWeLIIe7t7Gi8bj
XS/zgePV6hgHGDUXA5P1MuVYuRWdTqrfVCl9fvIOX7ys6ndT7j2lYAIncwyyTlWxkw3kUDek+saB
+R54i+IoH1ulkFVRHVUda4rRGHF8+upI8IujFBzF+45Erj3fOTe6cwYRL1vVLp9bkqKn2nS53nyy
kztb9u2qruTISYkp0AHkDIv1SV+8ZyuhJ/nO80reps0HT380gcW4WGaVFb6G09luY4BgHUQVHSlx
5XLzfrzNY5xD6gsl6GwhqXROdO+6PXnM179T4iDCtdcvhXf/sOavj6uVMV4CE4kwZPSMTVRIRk5I
by4fHw374UIeNm9eaps299imbOm9Y2N8RlKO/cUHduMYvejCorcdzztYx+wVcD7Oy4+7OMZZFGkQ
xOjtn5wFIl6DYHXLxaM6VWEcewWPwbm1vokV7q2N8Rhl4UeDoEMgRtC9r7d7d3kh467+bXtfh8O/
2EmAHVAwAz5lKqOy76DWt4DhUy8IZyaaY9cg6iEsaSuv0FBgvt5XlO9i3+3SboUx8UyHJoJWSkpY
9fqE9BUSO8vFwjqgZoJ/ODfkTCb6VtikQ1embQltCdLxSRhSnGTcYH5USJfE2dXNVBLiiZtU7t7a
mBu/rNWqHTuIwwD2Cx1seVUSsAZTY7tBs85R6/GGsTn3M08mY+iBmg9JHFXKEYi9LHcK9I534hPQ
upxz+xnN3G4lY+BhHmVpL2Ft9ISXEUheIqce3FXuPHneKHDD3p/+61YcY91SLFhS12BZ69NW1En+
IW5gaPfX9PMOu5XBmHVetVHQoQvuWHbUPYW2+iBiWJRt35cyc/3fimGMeaj6wgT5iILqxFoEC5BT
BCSzh73a2I2EgIOnhZOW3dNCJgQwzPiiCzXkUWW/rY6JQMYt8mFcL8XRPPYVNIyAyFby9xFlf1XP
PIWbtuXOMliY1BkhxqiXOJ1kICcoAQwYkdPvU0tVJwsfDY48jn6z7x/BsuTxPO3a9iX6CN3uIec5
dc65KIx3aIOkRscqFjQcTuv4qHZUF9z05YzEwpqj2TPh7Y3Osc8eQYuMbDQh62VLBbIl/rK18cR6
6ggvZT5TfLsVxTgGI5Qvuulj44Dcjy+keQghh5cNmslP3kph/EGYFeqlMCHlZXtqXt4HxyLjedXQ
Sp8ejk+OrZO3lJCd8LberoX9dk3tco+6MSo//+19ybIN6FEBevN+UvxIJ83iLxBfIbDy+DgMnsYw
niMRU7MZB1zMnY2aYBcvDRucXrlOqE056s/xhQrjNBopDupL0CJHSdb03BJgzX8nTzzXxDEydfL6
V/fxWIMAsesmtdTIlpoLi7y/749kscDY6JC8cBzvpHl3PIjKhBp55YcJeA2V46kPHI1UG2qRACwa
jnZowy2/7qFy5DHRRi0XlRyCHAwliX1Yrjaopho2lR4s2vASeDMFght7YBvrxFKuxXTaSVwq/jtC
7oK4+yXKOsEyWm6ADeLelrx7jKVkNRr/EpQdlkfhjvdbkm27pc0NfXkqwriToC5N/zJCSmN3q2wg
SHpdMkKEZ20BT4lCA88tcyINFtReD4MFbnJoybh/MQ8lSlUNNxU08/C7PS4m1KjC4uJ3XT0F9Cc6
IuPVU3+xTULnvsrzNo9xGCOGM146a/KSGRnXOefXea7+R1vaOazEtsUqspdCJ+YqOtu1uVTRS+1a
bxbvDuMcDMugnNf1AEb/7z1rqfhiufJnIxPZqz1ewZmn2iwJXWymoDFSIIpuEdxK1BW3tVu+4Sbj
JQVnsv03msAyvTZDFQFND1E6MAMnHYyV+LNHlasmy2AlPlW50y9KmO8X9znEcxoswL3M9VoZzrhP
FJQ5tq7sAM8V4UWUbQ3HWjQtsWXybDf2meZbjjPm3C/sOA05T5okm66y9OKoo30U7NSk2sh7DXFP
knEfko+QtKkgZ5gMLaR4fqUucpYIsTgrmkm13Z4kE5JI9ThkSn9WgNh52aKFunnUduM7km0BSm/c
hNtMie9WHONC5BadZ+X0AAMoYnv+ZZIpmFtzq9zTV9+5NNkWfHT/Z5moQUxnv5yMvUtlp2scFKNG
x/Eumn3fYc1kOm5XxcQdlVwMiT49mV80CfH9ejwTcdHZYB9x0GFmk5h4nkFNntjp6r+zSpbIN0jV
DJxR02ZiytLZt22RJPQrcHnR8bxDBi8e+j9RB2DhwknRx1WXDAiOGxuTA4SDWtu8oGp+LX9kMGFO
a0nNgBmOk/Na968OUhzki1dH+Zu0zR8hTGxTmlnVjz6EnCYUaG0vMxugox0QR6t84f3L98sfccxb
yUg6cJwMiALW29M229o1tZ+QRuRs3eQMfmrBHylTQHcVjup6rugjBgAfX84iAf0Vz0NMm3Lv9xln
1F5kM5Eq/H5CXrYKlXY7vME8LkJr3mT/LINxRGXR9n7ffytA/WG543rr4h+ATC+flp3vyoh0G3vw
cJuZrv0VP3NMeP6e/iOecUyDkflq1UC8u3eBgHbQAcwJBWaQyJOX+COCiWuivNRDVZtWeMIFDSDy
/ngE6C1YOADBA1a6+rLoF0c55h0umE4m3ozvAX+32iEkageS5xFPopDEm2SXvol/qftmmTuYB+w/
xR4Xvzizk2hiwRCVicIOZJfMMnstswK/HcXj4Ncj5nIpwVuQXDBoPj6LqPGNkbwpTGvwIkvGMDq0
gu4QI/3DLiuU6zETCg3y2tQUiUn3jKUDJyZpgiCLx3N9iNOAKLljFq/3dWbmpTRBSECJgiaKaT7p
7dYakT+IRV3Kxz456pJOIvBQ3pfw3frD2B5ETI1B/2kWY5ZhaugwkMtKRlifkFO6RNb+PajsfYoa
Y7DbL6X1o2Avcm/zqpOOnglWKrvNpt7snOd28cRRptkFg+MYk+Qm2iuWDD8BkbOWN2eAh0OkDJSS
ajWPq2MuHtFE0NWAygJTnEAMcrupaYZ+5+ASILq72CfwlobEMkh3JklHkKhdAUPfx1Tf+ZydnnGi
IH6buHsVxQAdOnODB6YcqE0lQ6yqkKL12h4sedwIfdII5jhBIwiiaHA3YYguCztCz1AalIUFD7Av
39tXfyOsVl/g99ce6H3FmTP7G0nMpZBoXTCeQ0iq3LVB4qPlJBJNqLduiGlX7n1pc88BdIhoFgYl
TGNI2AnnRVqqCBDg2RKSkG2ZO61MxgCJEQUomcfWVtFpUY87YdvrpF08o8RFOao5VyQBYkWcaCom
/i32AIeg7yvVFxAyr+Tdr967RCTyEKAb4iJb2pGb23Tc82jgZgAgJqRiwIs0cWmC/OVWW2NNvIyD
mKlHpVrGltd0ui2C3M+OH88LS980g90YoB0g9/d77iGOvUb3F3QVvYlsL5rYgRfC8CXriMS4067l
ZbkMifx64Pnyb5wRo7BTm+9ELwVGG/Sx364vE2I970sFgugw2LT8ECd8QfWSkr2+DACqFEj20eL/
lK0U2q+YlFxSZSUSwEnBSyc98O7QuUj75oMY9xBLVn5JBdk61k6w26ZutKrt98ATiLFLU9LuYqcI
yYGHTJx+9d42MN7B70JfC9ClfkwjYj0mGxjSk3f/TGdi7KuFgSX6dqelBsSJKbipj0NL8xAc8ut+
rS4jjRfNzYRZN3IYjTUbq66lAHLW8bJxBstuO9faqaQ+2k6aUzT0kxXGGt9f3My7+UYoc43FFzUL
GrT4HyFzdEDI04q08D8uPXCk2vG+LI6K/CAjzYNEU8uzPumsvOo+FNrVJHYzW9PJbqXYjn4qKDdN
e19DdJHxt2GXCvGYYVtptRSc3t7ldsDx6TPGiOFAaLgHZ5YGpnm2i1KoayEtOt86KlQh+QKzfHo6
LkY7eBb2l2X7qi3q5xgvT40Y2jZIMLDUTRI7QIFuOT6e31NSXUiSHgNtwWOg+Ll6kJqKGFoD5iMR
i2eUSrz0QYbufP84llSv0YybLQvVwkQWwITT1DV4ZLY/9QnyME0C7B0TtZTOvBX6XMRgkjLxjyfR
OR5DG5WLE++y1qcjuzX6WyGM79MB+bTOFYS8nPZ/ue7atNfIdbkSlVqSecVi69L1Fm0I+yV6WgMv
3D+8rVZOuPvY7XbKKnvAa/wA9nOyWkWuvVo92R+85M13Oe/eJ07ncvX0C6Ix0H0Nn0iBsP/1y0L2
vKUF4MzbkhwXuxVAU+NqJdmj4wEqgEkivItoMtwfHwA2Cws8BoAIsrfuGAWaXFW+j2rg6GKWsOaN
Xvd2HkjqFXvhjYdhmT2SP+LYhEcGkrFkrCz/qJpnO9ZPWskhZ5gJP3HoVxIYTQ5KBewwLSRUbr6M
avJeEtEpV6Vt2eEueDuT/qWyZY7v/wZHs9sIfhMMtQZtmYjNvD3HqDybfV7k6tQVW5CSqPY+Iu4j
WQB3tIE6PQMxw1OemW4axBCIRSdCEnCffFdfr5WnTv24jjr1iEeFRAEoBTynpP5+99GRwmkcA7Hc
08d95/xdsmVWeiOUsVz0svuSeoHQisJqaoK2pOgvny7d7Wn9adHPz8KjXeuVBcxmldv2QcfYqDM5
/PNr8HbxjHFjnnMrXEp8h4pEkFusUhodgoP/sCTDKXf0V/WXcLy/9BkfebNyxlZl0dSGuGzUYx6R
97NC9CVYmHlR8Iw93ghhApUgluu00CCEWvt3/a9HUOb0CxTRDvfX8jNYudk9FmsV1rnRV3KrHs1F
uH98UFbC530BPOVku02G6Gz4ogUJ4158vyARpFB0FCwXRKWbftWdUmI/dxxvNtNBgWXpmPQA4jBQ
I7Ade8mQgfY2HbB7aBVHD0PgHOvtkQhTs+D6cWHYC1uzn8T1QKKcfB2UJWfRs9t6JZ/JtAlqj7nZ
Wj8ZRwYA4lTFcUv7iOBlu0zsh9epx3r3/BSuQgdZc86ZziRHb1fPmCYitDyKMY/82J6iD30Fy+w9
AC7h1J2H102x3IGoIeTBEOZc382eM4aItz7+etrzqQGVunvNOy51AX1wj4bjAFSy+hp+TTseUMqt
Ys1ay9V+MyapDLWOdAZkA44RoBT4kj4tyXhwnOzhQ93ESEHb1r/BQ9zuM2OjmHzaGiPGuuEJ4+b0
COe3UAHBfDN4+jzzJoYkpOAw6BQZFdBk3V4ruhXFeWBKOFGYzy9pvVykZAMiAgf1iIgOhIc+muH5
uBU45T+urpQiCoyLNELgmm7fUQqEDj2a9FGnC0BM5SlmtZGA4FZ7Zl3r1TqnsOFaLOAKAPdDLPAl
27Mrqct0J28+jeP6kL5PTU+8gshc4HWzs4ylGmNWGFYPiY29pm7ilYvW618L23r8C+ihxQWVpo/n
52qbYJet5UHbG0vTSR11x3H48+ZztXTGaOVLqElhhg9JgHjZuu0SfNNoDFlEm81GWZ3JqqBAFon/
hzrsXKh0sweM5ZaYqiZpCUSXzgvwbOirKBbVgIBX9A7c/quZiP9GGGOqqq+0fVuL0zrjhzY/NoWt
GaQSnUTf6wnnuTqTPbvVY8ZEZUERivN5kjbabQ4/KD69rWrAHA9TVZTed/u8jWS51kGGKwSYkQ2r
2eJ5YZIWFTZ09Ez9PGAM4bj5GRj4zdpYIjqzwsRjpYLTM7flCiwvhCzQTYRmNrQd27kTUYNzrc0A
Lm4lMm6oCJMkSi6QqKGA9O4ukqXH2cHZi/OPFZiM36nHS2amHSScqat5mNG7c5zdCs8dRD68ZOf8
PXkljPE2kaJVipbjuFpqrmoi2/T4HR88mHQhLFIvcwUqUN6Mo/ng5Eos43JCK4tlKYHYjKy3WzST
IB5ylyYl5DfZdBRPvZUXuJ8erxmH52JMxsWkGB+VDgUEv5zWCElcV4KHKZ4Fhyx+bxy8KldPAs3t
1I5tnq5O5/bjtXC1ZsbFxJe07tQOogsSPui2RNCxgMtkA5ik8+HYT0j1Hcx/8QS8djXswI1sMGPk
siFUnFqqcLbHzH5cLnx3sZOBquKoLm+JjKuJwyS11AauZr3WO7tCgXiqRP+b9ogbI2SnRly0ykxC
EOsfw7fwSf7UUUMV3jqyPvAU9Rv+eOfQWOrd3pIEXUwU6Eu40fbJDr3V2+al2kj013Ka70AeH3E/
bnYyWvF3OkE4v3GMxRt4/KOJ+SP59d/tMJs2i4NOGpvJXmVHIjhOktiLDbp2Q0d9vC9qBpp0u8mM
H7rkmqT3DTYZFioQ8cNd9oSQyIa6PvcL9Ggevngm8rPaeiuS8UYt8F6pmGt4s5zddA9+WXEJPINn
C9Si3foJvDsBtd6ETc0rQnwjJe+dM+OQ4jjQqvSCxWLyJMWkdPsi0EcXyclmUfoE+F7glqd6EFCy
sKM1XT95T/bb2ytCk9F+2wFidH/3Z+Dit1vBOCqMmavCs4hbQN+Wzi8BL5eltGgdG9mThnzeF8aL
ANnKiCme63Cose/JFxhPHSTcXHBhLaOFlBH599vUrmhskMygnv2BfDAc5f0PmHb33u4zAZEeJk0+
xCou1V+/E94og5kC0+1WMl6pVgqlCzqcbQyzJeBnc3Yfzv0FcB4LmJhwG7X34yXqxRGeTwvWbkkS
jNV4CG20lQgoGwqkaxZ4hF0eY+KUlieS/JljOtMO/dhBsB/qIgrsYKiUbuWLfhNEMQafHNf5Rvul
/gZrFEfCbFhyJYEJfKpBuQATAAlJeJCzTdvQQbA1gbzc38n5APJKDuN2wChthMoIXRRt1B+dxcPr
q2RP4EvEqrwH+7xqXAljHE52wTzn6bl1vFikOu/NrzZ7xnhn0udOfRzWDQC1PPbxyXDvnRTjaSxz
aPNawj5GX6ca42eEVcMbFDX/Vr5aFuM8qjCufSkzUcklp4kGa+KveHx+nkiSOMfF0zsmqBH7S6DX
AzZwHeV0XKt0NCnlRqk83WP8Qy4nMabhGFO4eEKvUS+S9FfvgB4jol+dZ4HM6IWLR5yXaSCjglGA
qsmyVoixhatIDTX0bNF0D0eIi+irW+MR431yC/6T8fxUiv8VxjZuVVorFF0Sa3hV0C1NMeCDmsQG
dwVX0uwVizkC/7MstoerNAdJDoJIw+sCjUgWKU5cHsf5F+eVDMZVDBVGWGuy/53CeG9DAvDEQiYr
kBOlC47+zYAW4NyvZDHuohgx2nbwIcvytlQBLsuVl72Tve0aXqu4Mm+5f7aOcRaAhGBGlSzAA+KQ
ptLU+37bOOclrW33+Pj4uLDss7NZbN6azQ4sFquvLzAEcvtM5l+gVytmHEhv+WHgV1BMy82nLnJ/
6TZLec0DEc4g/G53lnEiSaQ2TewHMIB1S8EUjQfaxNKRr5EPQu1oZT/l9uFAeURb85HP1foYlyJ1
beorA9b3ctqeDLfZjofd86Q+Nvd1NOe9JpgPZmWLKvjsmRNtm7ZU/C7VjvUK5dACQ42QHhFeoqV6
QqCFYPNzTe9fb9MvsoaOCR4YoSAjN6qyzAaBWJ6rKlO0o6oXmKUWkZ4H45miGVYCxhwCJYj6Gwjm
GfXQ8sAvDHFaEzlLpCL2h/QX7w6bDXeuhTC60TZhKphtoaE/ndD3+iPZifZpnX1tTxjvrCDVQ4fN
/4H+ds5NXotlVENVC90/j5PY7YWG0dT4X6Pr2T9eSE0XIINyLvYKSvl5/9BmsyTXcpn7Ry2aUeiG
bHKaBtb7TZYETsmN8wxeO15QMqeU18KYcFUszMulys7acWxss9xl/mr8CNOFRXmMFLOW9kfSj6D1
Umutj2Gc2M4TsNDKa7JZtc9gH+StaDZNdy2IiU7bLNHCZhKUoBIEBmEX+XSw+y4e0MUguxqfy2j6
wb83AuD48PdXSfRYNS9qMx1YQsBECJS3/fXJZ6HgbiBz+WAAeJvWeLBCTEVP5sJAudsAjOu8Dh+D
mFDK28nvps97C2M81hgHjaZgFtkRufrTVkOq+iR4YklGi+q/beq9TFy1wwr/LQ7otH1+Xjmj/Zqn
AGXboLfhfc/sVX99soy3UZSybwcF34Oqk5s5xaJ/bB1P6bjPgrkTxUxc8DahAoQRJ8yJVuCDa/qs
gyAhJ1vrJINO1g1QH3jiGftc4HctiTlUtRVMK24gaXxC+CyktkEst4WnAQwU7nRKZBMoE8fFzFn9
tVTmYC15yIy+7LVjbJEhodlCvCB1Nj6g3jOxYcnI/n7y6i3Tb7LKhDkXJoDJGnjdWaRTi1Hpl2rQ
tOPpJIFuqQDgkUgkdDWLnr2yoj5xNGRiD3bjZT74QocFZ9G8D2AOFcNLESbKqnYEHtP/wOxh+dh6
YmgH2Ycq2sDXFugkGMqFEnEkz15g10tnDjmuekHoUyw9r2n5ggqt+GbZm02D1DNCDWIsXm0RuMjw
MPKmo88+cK9FMyeNhGygpyFEn3/LTl8dVXmpA+re+MDBdVR+M98syxb9dQK0eLoq0FPG2fU5BTcm
VDEOXcJwRWbtopVj4WNoIBENUq/99qV4DA5hSp6fu9cQdc3P+/JmCN8svM3+yGMWnGXo52gMyFvH
Z8TnoWTrtCU+GgHPr4AzI/89uBvwMlsbDcylhRMuBrR+ecq/6GyzADmU1f/H2XctuW4kwX4RIuDN
azcAArTDGXDcC2LmnCG89/j6m5i9sSJBXuJqJa1CWkWw0K66uiorU+Qh5ThFYde3gtexkQTyPsWJ
0bfEisRXjp0preuptjJY3ffxKI4EwJ2lc3bnbF/ZnYUPSan4LrrbFDzHwUsN0oz3Ai2tzveIs/Ys
2qLzJwXz73r8XNc7i7HPymKv2NIXzGKKAupxQ8rjCzxLekMb8jd6Wo+v7+L6fVOt/3rmYC0s+r1d
PnUGKNDkg34Tenau53rIwauRACbmdNFT4PA6CjrDJjGnNM6x2vgr6ePxLvvl6pg5syuDsyEOcRp4
cctglwHbDSVCnx56PbDY1mBOif21fnH3L2uD+K+/9SWABgAZqEFYHaGHYOFTpktv9iki5DrRM4Te
TMiEzD6lgoJlr3UV46ieGfUJERVH/S6ZVRk8SehT4vJ1J3xko0Kk7pxkZtQcw04PtJ4EbE5y/qvI
d1JYkhAuMAYTqBWF2w4ScumhVWnb20zcUF51Smbvj0YB2t+fZAkveu9ZfTmE37rIRQA15NlQ51Dj
dLiX6izUNq/5oPxttJ3LGfmRsQuXto3zeN7uhYlXRmdh4jDKXKcmBeMwrF4idjLDvwxnSJsR4YxJ
iXqg3I51TiywLMclNOa9Z/WV8dldFPuJ4scaRpw2ABu/RDGre0+y8DzkelZANph55tOFtPcddDeO
yD8bZU4ZUQhqIfZqzjgST4vKdFXK8ZCF+2k336AMFn6K0m7+uOSPIpFRhE8sQm7pMljYq+LMOY8x
g843HnMu8DTk6c/zYSpN5kbPGGgjhR6FtbDI0zxeHQ6cCvQlqRAMhYr9DbWZ2qgsw5a963gqNXfZ
Pn8RjdBUFBKjXrg3aGsA0UOTw8Kh/N2xj+zONleZq6Hk87BbcXb9Vm4gJAcS+YoKFhIpurNjUVCL
TbKqzJWT6ubKW4UIn0PffokNTQZ4M13FVHh6PBu3Cejf2UC3DSYC5ExzNymxWS/LLu86xasWELWK
SPuN4tN3keil9sKwDZHzhdjndqfPbM7ck9rWbuqLAoDWyh9hox0luj4tUV7dlpSujdxkNDNwh6Lz
znWQJEssXHoKed/keusb8lO0QrON+qS4hgThZNACmbiBUeQ7g0aCH//1Dp++BNB6KEpLAod/ub6J
tGJoYz6VMVzBRcH/8H2YCKXDSk9ddNis/X5hp91m32cGZ/PLFlLpJ63kOn1p1TXA1u3fZqfsRqPc
7xMHLtsMkB3krQW7t3HWtd251kba5qmLGXedTXTevEf7jCQGxGKjT9d8i4IJLAeUwfR60Z6OL/Hx
5biwl++e7H8mWpmdMDXOYk6oVNfJJMJWpGZJbTDH5AlRDRz2Y2O3/SPTYNGvCh1XTYYI8SwD1XiN
VrOizzgbceUew6d06xoDCQ1gmqi4Bk04cKYQxfBWI/qBPpJ2qs+jl+vl/Pg7buOc2XfMYkpo56pZ
xjEu6ARWUQHxaoPf0kgP9MA8h0ZdkPNGNh7bvG2kndmc7WjVZzjIBXuMo0OgUjf7rRn/ccwgIo69
I92nKJAv2bT4zXp4O1pWbChfX4P+dUKUuxTZTlt57lSheA94MdT38J6Y3R6aV3iVOyDSQe/Iq4ck
4Oi0B/892Ys0WqurbtdxZB0bFZ6SoqWt689wXdJ1wRF9qavtrle7/JRZJmIQ+pJxG3xKFVtS/daz
VBI23YvHkbBHtz1jP14EbhrabOgaqDnxdpnGjkaHa7eSq10N+SGccsQpzR5+1OghdIGalI8C0d/H
xm5ebBpkhnBbKooMuUOIel7bSlglyTQZm0yq6QB+unTDqOiF2mvOYzu3ic5fQ+iQhLSdgFWdGaqD
sCkLJURAQvTkuflsI6RX5YN0/uL12GhPFlL+yiKZwG0W6drsHDTYRkqGlCdkPXOkzDCXYki2hSmb
CNqXJJbuOY5JthsPMvyNRwByPZdR32lZmMFWO2E7jq1lClZ3ij6dyV8QgHkg/WW8iG/ZAfUqwGq+
cWy6TUOX8MX3rv6rDxGuPyRTC6XJUnxIIRNxH2pr2TV42qvHRvlT06Qhebega3CbPZzm+WLss+Ma
5QPbjxFMvm52vZ7/Nc3Pz91ms7FysNlVhxSnWKaH4cepCtKcjMThpqxA8YHrOV1O0t49QSiniZIA
TWR0Kl1PAMdlEQowEuPEntHk4K/asN4hryFqbjbaSo2p3O+DD62nXbuqNHNhq09O8ub84gpBuhSg
CfQfz6znmug3TQcnqhB3l6JHKaBeqHcmD07fv9mkCbJEcX53wFgCGV3IPCf8upSLR1UaMlGUNQrU
a7lDi6lls3QpBrgp7+LnJQ1JDjw9Ic0sz+c0d71+aBr/xKt7gAxoEtpCdMyZd1kE+W1qMjQxZNAB
uN5rKnyoG2GkmOAhX0v8RgqNUXMXos275w395IqAznJQEvy6nItBQ7a+zAJgOk4jc/Rruy+OYnfq
+7cK2b2cqhnli1d+qIlQvbe8Ho6K0Y5kfA27L0WhLXqUFS/ThZHk8Q/T0UAL6JiZnbxTBB0q8WVQ
L8WLU+Qw3xiTKDgk4kWIis6hNJ6SuxDRbr2TYCoutBDid1FBwFinZGyImFFVMNJyVXh0wBMteYq9
hZDiNyCdfwAIFSRonfMgiJhjDpW6S6q4kPxTkqKG96SCgV9HHJfa3Vct6t3XCOZpvXod8x1XfNQ5
iDJkMMsr31lGAV0Ji1CXzAQsBaZa00aYcpuikTFf43NxSjTKeYSVn0WNBEY7GKxkJIoJkVlu5W41
lWpmH9nyWz7ScR/YjUvQgc5perb2ZdNFh/pfF4kIp965FJJDYUIEhjSB7n910P5y/z4+onfdlSZo
ogpI07SrZ7GVXzWuxLqyf2JC6h8KEr7zVF37NNZNMMJTHCDdAB4xJU8HUY+tSDfy53VkfilflmJL
em1qVuctpnfuXJIKamVgMZnebOAymTnuhPdFxRtEnLFxx+UkGGn+1CgskUrPKopduwsSysQke1Ez
PWUsyX0pe9I+1zJtxKXTdetS8C08VAgRBiOLPw+DB1S50nEIg1ONzuTcHjg9/sIKFz9SaA5RT/LI
KT3Kczojrac4qCNV2JIBJQUvMPjYZGxNomlkcO1bxyxFh7fOCAlm/IGzhLgF1ehrF5vkYRFlXRKc
fJt5983MfapCiz1XeHrv3YLkaKrOSMT8GX+S6DNkd1qIZgHW4v81CFrDd4jYQmivhiyZMIuXs76X
y7org1M8PGkvOD7SNjmhzNAMR6YJwOJjlj8yMvCjzqqr4kVpF+7dOy8zEM2gwsJN1xyU0WYTETDJ
WHI+E54KAAxaWo00U2j2U7lvmcEMm64Ao8i2JWWzR7jKlM99Zhae0akk+/YOkbRzGYR9ZhUewue6
pNJCEmIK6q79zfXXTXvswkOXvV+NwvR1Ndp1fRoGuJjggsedlj27LGlr/fG5vvNAVnAjoCIgQEl5
Yna5NliUYzPUo5+cQn6bQw/ji3WNJtQLdpPtXNeEiwkctrQ4gfinLKRjQbwlBMNtghNK25AMBzEP
iwoYNw8D3bQM2VaI0lOzSqF28+R+AOIF76p3b40dn1hv4Vq5c1Cv7M22QCJDZNsNYS9lzxquOyAn
H8/qbTwzDUhE7I5ISoaA+PWk9knKKZ6WpiewV3oQBD533/8f3WlTVDTbK1dWZnuFc9FVKXtlempV
uzn2G8GsN9oayWqvtDJd3DDNwtmZ9sLcoKCpCkQQgGjh50kF4D1qRhD87OSW59o3+/q1zbaPZ+7O
0xFcohc2pkFfHIAsmLRxC9jI7feaJ2y4kR1mxW7KAVWpx7burZKIxxXctSJKijabP1dLPL5u6+yE
WKIZDGS7UvCOVwb3yix2Et5bq0tbs2OWt0UYS2OVnZQ/XQm/Q9iN72+j8JWpD/J71dCqNePMeDzA
O3lWBJ6Ib2V0/uNW+mWiuJjMsCmEVAuU/ORDU35EAKG8R6ndMiZkh31h21Z6Ehnsk3Au4pEgn11H
jtdYzNHTtoz0GXAh4TlSeJYKOFZHpFDnExqnlqK818xrU9ljZaiV3QbItqwHRCZo0RsQJ4Y0a17c
pVzp7e5DjhKX13SsEE7P38N5KrR+0HXFyQ90SfrM0p3YLDxEbr0vTCCHgAyCzOPFPYWjF/MVp5XL
uNpYnMD2Tfr+pQTMIHhmO8ka7PQoPz9entuSg6aC4E2QwS6FuAGZi2tzQMMJA8tWxQnJ0LYhCkdb
2y9XfrOX7Uovn7lnCY3ZWhQh3vwrFytm6bBNfuj6QOMDcJo1ZO8Qr8xpL8Iw6RIu6DHeHmA7UKJ5
SP8DOdyRdudWVHtqrFxcuHFuOb2mUV8YnaUmlb5jgd6E0V3v8Kdv8zt8iUc93nBgnFnXaOwwDaqs
QHLyItk0bK3Hk35vibXpNYFzD92x+aHPq9YVuK4uTtKo5y7penUV9UAVa5qefgU1lSqWPrb4y8R8
M8syj0GDAIQDb+D1MseaULtFM0CjSRd6M0NdMU05wvGGei5eG1AVFUQzUoa6rB6nBheYTUY6kY7P
wNmQYDPINEXl7asIkcPlBx2RWYxWoxKiQT4tYzp6tHrqf9Kc9oCMNHYO9tuANuOu960yseRvvqIt
YxW5keNtssicdas9gIfkRDqHgSkgaZtvIq7nA3VspfLkC4StYxqXb2FCvcIso4EK3WeQrVj3VfPN
6GOQnntRF7sX4QdFJkkCaT9NNTC4mYJqaIkVorxTAXBd2i1gVLzO4imKUphiab3uK5uG0zPNxP8p
IZ/9eJF+m+9mi3Q1itmu5Io4l1lJLk9oaQ80XQHgSNkJYOUat9V5/AZaAiUgd5X+QAvc+xhVOwxN
Tlm5A1VUqwppNK55djXog6yHtdWlK218itmtyBhZbpYu9Z8l4ZA9KZ/Bs5AbgfDmdVCURGF5MLyD
+Kd2DSXbQiPRfeuZTbkS5LWsHRU86n6KcFUmOhO8Rtqqig4RZ46M5UYmL9Fyn+HNne+HMDeitqCi
T8YVGiV8/Iq/ZiQSylSA+W1VGGxpci0duif/u/H1QuORysFfTx2wr760MJ23vZ2zTTHdhxeeNKgr
QS5VsTzx69DeMe+HZpUUJEYubcXqIO/0iYzQlow/OSR78Xo10lW5Csyl8r80Ldt8WWU0DSC6BBEK
9/sauPiOomV8EJOp5Uk4dGflT7Yv9rXtmxxIIDwn2ZoptGYOAx3NaO8RZSetwj0UVJGeP8XkjYLt
EpJELDTI0GvI0ldo+Z4sacWbwSFceD3eSUGq3OWXzh5GQ5kJUcUo5YlVKppW56ldW35Jn6UVVjUy
/SV7t9HPtb1ZernIe0EoPcwMdyjNCvWaSbF2BC2Iqvuma7smtxcPMbSLmwUPfKdMc2V5Xo4UUlZO
4DOwN47Rq7dppefxQ9x1Kq0qIjcf42Aj7sj0MFpnErYG//L4qPN3br3LmRZmR72LZBfbHzOtWTwN
PNoj6Qw00LuHk0ACEzU5XbCzTUqlD5dW68zINoI9gVMef8f/Y2/KIJNFMxiI+WYrIKES2iXJ9B2b
4ks+VrTfpHo5mryM1+cGx4Wd9B5jO09Jc2bf8qe+0AskWvb1Xzak2h/FSpKESOtilbVGGBGXMBXR
CsqA2agxp10THTqH4VbduHVprSd6u/d40nyHxxZOZB3prrIwpjvhO9ZWEYApAJqCV35L0RfnjeuG
WEuUoDoNne73CB7PcqZRNY2tht+ybEHDgtmXyr9+NcMqYijkFFQNyZfZiqpsm0iB5GIvi4Ybk+a1
732ifPobr32Rlxhd71SbJmsK0tQqHs3Kr++7GGMh8oDkMGF18pHdqX78mjfleldmbwAGibk1hn+k
NiC1sAqgWNDQNOYXIoq7R/fiA2a5uNBv/I7NouokRnYMkCjCbruObLXa9Ate4k7a73qsM68kj2np
CyrGyq53zCF0RpP9OoA6SKaJVU+tbMj41VPbPn1rQOWT2HirkZimtDa+clKY59i2oJyAq4p65tKr
6s6L4GohZgcIHYPCkIjTx0U2l1tJKBK5f358Sm8Jo3CTKUgv4kGA3pSbUyqnMtKetfe7o8Pqo5Cc
WLKkQxKBf1U5ycOmaFZMbipgEmKAmNgVNfK0Rt1/9OBFHFZscHj8QXcyNtMHKXjT4XNQsZkyfZfb
T/XioZWx+gqu8Mbf92aHuA9RUw0NUGY7QsJHYqmqAcRDGPcpptLfeJ0uATjv7UE8LcHKKOPcgVn5
+iuAVpbzQqqxB8HZ3xSm67+O2R+3AsDA7RfeKfdsoY9WUZRJLlic5y6LPIq6TvbrE/DY9R8EMgwy
3EgWov6AzPfC9PJ3IgZ1QqYCpKIgqJ29AX2lavtsLOqT0G1U7l09M+AcVhSQ/5DIWwlSRVXPKKpo
zUcL6ZV770Hu0vTsXHNynuRBmten8g/3HQkCFQZdlGhWqyCPCmhFGlHPXmRp1e8rMaApUAZZuVGX
Htp3SsBAhF1MwezQZ2mXQdS4qk9QFrad8EWCm/tQVi8qksUHRecXjthdh3ppb3aOWzH3cpaDPZdd
Q2ww4ncFNGbzEBWXY93ZakO5iLAcVVpLcbR2wZvejbw0Tphw978XyGzFNWF0M6Zu6lOToKCSb3LR
EAvq9ru8loxSC2nFoQ2gIK7sLOy16Zfn0eml5dmCD2kjcxVajE5h1ZEmRVCsJDQZDY9FJfAnqvSx
/kqLP8nwUjUbXrO94S2paf/x+DNuGWCmUiAiZAE+hWWF34DpwqNEnN9LsYIJGBAEP4EFXdT5lBa7
ISTaKf88q/ujhBpOYHL0JNnJRjVCoyGVJdn80hGYRnwzIyizicgET6yV0+m8+BQ/ChqhyODS2+hz
2LWFgTSjOmVGhg5imuMXk20i0VZ8GrxzB7XTs9x6PBm/0d/NF4B1FAkCFbe7MlsTfpJd56ukOnHv
mSE9dUgI1nxMRNZggw3eKYA4VSvghaveHDbgFlm5MUry4U+N19a6LFEHC94huLvzPSr1VAlWgA+2
3fHxV97ziMjp/fcjZyc0dwteCyVMU5mRoaABbtdkU+Qo03oUUeNjY7etVdP+0HgoH4DKHssyC68k
LoG+aVXiCqQgyJKJPaJfAA9NfXiPnMH2DaT+FupVd0/GhcnZPmiUNAJ7VVWd6gjZRDxcfXefhnqo
LDwG7hQQr8c2PRYuNlzZhBm0x3/HpoFqJN82aIsTdGTtDfRF2GAu3QogOouNFJTSj+f17iJOiN7f
lnYQQ16bjtO4VfKmrU7qmjt0XkzLEVbC5hArCxfodBnf7OkLS7MF5MYu12IfluoURPJdykimVxVv
j4dzp4wzTeU/45mtmSeEXCuCTO2ElNqJ+ZbPYWGlwHAIWzklbGb7u8pdSCbeiQDBVS9ynMxpEg9d
juspbLrAE5VWAj117RshfGOUf0jCwh75fZDOpu/KyswlNG6vBiDJqk7deqCi0fwUExd2rjdWYdR6
/ORthO8eSTmOsmZLA/xdoJ3dGqzdow+230cvSwj5O1sHuwaEvlO1TEUP3vW4tVJC5jZkqlPcvQUK
pLbbY4u21MAU8Ibu2v5/meYLc7P90wV+XIyMW52K9KfJIK6ifudRsHAc7q6liIagaTll6KxcjwkR
eDjWkOY9NRqN3HMioJsiWgIE3zPCqSpuFpZDgl+aLWXO9Q0zhGFz8lzDE6GYW4PsfKmt7O6GAewH
7Vwov/Dq/A5hSllkECk2p1KP7V7ndPHHBwfpiLbUEm2ShmoHNLHVQ2Tjyeg/g2Uc9IZUOABaYYgW
r5fk/Phs3kH+AOKPPD+LVAOqvPM8mNa5qlZkWXPiUlKsihP3zTa6Z2i0MmvkuBSKpDQajkUWNB66
tN2g8UoxRbpp0RjWk2ITL13093bw5QfNVluJRq1JxbQ5KdxzINMs3jDdOogCXQ2JJ3oEcDSkM8xE
JbzQrcd3fiVDbONVHhZc470LAAJGGtriUACRbx4yPdeXatuWzWmToNAO7jC7PYyW8jwcBnRDI7ke
Gwlpt3q+5nblwjV+xy9f2Z5268Xl4wqF2kYsVqVHUX3kdnWfLdzd036euy5IJk1AN6iXKMrMJw+j
WOXJ2DQnIQHQrN/V+cZtrLh6El1zYYtNTuDSlDbhcNDDiBoHUHz4h+vBBC2nKo3odSev0+t3wJkA
yVoBWJGC/HGHRs5h64GNRqWdbqGw+Nj4Td4J9QcRfRtAJgFFqipz1OrYZ+KYx0XrZKH9PuKI1d/u
AWTf3TZbuA3mG/fXkowqIURZkAOaq3y2ceNmccg3ThMTvkvWecfu/BBKYn59DAcbyNmFiZ1vkv8Y
BFnhBJtB897MZckBy4d1qTYOwyMfjL7BVqwW/PtdExNuHKV3YHLmoBxIicdppAWtEyeo9PI+ml/+
pXP/HQSaDwE/kjQUwmdPPFnzmTQJytbhRtlktKdCiIjnFQvjuCk7TGYAIcHSTH2OrCZc78FGbrh2
nMyUurwqt+pKXavr7lVdexanpzpjKEYATZvC5qi2yux839i+xZMO/m5hQ84vmulLgJYTWRFlMbB+
zwbMjWo1IlhqHRRaAgsvKhV0BCRhIJe08VmL3fKZ3XxnmwrVj39vWtWQl4GIBRIz+I7ZJLBxqJZa
1DsyKgmBMewyqMOH++Y5El+kyhEbu+V3Mv8kpUa4B9Pegv25y8HIVWCrkB4VcIlDu2hmXsv9IsyK
3gkCnxYMcI/qCdWoSrQrZeHlKkzree1zJlsCGjuA4wA+dLbeaicynec1sKWwBFerFh7FdieiWMeg
pxn+HNUvpU30EC84WVklok/b+q9bGbJQkqF886t1lL921SZGr7uwibhVlhpuSPKaytwaMNwXrl7L
mcFFQDsW4tLdc+syrz9/tlJS6XZMqWCqasXm0QPLEVT8vOdIO8cR0QQSazT+/F92BwdQrQgwBTbo
bGMGvuhGvt/2TqTqdWVVhtBs8k275kUjf8u4lwE8SZrdRnvpowE68H+xDpUZPK4RiWjzwBW9/rXC
jnXvNOWz2De0RP/x4BIcZ+IC9ihwhM+tVC2Rh7GZ0OAymnWvnNovfMc0sdf7RkMvNK5EeAlEm+Js
j8pAzOBh2bMOm0cMzXkxQaw5pAtOYHp9XFkBggNAazD+s+gTQRXy+iQUGc8MPVqynViNiBDvhsHs
2CcuNB5P6k2vLk4b7KAG/2sHXvzaDraRGwX4z05/0F6yklTr3q4oysGOu1UZUnqkXSfb7UdnDxt/
HXALvv3mRvw1r+DiBZBqSplem2+VFsp6GcxLW6/fBZ2RBx8th3IiNwFyx4XR3pQPf0crIoqFf5VE
IDivzQ2N3OM1AnNc7hScpRRWlRqJAB2mkASVQusxt3yIKFdJvgub5isoqi/oX9FwWBVLbv7uCgM3
KcvYSHjIz2ZeGKM046Zv6UuQF/fxagx3JfMUCYujniZxvpcAjxRkHn12cO+zSR6lQkThNOAcqTLE
4Zg6YkpV5jl55qf6vo83TDnoXnPoGY4AxKRHUbIQst9bZjQiATvDI1cBOoHreW/jKG7GKOacIdlo
DQPm/1YBxL3+E5ZPfLcExbpJSk7LjGlV0RMCmQH55hbLhjTqXYUFzyDoUMjrBgI2n4eD7dgtmKm3
b40OrDd58dFDaR1fH5+oe8t6aXs22YlQ8ZrnTwe33zfVa7kpgPmvx9VjKzfwvN8hqhJQbYjtphLT
9Yw2YRJ0tZJyzg5jAzmkuMIzB+p2xMzoClz/q1UEgmjb4UhkjARkdifBwF9fU9P9QM6LDEI379b/
fBBCKJD6YKXn4KhWccO4kF3W0VswKmfU+dx9vr/vIjrSxuxWhR7vy9XGennZ748g23p7PB83dYfJ
PFwYREk1FcqHN02zHbDIfVRxjlIZ1SkBW0Msl1RA+j1MC6gdCoRHAHlsx49ESdfa04L5e0dMASAP
dyK42m4ouJKh9RBZlpwjIKMZA91dWqUfA6501NrPvkvQp3zqecmoJWgVRrrQOUUyCaE9/ozJZcwP
+kQdy8O5CSJwAdebQkFXUuSLPefwspnFRtGhqP2Vv/KR2XanALHMY3O/Ffm5PSDx4cPQQYli3syF
lY2kVnnEcY6c7SMOIqirsddwGe8hD193aAAYJUuI9d41NVev8lP4KkLwTo5WvewICZG9rSzRHtpD
4WiwLYU8XFJ+A9oV21m/G6uUDImRL+n+3ZSMpq2C2BKLBYeE5zt/PUtDX4PYo8TRQajgv4+bADUx
0eJAsPVyBhHi4zm6szEUFAIBS57Ef2/4UwB7i2IGkrSO8A5gOiiofx7//p0lv/r92RKMslekQlCD
Qv0vsh8SWnXtdqNKK+uxmZvAfCqh/jOMeTiiobIStgOG8YkniD7ozcL5XZimOa4mUQavKBj8Pqe7
urbjPh5//k2dDmt+9f2zNa+loWXlFr8/0UMq+F+3F9etTfyAZgu27lwAV6Zm7wpN6HIl12DK3X0H
hrQLj4/HsjRVU3x6kfjJA1cShun3+bNvolS/2GazZGD67xcGgiFqGmnaUhFBOxoZtyq6jfRmi7b7
80Q7sEwKt7CJfxlbLyyOrp92gK6JUB+qIPKmkQNH8AADNuQPoHTGYPZ767yEoboTk1yt07TlL4yi
Q1EokwTDhHaFTJkvS33++3il7l1K8DHILiE7iAfT/IkZMXIV9ZN21o7dpS8czdYtaZ5CaMhtuoWi
150DemVqtivCIOgVMR2g5PYRbRRDDAi/WeJZXbIx2xhai2SFL8AGW9CKEn/fLE3YdEHNLhQVjyu8
B9D4gif57Oz4scLWTMxNWw+AOgrMwAoMtQNZsnPzeJ46yC7szGYLQhC8yOAadTxUrcUv27OFVfQE
BO1+ieRh+qVHI5rNGRPlbpkGGBHI+N2Fl+jd9bgYxSwGxPtIyqIQv51UBNDYbruYDlqap9kZETOp
zKtJTsmBrOszkOOiKaCtIH1eOox3PMDVgkyH9eIwykC1l6MPQxvv2fyOqGB0+kJwdOe8X5mYPuHC
hCehWSFkQO0vr3fextVbo7PZhWvyju+/tDHHV4UgR5VDMCE6wXOzil81fUmV864BhNhgGkKMrczD
XCX0eBe4KoQThNM94J4fe6yln5+9jyFZlGdigp+vzuFTthoHKKM/tnAv+gL07J8RzG5i1eX42oUD
mPr1M4Jd9dyTn7W2erHihQVfGszMmShDlrY9Ep2OLiF50tDMWRjK3dMBfVkUHtEOcpOjiaPEbxsO
dPagcM1IQH4qnV+UdbtzG0+57/8amS1JnQ5FG3cw4uu5of3rLOLkCC9+fbYarFJIxdDg1zO8lHlq
gm1HgkbVUhR8U99H/HVlZ7YWXhi0UZWC3l2HKPDxNbUlk7O4bpEL+a4fuRjPzLF3o9DBaWE8U+yS
QBDeyVf6wrLfdbsXNmYuHevBZkGIsby+IisP4AfiFUh51x7ht8fjcQmpegPtm8/dtM8vHJcmB7Xb
43Z3AsveKc/09AKJpM37Xt+ezo+HdtdFXoxs5u6zMS+7INIQWh5jU7S3IyjcloazNHszTy/6URaq
NUYT2hUJtuvz8fEY7oX6V1tt5ucHdCVDRRfLs9t4+9R2nOcadA9kwcz9jaaB+wzMkDxg+NeLMkZq
WtaSNAmTpmiO/EFfzClbItm7Z4STUFXDJQ9SuTm4rgXJSKhmPnh1qboaDA4vI5AAkHIhjrjnKC/N
zA9NjgazoYEggroKLLzVV94C7vjevro0MDsxbuUpTD3CAEAw5+LEv/8J18PSsbznjS+NzI6Jm3X1
0LMwwsaQY6yIcMxs+cCtPb2ysv/hnr+0NTsoYQGqI7mHLX7FbV0rs5fC+ftLghKgglIYgBczrw/a
I5A695D3GDW0kRLRDkfERAsn5d72Au+FhAwiMjjab3fehWOp5TaMSlcQ8AJ6F/TyLd0gG0Nzipwo
vNgGqqiv/4tF5FxUQM+RfZ+n+0fWG+oMqgpOQLId8dZZv+rX7Z5aAB4eJf0vYza0Pyyt1o0ExuRB
QdTzX7OzrTFkbugyoSpAikKXWBK+pOh8A7mdfj6C3u18RuMh/qwsFdBUCZRmS9HtbzZ2/gq4/IDZ
fmEhidoqGT4AMz2auAJfX2s92ikGeXp6fub2L2ff8I2z9ffxfPPT9X1jd0KooGl2ajqZney0dbuE
zcPpOoRltFYmJxmUuTmYmdd7anBYbtcJUa4DhJgsjvrea+4Xo/J/rc+OvdTyQVjzsP76Cusbk4uo
a8u2t/pYo0vuBZS3gZ6ulvBtd2ONS7Oz1YaoBVfLFcy6YAVT/6Zr6JVOAi6P5/bu4bmY2tmS9kEu
sl4JK6ysHyYS0p7gGcn5C0Hs3RzC5Whm96VS1Q0Tt7BTrUGJmJFd99zspFgHtOr4d8GHivcu50tj
s1stqqOakWIYE3dToqyLiWC5T9rzNwjGPjsjfHN1hOtTw3ePEbebRH7KuImCOadBDg2nmjBP6Q8Y
QD395bw+fZ1Qali4eKUpVLzZ0yi/ogqMAo8kz1xj7XayFKndf0K89/fYVpCkUoi6muhAe2taCse2
xaeBAwKdpVFikD9/InCVQwW4tHKjBtqy0kNDxfZfW3/PU0LLM1N6zlfn899Fn3ff+SD5D0SDBEDH
HIMj8F6cDQmSQJXBH/NtDy0cJ1v5pv9W2ma1qohnu3/SlUDXwQH0inqm/x/SvrRHUhyL9hchsRr4
CkFEZASZWblU1vIFVdYCmMWYxYB//TuuJ73JIFCg6jc9o5G61XXDxr6+yznngrF9d/uwXsGw/3rA
Dz9icYroVLFClvgR1mMZW+Cyli/VffHZv+ewlu6zM/+0payofMvVdwJGAS1HkN2QIl1GSHx0W6vh
EiXdRjSh0oUKEUg1G9dwNdyzDEtHDIZpVFADvDTTjB4Dh49jcNRXcF/v5N1oA52xA7Yq2jh5q4H4
R1MLx2KOmkUql9mvQKjJO+dLfZeFBj/43/+4FBhMM4DKzh9vn+7IhvLRWvz00fDC1wgPeqyWbOzX
Ns4j3L6QgC+w5dCucXAYwIVHygQ2zdcBhVrkaG1Hc0CPXPnadDxw5i+0f5npgdvO4ctUAplstIFd
b7WsVpYGthDa38Df4f+XyN16smcqeqG/nn0n6g7JT6gGscctge6Vl+jCysKvlXbfCBN52yt1/qQ/
tCEUGPIi9+X0a/7VQ63CzTa7TNdPL267oqJAtNhxTHdx44pKlK6FdPS1wbSRpLT2vnzrMrTawbZL
67AR7Quw1p0dJs7nzNxv3PfrBV9aXyy46fkwcWGMr7rYSZAfeG/tE5YHjX3X9HZI3GNbmGcoMm3Y
vX5AYNdzoGRmQYxRtxcBx1jOgzd7DKikeV+Kk+Z2gWQSoM0msouHbP7T+nuaQj1sOjsORnb47jOQ
vIeehYn41Q8b79lKKICfAw1ARSgGjPXvW/IhwrXT1HQLv51e3Z+d/STbJy6PTPsu/hAB1YUXvKHD
cUsdcsVNXBpd7EFuI+41bCCzNL2PPKOL2iEQU8xdzKakx3n+qvVQCbrz2PjOdjN9HA2oEmp5IOsf
s33f1583vol6EC8d8eXvWXhInYsxx+mfXiXfzfXZLfAwsojU4Ho+pcanOTAp223CpP7GltdmoVED
9QSUmJbMS1mOjBtinF71k5mGrv3sdtMhNZ1D13yn3jfL3XNSPdASkvwvPuiIE7tvurtC3lni3irD
in+ajDHos1drPhD70cv5Rmil1n3rBy6+k8jAaOt0AADpaH1tfC075EN21mpTbtzGKx4wgLE4hv/b
isUXcIs506DmOb2m7VuRvLiQe0YVFDT8otlr5NUFd3DeWUA9YQuqU8tDM7nXumdqPLXli2Hu9fTb
xplY804uUHzgS6AZDr7a5avp5LLxrNSYXv0y96aorpoiTO3C/uHPntzXDv/dAxr+2Do8iXRjOmsU
IEm0sX+MpVdtFCGVL/rwHcBygGy+IlRARw6T7v6iDD5e0qzLupa1fVyWe4cfv8/FITl2oMHYUf6P
NeG/tkBXBG4GOCQgipfrxpzJaU76IS50LSgNP/RrP6z2djpvHC51eBaLgv8DJAT6o6qCs3hMk6kD
J8Uwh7gfxFvqzdXe9zVrw4i/snWQvCXYQeycYh1ffsZBqQmkQyfj1mGaCIk1lyAd1MJ+L5Oy6XcO
1WrrYcKMv/JMQV159q3M8w+FIKV7zxIGFovXWp4MbB+T3fAaTeSX1TdOEyWOm3/3HGq8skQ3oDI0
+T0o+91gP1jjWAw7rhn8uWprkFv7hvlvbMqsP2xm/KfTm/IROOLitS7M9qnsZy0q0wTDTWzXal6E
OQkrGCxWsl0jh/GZzkP1CEoSBB2p62tDJKyR/zRrVrxXc5K/0iQr68CpG/aUFNIuw0Y65N5qdJ5F
s4DGQMjbPPuaFaaOHptAJxks+nHem7IT/gGAuBI6qoIV+avN6owBTenP963davY+y03tBFyO9U4S
qkOymPWWDjnWvHwSlSbrhzrXMING6nPaRxmKihAoqKA1nOp58VW6gn0f3c69ozqfv8IPFlDYoEPN
QqtuvR81LUsedRUTkO0E8D+PSozqekm5KXQwU0F521WOwWnY9zWe5jLruyrgg0k+Q8dxGqKupgzw
VvDmfmQ5c4rjMM0gCyQDFHiFTnkFyVbes53fIeGNCk79JICY0vgtr1Mm7wbsHQkcMWLsyzyl1RZ0
c5ksqrsEkqsau4lZ1dBeVD7mw73NTZp15jiNMXSS6yk0ZsE6VFrJmO116Y/lLoHTeB5aBnGwqvTz
l571bo4NsTAQVwwMn8LgvsDojtmofiRNCeyQW0BL0sR8FEAyDWg7Ylccm+zMhngiKiG2W4QNySsA
3Qq3v/cKF4WjfIbKQJhYrlIxwmN0D1G7KmobyX8OiWz5zjdk/1tr0rrY1cLLISU7QkhQAbOzM9iN
cMh5VWlHYyirYQ8Ofzsder8d4JLLcqoDwDfd56kbdX2nzU4K/fRJzhgJ7nSpbALo5Lng07etN29E
/eryLlwIeEWoLitqDFTlFi6EzqLJajKP8UiasB8PxMr2gv/Wyi2s8bLGoL4kFFBQkDOgnmhbyxTV
09AoG/R0ij2aGs9SI1Pg+x3ZQxtKx9vAgcUdpp4GvPaQZEMWaTckrrZn7szBZvQhcWpzusUFWPGg
kBJQw1Qg2IfgbRHCTtZUkN6upthCdTq0XEzwKwn5c/shXMSrWDkyU2wvGKBgH0Gk6/IMT8PQsSG3
ZUxcZ49JqGHm9qehI6h+zL8xoXfDYa+ZU7QKRKPEd80lhF1KImwmUz1mAAY/DomNiTkNDm/VzuIT
q6QbWpg/H91e4/U5whOk2hTIRMA9Wj4Spde5YzdpMs4b6kfOMFRHvLfDCc852zHwYTaSAPWGXp5b
ZQ+fDDkk5nq4i3Mruonho2Z6nNHcDdPUbu59oQl0YYW2kdgtsse/nw8EDl2HiwZRRl+EcO6IAl1r
Uj3WnWS+c0j9w+y98TDlUF6wEykfamL0YWlofH97T1eujFJBBxkUL7yqnqsE7IPz0zWMKWOmJeNp
4qHPzUj3xHEc/CeQwsPZhtzl9Cp6oF+tu5x1GAkmMXmrSbbAYMvKstoBpbyLThO6/qjzLn4HYs7O
F31txFDn10PBEF4F7kgEpmXUUEDA4EBo8rckhKuEPrzMUYmhAtzIfCjwr0xpUI3iN89dOxyMvj5X
g67d67qUn/uxA/86q9odmhHlXd1O/rHmWfOChnQfzPWc7OuK8gcvZf3L7c29vvlYk1KAsnwENWAf
Lva2yc2mMwc9tqb5oTH5l76x7H8/pATH1Me2IT1Bo+XSRjPnLSbPyCmWad/fmxgotcN5zt9dc/CP
t5dzfR+A/EItwAD+E1WVJcWiskTOMqsxY1ZwO/Cdfj52laxCe+qnjfuwZgp1MBTTIJ+FF2O5czVh
dEL0EKOYQsawSw6AHt9ezXXIiS1T3RQQghXaeuGWMS0vU7mOFbd6zs9m34GtKRzyXAP5fkZEAHzv
QKCFOZE09OWMsfG37S9zepx49QPAjFP/hZDRohjW+mXrWOhaxca0d4pxDhIf4x6Kd822d/4cddC0
sSXkX/RxL1IW1vPdf/kBUGlHURPFTUw4vzw6XuVZfkXUDtjVbpjSCBNtw1LnJ9eWb4b+mRv8rnat
mGreoz52gci7DY++8pkReiF9g31XzQe//AV8gP1ZGHB7rBKfW8NmJ+qWng2liwRVutvrXfngKjoA
U05dF+tvueODpxstl/bU7vW40q2WIUSXGPolbHvvFt34Nmp5EnWmKPa1i/6SJVFauG3/+vkCK9ey
EEeoiTlAmV8u1ssmLcFp0iE5bPhnZ85FhFPeIaYl5fe61v6RpKvOl/lXz8dAi9KDeMOlvcTQdMl9
R4/zmpKja9T1KU28cu+lpvhUFkn1oCUj6hHM5VsFZrWUy5cT+4t9Nm0UYpVk6KVps0y80RNYamlm
YcL8p5nOb0wpfQ4jKEr+U8ay146CWm5vVe6uX1Jl2vOQTqoHbfmSQgsjmzyIf8Vcr1VQgHrcN0Zj
mxQB4Mxh3h1uf9VltVlt84VBdcY/HCsrx8hye4BBn4+Bxr8VXrHvrOoRYxQD6LKd8iw/1RyK+qNr
bNheuT4QoiH4vojFkBCYl6ZBRLIyonEzJpVX7cwiNdAlEhVOtVNsmLp+ymzbtQnI16rNjqrDpakZ
PFZA52sz3mPyyUYwuSwrqS38+Icv37C8AZ0NGb8ZT4whCQ/qaTh5NbmXSflLz7uHHqxEreB3Dc+f
R5lF5vs4ii/U7yASpUVJAS6QDpg1/WNyKMmO5NPtT7xycW2E7ojKVNCJJ/By7d5M3IZOvRk7Fqiz
hIU5/07rMSygdHTbknL5i3tzYWlxlgaZVkk9wpKbRY0GpR+0IbPy/Pm2la31LG4nQF8EMwFHMy4K
sdPFfU/6feLcNf7WSKlVQ6gZwsOjJQON+cuNgzie301Ja8Z15z+M7XfaN3tvdECK3ACNrxnCA4rB
HhA1AT1wES44dJrAjvbMuKTlriY/WEOOljVGWuFunNW1e4DUErkcOrfAdS+cqp+4kNqxUyt2aF8f
U7f6jDhiS597JTTApB2sB2oEECTDWLDLjTMAuDfSsjBiq0vScPSG8a4rjVQGLTEHzEV3ZEQwNenY
emrGCiYbRzPCUMjH+v1n33bFxvZeLxotLeXJ0avGu7mMY/tMs0XWFnrcdaYMRCe7A5pQxe72sbz2
ZphMjLkKyO6gBA9dxctFF4WL1xMfMq4EvZMkue/74S4lG5Hl9fuAABau0sLsBlQlluI3/VxphZ5J
Iy5MiJph2jFvHFTx5BmjyH5AUuzJ2tIPvT6caJthWh4U7jFfAf7zcl2V7Y++QP06tutaPhlQX98V
dUJOHhlkrI1kS95n5WuhO28hsEMPFKtc3DoNBR+PyRZhXW/W54wRjHIhGSjRtz/XtRmCthhycTVR
B8icRThDWzSQc32yY1bZmG1kF91hZOm/3zcAxxCmA+qKzirOxeXmlVpbiKyDlcyugGeaUNFhQ+Vt
3OrrowcrSlYTPkqpmizum3SrOpl6y469KeExUkdIAyFofeJdtwVWu3bxOMawpuZpgU6zjMq6ypA5
LakTa01PD05T4cXSa/1YlaZ1QAt5fsu0Yev1XlufYu7hnUWVHXpZl7sICnFS1ax34ry1wZ7MBkox
6BYVZjuwO5Y6/3w0wICHoDN8PpwkkptLc6yeh0aO3IllxZ3QE3LYD12/pQmztig1JwWpKOoFV4It
flMIycEviN20Dph89AsInFBzwyutfS9k79DWwFUyzSXTvrIhgGn2FYlzL8cMAWGXd6S0xqOXsOzo
92gGQL8ojW7frZWlgVigtDjRUXLABF5soE0m4Q+2ExekETsvy9BlLsYmmA2/3zC1Er8CJaHUJrE6
pSCy+FjW7BStnfhOzD23PLBq1s4QwiFHYrRDPLhteleX2XCcNWKF9mjSczXNxiZmQ92wy8gHg0R1
KIXZKGRCnGxxA/NJpLpIahL7eo2sYDr1dhrZ9TdSQjjPCJgBgWWCzkVgVS/uZtKwtt94z6GZBAUD
1B3UP/8Qwzetr6eJ1J04K1yQeLts2tkZhpIh9m429nvVFHJt9AqhL4sc5dJUOmmuNgweiT0Ccv3Z
sbpp/ETnvMSgdU1M1kZP8tpLY5oLCuI2VJOI7S6xMFVZZtzGHIJYYxjE3JZu97uZEn0jO7helLKC
6MBBrxAxyyKi7CTR4F11Eput1/4whW/tSwvtriAvui0sxOqKEOeZkE6BC13qnDMXwL5Sgzyk32cj
pEatbsT8RYyjtTcehVVD0LRAMxdCXlBhuPxSBvecuhP4Unis67cycasjJsU3G4oSS+ESJD/qdVPa
ZH/RHd4CBthRNHwYyZPYSX321W8qP4DWuPbYjq04DaOjn9NJGqd60uaIQnZ+X1C9OnRVNTxzo7yz
KS1DvUgwVZny5OBpwv6uA/74hTZz8+hmI9mJti9+uWgtbrj5la+OIZqgheJTQPdsOQ7RHVuk/nmX
xG6VJiFLUU4llfPilJuQ+Ot6Ai7n33GCgEuirrCIugd3QgfWMZO4x/OFsTF6ln0leKuhSFpr+U/O
CH/F9FSO4TJEZBg0WYzsTRSOsbXkJf5QfS0EqAiHcSLQEl82c1hpQj6PZl6ceJTuGqpPr62W+f3O
S4s9p25yFBi+vSsqhHUthI2ifk4e8spvH8dsLO7LwnuzW2qdSzj+jTR15XMgfEE8Bo4uDuxy4Jpu
DMLvh9SLvYHMryRFW5JVafMkUWzZuBrXjyKyOQx5xPBe6BiBxHd5NfpBVbnqprgf/Sok1U8LnKF2
ANcVIxT/deYVttwH8xgKRVDuAzpyKSQ5W2k3OMyt7pn3QPw2MCRkrL7/64OrWg6oDqKKDj+1LAZj
KeiuFVAzlzU6s9Vk/LIhohaSFDWr25ausgHQgdGfBBUC9wY6CgtXaRV+bWUpK+8TPKaPZZGr0mvm
hmXi0BOujtjftqee74uHVQFRoK+ED4buIHzZ5afK1KjuAd31+7rS7ZcZZZadsAew4bPxt0x6B+iU
Xu6MzPKfTX2qN6xfZVuwjsAdhW74B3QnFqsdeNJbbS/YvShS+57WUEJqzGk6dFn/u9Cy/JFlehtm
fmG83F721QlVhhHoKmQQ3opl784aKiuVlc/ugR70ZWBZKYZ4aUmSQsYcqiPTvpJ9+5s20/yvtxCG
4aBQaUauh77PwlXlmIkhaiNr7gdZA2eCiDLCccoDrxz7jVf3OnRTtiDiCpgiPDBgR5ffljo1NN0s
SDw5fEx2ddv4cT8hTDOYYXySmZ798QC4PyX9BHSam+bmJ8Of6uPtnV7CBBFT4FeoYQxoIqpBe+pT
fAieRi/NAGVomntptOTF1gBb0Z1JoRdcDPs1MYSLjnO916Hx+VI5gzMGOXTGnmbWl4H0C3ICVN/d
94n/bqay3ksfMgmkxSiwom9+3P6tVy7y709FxwGNFxTalt67yYXjN3nb3BcJtaMSM6lrRNmHpvas
99uWroIHWIIfRjcTuEH03BfZMdo+hUE04OCkb+Q7TgTkbfWp2vDD6vpcXm51uxR3D1BV1Qa83Prc
6xKeE26hA5r0xY6L2kT1tyXVU9/pdAxJ3TvT3e2VXe8hFCCgR6UCWFXWWPh+5OJziVtNYm7LVL7U
vMCcmRr4Iv7YTAyjvP7VnI22sI6Thft8rfnlDNYo+6H04mIcALRy0bX17iEKrTtBrmdp989oDQU/
w41SA/rwii1rXY3ddlybPTdOzQKjzxLdo2JfQ7sz3YjMr/cRoj1KZQmKLgrTu7i8ODKyLerciydA
/ELQLbI8AFSseBmTzNnSlb4+jpfGFq8AKniZU0PaKR6A7wmQUUHidKLeP3t7pG4A8aEkBPQNwMGX
x9HrWCYroblxzoV5sGSLyc44RSLIbQDGxxGDHYjTg8PaWqTYABldO3yEoah4ofODYAEh9aXtLqFz
OzqZH0tv2jUiOedTDnRA9yqFceDa6+1TubKf0AaDPBr01kHSXdYq035mI0WEGA+8nN1gdvRSC3uP
FP5GuHB1SqB+hRwHKqoAYaqS0eWybI8byEEaFuukOOYu3mtzMLTIN7f6ZluGFi814Z6V1A7D/D0i
MPniDxuf3CbfeCuutg2rQYaoO5CbRFvgLwfmw1ORJHOX5cnEABvq6Z4y9lrrQ7VR4V018hduhcI5
iM3qn38w0mZaqSUeJgkOIgeQ0UmH/EFP67recL6rdiBf+3/nwWP0+qUdxy9RMvI9Fk9pntyNFSbx
oK+8JRq8PNd41XGmEcYA1AUewrLHl/WVp+TJnDOZwwbEw2GgQUKj1p0PU/qPrh22ANOD8JqpJNuB
7b9c0Uhm12mcxDmX+ievn0K+c/t+d/vmXIULf40Q1fDzUQABjOTSyFzOqlLhk7NOiQYMa0bfpO3W
bwIp0YnPfvq1R656ksDoHVJL5qFndfYXfSDpE5lajOLTvDpo7bQ71U3ZhlNl/2TMtzA2j9op2QgY
lvGr+rFgXSA5/6vGv0xxkd8l1JM1OadvbhPtnYMRiXvx7faWLJl1AICgN4VKAwayoiGB+uzlljSW
nFuvKr0zAtkqFJWf7kvOjT0g2eyAjuC0q+cWYxYm7u2olxcPpAMFQetJnaIkOCQnZno8SlyWPbhd
l9y7Ws5ee531z76YxBGW9Tsps4Tu2i7Vd31v+ENA5kHJaLrAdweZAUTvhudaxiZYFBQMXUDLgPlE
3XThUACuruQkiXe2yxmJ4cEwuztt+F6gvnF7+7YMLeLPRp+B6+hc7yzkGdAGjFu1gip/LMTbf7CD
ZxQVQlS10dS8/ErSrPs+t2HHdeZAkyTy6/x7Y/Noku7+tqmVS4/08H+mFq5lJgPTq8zzzr0/fEoq
8ubyfT/f944emOa44S+3jC0+lOZCJs2EkuC5wLLS3b3WPh/7LbWMtY/k40GE2AAyBZSpLjfPLIfc
EkB9Q2Ra1uFoVfVdx1rv6M3Dg+3Oxsa3WvpmdfgA/3DBl1eMyqUGui6sLDEYzI2tPwUFqYdda+b1
xslbUoOQQWASEAI4wwUvDtIWiyNRoOZFfZdn8WjmDUYQOWmCkTlZL750KYRhMbV3NH90Y6d86Vxm
Uzh1oM+E+mT2c1gwf3gdPL3Odm0KBe8AdXUrtYKZFbYVWOks3wWpyidSY0Z2VBe2mSB8Si3jp960
GJehz0M7ejs0fZDO5mbKt7piV86PGGiJge0Ll6SQoYuLVVn2JB3qaGdA+Pln4QbkiAFkGsXwp42N
vMpksZGIcKGTrvgfLsoVl8ej6QitPW9IY0hZ9nv+wIP6XZFfq8dm6/25OhoA86JxaaJUhuT7Co5t
zEOeuMaUxj4FJkd4T0D0H+0WU1b1Wgt647vgGO5iUXTGqi8Sf4viutuDiGZtC7t5dfMuf4q7WHWF
co3B8jGNe+1UYZypOfBDCfXbEdO+tPrwjz7lrzEwpDA1HhC0Zb927NnsZP2cxnn5Jbe0SMx/RPZa
YuiImL7eNrWMJfE1XV01rlx8TUXqufyaWl9YgKPLNDYo35nJaQLPYc42tFiuPAoYqah64HlB/qtC
yksjvsOEqTM3j9vKux+St8QoDmMGAeFhI7O4gidhObCEtYB6C9/lLRyk8P0kyTAhJ7YN7ey4bIws
5Bk9t9jLyEHqKyY2RaXhpHuSGsWnKfO6/ZxB7nzMPHEAH8d80kfA1pmB0JojcvmUIKx/HGrrmQkQ
RwFQHjdF5le2B7PWEf+CtKU+gaoLfoiC7QTckXzMaZyBemPfGWk8OXfo91af/JNR7Jwf3a8k2e2T
p/o3fvPt76/+7I9lCRiEbWTQ8L/4OMtqKqmTrDPQmIgHzOzG+GAWyyfIK/j0MI2Yo3Pb2BVY5tLa
lWTxnAPCzi1Y4/RXlvK7vJl3prQPcDN71wcTaT4L6PzXX+BLS1durHXVPJrDYAKoAVyox1xuNAf9
p511h8ZGJQKbM4DSErQvHRGAqhRwfcKz4HxynG9p+2Xo7F1GgdC7vQUrfsT/+BMWV4EZReEUDsF+
zz9S+ubOPeTPd6LXQ2sLabXyJiitKCAy0OdTaf7larPJtaGthdUm83Hkf6YE4qbiewWWo5l+doph
I8e6PsVQDcLOqg4AIoe/1K0Pp3isrb5szSGLjTwWHglbD0orwIQ71fvtLVx5gWDJRPoDaBeg+su0
xEvy1KSIoGOxdyAgx+/LgIcZwYSzbuPAXntHVM3UKARAWvC2Lqu2o9boHrOtDBUtUzEuMBDlc7Vl
ZCkngdAEVuCFVS0GRbplS5YanUQHMc3jMZri5ETCZ2JH6U7btbutse1rH+mjqUWcQMu6H0QJU5z9
1rQwfar9c99uZGJXRBW1IACKISNlIuaylj0nQucuZ3WXx+aBP1tf9QhsvKB190/8vZyUXMvn2ydi
7TN9tLeIWAs+OyYdYI8ZXVg2uzJD62neKm9eu8rLVS3uU+HMHUbYwUouozzaA+NkRO2T/3tzzMp1
2AN8PdJMeGQXBdxlAK65qeUmxMnBRfniWtUnPWUH5mbPXlvsG+mHed2Frf3VT6El4PXto5y1Pxw8
VG043t7XFYeJDAqJIVJrwBKw/EsXwhFGN25V0dh9NB7Jm/eL7H6ynX7E/E78ddvY2tH8aEt95A/+
Q05z4yu4VdzVp8YEocl9b/kQjNOWRtTaacF9RoSAhAPJrvKbHwyVOc946Y00JhoNa0y0GxwoC9GN
mOeq/awuAagSKPhjKKvKPC7NKDhAWneSxmg4P9FP5ARMaPVcPWMkQIxxvTtWQGv+OGx4rLVdVENN
QCdA2R8lz0urmc20TNo2jVN9CDBsKADdOUCNRtgbodaq11J4PzX5ABo4yyDVRR5v4Jjm8VdnT+ZA
nkfM7i6j7g4J0EY8vHoOP9pavJqNpJNRarA1QvjSD753wRdECRAl7MNx44Feu3wfTS0C4q6FcBqq
w3ncRU70n/5wAKfQUQYCB6/X5dfRDWFmaQKOQ0d7qFhVY6ACs92/XyRgcv+fkcUKkB0aRE4twkkM
wiZN/9hYLCj8p7TdEude3StU8V0faRoqb4vDZkJwxPeLgcbUraAyo9FHXYMe1+3lrD73AF8hqMDM
LJTxF1Ymzpq2LXFfZ1NMhzYz8Ez60tm1AAijPeH9nDVLR8/UKaO+nvwoGf2teX3XURtiZED8IBWB
q4wc5vK7IZ2fCPqH8IO5k+003zu3oKFHmW79mbvG2U02covby17zUj68BxjC0NEDkubSZCLtdkoK
dZGpf0CxRh6R/BYhhartxgavuAxEN4A5AM8HLvayDU4afeBjnRax4fxh2D+EBFbRhopI+89LujC0
+JBpNgyNTTUaO2YZAaN+SkYnhiBGdNvMyjutck3QX6AyoiiQlzuXgqUvqrwo4nz0edQkdToGs/Tf
CcVMSTQjMf0aitBBX3tjCpb/uAmBWvl0Fz9g8emklrdIblgRd4b+1dT0w6A7j+WsHROdjMHk2Q+U
WF94yo+zGlmGFifwk5RDf4ZC0nUqK0w1BTJ5d3tb1n4VamxwO2hzg7u7+FU1AxYP6g5FnLUYsTDR
qJTPbuNsVCjXDhPabeg6o6yHItEil+XUygZg2NTau3vOf2TWo2HmRx+Fmn9fDsahoRQFZCYc9uJK
5qhD5bpfYjlWGxk26MHue8f/uaUDQf6PVpYOe7DcMemqIh4iAgxEVn82ut8MHOvPt1ejzuRlGq6G
2WAkoA9sLfBTi9WMlvDp2Moy1ky/DlvRMKSkY3TbyNoJ+GhksZjZ6Rs7ZXoZZyWEXc06+A/320W5
DqUwcMAR/lxevCptMc7ZafAcdF/N8o2ax5b+ub2EteOFThRyTGjIQkZhkb8YvEogKMFhIn2okuep
uBuSHanubltZ+xoAweKxAagAU3sWG8WHxGknBx7Rgjz1b5DXutBxwHPecLxreRKAsf+zs3ip265h
2mhkRdx8LRENalmQYN5xIpJAT/uw5fohqcpT2fBAznHpZg+1YW/c17XX9eI3LD4a68qhcXX8BhTB
6l/oWpHf3rfm3Hq7jEXZ0+2NXXlH1QQBRWMGXh71ucsTgqww75yRFjHT4jmvHqcSgyu741hAirbZ
omatHHcUUFEqwHBuPKJLZP7Q5nbqUqPAxGwZ9ORPiuFOpetsXKqVEwkKD9Cz6PmjgmYsTqTQeDYm
7Yxv6L3rGE6qpXvo0OAjbuFZV5eDYjDYYUCsXQ2+oqk38G4y8UwPbWCyNJTyNNdbmMeVo6+aqIr9
pHiU1mI5I6/zjrou3KpHcBrTUO/a/7Bj+PToWQO7YwNdf3kIyrGjad+RIubtz1w+CQElMqgCFu3L
7cO29mVAzANtGkcNgdviKcJQDAyOc3wsBXGwNWbQCUpDqzxAqmvjIq99GjgKhd1Ewgd5jMsVodGD
OaFDWsYO5hEP9hcfSj0u/ffMTrkKheNVQidLjHshuEgq0cEIyYPUi/z00cjuebmFLlkJn9BKUkgu
1UwCwnaxGLBKpq6Cna5IgjwvorbN7wrCMX01Fiw9ZYN3AhHicPtjraV4sAdmC44FXvQr9lg1tLMc
DTxOsfkExsAQ6If60YO6ym74JQpA8jY+2nV5VOEn/mdwcTwanYJgVSiDr2ZU7rTPMqoja+MlWTOi
0GlAwyFJAq3wcjMLR+pVJeYylsanYsLcerMB3m//y26+bOyfihAWEYSDVxH1Q+D8Ue9d3CoK0X5A
F60SZJWgijyMy9ljKK/7Jn9jxN281bNYu1sfrS1OfK03XEPdFIdRpECVv9sp9Cb1Ltwujqo/6da6
lMP6UK2RLDUyR7Oxg8NZuuVx+o6nsR6jnoSsCEVxzum+a3YDPxX721uqXN0ty+rWf7DcEMuqJt8E
q+m+yeIp6n51Q+C9//8ZWdw2kUqZpy4+29QdvtMfxTcJWdLn2zbW3BOI0EidEfwDsrK0obfZ4M9l
FXc9/cVAvukk2Eyk2/3/mVk8HVqnT9msVVXcdM6xrrM7Wc7fXZtuhU1ry0EI+Besjixj6QgBdUus
WhZVPIIFHQyg1+yLMVWNBmermrb2GuL9AMhJ6SoiNL88AkCNAABl1FXsW5SERgKiLsHI69v7tnKX
ALlHRgYcKQpDywhiSlvfHyV8BGrLYeZASKAzQ7RGgYnbsPQ39V0caTCB4fQMNO/RpFlcW9fjXjl4
UxnT4TR0WeD0D2b5hbPD0AB58VMXpzl/r9IfaD1zwwnnfiu8WF2rEvFBMUfp6Cwia5q0zJpGHHem
H10kbU2+H5M8TLeCpb9n+mql6Kkg/ANwDZzJyy+XddB2xP+qGNqLezuUu/fqhKFPgYW6dR05YYH2
yu3PuL65H0wuDoss0rmwx7xC10Ps9dMY6VEeZH3wyTjxu+lQh86GxZWLQHQX7HEfyRAwH+r0fnBQ
hsEcX+hwjUlZHRj0wNCd0rJPt5e14gWhz2Ir8Tj1vZbKQwNpwPvokzLGADtQdw+yNMLWeuqTN63b
KJmvPJYIa6HcYYN/Ap2nhcPtoczMnQK3rYb4TSCqlEISkFaHaranu2ZAPlmBg3mfg4H5H3ZSTW9W
nANVUFg80yjWmGaF/8SuHQvxe4ip+HcACehmwKujxw9XAuG0y49liYQ1WZpl8dC/N4Dh6w6okMOp
AnXVRyP69kdbORmoyAI4Avybopct7jk0zDqiyTn/P6Rd127kyJL9IgL05jVpy6lKEkvuhZDa0HvP
r99DzW5PVRZvEX0Xg+luQICC6SIjI06cs5+CQs/Kbe2L0NteecwtnGVEhwihAeDFc5zOy4LkM+Vj
SUQ9THxMp9Zgpd+yhprG36NH5j6vf+1Q2yJUAgSGIsphivQke4rRMp9R/gRQ94p3XNjp8PGou82u
EXuQCghVThoq0NaGe1CemioeDEYocSjNcwg+0/hj6gpuZZkWZ/CPRWCGr/eEWHNCgb6DcF8oiS7i
+c9HTxk4VmXICf0XG+LCEu0OkyLKuMxDSbH2AKXqWQxQ/hxaZeWRsrjxLuxQPlBry2GmDAz3aYkK
nhAZUopn5BoxyHxWKOeOQAbpGRHQQSToqLOE/jUvltQMIIpKGmyNi51O6NeeqctGgExEsw5QifTi
xH0tsX2EbBaqsJPs/waj9s/7i7Lg7zCMfy1Qi9L5ftwmHCzEbG0m4icYfPWKVRyGO4C3wMDTTr9v
cGlIeAmjKv/9xKcJElotQguwDIMo9R4zMCOwY/Vy38TtBhDm2xZAphmigcm73tLg/PEGLoUPZwpV
z4OYNM3XsFYbuZ242Qio4WY2YGDTKSNdrcRTizz5Pi88K9Gkh0g4h7K4C4bhGKQN6FoU5/6wbk8q
oP24IFDLhTOCT70eVuUxogYMd7pHkzbpcBENJ191u+ivHcK1Ger4iK2WNEybp3t0EIBfWWkfpuJB
XkPJrQ2Guh3CwmuCKitwz8pmkkghCWtkGNMyIZX26/683fpUDGguLKF6p6BMTA2I15hEjdg+BSLo
6IXFSwNum2KoMSxgaAPZuG9taV+AagAJ9Fm+DI0J16vksS2DQgEi6SBCZT9EcowZXkqx0cuq+Y1+
p/WkzM12n08vSmaIZucmRZo9j/GVZmCnot2LSVQZNSCaBpi6ckdohzWuoAVTiB3A3ADcAgJ4+pmg
AFuVjwHX7ePQg1TSkLwNUGa1JkVq7fvTeOMmcKUDFjFTfMytTCx1EVaezDNl2XV7lFQNRimMIFlJ
i8y/4cqBX1ugsRGpl8h1VWAsOK0MaVu2NWGxsqYsbhyA9yKdYSveEqVaM4Z44M73B3ibbJrt44pH
3RTAV6h1XG+UQM25DEFot+9+iPyjqG84BZJIGTCeYM7UK71eGe/Nxvy2h4QJ3lwo7tB9Tmqay3Gp
YrxDree/AqChwEPfGhOzcs3fHDfKDjWurvQCtHzysDNYvlQShXd9oxIe+NWi/OJuVP4dEXXUhFaM
eE/DiLDjyxcQy27CXxp0rioz1M+/WSO2VtZsbWjzzy8eO74fBhDTgcHD9OMUGNBYXLkcb7ziPHdg
/0bmE1VjXGHXBhCx+3VfYu6mH3moT3rOG+b9bbdmgXKGeYGMYzrvglreJaA19WoJ1KZgSP5x387t
S5QaCuXg0b3d8qUk4HiFT1FthNVJFEnj7L2OFAmBNsTrAO1xCdKH/0/Ds2e5WKRCKv0p8WFYOvJa
AZna3gpK/bW3BNaRtu/VZ0FW5nRxH16s2vzzC4tTU8ZcwGHVGvYlFg6i/5IIK7QvayaorZ57ITuG
kYjZFE7d8NWrh1z4WJm4m+wttWLU7gZucUrTefPFQWqA9ksLdPGtqElsoDEssz1+xVEsuXgwIqIh
HfEz3qTUmMCSHgngXu32bDgQ1sNlLKyppC1N26UJakh1gHbqyA/7PT+QfiPvwpXLfm0Is8+9WHmI
MWSwgSE00QffHKPuaWVN1gxQ12AgcExdikG/95B9KDZoHCiDB+Gzd7uD+sDuzuEx0pPH+0ZXJo2m
eE8aH9BZxe/3SVYaOVfqOfCJ2Zq226IV8G2A6HDOtqjzzy+mrgjBPZBkWBpv0HkCIEC14kuX7juQ
TP0xQG0vkOj0Sd3E/T77CeyGHklundpdZ1ahLa6VIha9HZ5o0AVRUewDOcz1aIIs8XgwCfX7kftg
ZxpyCxkqEhBIrKq6+IFFWhndUvTyx+DcI00Z7OKhqZTZoF4IOhvqylcDlpYe0jLIkK1s8+Wp/N/R
wdjNtdTGvRrlPRKZ42+NkOH35wqSc2E3gAgJb1z0YyA8pmN0tVV6NLNhzxXVYxa5SXAYI/f+tl4Y
xJUJ6kLK86JQYpCd7nnuPU9+4riW+bFG//+Jy1eO7by1qNDyytR8qi/2Nt8W6DqGxMs+TWokOj4F
9X2Aggi39gZdtoNiL0qx3xoX13Zm59Z3As4QtoDWq3qmIpEHZRhRW9sBC5EPRvSvJcrRzQwY3Kjg
MDV5pMfQ6xEzxowFnfEGIq/M3oLPA2m0ipQKRDQ1YHmuR+WzIz+qRdID496STJxIj+zX/b2wOHHQ
7vl+RoPPkHI+EidMTVxgQ/fsNi19C5SJRJQdcUid+4aW5g0Ja1SU0QWDujy1E9RykHoxaQc0/bck
HDZJ8apm73N+jWv/Pr5Hehzl+Vk/YsaBXE9bkkd9GAr5AJx859YMyTizKHXgTeK/hiaBSO/SEjUo
yOb5PSvWwx6KB2CiEqJAb6ts7SF9iwqazQBqgP9ROURgfD0g0D35ihRCQbAR9GLPml5us4wzyGRK
7HKTr3XnLvmHS3PUtutVSJwyA5YqEOKd/JPhfSMcX3nf5DgbKOO/pHPBe+9qcNRqjchLakOMwUld
ZKQ5S1KoNv8l9yFAaijo4VYCXhhAGrRzXM9gpDFDFtXT4ALZBT1BKRM3qi+vFS6oibuxQt19WRwk
oZBAU096i3obVCo9B5rFJ4jqMf3b/eNENzTQtujuOTmqhJSpYStm9kz6rqYgJfuQP/hsH6Kq1nQk
iJ3oIR+e+fEBL9u1aheNlvvHPoqxILHCy/2meBmEaimA821w0R8OZjkj7UwCjjlpEx3Q9ataL/fH
+41DurhJbuxRRy2TMyXEIg+uaCfNszQZHYQ0LSg2Z6jlZXbvjF/43wmtEX8ym8Q2ZPP+J3zLEN77
BMpXdnPOqZYg66Oy74l6bNDkk2edmUdOjZbVaKeg8aLnwmMbN0aVv8vN5wjQ3pRtUDDU1XwXB7/y
0pQhNjjsmqJBdPI0ZXZcSw8qA71DtdcL5lQ35aaRuW0v9vq4Ug9Y3jRALKnI+gN/QHt7r5Hltg2U
wYW6BKt79vxftYEwLP4O9KGyBt4Otsb9eaM8/z8rB0jeN0stSjqU9ypGDT2WPDO4A2BuolHkJQo6
/iiGpAeTs+Ep4wTONzSt3ze7vGMu7FJubCj9RhZjeXBrHq/7zgiz3pIQH4jeCQWeWIytnnnlCtvv
Dq226X0QgGkk5IncS0Ygv6UxUL9Sr4dQ4sx2+crX0Q07/8yKgkouWDFlPPqosDVRIb41dViKSoyI
HP5Migfk9xIVVacNOIqUniHV1lstOtCsqf/YnZl35lQiILvUQzBhRDSh+lgNKeisSAb7C5hGZA8C
7mpmeNpIfD+B7J3JeLsKOQPuUBQushYcOCCmNiTpJOwUiKXLpzHfFmBWvr9oS9OCVxBAZ0irgimE
Dnk6uc9kr1BbtxoeUkgXFeET9uoghnrcZdAJdP2C9ON+TR59YY+iRUsAHyDaWkAbRM+KUmZQSWM6
d2Jfai63J9mu89IastQU+r97sMwrAFsgLgNPCUo7NFBA01K0Oohq54rDsRAD0vUvMWPJPLLyO/TK
iE8rU0plM/6xN+NHAWcB7xxNb9qJTCZNnNC5Y9zmz8Pg82YBu2jxFnUWbUKmkEDIJsRiPvN+r2yT
DPqV979h4WIESS8AQGDSxMOGFoUuxCThq1Dr3Cc14JFhFgmLJkrmZzJVerLWVftdcKT8NCDAwCTB
x7GgkqSuimTSWiZL5d6N5TF7mESJeUqUhoF6YezLoFBp8u3QYscLRTUafgO25Qx1/2zUWjMcJ37P
TCpEFmVh1EcPJFsIjwurVSJVb5uy3bWheoZupGAo/CjrkwLG784rMr3U4MwgctuYAqQ/K64ubKYN
OIvpofspjo1IWrB3WyI7IhVctwL8jSSU04qLX9rI8HmgAkENBIBeaiMPAVv6YRojLZJkr+BffxSZ
L6V/7MqHWjjfX1Q6b/+9sQAYBuIA9UVIjVGRW6I2PbhZ8t4VPVMTN9Aq3Wgc9LaCghT97w6kg0CD
vY51r6cKA1TxWhmdhhX97wcgLIa8LoqBNMqy6Fp/Upiyd0vR8gbVbsvAmiVgi9wA+eGumjZZuE1R
yZfFH2z7nLcgOC5l0MW8ZZF/uj8bS1tcBp8ztCqh6oBn4HWEKWWT1IlS0buM91G2P0btGBekkomS
P6wG6FTK459xo/CEWjiA20BUX9sC2VjaB1nbu3wTfQGGSWJFRgwWHuUfHVPoUABu+RU00PJiX9ik
blO/Gvgi57veFTzmh6DakWfnBa5Qf5sntQ14izG2YNPhBuJlk8E3q2i5eQJvTjX6WLS51MyCRfp6
0FPRgM2Sa3o3FXditCnbvZQc4vYItd7GDAc9R5dOVey4CC50MrLDtMbEtLjCFx9AHa2qTUtxnHeb
EDCmlKRkkDLLO4kgD29BLaZk4kqMvzbi+YMukie4wuUokrHM0cg9DFy9KVNtL7Vr+cfFOxcH+M/M
Us8WpoeEmhZhZkemdri4NFi8ygt5EzIDgYwdsjWz3ltgRRJJJfv+sfkP++qPcTrH6g280o8iBtkk
1kGW9cJEtl19M6fzc+2sBF3LKwhlRFz1s2QDtYcZr0KSvYYtJX0vWaeJnzPgO8cnwXvRVkwtT+pM
PCjM1vDuvF68MPAHPmSr3u2zX314kMFU7eH1nhloX0MuLPes33nz+7+ZTHRiga96Jse/iZ7yJmOb
Doe0xd2lgm7HkvBcKqC1rDMa6SRHbZtN2zjBr/uGv6mKbw7nhWHqKoBelZrkUo/DOW244AlUleeJ
BdykgA+EHwxm/eI8ImwIMTsfMhmbvj8UjepoCO76JtIhS7qJRDcoTyX7zHst6I9t5LoGJNVaviOx
6Kjdyoty9hf3PpmKEuqyb4Y2x1yBWyjZqMiw+b3TMGs9i0tTg7QaWC5nTk2Ee5TfCoY+byeIVbiR
dpCswMxaXagLkr54ki37kLc2EvACgHk4+arPWuUyGRofJo/kmnfimQNe8HJ+AJHZtgL25DRMdi84
A97391dw4WgAv8OiCQgc63iNUF+JTuSAK5h5Nux02g7eoyRsIIJujOKxlNYYDpeNQZgAdMO4Lek+
DC+chphJJZzDDATIji/0UCYgcvyDRQ9+1kUr0efCSmNs/5qj/Bsg4xyo3MXe1Ui192xLGf+ryftj
gAZQRIMkQWuc7d0iqfWSlc0x+/S3vi1N6HHr14jp541JbdzL4Xx7notroWSKXqxHDGcnkW5lqr5x
K/d+OeUixUJo4qzDL+ejZw9AOF6pkW8RN5lfGpXYGHVzZBqiNBsVJ8UbWBA1iUDyVMfKq7Z82Bzi
cS1FTac/53AHA0afHdB56EWi23HBv8z76F/D3mTzk6Z4xUMwJrOCfMMrutqP8XvHSb8Q3CtbKaqr
jEht9pfA63++AX2S+ACgX6EFde3OO7FotUDAli3Kx4B/Qi0d0uCy7+siv7l/EpduxJnc5Y8pKs6I
yiHXKkHG6SiVY5k5zVuJfOgY1nuW2YY/KsmIDh54WLw1FfjFjYWXw3d2AMUtyiMKsedVFcfAcJur
hNF6aBUPUbO2xRbCmvnZ+8fM/POL/VsPWRGNqte77Oio4Wh19S7Xh6Ii7bvf2lV7bHfqREBNlIwg
n8w+uZUJ/m5eu9njFx9ArWVTcFGVSAGSwZvB6lzIb4QkNlu71pvTUbIE64Mhk3GIWDIaD13iNPpg
NzpeEbnzuLLW81refIooottcnVMPNG2L741pi2oSEnLJwwCdcmBQWJCJVkZSvUWRjfiP1OJT+dbU
DREm3ZsetPap0Vvv/f6H0ISc/+zviw+hnhRlnOdTGuZICx27nLxh/rmnOnUaBeIEdgpl0QQr8qRE
eod3K9/vp/iJq6xm0uu4NZrSAgNIfAzQoZr9JZ3UP1+G7D0eeHOimSbyrhECa2oYDq7Q5W+hVv4c
m12Qft4f/+I6oB9rppQHYzT9uFCFZpS4COuQDRyDrC7Ikz02NOQqM3OvAePlGn5w8azNhUTgpnHh
0mctQ8WjT9tocEH2EW2Feoo/xyDKVvrJF4/ahRXqqA2a4CUKV2Lu4lbcQ7TY3xVCEFi51GjP92fw
W0roZiujtIJgR4PEOU2RorZsVoUNphDxVGc11rjlbd5G0/yZsQK7eMNusYYfRrRht7U5jsfc9vev
8Wa0tI/W8jeF2Vqc3VvZ7+BTUvS63eDPznwOrURfCwiWgnMND/U/30p5APCzAlFQwANEfEDykQwc
sgLeAZo/Mc8TtXQ8/6k5/DeZuCuzlGf3wMcRyg22MlMcQvYj9547YaNmRwkwsPRUcPAy9xdlcf0v
xkm9IPNY5eJATQZX6cJxmw9DZeZtV21kNVzrul5KxmBwSGHN6ow4p9TgKrA8p35YDW5u9tvG4u3s
xBnMD/l5Xl3Q4u9lK7Nr5/4AF8/thVFqgB0zzG0JGfwn03s7KIKFelHl4r6qA4kEueATAICVlXBv
+Ya+sEoFlCnY9NQswFD5PjcHR2omQJuPlQM9tSo7gPmI95DVNZl0zWssr+efOaYflVyLSNNDZdtl
pebI492AApPK9CvO8D8cj3/N0JdBAqW4tilQ6NKQ5j/Fmqp37Db0CK/89N+7LCAK98ysxZ5LpQmk
/fmZSxKt0xINGE89PuZa0Oi5Iev4qaYryJk2IRRzQwPOeCMNk954FuDJdpX5BhBIhsid6uxdqz9L
ZcN8+sxvftiBc02XxbUny1Lp7OrjqO3NVUyXxQKOUuqZfmTX7WMTuapojP0mRWuADvHy3JDiXdSq
pAHFkfb3id0r+9ROZ0IN+tYMlr7IfD0003wfK2ZTVLpSrNX/F99LuHcFSNSBgYkWjWOErOvECreG
J77xoyO37zIDth37/tH9D8v9rxkq3PRkP5tm8IQbMZYImgaUQkT1uUmPaPUxSzQrIeThARVRjQR7
TcKGUAFXyxF/pIrD5seBKUgS7ri40/mQWznja3NA3ZwhI5Yq3zWDC444XYwDPfMsickf21UCxGXH
eTHd1GU0eLnScWyLWyHOrSjcx9pDWUbvhXbSIifzi93EvgvTU8puo8bx2tYA7+WWUfeltgZYXxo0
6ApwYcxSlDdqvqEaNIOUj3AvSjl8imE32xEHYyhkbt+lqbQ2y/OmpWOGS4MC9RRoNDEKSoAI/Ida
PglsQ0CE24ZWmG9Tfq1csHRXoLTIgtR5ZkmkGUjUsRH4Ifdwgj/9/KsONizowttSsfuv+zt7yRBq
7Ej28BpagumuK4+RenVmMnOHsjSmAk6Mac9F1TtTHh5Vcc1bL9T3gHJCUhPye7O+FOUZxhjvc69D
aXTKFTtuz/2QQqSt09V2K2g7reC2Qvhby/6yq/U7Lr80S12CPtcIsRQooxuCIaTehuVbvMb5sLQ9
LkzQNfJJGsY8Y6DJ2NVvfXesqgF6e1aYiESN3Speu12X1g1ZUw4oBCAywAFwvRuZ0CsFJmdGtwmQ
xonx7FMe+dZR+9YJUCn8202CxntQv8H/odgNpb1rY75aDVEQQAVTBGClsjr+U/jIeaLEK/fG7Zm+
tkMfMTWOktCHHUbbNsrHpLwV6AV9uj+Y29fMtRHKlTddAgHGCMgYIB1KnRc9dsvkI2vdt7LwcIcZ
iKfN1R9kU+n0NsQOR7YDVN6VBk4f1C9EPwMPTlpzYgy/hrRIt8nf+PAnM76k0k4Zf47IIBQBY0hA
DZRi5ATNjyD8JQLaMG4ztXB4ccPnho+bpm97KE2sTMvt/r3+XmrugRYPJaUH6izNT+P02Di10ckE
rSyyv4IaXrNELUAKoAraZWCpUjaBuoml0oz9V/Tl6WzEAq2xgtlbwNZgZLggkA5Dfym6tK93LwbF
BPGgYWRxchC6wKkLs+qeB2EgZd8+Z2ALUq2+ZkkfTwSgkkhkdTTYktCzG3bTdjqXfUYZ+Ah7lJQ2
/FqT+m2cLMPNo/4BDjAV5WHq8/oONKlDzY+og3CeqVblSOIC/MJdHP1a2ZML52u+UhQg4cANfcNr
JeScWgPmw7tihSt60Dn0euWmMj5r0hOkbory2MkBiZnnypfQBUmk/LFgHhvAjMLfkbSLguhHqv5U
0PcGze72DSKUTOtbebOyQVY+k9YJ8bkCLswTebcTY94CJa3ZKGW4RcI1PgVjs9YO8s1pcH2z4/4D
wGWmMp2LbdQTAhRsSRoDy+rucoJ0WkmOsv719SXqX6f96+vr+/v7w8Pn9owUG/ndk0T/+dfLAvvI
46C/b+bZoVtBi0CWe9C0Sm6wB86CyPZgSRYYkQ6+HdrNTrA9S3hK7cmRN5yZH2WTtZWIJNvovErb
fXs/zypkysy/DtmNm9b1UPNVOYHmmSsBmECsBoJTPsitmPfaWYMoLqTKUdbEfQIGkhkqTCvPcEGk
hFWryC67Dd41a3JA6vKQmTI4wu9PMDdf7/QCz3Q7oJdEz8pNWm5khUgYW012c3IcdTCD629Hn/wS
SWmc9u/bgPTk5b7Jb+zKjUm0SYFDZo7faFIyBa0RBbjIZdfYHaqTe7Q+rIOR6KOuheTL2hzROk1c
i8CtPNUnx3F0Z2uaNokweONxt3KvLjwIMdUXX0PFP8GEsjmbF7KrkNDMO6M+A8gXupGj6+V+2CbI
Jm3XoE1rRgWqqowdDSHaAVOAB+eL/jF+lYkpvAr76QGKZt1LAyXpZ/95Zd7na+rOvNMATjaM8AQP
Ssy7cTA+DkfreMwM6xjoDPkoydc86VYKtTmSb6oHA/P+HBH9kyf50XmUTi1xVjYCrSuD0HOeehDD
4JWizdx417dPlSWyPw617HqH9ulgVfsktPavvKWZNvp+dO7XI/Cdv8etsgZPXNz0F4ZnL3tRuoAK
ENLDPAxPnMHr+UF7rjq7jPH+txrh7f60L2SZMEoQRH33RYtoCbo2NoC+Iw/ZBicsJdO+0879BPKO
0+AfvFcl1KOnAMJjK1N7GwIDGgyJJzBCoc0AOkTXNkFEzPTh4KtugRWVzHNh587KsG7v5msTcyhz
MYdZCCXl3vMUl7XFLQC3ZmSFJqN35PUV1TRHdFahGGsWqZMKIEIrJD6juIPRGb3uO8xDtYvP3BNv
5BY2qJMdvBX3+F2VoM4MiFwB9NQgMQzOBWqLylw58n5SY5TgyO92ga6Zpf4VGOAr1xOC8r+VWxl5
Ku1yW9r1AWgIa56D1PYJaz0lRuhExkBOkl2RyIwewZJNYjJ/fYt/FXZoJITRXwFf1PudtEkOzKbR
fcvTg00JnvxnxlJXRrS4My4GRO1GOa3SkFEqxTUKy38858e1Pr7vAgE1ZUCkq6BnBEHorEh7vTEU
lOmbtFMUtzFEXdh5J+apsCILM2ZOTvwRGJPjb2ube62tiqi73Ap2AWnsxo6xiN4Tj3kAubfjPfTr
9+qCC0StBq8XYCsX6B4itQszNQlVFypzZmt+VBvFmva8SXw3CXXv9f4ZWUiNARtxYY46IzCXJlMW
qW5roj8d0HxLMZEHIpr5mRuhFdmBiZiaKMZ9u3Tz5uxYr+xSJ8X36kCsBAxTttVts8kfQjKQDjQC
r+Wms7sHz7xvcMGffqOtNYhWgJWE7t2cKghxR8mgup4dGYLT7LCwFuuUKz5nzQwVjAoQDUPWFGYQ
BjrDxn/U7MgpdOX9/mgWwBPQZgF4/P+GQz07Ekg8K2Xfq+5btkEDjhU/AhH75B/k/WS3UMhQcEUi
qfnOrRmefzF9dMA8B910tFKBr5UaoIxQPk+kUXWbfbmVP+VtYlSmaCj2+Bz/kE73hzlvPtoYpBeQ
vRCB+VVo9h028kqu7wLNFUozFAk8FIpoPtoD1vQ5lqJZZJ//tUTNp98IAcTwIs3VArPXpQC41n0t
GHH7LJs9p/MrId3swm4HJkPdAuxCcNvzNrq4mWq0rjRTmmluto+e5WfeWJM8W565Pwboaj+EBLnR
mw3IB8YBMvzJ37OWuLLZl2cNDw1oZUlgCaTT9wClaEonl5orHtjPcsv/rH6DyMzkn/iVN+WiJUQJ
MzgHTapIYl1PWJt6Yqs0veaCPqN8in4okE+zUMwEu/P0qaxsu0XndGmNynE0sdyFktdqSM/NcDE0
yeSP/iN3qHbKAxvr1QekJ/mUrL3wFy6+ORT6M0jqJo/QwOzxHMxqR/AaPIs/uV/tGvvxkoO6tEFd
rlpeKFwYdxoC2qAj/Sc6wo7V79xqVsgzFmoNKu5w9P7gNYrGIxp2wIUeVJjSzHONuCbJqT9v+NNo
6JJe7zlzGx6T831fsZAogkEAuDjkYtBkTLNIJmyXMWoDg+xWIaUd4Ekq7VrcnwGqwuCZJ7yVAgMg
6BAs1dtd/7XKgrI4txdfQM0ttId9iFnhCyoDDV2PRDEDS/iqbXnz+sAbIPd4T86RvSaueOtLgIOY
i2fAlIC5SaQeaqNapRzIoDxXYSfL4zdlxW2n30zTW/cneMkO1NIxt2BKnCUSro9gJZd13RY147Ja
sUUc+qOcfMUB5VtnFvzArgQI82+78pAikgscshh4IYCNim4eG4UYMh9FzLsJAycc91Vm5FBnMHmh
FVbiTfFm3ZCGB2UdylFQz5oRtNcj4wPAY8ZJkFxmeuDKLVvs1GhTaERBJ5rHvHrezxBKJtGBBczE
f56Gk5QTiT8jStMVwR5+sv5n6yjec5Ho05lDBRt//6o+89zR1Oe+0ln0PPm7cYDimGd5vtHWRoPm
BRnSSeD/S0n7Giek6Uy5RGCeogZ2HuKd4K8gdG6uBIwSVyjiylnY8ObOESHPkmbzizILVM8s6xFC
pwrSiBGIE8wkjEon4AvfLNvRW9k5S5ZVcWb+hwYNyI7nnXVx24nSAHZAppJdeWDQ1z2AX94X+GJT
D5jkUNJSW6nj7FHSxrVC/9LSzh1KSMwiVEKxhbo3eqYqfSgoyIDfACfBEcaDxka8lbKzwJHikAZW
m29BlC5Hh8nfRuox02K95A5sr7OcEzD6BLLkL23cTZNVV8SXT1wLNGbxwftOrJoCqJpri8lfkt9h
eUgbDz2cdpu8+5CIl0gb6+qOf8u2kvjIqpMVRsTrrUrdC/jX/cN5G8d/72CwmklI/aG5kBqoLIKz
tJmQjoOU7QnvpwrYY3BJtmXhO0XdjEbVJbwRV0K3KaX6sUlkcHWN5bMvp63Bc56qS5pn9Gn2O51H
CL2YXG+EVAkJL6QCKcGHR7pMGTb3v/sWADJj7TQg0xDPYgh0PCkEfC9PvpqchVpNNqD4Sx94Rt4E
CfQNQgDYuwGKeYI3WFqBs4aQuLCkNPpbcWu4K0WSIFOMx+CcSaadW5cDKB9Vk+cWEaQcGi5/jHBk
xaonoDAhJVYylptToLyE3Ir3uU2+wLSKlzuoxiGKwdKxoOjJQslWrH9Oc9vrdcHpOatj7b4xwnPf
bAHHlLxf4mqX1bwhrh0szGLMkM3BO1iiJVnkOBfYuM78c9RqqskyKBf1HuuZY94Fdh1yEOXt6tqZ
Ak/c8gHTWegrIW00FYYK4XZT68tmLZy8eVuIYFThNQnartAHQdRP+YmuAe96VPvnKhaRaYtqXWZj
SZ/Fsq1KyEerBaTQiJtStTWfnaCJVmdWE0bRRh35NYTCbZIAXwOyeZTVIVwD10Hdd37EhgUoNvwz
96wGehofxt8siLkmHQ2lEd5ZotH3ZhaagnfkRLP2LUBzcrEkbHpM8h/8nkf/d+Gk0NtKSITq2M+x
s6Vom0umwu0kwdC0F+Xsi7rCrM3jHJ5SSzsnK9Gbg3saxNbzfXfhb1MJ4gx52mNHvXgyCXy8d4V9
+tgqD6Wokbp5y/tf4y6a7FSeVvzQd4b2xjZen6hQ4U8wiVzbHoWeh7ZB4Z959QHOwzP8p5EBNI4E
xbZVdb5zYvHUSBbrGbxRfSaP7FP/IprjYEjRjtMVU+SJcJLcVDV6z+gYUwP//prTub3wsbQXH0lf
SG0pKUGZ+2fQJWpHprYHwRSUrX+QUDdsjpwp7qAr/yb4jvLIwOtXBqez0soyfReGqKkCMwJO4Qxi
nfEb11MloDO0byXVP9d9bOaPY/mSlebg216uy96vhtl3hV2279kUEUHcB+OPijVkzlaACxokwmU2
cgydCX1EKGsTtjCTzhAZexrRmvCQJGbknSCUIVYmEzutRrjElB6Fn6iQes/aUxNtKlBJNEjuMr9E
+TEABUHLHdrt1LwrGhkg8xpuwud4hBxLtm2kNQznN+35vcFTeQSRSTsxhVDTWT7UsoVmR1IPT6F/
0Do93obRa1mSzEnjV7Q04dJGc/57dopyJ5aMKdj7jSVLr/xgjD9lf+MzTyKQ4flWGY0WHlurj7KX
EKF6grch2XBGG/o4d4/oYX9SZAt89sqHJ26U7pzEmzI7AmUYzBrke1mxxOmQFbsEuNKQdMzGV/UC
heP8JauMQjHLYVfZofJYvKFJ5f5NuHCDo9AkA6CPEA25FYlKiI9K3fgsI/vnJrbkUgc2vvQ3YMLv
DIC1EsKHttro4yFv0K5mov2t1jP0c21lVZfHg7gm6rF0LV19zhzUXTiRJIOYUV97/nk8pCLafq06
NnoU0QOW5MFLM+qiaIpsbKj8Gp3Gwum8sky5rzbhhykVGf/MZCRNE/AcFbpWK0SSLTArVVlK0HG+
Mvu3T37Exoj+4exnDmHQU10PF+3dglhVfnBu2AcGN080DYfAV0ldAE+RzTSJZlyPBMxJWw5Bc6fi
OAbjRlNXae1u3ln4EuGfRqQ5v0a3XKdRwZf/Q9p3LTmOLMl+EcygxWsmBAVQZAmWeoF1d1VDa42v
X0edvTtkkpew2bWesRFtXYFUkZERHu5yJ4WnQlcGkPRFxoPSiaNT9ZpAh6nJ3UZL9ZdCGI5By7f7
3AhGs8gmkIKFgvheqJ1BJz5NTLESiq+S89eg3tdPe3whhEmhMiCCBA/0e5dzhX4kLcqaMDp1vrSp
o9g0tJoCyt5oTtnYYddbDbfN4x5Kck8x95rWrlHbiQa48u/7Z+a6SIliN5i3EBZi4XRNZRy5WsrS
pGZFclKdBJAm4U2zJw/OKpGp6G9FZVMT8SM5gCrodN/yNUBosQw1Xwk3LCCMChOr9MBiiI0Rpie1
esgNuw7AybMpkqPmnyT1T6x5WUN8tFvwD61qNXpj5j7/XoovIxgDwnyR0igANH0feCCrU5/qZbSD
KWgBtlRSvkIdXDHhygPwKr3EfPISNpydaEFOZQ5xV3IS1Uw6jXBDdjw0DVA8KSRE6jin8liEK3ft
jd2MIhwiEehrIInLZie4HBjfiK/TUw1IhNuskdssW425Ri5+PHONROJQA6eOHy9MD9r0Onxp0q58
6HW6ltj/qQldWkIWAv06ACMh940c0+XsaXXmF1KYpKcpnXdB7MnTTqg1z+/c6lTNsjUUH+W06Sli
C5OT/Zf7++06AYr0DhAu4HKB6KAAZfZL85nIyZ0f+uGpFhYarHggyYSOT7tPvbyOSVY7/FrvyvV+
uTTJHK50AleU0BvhaRETScSOpJKABqyPeVa+OSSZ7o9wGQAzv0juaqh5gSwIlHrMgRqzYgRTpRad
pHBIzbCbG8IXPOUGLaH3LV0X9TGXkIUEss+Q4DXYyL6ommAUtDg+Ffl+Uh+DfgbtD3rNxG9kdJRf
4CtNc6uyhZgMrqofjNaePfDzkK4hubhP1iq41wAXfA94I5FCB/v0Ilx4ubZaW8axyKXxqeW8YaGX
EGnGPSmPvs3NpMy32UFHSXIizVE6GeqxHjdBiTQfZOXylam5ristnyIjfQC46EKQzpynkh+zugBX
1qmWv8rypa8fG+4oZZCECq0gIqqPpv74pIymhFqxvPMh14fwUuxEKFNa95fp1vZbHAbwl6j94LK5
nJWkqMZBgBLHqZMkhENGlzu1FLfA5RbzJtaq1ESQsPZ+uWUU5Ezg9MFa4GZhjCpJEwpZGCWnNNT1
jdw3/HboPoS23wOFNOOJFxsrL6YbGZAf/gSsPATGF66Iy3FOlQ9xjgmzOst/5Gk7aQI0GfDekBuS
PY8IxpvIEjpLX4MF3zpwCnh70ILPL9kxJswSh66M8QiPT5raz54AhpMkQ69LW88rvmu5V9iTrYGA
SkCCBSR+bLON1A38pOlhggQH5I+kCM5r5ZK55ZzFcxPLsp5dbT58M7r84+QUNgIR9IR0M+L2LwnQ
hVc+/5gkAk2pJnHjkYwrpalbO+bcNBMMqYFkIByqkpNeKhqoWUaOxqkASFKp4bmrFTpop7LM+fdn
Q8MLH71LKhCPbAQ2h6Ew80aTnNopRsPsiy9VZigFNB5LnMdsbYte37KLOJKMgEcBTgg3OTO9RZ+E
c4Exol1VsItBF6GiPla7WZifIHq+KDloiRkgVt0IXQlkWIxWXTnsIrPlalAh6HNuJcDY212jfmnx
JIHaiov22SyutrQvDupqs6HchEQ32rvA4HP5qS2IMcpsFrAc2b5TkHZFqx7RpYcGenDzDq2pfOMk
a3w9N/cfpgi86lAwQ+aD8eB8oUySPCnJycgaE1Te0D1/5maa5S/IdUu13eGFPur7hjfR88sHa1HQ
clTZQaOHbqmNGiDVYNlmWt4Xy1ks0xNf9JHHFTpaqPU0PcZyeEpAY3/IZyi4Kbqf0akcPv71XkT+
AnU3IDShLv8To5+dPUUKknIs2/QEaiJ02+4lxRwqS85ByfJ539J16zi24LkpxlWCWRUCUFKTnkQP
PZfbdy21W996694jCgIBK7XRhLkrE6pB6i87xNDv2gQHdbUafR3TAvGrw5lBinIRtGaOPOR4pTmJ
0uyE9HRjFqIAxrEEEtP//gK8MMM46Eov0iwekuyUzTG6lHfgmgrFPdhjxrVc54131MWI2OBWrIKQ
73SYkp5FZy6I9qZ/QDxZhwoMbS2kwCJ7HAhqX88rKype71xglQECRCS2KCkz8QZ4/OO+jsrsBLiZ
hYT7r+nUeLH9HR8aYsemDnDJYDZHdQ/x12mP+2Mt+LpxOV18wPKB57t3UiPAFPPsVPO5QSbVSK0g
mXL7/jhvZFMwwWfjZOKKQC6A3C+L7FSaqn/sBhPUcSLUesGFaXPipnkR652ab1as3ribLqwyzlDV
mxqKJxicdviq/2QEtanElN9HikzwtqbSjlrT78f7Rm/cFbAJKmxQ0+HB95NoOZtQPhADcBi02YlL
8KIENepvXBpQsuj6hEZ9xDndII5Uzos1QOmN1PPyHAemBsAy5FRZ3XdUcAIUirr0lIKd7xC3Yyng
Kg7kjgYlJwCMpVSz/rzk3l4DPplaMqZFrbhlUbQFjaYkew2DuP9KOKPpv/DeayakovuOAyWHodch
2kcqMMnWglzWJh+r2uwFygwekahuShXFiMH4w0E6WLHHpJALpBQNxRLSMfwtjVEQmd0Y14kHIe8x
p0Wu4kaQlTYfzPvTf/MoLyRguKVxAaKodLmhxaJXlKqs0hMyCS3Xm3pDhAD0CP6jZtDBVVCw1mkS
gQ1qoOjvRWfr/Q8Qb1xGUGn75wOYIy3LfB5DFAsP5XjTKTwgpF0Eaepk10CNXaIJGGf/gJ1ytHXA
S1EascOGKHuuA8Ny+7fm3sNXzHLaPrUBZjwiRvZcqR6qLf+LzwTUGfSoYJ5HBodx4gMaX6cynlOw
h31Hv/hN7HKhDFLe2o46sx9stSa9TvBIolXQ0Vp55/yHDEjsnhp1SkcE58nW9y2UKROR1sm2H7d1
hBufVBrh13QUrqm9cPPJKJ8D4wu0Jl5ml6vaIUHOzaOQnoppU6n7rkpIEtrID0roZY6l726IrBa5
/T4WSJ+8T2Cg93cRFFgStP+ggFltdenVmKg6oJvtbYqfJsAbMrOuODKsFd1veQC8ofCQx3t+ebpd
fisX1tEwxUZ6QlW/N4NOLc0qm3xiYMotlFNVkqZZsalrbo0d68aTZkEKgjdpaciBws2lZWgr+VWi
ypgllQ82zSg1ABpM84OSVeXK5XwrBkDhEdIjiL7BWcaExKVWBUo9R3DokiCDz7qbrNgoXlHm2fFJ
tVYuuXl/IKiFijcw+vjFHCoO8WXUgcflxGdocxIMO+5IC1qs9kWdbNQDordkNqdw7dpanAUTWErn
Zpnb0dfDyI+rLjtVKlGro6Z4Hb/XbRxQLtmXozPVKw+baxQXNjrIe5FZRtEVADJmCUelaoQQkn2n
qUcOAsgiqGX9FgFWb0gnvqEYoh9DREOxxU1m31DN5nGTAtRvgMt6/itMO19e+aRb/gx4GdDcaoDO
oEJ9uan4SuCijuMQG4VGvwMPLaAjrfIsco3iQYQ63AtFFVCeyyLaAbG78ry8lR6Q4KIMPLxQGgdX
1qX5RPNDcJon+QmiRESN37UJ1T15w2k7SXLysXXS4LHWGytak3q7GW3DqCgvOhDIPTIeUhYyoIh6
WB4UMlaPDZ+bBoRB/NhK+ozWfEEb9a1vXfTykyCzFbWBa8RbsLTQZj8LKOSFEOkEr9jDGL3qqcn7
FCx89934jWMInVaE4EgNImfFHkNuapVYyIT8BKVqyknboOnBieEZa/iaG/UhIJjw4jaW9KQKkMjl
MlRVp+plIuWn1K2fuW1GGgrxLPL0JDz9qYm4xuV4Kyd4YY/ZdcOc920dwl5BvNCW/y5NG0/f88Mx
cVXyVkLP/NRALXH19r5x4i/sMhdNnguNPsdifur/4B2QyPs8/JVrjlKUoMyAilOtE1/xwNHFj88N
t/fxOaWZJtaI1qFuX5RWka4gSW+cv4svWrbAWUDJzbLq49mZn1AkX7oESrPnM+z6kQjhdzOukoXc
tAeoGg9+SjR1suxC05RGWlPC3jSifXKDZCvZFk74PGLNgaynPKGlt3TJWH1F6WYg5le29xvyen9n
/yAlGN+7xCb/8x3M8ct6tByHBnbAHjQkxCASCsIEdK7Yd9/dh9OYbg5Ia0l2p+fh9+PjWvr1Vir4
wj5zjTd5L1VCtcw7AZwVHIS1i1dLETvjrvAx/BCPwsh8DH7fH/etSse5XZZ5KJo6sExEGHdHJ4Wg
yR6PbJr6kLdwTGl739iNB9KFLfZalYco1UOMUdf2PVhg4/boT69j8L0KjLmVIrowxVylmZ7IxSRh
WNIhQ3sNMjHoDO73zYCnLanlh/hzAETR89cy2rc91z/7iC2sKEGAoCLEiZ6ETVGRrqC8x7/y8y75
BjJnTkwOtCuFVT2L6kq+5qZzPrPM+DBsn2FIZ8wuLz2qAqB0sT1CeG41OL7ps5ZUNkheAZxg2TTq
QeVkNQCmU+H2C+ZRsTMBzQ5gwN9y0B3WltpOYte/xDde6Siv20b8gPxkhiKhUa+xly9b5vrY/vMx
jLvKOyENRwHrHJdeH1oj3jUcheoC2uBT4Hb2mcmt5cVu7+J/TC6/f+Yhl0cvyGUwz5LiCrHdghdV
fgeuWFilEmEPJypCYPs/04dilrQex8GYpHZ0xfoBkBqV4lHZP/CZh0cc11vcSp8M64Su7DHX0eAL
6jAoEIgqrB5N9fGhOCF3YfqkJQK6D0PylZmhZ2zuuwXmCvhvq8CEgr8HyQT2yNQCAHRNW4/uVO0j
vwZRMHJh1UddEcn/0lNb7sKVOIZZwsWihu4jsM0vCFCE3JdLOFd1knb5AN0ts/JK8mu31vO4LMzZ
trwywNwmjaT2HBeNoztIXqGEpPb//ZxdjIC5LiQknXm5wwjUZLSGJKZdScA+kCgSSUUN90UZlOb9
ZWKee+yYfjbr2b4fQUOSdBxMChW0+BQPDwOIcaysDOu4r6wwd8QUpL5RylANAwrQlt4lu/3tKrvp
vbV8ZCOLt/tjYq/9/zaHBwdEOpHQZ1UtW1AfZ/KAHT/Q8Ahpry1kLYlMFKexFUc2I2RJGwfkiu7D
PEKijUMvaobm4q/7n3HroGM5/99nGOyzI0bTl15CzNxN4m0/BWSWVFqhXaHvVJLEJh90RJupxKsr
Yc+yD6/36T922dlO+ToJegw/3ZYvg+V/dG75xK/sVfZOZCbZ4JnLGAQr8ZwZUNPTG1Dkm0JHxCFa
FNw/q+5digqLB8KyMH7LiUImpIFQ8BqStRTC7e37z1CZJ4UPpl4QnmOoL0e6RiK4so2QNrp0KH6R
12C5xg8PRJlw0C4GGYuphl6LocYcbRDHz5rpZ09VaIHmaM7tBloqFUmBVIayd+f0lV30/lZOSjrP
DroXWuOhgebG/X122+8hi4YC0iJOxdyWwKf3U2vgCHe80wDGhrZrA7VFyxes/5shxsHWaqzXIErD
Kbahd7XddZs1Yaf/z6b6ZyyMi+VGaJYkIY5MC8aGGKdWsDUimOGvHpSGjyY0v+n9Md0+pMiVoPgG
bTzgRy4XWReCTvZjfnQjARBFqC/UbU3S/rsDYENDO7X/ELd2F61BFpi47j+n58ws4+pnUGIoWYi5
HPlnIyhI+hbIPuGCtVN684D8j52r1EdoqDpfy7AjGb/01EmPXO9MJ7QTLjs4/OiDz8Yse4nMrYh/
RnStK/hGGIAcJo8AAMkoAL+Y1ItYKkGMPhl4iYhHzw5nDeVfaHDYMwjpxai3ufHE+duVNV1O/ZUD
PDPKOMC0G1oAoGAUWs2POgeUYIgerWIHLIOi7AOQ7YmvspZueZzXMMerqFiJuVh41H+WF+4dySsN
/Q9sCV2AJtUgzgJcv5LljtS+dFJitX7zKVS2zPdWp03baqiQWjVDUNflkMJJhOcezVJiWGyTAGpI
n5rhdam/y4KV64FNh1193LJnzu78oYaiHHju4NdUxVb8zGyNo9850mj6tTdgSp6EaVtC8P7+siwn
6WpVFi44OGVEauyjNM+KzJ+Hxawf0DlwWommWeDVnPFrHhVL17l/mff7z0DPLDL7QJpCsZ47WFSe
uc2LfxR24048VqaxjVZCjtuO68wUextmURpWI0w1mSXYL76pmorzYEH01Ukf3DUmhtte68wcc+/l
VZTHgD2PLieY00yh6Km63F8uM8vHnK6lc1iw8tU8MhdhqBtJhHb70S1zZTvP3SaogLAVieKqILcI
vUYW8FuvEtKZOTIAAcQQUcyZcR3V0v8mXl36H0GaZUB5m1lSFQpiRRmI+JTOEXtPEV9KaWXbXO9T
FZ10EOXR8RpGIxvjmoumHKWgECb3HdAICx5xLbC49okwgEo9cqD4F9RbL8/fPDVSNJUwoAX5C1fT
BiR0yGdEslVVBZSjP8SyX4lFb45p0TqDD0ZzGNsn44OJsZ1Rx3Gl9wH4rZhCtuDYLfCO+2f8p7/s
8pBjSGeGmPUR+RaSeRMM4XSLtP2NFKO0mV4lUyDRTrNGK9o29ndtQQKtQiOCaRyH389rGlm3R4vO
PBT6cJn8VILOHBwaAtRRqTHBokoDWlN5z5lroIfrCxwDhTLk0guMn8fyNhh+1eRqqk5uplMfih96
ZQmx2awSDt8cy5kd5uwlkMaba1mZ3PiFV0leO1xG6reaf+zEYiUWYqv/OOeXY2IuBk5Io7Lltckd
7YToVmuD28eBWO5Op9MDmUExZSy/aG2BHYUmTgn/tsvJrqYLu42/GoFfBy+X38NEtlViFImQ6fge
PJXS2PbVBgp9K6O+bQQUkwgYQLLAYkersU+lYIARVbZblHmnGavYrritGw57Gco/VpjY2QD0r1Q5
WJHjt1x7GpwcwsKIgVLpcwgsQ8uoNCorI7t+GKB7EGLPoPzDUcA5uPQzcqhP0OKBTS2xY+PPEDta
+1Aa1EAz8v1jf2OTory2kCgv04gKz6WlSchkqWyq0fUTUr/4oGbc+4d6Zxzvm7mxVKBYUxdaaLzr
oRV/aaYV9MlImmR2y5jHnHWH0nDnqLLuW7kRHyFpBezHcsfACHsBdGXbjsMcz65WHIqn2i0xqqzc
SB0BDHAEYTwIzlP814rZ6+VamAVAQIFNKKhX5XANAaOW5Bid7nHkkG9bm7cKa8YjiLO+O1sK6QTa
j7Wk1vXSXVpdfv/MV6LzZx5KBVYbWaFisc+BqRmpIr0EcUzbaLMyyCUwubwfLs0xO0Ve2kKUFubm
xPZDT67BP1O/9MPOf0pSp9M4S5YsbmFZDiFn2P/+v5lnd1CQqNBPbLPZbf/opwGIowJVYBuaQbUT
2CCUiBCAr1UPVtaVJVdtK/R+FHk+u3lUUpl/r9S36Z1HLmgY/t4f3m1LkHdFxzWwIzrjL+WmS3Fb
cNgm3XPMnXj/M6z/Sv53scaAcyOhh2VcNMmBL8Bm/RH1Pds1utF3UTmFsxt3mlnFkZVUEcGFyyGR
2PR2VdDST9F67E4C91h+9m2zwmksXN+/yxdAlkpUFowyi4ifU4B1pzad3XBbWG1oFuEGWLXa8p/D
J2Pn02fwGj+G38nb/Sm+jt0Ws0vPCyD/4FtgpljM+JY3AuzfCWgOFXgKR5ihh0DaNqWVthOf7pu7
cW9c2luW/Gyixaxrs1qHL5p4j5ufm18FRf4UTcyRTsp5i3zJyqVxe2IxoWCnBw7oircVFBFZoZUF
OCxtEBZYXn0A6HD5tZWJT75iFG+Dldvxpg86M8k4Bb2TxiYYytnlqbAHEdpO2WpkLRPBwmKwVzCV
/1hh2VhrLUj6cIaVzsoPIn2ZSUjnzeHpd08+AnSn451OUweMfaZEV8Lvm5v1zDRzE2voJW0THi6g
nSsayahBzzVIQQ7ofl3ZL9dX5OUgRWa/GGorKAUsySDsFANTzWZTme2EfynSd9AqlaEC6m9H5ANa
lsIWLwU6Ndu2W3G0S1R65ebPBrxcA2fbtm5yvRkNbCLD/4iM38m4ci5uerqzn7/YP/v5+owupjCs
lrXMyifdf02lg1iZibz29r2RyUFnCiDq+Bssxnh3XlrKa8Vv0hq7ZrRB6fI6b0ZSbtpNamr2ISfS
TqBwBDb4adAc87Zq/dZ1eW6dmcch6Jqei2Fd3Sk2qgc0o5BU8OqNZkV0pPgA6tPalL0YnKLyHil2
spLKYlE0P8cGULIljsSjVTUYDwT6MaEIGkx1azcWdwDm1ApsxWyscitOyM0CDtlqBClnMbWhB1rQ
1WTHLfcAvjq01UHkBqVpZhJQ/pqaPuxnt3htO5o81S/5Ufyl9Wb+MLyJe3T7QnoM2qT74bDWp63e
XIAz28xG05RUz2W+m93KqsgEDHC9rY/j1v8Lps9HpF1kEzgiJ6C/Pkr6quAV1NEvkH1aJ+fhdNJJ
RA36lJJfAf1wXhqyBdUR4YB7sn65AR0t96F+EG2Fts7zadirT2sx5S2/cz5zi7c4OybdnGpikWHm
wKrutvvMhRjHisNZ9j970gEXBV4dfJZ4QDLxY9nk6ZQ2M3x3kHpKEWagPGr0DcfzKZCHM+dlA3o+
pbzpaaGCYEMrqm1WdzHKQ4Fk3/+YW14HvXF4gQBdhu4S5nJu+V6Yqkic3aj6o4WHPF3xrtdeB4ME
6ypAEkCt8mzMkQLg58uhorutTAEi69wcxOH3h3CjWg/gvwiCRmx3ZJ/YACMSGznVhth39VP1yoP9
DhBBmtoj5W1xO5kqAQtfag1v983ecHMwC+4/4N0FYeFsv9wpSgjqv0asfdcuQ2t+yyqy7X/LLwip
IJLrlGTaym+A+4NyBlQq3HFcednduJxhX0VkhQMON8PSZ3NZIA0dyL/cvZFSdSe+cg/JZ/41EnFr
fBreYBYv1bEFEWyzUah05B/W2navnQyYCEDFL+s8UNcSC1kDgsn3S1H13SADIQc0EKajwh2RIENC
cxBXnpg/acrLU3NpjTk1QlsKRqFoPirUBeEO0S+OLDQ6ojNYih09ge3RThzVHAnSguTlSTUDcnx4
A2rxQaDZcdiOFm+Kdu/wAAXMFoRozPv74fokQesZqTP0eAOxC8Dm5XYwwjnRiiTw3TCviIyG5TWx
FbbHAtfKpQVmw4GYMPXbkTNc2eFs5b1xilNpNaf+zTjVD8Vz7gjHcC07eSOavjTKXOZ+hiZXEKb7
bvPU7mfwMs9WThOS0zVYxQ1PgXQIKNlAgAW5UPbS1IcyzEYd7x/IykO16iGzpORRFhJ4+vsLdevg
Gjz0O2EM6yT+hPNnLt4v2qGFGjjnZmAl8sJjv5X26XPhlTyRt/zW34QPk6uc5H1w8B84d405kx0o
KopLYzlaaA3Q7qCB+HKjCJnaj1UpcS6HFF0QfeVlT1JodNZSQ4tqZbC3jCEIQJYOY0UqmzHm85Oo
FnMceG2zzY+4XTZZMBM9R+PuvEKlwLqDZVznppid0k51jWbQJPAk399C1Q49+hVnVw0SdQE07WJk
Cfhg7YnCPi5Zo0ygM05BCWoejK9+OeixGXnqNoG3xRb9fX/XXAV1/7EkL+4eNUogdC+XDalIKYfU
EvYDxExdkZZ2asZmvUdKN0XQAn1VqyaFnR2M45oI6NUhZG0vq3y2Y9Wmk+MO3QCuAf2hLnhRZ2cY
NoEXbcfybzCDUzL6uj/cm/OK8B2oc9Rz0Hx9aXEqRF9rOMyr0DqiYlYjT/j3uAiI5j9NWy36tyHz
zwjhNFHxhg/FtXJpr0gGMZ0TbJ45Sp/TsTCrPidCEyCttpVOYfYsRqfAX7qZq+IQp4+pVtIGjO0L
iRb6j8pvcY7I/Sm4iiuYb2JJZFJhrCHPgTkwQoIE48HfdV5ymgZ4icQtXDREPHTbReiWrAIQb50l
cE+gXIcAacmpXk5H2A55FyYlqOEAp/TiP+Wb/1EeOkejAaRXZsluQsK50mmyue2aBgtLCYbbC5bP
jDNrLwxVN+kljFdQAsiscd8esl8qLWjiRa4SUgTn0763+OcH7tijk2ut8Z8NwWFfFoEEWGgGDMTH
TAheyHCPHaScvSB3su7QhI+jfxSFtbatNTPMgZbyYRKqDmaav/1upivekA0HfgYB6lu05y/N2j+v
pLMjyytClCNAguPV+w8/qrdBl6wk9H7SL+ch0WJDUsBkihIC2LvY9qwQOid4Z/ehBypKp7T13Wxm
u8ZTNh5nqV+NV6CjcWeYs1c+ggP24CNLs9mg3IAiVeoZqOn/+wNz8T3MDZDmOvpVwOPqNfVrr3+i
DkgKUOSBs+xDr05TY2Lz1JANrr8aN+lID67V7KQgt3P/O24cnovPYO4E3Yg0LhIxLSlodw1A2w3p
UebAqr+TEidWVqxd1W+xCgoKLFDrWVSi8Oy/PKt1FqIrrxgjLywgEpVQ4a3NyTQRcPhCPWDOABou
LfkwWkg4/J32vBlWpEDrBt3cH/ZVEeY/H4L0Lig4kX75iXvOttygpZMUqkPkGeOzqJBcehgCyOdG
Iwk3yQHJT09ZewL8dGMxW1BBCAUm8AUHj5zP5eCFER1kozFFIB5zNbsa0cRv19oulu3occw3kmHL
FXrPISLyFdgZCXUX76FCX1mDq+T6MvTzz1hO49nQOWixDYE6R54U/BqEhpbAi/rNITv6IDsb9135
IpZmCZ0wtGVzytv9ib9xV6Lzc8FQgzUcNTbGX451CC6KQIu9RH3TQVfrgzxW8EnyWUBxLYI+X16u
suhcxXXAJcC1oCVXRIb2ql0IykZVmaTV6GWkQIIEnLW0ISoVrf6o0vkd//vz9/FjMsEgTGfyVpPE
hJYM8iclcAwzopXvH0Wimc4UgOJNRwxzwMOImjyC+31glkiUgYgKmjz354pNtuKprOOpjronElMq
SLIvF2oujaTrAIH1+vIl4gICfWclXDkIV653sYEIf+nIB4sT20GYhmEf+EU/ep1WkgHkjQnaVu8P
Q2DbFLVlIMjt8QZaRiWMg1n0ruWG1AjDyZvop7fvzQ19r835D+gkNsh6ivT3SN4i8plhBt9lixzs
3AQjP3C99PByAC8qIdvPl+0fqKiYb4sAzfPjo0TMndvTj78Z2Q22TFRyRGoID9iUbhZQzYPg4F9r
829Pf/3trASyfykd6F/1IKMlS8J/fvW2gj9La/tZJyPVSbJNyQOSbMoBKXrHlZy3wfzIyclNidXR
+3NydQyYGWFCOL3mgUSdAsyIMzcvCmfyf8YcW5MHR8nWyFfyAdIywRee59IcW5fk+mLoZA3m9t6n
x1MzIa8F2Xpfn1vnyTO9w7a28Jdr7Xa/HPe7dt435v3x/ugO3/sC5m2VRWOcDQK+QP1szdpV6fbz
YH/b9tEyLfh88mz1xFGJQ6yN9eDS141rEXIkO+L8MnW6tiVveYSzDckqlqqTLAfajK9JSGW9a3SV
mnVlfVmu9z5Uo9gYYKCFuAXwCrjk/nbf3B+1s9CFmWPTb2er2cuHNHpEhyhv5u+QM78/59cxObPq
jKNvdB0c4RU+oiiPPMC5wDqLSwMdQYwOHeXwi/P3Bfgb0CQaAPuD0nGSozd4Lbhbm2wmRM173w9y
GZ9hv+Y41N77oSA83SfEA5sLfSE4fBR74N22n1rc/65jHXeO+/wmUbo/PeIEfq0t//VNDEp1ULmj
3IDEMvrGxUvP6ve9MZURiBkzEfiYbdOcmiI3q88ofwOretHEZsa7IATJJ2/wKd8Abd+gmZ+gEcGI
16TIWXnUxT1CxHLhUwfyEOS2zNnQOC0eFG5OvXcOqm5muw32uck9pIfRzHWiQPwNggem4NQbfYsJ
ah0w2vpwliZ4r83K/ht77Slfg/3fmCMRrwrEaeDcBcj4J6V6HiZUXN4Iedh4UV4AxIwOeg+XUWL6
pc87hui3lqgElSNMY2uBka79I+eisQUncfaQaGlqplMe2rkuRlZuTJkzNAXn8ZoaWHPEr3WLXN+U
+FYZDPlLehXZKmanj6I8a4UYN15ZfHQShJWz53hca/i+dqKLEazUQmSr4qlyuWkqzQir3oARdcna
vqDRfgYpjU7UNa4wkAfcGhAqrWCuBfB12R+XtsZCLCqp5sYXRDXgPEkB0ZshTQJ1dbkLhF+B3Md/
5nBMeQpZH7Skclz7PU2QlnXQmuRDb3XKcrcewJdqRhCf+azzSniYJi76W6SJumjPDgaexhJ6H9MS
4fhgFP5hRqrvtc6HEhxdgwJaEnlKy1M6+FW/89OocAZODEZH6Ob8JQRfmkJjNRyhPOGnwNkoUFZ0
phlbifhjwQnbVOnTt6ofdJBgS/WIfuxBbr+qMdZf66IKpW0J5tmOgrkR/MSils6vfNU0DbjBqqyY
SlcpG3ATEfDZ8fHfUNL8AC1+ug89KyBMm2G2C1nJi23UGdlkR4k+iOh47rr499RxCmI5SapbM1b6
GYFENIFrRw3aearJlEgRmGPKRAbvjhqqlZk2Uaw8yIVeZNvGyNEPJ5QRSPJ8qQMPlKqks0+nOQb4
Mukbibf6RTKMSlWiZ444q120wacAfcMFRfvVBtg8ACnLRUpR3AVje8oDEadr+MEgf1Hbt0L3R5xp
pY3UvTxwoDPPwKixRZPz+FSlSY02/UIp3TBV297sS6F5HDM+eJvjrP1dy5nI0wKcup4YJ0YLEBMY
kypNNCon5vmCI+kkt4MpTL1iKkUCSqegbGLw55d6AvbBbqi/R3B9CaaiFXVqQh6qwv0kTXFsT5GU
+Hj68cq2bDPxu4LeCOfkcs6h/JxzoDAp9HG2c21Z7lHqNIXoadaGYD7j2sCBBkT24ms82pG6VkEr
rZrwqqPltWCY6EZpZtKgBANx4ESLc7uSAsFLm4Wde6iT8pDnYfqMP1WkJEBveWRndem3ZJ7S+rHw
IyHez5AjxMDKsHWiofQFWnC8OG206r8oupLtuHEg9kV8T9RKXqXebMdxbCd2kotelgmphaREUVz0
9QNfZg5OnG4txSoABXD3EGKWPlLgqfhvqs1A7goDx8m7wbp8uxhsn4xtMln1dzS2QXhIMDM/56SY
i9ZGrD7bAp4ZnfRVH287IpP31q5bRk+8nOQfo9j+hxceS0kj2Rz2s6uIlRqjmXsjG/XwDawP3DQh
3I5g8zq3sEBgh1fneYFJ7qkuPQdaXU722zTlTYakFg4ffKK2oThZXgvf7n7osR4U9vU5xCL/Xm1r
eR1lJv9VWJeEdYlN1XUZJaVdZTb9XiW74WUYcFsuS+mMPBUNnKPhn0j3dB+Q+kweG+zIsseNYH/t
TPVggGRUR5l3YGT8rxgs/xr7rH4OuJTPe+b4dcadSh1MweNfD4NE5KcNgMo7mh3g5AbjirejHMZv
isBWXFS17Ns8cmBauxe4BqbHs9Y2ca/fMxUa3FXEH/6HHQmNWcnC2FGMA2qAwyk4tYXDThFU/G5D
DlMPdy+4lyx8bpttNtgdimF6o/vkpg6Ytf0ddYx3lKg0wMSkkg+6kXw9L8wL3n3srN3CiKCGNmAt
RyD+uc86O0qUr50tzfdq4X1zy12AkZXSmiE/tFfynCGDCye9qchjGilACFirrt+WpVL7J8/yGVdr
GshHqk6u/s4urLCO2Xd80OGoZ9a5StEB3h5Djphak8HWySEZ7isUHiuIkR5LBDDcrDCzYbO9+lvZ
PsCYIkiOL13XCqLE3tJvDdYY0wlQRP3bNg7937EZhJfIbJi+6kHFX0tYJ9mxIRXVrUwjWx9nPoCb
bMYF5lYB5iMfDxoqA8+dvSc9tlHaSdeoXC6fK30+miMrbiP2NX/vCHJqsADWZ9W5oKsYPkEIu8EI
KfXgcDAXhjZkxUSRGZBwI3zgoT5TOqYK0UM8YF4uD7d0GYwVv9fUmRL26LvxLbcp42cdRQ4HwmFj
z/uo0WuOk9jvdC3HN6nWhlybXat3rgti7xjfzPXI4r5cYddmaDv2B5kus1GcPUrJh/EZSS8iP5FN
wdEahEx4iLsYP3AirHS1dq7nx+1YTX09InGvfJnIZ0DD0/wa4PgDk7BsNxSKwfIjjKgQWLdD+f8O
YjqktqCH+73tDXdnQAXDrwh56msy41a0uWfVM1xS3dox3divh5vBjhRLrKoO28UF9pgalfkrQ/N4
nGe+A1keRNzVXVn2G/x3mFj0lQxz7dtRrOarnUDA32i9k/q6Val/ihRHTldPHl+alKr5HTe9Tk9H
tXrXqRm7Bq9ZZcFalEW/Lo9xW9jjUiPuCNWo+XjHzZxPXWCr2095qER6QIScRIxwRhENtKVC67MW
joNU7/HpO4rnc+lqKJlwGcdxhqthRNQyOg7EbCG/tjoelFyRSlDaksGqPHdi6WgONLmThd1+QBDd
vJghyB+Y3cKIk5rCGrjiQ7SfNnQF+21SJD5PEGuOl3XI0AvNFTdgd45Ezlm2IyYD3lsBduiS5XjH
J1bd5cItiFDKx4y/YWXkIC0TyKM5VdruvmXEHT9FleEi9LjQ8GkjofxV+IUUnYYLABIRF5VfpAae
2/Y06+NdtVokkoAmHAZ06nsSr4Dj+XRS+wb/PC/hSYSyZOr5XqRJNM9+4HiKFpU1rvNL5mFA9qHS
PqGmVxA7ZY3U2NrDw931fFvemKgzeKtvkUAqPQs3Xku3lPqcCSv+xWqKy1mNVfMEYdEHglI0YTrN
gcyu3eqw4gUdoBo79QBF7YkEk+8IfG5IhoDmAv/KdRcrdA85QW8TrZXuHvcieyL1mPqHje5K3pAs
QcQ19tzXV0+N+9oMTI+d75ctu6y1mtYHMQzkgfRi+avHan5JlUdYj5Mz5AW1WPbhzIUL8ARbTbnd
8aMs1SdD0odLgtBwh4AdACBQU+SeXmC77p/n0nnxaopptU9s2aT4WjmXf1POMHhdg0PbHmqXJ3+0
NsH0Cdt2aza8aRczoLplD7oJLQjKjYtrCki8QbfaJXc4CDzcsr8bmIb/O/y8aNjHlHm4QQ07iBYN
PKeX3q0zmj70olD0qMJLTMum9pd9ogNSbmABejbNyhasILtQ3UQOZ9SXQ/NcntiyasxsE/w9XvvY
U3HKUg/L9qwx4SSyfi4/Nb45xtOx7Yu4HtIaKEFhhsjvMNhgGKZx8voXEbwRrz3eIdUSAnnYKews
ZGi1JjRS6BhYE9KrmYzPP2t8KnPyTSzeHZ6On3lf0+XSH/hPkE6oZzNg1Gw5ZL3fC0qi7Aos1rxs
RBx/KpcxeUaum3pWYBDvjWeYWfwwT6+ir0bYf+4qeykiAxn8ceiiv5xz9hfAgvwJwiulF9VPTFy0
EityQndbyUsm9bF0cqcSNvmLEWM3aL/K1pAte0QiV/xTzp6xNgzbypHTNfQQ3dUW99DiECtapPGV
+Gku1F+JZIH1osxu/6nZ9N/WxtPtvKI0zl0xVAzZxQx7e2CdrBjOvWoK2fpDge5N2sNrzBbZ1g1j
Iz6PUB1RGBGs+RecIfXcTizpHyal5NuNey9uaQh4j+J0wEJfCVzlloVBcswhs0//UdeMz3TqDyz9
OfWHo6p9pCN6FEZkIsLWBK0Gf891VaMJILXesWJQpEc+bBJ+PVlxqHM+4jRYnOTPe2zU2xJpf510
DmaH8Oo6HRl7F3Dl/uSJ9s+Ieuv7bi57hIYV3tKfXGZAcOS+jrgdjpXwFq3K6YaUtQY31Oy1vDYi
W91ZrnvU9/meLf48VAhra2N2wIkEfH9ZnrbS2fAZlwiN+MAs4PUZbmxgndaF3IsKA/K5itP61uc7
wHDJ0O+3x4wwgpbIiL26zeUsnl2ceHOerJEY81Z4UKEZ6cvhVO0mMydMNYdGD3+AMAKwjm2uuZGL
7MjY8PW/FBpc82ITEn6Z46DGqx/55lC2cPw8Yg4z9mrHSt1Vwg7TrSC+zE95ZpftuYFGU+HFxJk1
X0tB/HjC3jccX5q5mDud7TB+8SUglUx8dBp5MaNHyyKSHzsExTesNZQhXhNnZ/1917p6L9yIyWMp
A7J7CRtX6GScD5/JbrlqQz1NFbgASO6g+/fRdskggrA1YjnOFSo1Ap8tiHcE6lQaMHxAYERb58X+
ICpsXiuMG4C5ymA+5fugODoryu7XYY9QTNYQ3LYHI8vRThmPIB2H5rvIB7h3bTrtEODGBHf/qtT8
KRamXNp5FTUIqr2a6rbc1ITQyPnDuRMMSfrTi2bO4ELL5/EkXe0Ntj4W/WymifzN2N4Aa+NewQrR
2Vl38KiDibHH82TQqg7wLKts+bzNwbFzudlma1ciomityptHInk1dKkEYdJieRs8yeoGdKIBcvZ/
FhQO/CBKXz6s+BlC73w1P2HXDOO7Kib1n8/D9JlOUugzWyxeybHWbOhmdE2im4epaOAH31TYpRg1
PlNV+vQly+RoL1mOQoOKsjZf8eTJVx8kA2aXSUFOlM/weJ51bp9iNMKe5wObybCnwgXA7zDhixJl
Np7FOg0YozxDws6RT3OX1YsOXR12/XmvQTIIOsIcFY3bITDPRg+7cB8yZHliJ+HdFfP4Anv9GnjT
gHY4MxMy/dRHYAhi6rIVMU94GxBeV1JcLJUv03+jshQB2pVAGZSe8XTm9SH/pH07XtwQynQqekAd
+Cvj+IAra+F1S2vzWVWYXnHVG/Ka8rn8RU1hsnNmxxr7lnQq6lMO7YFoKULz3lCtozpNYpzcrW9k
qk8M090PNvdlhpy3Wj2p4Yj1mZNZ/kiYWAEP7ZWr2nVBOwRH35k9YUFXw5lgTqi6uSUDfwnVXphr
OUwSFox1le3nsFcDcvZQgm8KjCoU9tbMtM1LJn7QsvT6HsOEoWgJd+CXAyMYWSGwPBBq0M+rOTeJ
CnoWRT3dljCm5gybL/lnnb36YoBLy1u+TsV6W9W2Lq8LFzMO6z3bTBe8hphkXpUSyK/Sdrgwebjy
xMyk/J2jyn6HdzLDybhVMGlWajm6jyO0acsjWzAKIxFYdkKVC70dc1ynKzKBXXGhEv0uG+CP2xmY
xxw4PAqKpGlC6VMtRlTuqLPtyebUoLmeSI73HqlRcLUzJJefjKV2f6jsjoERq4LgSSCU5ej1AeTf
6uD61IXJxo9KmWNbdpEljJOlU8XS1ngEAbnHscflysvFnzYZS9bZAXPACRjxG35dvGLpBtCTFNX+
fjBjYudWazCMEVCWT4pkG6AYB1yq5RFbHvdFReOAjspZdkKgRoPdLjwJeUdtKShyLLCf0DbNiEwD
gfF5RYXacv1Qj3mfnUwW5s8FV3xpMRyh2h2ZLosuFKIcu6IR0L1PmzDNuTfHBK8VpVfoNBFAQlH6
huIc6DgdrzoY9JL6Y7mlTUVP1m6ba3AJQNpB4DOMJ/9lhyE/jrVy9FKju3Y4NKeyQGAyttxbXe+O
Py1S8B6g/9Q8LVYEDrgwUo3ucsLXQJoSnEmMFTm7zUWlfnK6Hm85yRM2PzyJ/3J1RMwyxU5hWl7C
tZr1qX/hK8ETH/IJ519TCBzjO5QF72RkHvNFNQEH48CuVrzJOl0WhhLdchjhoOod2Le8YJ5eIBKb
y61+3GH0BU/0NDcICskH1Ngd0e/sPI8ESSEyNfvWhTFmrBt7+IB0MtbuR7Fp2OXJUdiyxXgNxEeG
/fjFwl781amoAeHoKn/1a9pgULahN4LtaYmX2TTSFLCYNxPOUF6oP36que7qjw4fKKFVKOCbKD5k
GWbXnXMUWwEzn1HHwoDhqVeJEMxdvsGmTz6Zpz4kdpxZFhdxQshIUTzR2EfXTSgH/83LxLPWl5l5
NFYXwAgHs73ntJphG5sd7pGx1QynZIDTtIOEu+sjn6Za3urGb/SSp1Dkl5F48MJyUhovGe0LfwHn
E+BJUn14wE25zcSJeFqMN4/a/oVX40xO+VDDjLYgTTN061GZ4alKZBweQjFq0W6UwknFBqQcIcKK
DWWX1t39KaSjy6laMsXOPIcwtFuoGhg8Nsv8N8PCK+7NMa0eRu22zM9HITbbeZuHd+Yb/1khthan
ACz29y4Xq/1JdsLRvW57BTdvPSPYU8sR8U6BLvX3UH1gkRGKyDvDiQl3i8nk2i2JFuZM9F7deNOP
6aSwHkBbLRS9NTsGkDPnsxquOinFWlBAHLVUEPZ5dQRBSKtEV2VaH1EaTsgZLLAnmnBgkwR8Zhd2
flnVNAM7DqZurqODu2c3orFirU8sWsD+poiXlGWDQaAEXomOKpEBZVZgWC98tYCIV8xlErGP8C2E
yzSZThB1qtQlK8uHrVwbexPiY7RYp4hXrMcRAdE7QE3o5hplXUfX2KynXefx54inzCCrfJ7Q9C5s
APjJ5XIKPh/vyV4rAtEMKQDC4CLCvH3CCYg2q1wekAYDKCcCMP0Mg3Xkm3NMbTeL7PgNUZUxCwDB
lfnk5J7hI1Q7hAUwk4BNz2GGP0wy1ECRsjeAOlM6UZhiomHSWP5EK7MaBF5i7dIhvg9dG5Aix/7R
gcOMnRi/Zdd8aXC0jgmS/xPMPDJ9QyOiTEfxjP7xuF3oClIpm2uTilF+3wvb/0JHlmQnxzgg5XNZ
l3y7mUgR6d6smSL3I9VruBwe/2vBKIGLY8W+5nD5ATb14XvDAAulPTUnqPyZvVR6q1+nlU73Qcw1
1o2Xcq2QUold2Tfh47Q8k9kLmrXhyIa8ZSNHBkycIKReY0wJ1NXeI3wXqEoHfKWo2mw2/jjZqYe1
bQOY+HsaIjokY8bwImrVf6/kUf1Z+/HQ3yeNNvPLhiOk+prj0E53Rz9R+QWfMiIjLNsqHG3wq8sf
sqrP+5/B2AM3TK/LJ7oE5TvNZ2E6vF8eJmdFsyK2B44hPywWqPAwlJp9XQPD2kCfeYXmJIu9fk3L
FFDWlILbLlqjJFjoZmcUTBTYVgOL7zNWmqdQxs3cidwZCsMrU6/6dU6E4l4svh6epnEcyalCm4s7
bc3wMs9mgBoL05L/O+vRMYDkYA0w5kPsoepPttCIDOrlkalL30vCO5x7AS4ju6/Efu9G0uQo2FqS
E0G3Gu5hE0K/ASF3j2uDAe46oYtAbJn1Y/WYjmB/i5nZhMVwXbrPxZzBLaGQSQHBxrSI0ZsbBrYe
v0ndqcn79ebqGOfTvjXR33uwVijTHz4T6Nzo/qg2m5a3LdXzAOTB1FjjBQqPDdBtKW9z3DN1c95A
p9ySXUuEHecBYLwqCMGfXHaGQRLWCRJ5NQdu2u5J9gMdbz22I5sy+H4wVYEeosXx8cmQx96JSWIY
As1RNw9A7Lbt3COPO53ExD7icwGqIncIUUu0m5yvlxeLIWk+DwyF9ISQnn69wCtb9FcsihTfygZt
Cq4bG8hpcHP6KRFtiiZyX/renw+IyZAzG/w83jm+lfohUrbXJzkiNu9UT04N7+FATbwbe/Q3PUC+
RCUFBl646r8iqzPI6w5a3zlRurrlpmA/sO5LvyuyLenv4ETT/wFUF5tnnK8FppCkPySKVqFLkhTJ
UqUxDVisYUYbqwHVoLeX5LaVpQHSZaWB0WkPbAu0AFSLKQIdsyU/bihVNusOjniRf9abQz2QSqpw
kUujn5Bqvg6PfZ1ChhZmAm1Tip2C5JA2n7thXfTxMqEdeSMj+rwu1fX8FZw6WB0YuJpE7vnAPXtf
5hzGSOuBluKAT9Z8lw7cn25hmVpOYstMc61VMNUTD3SAtcgybb/pUNQQ6KYwT+2CXK/6xmBz/NSE
bazbtDl6rkdED/f5oPPz0qPzOxdGHQ/RZLZuRc/Hqi0R9Pg3l1PWPHqz7vgOC/Aw9Kp1rDvUnU3C
Et5b+1KZPILuMCrDvuU4oecVkyqBTEemAHQ6JjGR5Fiy8Fodd/nKxq/yw/P6PJMaatDdI31j3U16
8WiyhzsoHIAyaByRdbssBoOR7LP8DZeUfcGgER8nF+qfnuOWtaaU/toMR8/aplbbj6PirmhVNaPz
kmtdCDwLzQrN/jI44KTB1s8UcKYCbFA3WAJZVxZbYAEJIQehJl8nIO+khaizR9XXyCIAwScwRfMl
Ib4CZEZp8WkMllMaHNV4jdY8nRsU7a8hLfqXBYr3ZfQO7RjJrOlKZFfeDTMgqPOSMPB1dHL4TEM5
2xVxgj77pxUtXFsuK/0+S2J+iXwie7v4qF5K9FnlacfsHc9bbu1zgBkJ4r0Qn/e+zxod28J0dT5k
WhHi+NFngsaopzdZH5jNVS3B+NS57N+mGdEBg/7A6x3m73OEBmJAS7uO4SSjH8LJT3ONFN+ytK8c
nDSgKjckCAuBp+hukwv/niSElnczZoDPB3YKX8XgQeX1dEVYUx98epqJBRJNk/S/RN+g65fDDB0H
BYB2v+lxqi+B6vGu3wLsgrEvdcCyAogm7iPmeTyjpOQ3MEEV+ppR1V8SoIA3nBHFH8h+QBAxsOOg
2vqj/EpGHPIYnPblrcCFhDW8wtHeEquQ0VDpIf9V7xv7vM3rAiKDruvUEeY8Sm2R2zfHs/6ZlrBj
YO7gXxPrpwwMj4c3NR0s8P55nwHcxYHaZ2y5VeMZ5RHNiRKiet/zIIfr2sAFXpZVhnQe0FGfYtDI
4yJTQqZu5A4kjSlHb7sajeBd5KUy7QGS5q9oQIW0wEDVt1pQDTwM2OELnCF0OGMTYOPdZFIGlzsq
t6KrZvTSGCV8jzstU3HfwAFubNc4+D8y01irxNkMvJZWYQ03tJK+BFYParvD8rwCd7aUcbwsW599
Wfs1a9oQAXd1zETc373MgrvaBek9CGXHilAMuQKt7Of4bfL9+C8sfNWd0K4BmTS6+qsm2hRwbCvM
G9h/RFTzgFG409vMzBXfOv8sZDmAFg8Dv44FGgdQET32oNUwvNj1yLe7dXJ4qEpEHxnMijCBw0ue
zG1ZR6RHI7FlepXrdigkbvKoz9UOz6guKxL7c4wF9tB21YcXCAamLwof82kXVcATsX2QG5iN3XdD
nPkEfED8TV5umCDRvP1ya3E8qikHksNSfa/oxyqLd7x6LaSssMCh5/qfjkfOz37ca/0aCzBueAbT
crc7PFYWKwvvGDE+kHPfQHLmhTYP6y7nDbhbvqEtyvI7Oae+OW9FlSBMqyf5i8/RPSOoDl/VYWhO
F8CUse9iKOIvUmqtL2m3y3eoJtD8MFEN9QndJYGVOGCB+5AnOGwGHOAr0MgBcTqTSmG5jOh8XxtZ
HOsPKFB3BNpYUOjqWhBIajvVkPVCorDrw75xEM51kT6esnH1B3CFXJY30Ba5BGueKXW3Lx7BY7GO
CPaQjhz5bZy5eh/xqpUAbG1V/AYk6+g37NgW9gdaTAG1RYCpDyBm/M1jnMbYoXDTH8DhdX11cRuy
82yCwwW0sSaYpvBPA9NvoDXbdwojByiiXfUl882ArnDol/W+OtDQnnKkg/6oNRjyU48alZ31PJVQ
T4Dlh7IcQ8hww3jWh47F0PPLcTgYNZUTUKorH+m8Yt0srcAqmmD+Yxw8FAC40b01mM0YnvYaF9JD
xzh1eCHcn5kxpaAVP7DdxPdA6P2KFt9eCrUDC2/VuOpvWoCr+cPw4+ZhGTIydHZB6OgZAW5sBysh
VHE6kCVHhjaBAWlO9sAv/ISaVvKHpd9G5IIBRkc96ZsvVarLf/uasv7sGF1oK9LQ/GRIvwAkke0Z
SGEQ8pe6Gkm4jRJrI1BHYy6FtimDI3LaSo+YTesMkANEm5LtXIWIIhsJUMoLtpXr7YzHDuAAKOsS
srojaezXe4IXVSeivhRmGoanrTKASGuAKBBElFDb3KN9LeEXNpge/q1DCUVRjyNXdXNVDrorbJ7Q
wK6ses0oP5BFtSRMlFB0TORxVs0aMPNxCUStyKb5UkwBS/OphAQJ5GejwdjtjH6bcvpBd8yw3LmL
KfRNa5ivKeo2r1w3S44ZaEdjz1rSACkNHFRvB1Se/cZ7HF07LrsDMRndJk4wLWHpWz5ZnPhMBUfO
kFIt470dspG18pBgxzzUFPXZ1xheOxTUZsfSlEjFCTbqGHX3NCpzmlRexCcRNgqi14KmO84k38bj
vC8qyS/RihomRxuIqC9VAR2gRD31zf4lAFQLJ12ZQ96bxavpydaZzK6+nPNwx20Aaq+2MSNfILGK
8jbUM28wdUb9yDYjHLy1CffjN+B4k8e8s1jzUtg0ZAnET7kMX2lfTfyOmQbcyz6TqsIVBtr8LuRC
16umClA9P7LwtcCUVrcSpvsfXrxym08x8ZCuvDcNYLyRYBndkCX+hXYMqBjyhBt/geoPkXgALQtz
maaDbZc+gXM1ZQq/fUH2/UJJr81JG5ZiRw6LHI5QGuj1Ej4XeBYMeV+U9Lu4efi54nzSoY8P0OE5
JEwwELSdrDxQiQxIFABMFTTv9o8sxg79R8BaksqxNqfcAWCWObssL0JJAPY4aMNxplOFNYp14B8a
oyzU6TqtzP3AsCOemyhAi+TNsOXdBjnDCgAEblxnN2n/aEH3HxdFViHgqYDG4vvoG4eFvWFh/QU3
GcI4PYMERozaItxpCYvhEFfkB79Aqtavn/iIGOYWaVFhPA/R4GFSrogQmdnVxO8zlIsIkrP55t8O
fEvzvPVQ6p33ShXyxe8g0b8LRqYSorQeft4VNTN67jgr/2SxRfC4Iq/JvdP88Avsl+oVb5vH4dv1
6wAvWUE3ONsuAlalvO2REze8KgWiputLbBvAPRscL7AtefSPSZsSrFHTTFiAjLLWd5BOxvJeb1Dd
noFbD/Gy7ByroX7hkV7QobL6DCxHY+MAt7y/S4OwTwRclrklbLeMrzsHpvWWsUXm9xpHj/y764a5
B5qwxdyOTVbFWwpT/Ymaxsmr6KM6Oi0ThWlpDT3KYx9nrGxDZAnrqv04ANJJwg6M3eAWhm8ka4oN
AQ6N4Z8dJ2z/US4FTg5SipDfH+hz4P/al9Z2Fl9WnQ4XRrCS0I3ssImaKU6tqW/YJ5gtNfy6R9CM
t3l2fAJkWqOb69yG9+cKQnjb20LlJb3A1XJM57Woeo6nzDXQZVRbKe81C3gqA7RW8bqarNb/0TU7
Bsi2Cmje3MK5AjW2mUi+sXJS1XncST9eIdaI04lUni5PqMrzl0VRHIOGNkv4MuPr8Zu2ce7fNNIb
/UsGu3d8dBxX/eMUerS3UXnxhxKsaX+iU4PKXAOqJg8gEZFaMAP2hWfDIun4N8Q6RwbEZgp7FtGU
IFEBx/d34wB8AMKNI4KYQuGO8/mIYaaII2OV+0rA7LgP9ga0H/pNBnkisOpe3u2Ix/wDQCJo0kJ7
U6STtqmvWw8qb77bQQiAVObK5heiOQmXKqvgyJ7ykYn7mhiXXyuELn9tdD8cN5LGXF69Bw3ebrbs
/0y1gEpnxxL6DLIEx7ZpAckA34XyBcMGpuQdW1cNWfYTCHKI84l3NY4PjsMaGjWbfyhKtsbdiNmJ
fcBrDj0DO1Q5/dYz5rE25SutzoH7vD6Vfq+AFtF8qeGiFvX4UJvGP/B1xAiYHIFLkyuPMiIZcUT4
S4a09uFC0gTdSFGZsuzyrYKNKk5JHKvZkjAW2B699DqBjL0aSJFjq9D02DbzzJET9HXwwN77HDq8
AdgP2AzotLBww8GAnke91uOPybjspy5XvwJ5sP1xgvyC29aGpvkBorhEkBUz9BXzESyP0jqWKH3j
tg6fwZ2ocI0ajM/dqIuPd9llEe/+qGIN9qqOOKZtWa/dOlmLuMojyxwGNyyE3xNBcjwERwWMO6+m
8WiX8mO+snteJMhXNGV3GvsA6UYOM4KZVQINGSmr4qOD2DCLYhu74ifdQz2BMXBmcCfaD4E0ymXb
/imDYDtRj2N9VqBYng9TA7Phu86wFdw3xxsqBxaPVsyhzwUHJ3pd+y1+C0Ri358bvb0A11+eOFuH
HiPQll4H+HuE67Bqe1xmDPcHRIVr8Z/G01S1AHvQ2Qy0SCWY06MGx1gHCpERZ+5fRbZU3kS9U3x5
WIBMwIjSABuPpiK/wKW4AeK7pX7ZEgi3buejVV2vHYRlVmT+EZYZHmYs6FDojSbOYV3oUkKCZnTy
PRt4/gPT2fLZK2i+2z3wbOr+J+28luPWuTZ9RawCQYLhtJO6lboVLNk6YVkOzCQIZl79PL3nxG57
rPr/Odnl/QWzGQCs9aY1oD6298bu1XdLuplGR+6VZi0Yth1voF9bLIZ+1tyReRxP6yDJ0PrM8Aef
fPSA9d6fkQq9G1DvHoWgz2eLnrxMr4Ep3IYgzHIQq36qA8RlMd/8FunY2FEBSj643DQCdKH1ph/+
UCzMGWTQq7Xr4gFxxcSk+eUKQZm4HVg9+aYK1UgJy7uAgFIOxatpU3lFHmiIQqAKSrmtHBC2TY96
l3PGdeZ0H4na1MAPeVddVXVKFCDLFaO173UZkE6QiMPiBBbnpu8UA+kNgboRIkSuaDRzSTgLOLQQ
GkxJvPP6LJDrQVJ0sMDaSm87IVElTh48Li3WWUboyX7CqVYjX4JcGO2ZQR4RH3g0zDQ81EZi2rdl
NtwnKMcrADkqCLKxMoIxDAjzuKU0zvZWGNr6DiY9fA6RARRb3+0tdPNt6al1bxWLc8hQpU7XEAis
BmtBYb0t05FaYHSaCjlrBiy09tK4YY6g9qdPgUd/tAbmZFTt6BVQ+XkbmnRrvNK112IZBGRf2TeP
JmO65kr5QfVl9JRGWTsPkbeXfcBvNlN773R58EPVmfWEMsc/DZFBcqBbRH/X/BjwrymTRbHW3jig
Pm8Cop1oA+Zvnd+o6vNktNArv5plu8q9LFYnOAsnIVevtEoJ2xK7tjwUUHV8dnDMNqp8JMdbI1q1
fEoC8NsVCFRKQnXnEHqau7ovdq23qHubtxOua2XS5vYsqfkKMl4W63Jp0nbtVHX8GGWGir7ky7qG
L+HbdxQ95a5K2/YpYWYPQ2BmOMWrrovBe+dWRJ/Z75dgRwm6RJsy0kBzpmWFr/2lysVd5Tvz3lna
GMnt3FWU2mkHvsyd59Zn318MnWee4qEZRseN3joIof15poRCr8EnPF8pUbZo/k0+PVmW283rIQDy
eKs6x9Cv6IY8PmJtLZswfnZioIx8fiijuULq5RnGUfgam8nOsaWZrku2uGfomOCbUYgcD0XQ9m8N
Uopk0yiX1SWRGY/71Pgljmm/nYeHmqlFTJpK5jZ59d0xGXc824ptsHOsl6FtfG+bxezD66bo1HQ9
1nFkfCQernM74u4Y0GQZB8djqvxwBYqwDDs/j0JvN6R5fYZl8vDN13bwXvVy0oiBK+fZKk372W0s
hl0yk2nOtpUX9fO6T5fgodV5xnnLTmN2hZfZFn72mMgpdBwalrYKcie6R5eZtptuCEguo+xQzROk
ikfkXk0huvZHj4R5oTW4djeX4q13h+SUtYnDNC1nBmosCtq1exkuTJnWcTohihmthrDxqgvk5uz8
aEAwJvMix0o2a2Qi0fPInCyNDjZNY44ENrItnXF5U/pdwKHmxqDQ1FUYMoCTi9dK6O479XM+3dW5
AbPxx6EPtpaRdXJIeQs/OqXz/M0V2EPApNh5NkM/glY4xnCEhppRxJtWxUm39ZI2zr/yAhMU2nSo
/WbCEU8YLqdxufEcN/+qOR6PYhTTG1LcXK2DRSFjauxBteulFd7XfnIatevYOVMaQ6+xPtn52TQH
A80pXdVROL872BmOuUZy9m5MNlmHFnG02CDbS5ubjJjB5WmJYTTXqZeBKkD2ggdvMdWUxQE0OWq/
Uwa5YtcF3iSv82mq9NGyjWFfm5bRWQ3OCEuijHFsBA92lDs33azaaINOsPeIy+kG91HpySXlI2MT
2C+cC8ziiMcUSZ6WQ3JllnbMd4nbNsVetXHpXw8c0dYBjBgelCGx0PGe7Xb2htMxEbtYKmjymGYM
zCOIu8e0DenWhXKblzHR3rzSXgDxayOdevLCLrU3HIYFGaoSlzsKiwRWtCuDhs198fS9npm4Tjll
3GGHEtvmV0cz6niGckzo7BaHTQNOfKiuGmPV7i2fox9vp44+fh3bAOGrBsOFe8U+uPTrEjuttQ+F
jZivQxzG4801k9TFaL2R6dA8FaYz/UPYFo67rUcRvXstwpO0UEW0Gaso+R5PbuSs4s5J07vJny0A
GSxaya0kIfkdZCN8H2qfFjifhAoeC7p9geIEYVt+lcOaoTSGMOyfIvxQKDKSsqX8VGpiLS5+JHZt
2s3JYVSogNmnRDJuhHGaeVeMbRDdChFJTq4xkPrEtJSE8eumPcv4Ms9vgzfXolfgIy3m17HucvvK
tg269yDSoX07eAvsz1Qts3MXuehgdrYvFwoNcvsGX28rvBZNj9CnQOcGClZNOrlS6aw0uoba1uAB
rvIJe4Sc40oWWuOqDF3rzraBZWNWr61wJcNH6+cS5rHalQACy7ppI8neEJb595TvLVkHkM76xSg/
JU8APwRth8hG56ufOy2OoNAZ8bEx7L0lyKJNFpBnqrBxHMy7hgf7Ec5uhZtQknD4aE1zFScrbQUF
AIaezXOedSKk/LakVd90Is/ZnIpYvxrsb9BGg6i/LHoano2Ye+cxnGJmQkFbVp+lKXt3PZTdKFaK
ebHeZ0YMaKSjKXLelUymkk9vGRtAxIwySq7HSc3BzglIxMCs4y/1bprb6Ua6hsYHndqSHEcwKptm
OQWb6Ykjrr+5egEy7oK6Y8I69g2n3LZjsLzMSRicStxKhkpZZv6dAKgsmfocdfHtIJMs2CLjSvM7
V5gqfpicanEMhVOYlkgZKKxmFJT1FDzMaJyHTzDj9pdWwA1tCfOwim3SIXZhg058jliQhXEVVz0B
IpWtkmdi5/JhP9jIrCF4pqk8OpE8G25w3420fgzN2EaFxXkRFUn2DWZdAOyhGujDk2dIjXsqApIj
13yDnCzoq4MvXZuVz7kPu4OVpiwBZOlc7V2bhx7fUZR0co0StrutR5++ta3d8h4B9NljPbVyXEl7
Vl+ML5byBP9J3TSRuBxvfLst30CsHM4vWEjEP72qsU7YQO6DlzEeWS2ph2miOiucRWqPwS2CBEi2
ovdb5FG0XwWEc5qHnMga8j9S/Lc/AX7j+OCBH9W71EOrRL2B0p79q7ObDQ5Qu7yLGIBpb1NqXVQw
QTGgiiyEU47HmFoxPYx+tvRXQlTmLdN08BtvceaBjt8e0pWfJc2PSU3eWyIazQZR2dk6G4L8VEdj
8NnGC/LmW5lBiRhje97YftCqTdXXGEWNXedvZuwt+yZVNkYJtOzpsJVx2B7ysVMMLkYsp26dbkz7
z5lRfbRi8foM94BGNRvfS5E4966F/FeHDtH8WVU4cOHNFLxSUDNJ1MOVQNxTFGNMQ/KPIDKM5ok3
5PfRdDZtzMmKR0+lNeSdatb4wDtBea4YxKnb0h6/9K0DMFiU9RTvA1e7uEfDs/UOGolSfm1BHiU4
IedSYpALzIMyg3MHTtH1oKtF962aAh/DjQIDBWjCR7P8oFKaXiZotn4Xa00huot9BLTVii5q3Egv
KYh7o7Oj7XbzqcfxFTGHom3qSm6ixOCzqNykfKpDL9FoR0rPrLsha8jvtwerRrARVQ84OPnYQjmI
a0r0KNgIq0meGHXgWjeLLG2zyaY+mu9bLympeo0O3U0IvB9TfHnsVSwK1B3G2N0rM7Vab937cH0R
mTUD3FwwvUZpn4yvy7QAQxvppT3arvNnOsa5+wOghveQYcKM9oJRp1TdLGve0rQ4cg1tqHiT7sB4
ERdp1sZvXIvQjfEMbUTLuUhqYgfPbhvCZ6KoT8XNnIZ43GWZus9N3DQMcgwkShwvjluQtNiyeiYT
9f0zlG+FKKfAhADyn0bRxpdmvGFOTAYgypM80pfnR6+L8BSBQdXlWiGa7bfM0BY4L9uzXVpZAjI3
xfPpriA05Q2oSP825PYwrqYhm+9K2r2Uoy+KpqtqOGs24Z/FwyR4KPdDB1dxgFAbNGmBbfUN9bym
QVequucBZhP4HOJWCJDUMTs7zGsYhsG1cRiha8QkUS/m1Fq9LjZxUdPrWyE/YqtcE3x1nB6/ASAo
MvTSlT1FeEwKLSM8F8zfLIeyQZdw1naOVknjKIJKYORFJbgG0AxfPT/03iuR1fw7ePZrVwhxSwOb
LusavukljiiW1+641HgH+ih/aHGx2asA2SL4LrDcCj05yAqHEqJfDcD8jd23iXdI6fEM8komZzel
0WSvlFPMrPc4JBOcOqn379JFdKc4teZTIu1KbCCny+bKK8PpZ9lgSVllqoM5DGhOP8Fg6E94kDim
AqfI1d5ukeHfGDjLb2UeYVtYcmdQ28RL8kfyVQea/cbp75WGoD8LAXrojrYpn9zJFHJLXBrSyXiZ
Mqzr/YglrxIEvHha+bT9thNVFVtwqsM79mAL9VekJHofSPVUv7kIkojCwebTZl9TJJEoFvkiymvb
tZpxY5QKcY7EDF54EIIO/OQ2VWCu2buGn8QPuM0tLVafXDWlql4nxqEpBF5Z3T5n2q2tXVoVwX0K
MsnZmgpeLDeCqm4QgCJkCjiIEHTmQuXRoHbujY0pssHvVEzuuC0rMMyXpVTxaZyg9G4BOcVjLoLC
3GShB57dOdpJ70e/VeYmqpyzMrsP7WRbTNTtOJHy5Rs+YpgjOhxKGhpAKGco4vhL0FI18b+I1E/H
B9FdWaLAbRDw/ymAwVAd7s0yBuG6KmR0JGUq7bfDFLYPo8U45YOCJ7Y/RyZynt0ua78urj026JR6
nazcQtOsIlUIOx/pRJlbyarPQwYS+j5qn4MRhVhusMPUwQMm6/nJqXKkEFPWYMA/l2Tddav9ZOI1
Fvj8sHvAo01FFlibTJsGBWU6OtFWipLDAiFVtIckGD51snJeAV0yBgj1XUbCeusFwTpOYvO2BIGD
ynsQs1jh+ki/miXsvoRVbrEAJxc/yoT69LukQoJAbEFw1uijp+F1tPIeEq9nV9zB+TjubWtPdMSY
irrbAvcrHrkwZjuifc834VxP7ioOSjTTAxBEzZmwQA72jiuwTRCT6e1cQYX/EI5jGJ58bEPI/Pwx
frTAC4fj5I0hKQ0OTU0F3m6huMXRGZFPZVXIaUpcqt1aNLVx9q6TIELL6Sb8zQylF64bN26fq1wN
GOh6fEJwvn60HVxHuIemrTVkTeKbL9pYbXs1lAVm1qTvi41tUs9j946qBnk+gwUpt8QXPSwCJrrS
NVBr5pR7G6T37GMz5RZMQrWsn2kp10Mm6eB6Vyb7sWCzuMYUHyFwT3Nr/Ey1U5K/BM2V3udIZ7of
NHAVaRpFRErQCnS08DnXk/leYyN4GWWHerbqqCVWjpRj8zS7oYugb0FUys8NVPFCTdqnB0K+hu95
gkNphVSpYX/QvvNFVdZ8n4uZj7BOa53vhqbXn6ZsKp/8tFgAI8Zmfus5rL8PCFS8s1OqP1VJaukN
Yd2zRN4vkPX6waSeVDQjIlQmcF6LRJ+3gtmPyjWuu6rgfVDqrUeNuHKVNh2ROp2LIGwT8jv91cxe
9KJInUBrZdL4pYuSPH1yUHLB/LOvFk+NnJJPeRlMM2LFrj+BCxvNp7jgpuljEQx7qCAgeBV3pdoJ
G7/uSgM9/vBn6sxN6yzZfTdHWHSxnLVoXfDGPReE0UWIdCUZLswcnXHZzGnx1i06wHE5WuhVORq/
Cpa32aAird58kHdiqDAjDhvcHIQZVKPw15DT4ytRcbOLGTHLjgT3h0zhC4QlrjpKzDtUEckrOiQk
9UovGTmrhHi84vEazI6s4ri5itA7xSjF27z5unCOU4OJ3HmiwwySdelUiPtF2poHVCdTeo1iKeY/
9sapOnikzNS3S1H2+2Yxhq8EMinl23U9lNBQAq9E+PMK/LYb7vOldt+MRHW68hmCTJquGQG5rRBH
D1IiD70UoHD77NKef8PqUXZXZWTsnyR4NHI7MQSK8UCw84zPHOLz2+hlisSedLOlh9sTi8ItojXU
bqNl7az9XM/kqHMD1r1vlvoFaAzSJ47G6pVNt7qfqAnEGoQ2oFpq0/487z5Jv7ED9PYKV9gU3s5E
V0AVyyy8BinG7o8WtswfXWIBBm6zBgc0fRdQJob5eOe76LLY8jRxomlDSbVK84INZyhU630aCGhL
vuJbiZOryhuyW4RTTgiySMQRHy2qDA1UOe2BVZpm3yY9uQoqQz659mTGcK3ZFb5cL9ofMQeoKvx+
1lbdDfAH4mppg1FRsDezuTmjyF9TyfRGxAm+8ylXMgQ1n8YkONb22DaP8FSYzMrgnG1gpblt7gun
6vJt71fqc5fFM+nDVGfHCM6JWh7J02dtz7haBlkt0OVWOlfMOp5pkcMhH8D+67iowIzOqg3wdz4E
lkKDx1EMhnrfb2b7vmqX+EiET3bb2x5G7BUbnMmfSnx74b3nj5VNldZlWL/XwhWWLe6JY6GN2NVZ
o6IAVW+v2velZDCf2YDbIpddlYHrj9OOwa+D1T+gx7cb+xTMPQarKzuRaYmpB0NgGT+GMxELzU3g
IAqmU6TfcuKth6Ve+ThUsIenB8b6BRYDnJVdWNSpJmm+etpbBB0geqdNng4aZ3rl+dEujZijU21q
IyX5pFlA9U0U1CCqn7qNGzSZ8NXjeGfVoRs+IVJfgq2sx5HKS6TkKDh150er3rHnHw4pLvX1ElFw
QC64unoe06jU1wk7odr0jKF4C0lxEqcWJv9s12aTD75bQznGJ+nPIZxNIPOQqMopLfpDbpX+clU5
I4Ogz4EiQC5jXMZfl9kz5WHWY+LsO9DO+C4cSQG9Jv6PPVO2S1JuRpH501PHmmYiceV7HuYMIhFe
ml5my00b5Cq6w2KE4UrSoGLjgg1FBmGz+ju5QoqHL2tVsboUdSseki3Ih7EeAU/w7kw51O21Rdbm
tBIEwbB6FkIKCDQqkOXEXTjz10KiDys67/EM8TUMxhzLCjFcaNsn0nxzpPX9ZC94iUMIAhQX2Sc1
GO+rxEXDeaHH8NHWS8VkYwnYOUMt4hYqyozKhnOnohEPI7XK/Wg+uZFyhyPUFGcYK9L91DoBszhj
1vj9YA0DiQe87vDaUib8NiVN/J7zAJZtgjBcADSA7Gx747XfymSkfBzdFAjUL+GPImfk70yjZcQ6
58rli15iK9rLXFtmD303vQyVP+4qz5PtVddG03BfTYbslQA9wdMQAvEhm8AKvJ8ije2UHKCRb8XP
iUEd+ALvl5oT9ibxkf4gm2R3IDooi7YQ3Wa/lEvXbOuuqR/n+b/zzrGnT40DCYeIPoHFxEFTeeuE
6/rrZAztCYxc5ZhNmt6d9lGdJ6+kjqR0DX0Z3uJnJfJkdIt6W7i28lcoLVCppgox+grotq/3bO+a
PcsdiABakuQBsMs2K9p2gLpW0IGdgSvb2bZYMZ+g8KGmnaawjnOSANmauMS7Hg1h/3McvY72lAWk
txl6Clp1kOIaeBBj2n2MRzQi+aG2+8MEhnITLB2i6Ylh7UxSJchH3vSODpBZxy3aCQE127Cgyinb
Jo5uubU46pZb6QOD4k430bAeW1Bp4kXshYakJYf4VBhnSq+CNkjOPq2mEbdywFgAdWCB22kzDdNG
lHRca/pfgXZiztBi+XWLoyQeSFqAkctWcSudeiPzePyBgJ7eL0JwSlpm4vfuVd36MU4SzuurmozR
ZUtMmHpMGkITNudArwcxBlDcfRTROKHP4zsr0Lt96qLGhSwO23bju2DNSOeEeSABJgXPIqzB3Pok
jr3M9ThF9zXjZ18DMZtNLmU/fJkdKG9w9DnMqHvh61nf8LT4ZUkGRd9ohnAFrSOqNXmhJLzYGVDk
Fs0JGleHjAEEF7RmNpZNo171ue3ZRIrAYH6xp8tD6C7RJyN8bM8Qt+rJ12Le4C0fjs1git2C0DVG
R+9133Hxo93BIAL+TmAfzcYC7Cu2dPHiSN5MeDYsw5OuQCBzLOt4uO2thc2J7A50yGgI0UzgLtUL
RLssTfGal2MR3QRFYU1ovAuxKTOPvIDQDvhzqBV5Z6Mal7uGpv1bjc0Ar7o1Zo/JYpTES4c7ZoUC
uXfgKdEW7zIbhp/vLGxvamFHkhEooaketRuDo1Sian9W9qDfa6BhfoGpApp0EIP5fVCl8bdB2EzH
EmhrXKVV5IQ/PGFBITlw81exnYfMcZrt7okUCU9jHQ9KuqJOVyVKgca5nlwDh9JWKokPtdcGyyaE
gtLboJcM2AlQ3d/Y56Sh7Vwnw5GNdci3EE2o0Gy2A+vqPMLNuddlP483OAEwTIxEkNiHJsUiFtJU
owMUbfvu+X443eIbCb0T+HXoYo91ho0/hSRKDVbBksNsmFjZ3it7vGCp6ydfcQxkKILbcOyOSTx5
La9nQuqVtb236zSu3COJ73K8E0M0QZhgaEnzHTqGgA93zHEG2piAv6VgwF9DPBcndEOovSkoBp+c
oBDLI3+W9Z2PtcE60LUMEntwVxfbBhaqJhICIw2gRIpGbRVRS1nrkGFj+c4UNE6srBRWcJ0ax5Ib
r4iC6JpdjkhP5VhnEREpe8TRDMvYnxDkk2jOh68DMk3iBcVft1ap2zvHuLUqJCwYitORQy3Bm2HW
Npt1+QgGtGDRZAaZ2o1dGNf7UOX4EyHbeme3ENLp3swjpNsZCZY8HY7fDa3pkqzTwu6+j33jnEqX
gOtiHfagPHczEwfJoqo8EbFlxnPX3CCyKd3PNokSkMDKssYHIKrEgAdlaYZkRAdTsMmQu6CGkdCD
YIMEq1QvqT943wo2GtQfDhyFvwwufM/okQKJpM0vNqNBho4aHOJ1V+q8iw7F6A3+FWE9pr0KRwoW
DkQ0HOFaZCbXaJ29kGjNyWT9dV2VmJKTwTh30xSLOASlTmznfalccysr0P3PPoIu+9QhPSTna5m7
4DHTXRPdhnglQS+0ZRGYvnCZqwbfrfXZdtuhZrAvf9tT4YP378PGQObjfpHI73CJ5265kVHcPHRW
V8lDD7YQkMEk5VMm05hMeCEprpt8RNljnR2RjR134tpCY5MfJkzb8Y4NGWFAZ2zazNB0hA2UfpC8
0WFO7RUBmv1pkH7TbtPR6wd0yp0VH/AWx2Kth3rG1IULwbZuAtB7YruiMIkeolzLb5m24uagg0YH
SNND2hAsvt4be0pHwlAHW0eeUxwMOWiD7wSwZy2amOZzvXACanx0ZZJfJ0kmurdAUHADDuCE39bp
3Dj3ioy6ZF9nSBEYVUF+1EqB5DEquMji/JWoljE+i3SVeKybVtdHpgEzbMI4btue2rBB77bwzsQB
o1BM0S4t5TTPbq89OOq+BfUYxiydNmWbuOUJ3Hyarh0P3Y81OB5WAN+tI9xs/eBSKk5qvCN+evnu
BoNK0eV22fsHcbh/Rl1L0gyRkSghOX/lRcxqPpR2gPSpu0M43KdPsii3JSI8Loi6SawWK36Ol2LX
1/Yh2HfrNW/qgxxm+2+xnoFEXyQYE8K8kIuf0HiVr6eQn8B8u5ng63hLlMgGYchdeWB0xTrefThn
4Bxl+3vwMnftSHUO93awK15Eo1rc1lD4cX83Fs28HQyzUAwaLAjhkUGDGAlQVYRsa/nU9DvL879U
eNYOYkjkMcajEH0QSvzHIAlbhshJXQFnTpjqZaa56snTSeq6v4P/2A7zPit/hPFngro+eNl/hg6f
r0PsOw+b9J/g4kkvo91LzEn9XfAwdc/1ep4O/p2ytt3at5/T6s5snPiqJJBhXTPX8Vh+NKPlL2/6
t+tfJAyDgCSSlAU8qF9pqXXHbFO1xc83f1d34w5t+R7qJLF3SfjBA7b/euegmCFzsiX3fnnnfspQ
PtH1TGLR66W/X8jNoNuJxRUZBCEnpdJYCn7Sd4I7b/VZc9wdZuenHK2drvMPPvk/nwMInBDn132e
Of3fTPhfUoRNh89zILvsDnrnGDc7OLS7rHn899v+60VsxjjwffuefflRQdI6U4GD4c52ywfEfDdO
/5i5T/+Li9CrwgNQmsnLIeR5FTud50bDHbm2L6Fn/8C9/hAkzgdx2Zf3wrKgBsEP6IcAiyq4WK+e
FbYiUJo0pfTV2I/S/xQ0H1zi8gvhErZAXeLZtqJotC+mr9l6CJkxLrMjQlTdbQ1+Um9vij3yin8/
ssvFfnmhi0+RGlp1AWXZMdMPXf6YRz9l+G7647+v8pcn9tvtXCy1lOkFS2Hs7Niad5l+D8Lj8tG4
ro+e2EX0s0ryArKSJ1a467Y/Ohxe8xYFuGc+2Dc+upeLt6+tKUqm1MmOfvopUveR+92tP5j48NFL
Of+EX1YkYWyTGw48rjE6qfielyKyx7n9H66Wy1d/MeglGRxcVoKrkCW4LuyavJ/Prvfw//fmz6/t
l1tJMQpQfKns6OA9ya0fxAjivPzg8zo/8l8P0P97J1SWji0kK+fiThAIaEsLLzue08hWMGfXosOJ
++87+etLCWDjFYeih8zt9zuhk0PQzGiUY6KPAZmyGaGjdvrdjPqDC/1xPJxvRyo2GMcHSXGci9Xi
D5Utkjkvjml3C7yRtrf47LcpAsJFf5kVsB1EFzmZu0UeI/9zTta3UwbrCWomQXwZEgf271u/jFW/
/EEXa2vqFne2In5QsshtQQxaqiRcb7wxlsZTx1iV139f8G/P+tcncLHGGIYReS2o0HEIr+TXioTJ
MoDY/PBJn9/Z5Yfz63UuFtriN6CmTVwcc3JMS0TLWO2QBxH7Fl4RqxfivcynnY/54d/3998XeXnh
wPE59RwbnfflF9sHuS0whhTHsLKOOCeR1J0I2cMKQICf9ZQ/+u+0isNtee3dlsQ2gYN/NHHkb884
cIPzXAOKPde7eMaZk6h+Rrx31Juk3yYWU1Ww9qvqo1s9nyB/3KqyPYnFQDHj5+IZz3YQoTrsimPT
PYL5rkhNK+jS7C/Ryn9wdwRroeUr1h884MvpHr5khhPljCcosDzpXWwJORovA8I0nyRjmwSNbEss
BKOas+HRG5/t+gZkMAOx6f2rQL5PTXE6vwsUMDMxYXoP7LFTQ/nBr/rjjLr4URebYZem80T023zq
cV7O03NKEkJIxFgPfGHXu38/gj82xfPFqK0dAnZCyRSN3/crTQqoKiOegB8/Av2sjPnxP7+Ax99/
HhJFENNlpwRmicZI6fk0QuM5DlHd1pd/X+G/Mue3b4d7+PUSF/dgDZMKaM3nE/XQygtuE/c793zv
5tuR+G548QMZIEMTfvCe/h/XpRPzfUUBFl6sDUBfMhCrYT7l1f2gvxCLuLHOvr3waAXEIb1PPbGT
H815+2NBcrM8Rp9ZgYw8oYT9/YW1eFkaSP3lZBEq3ZV4I1iTSFfu3OSDNfm3KzEk26bbZFgGI0R+
v1LQRJEZ40ac3JgIdqKlouxAfjhKqQ9mWX90ocvnGFZT7saFOPXEC9yT92uBV5Kgy8ItDt0cBpt/
fzB/vZ4vAej/a2aCizN6BlygI57ESbb5quieQuonUvKb8vDv6/xxIErvjBG4UoKP+lJevCoVI05C
+CJwwPvHTuVXXfMcN4ZoJRd+Rp6GWjz9+4ryz72DS/rUNqASNB2XG1qJub11x1mc/Jp81cK13tvI
Cz6VC1xPSe7XjXKd+rqFt7t228X+DtzXkEgP7UlmbHtfZnBaC6AhcY1xVt5MHTJ3UtzUNVEiq77T
bx2WF7zZqtsPJFOsOriPtTVa92WgsgPZnskXPObJByvtbw/SwQZDMBZfvFQXXyJqmhoHihQne3yq
vmQ5++B6GTadudcffIp/WdP0tmRFgrOwHdqXI1mB/6y61SHLi/TwXNs77XnbdLl2gmmtideZMOmM
C/FOy7z997v789WdtxGmmwdskj6F3e/LrW5zyQSPaTn5nrUj/oD4D2s3lNcJArbWefv3xf4bi/j7
nvn71S4eKT5/m5NvWE7mG8r07svy3X4S1+Eu20Ub9yAPQ0wS4ir8Wt7Gz/2zvja7f/+A/wbf/PED
JO03fatS3n+j5n4p+V2L7B7UqMtpvI4f4RNuGBtp3atHb7Nc6Zf79FQy5TU8tPvsDknWBxf/o9qQ
3L3rBAwXV/xDnneIXy6ek4uERNhfTnFLehPmqpvEYzJDVn62S8hf8p7JiOvea6zSmMY2nbN8/t/8
ghCgle9aOoAEv/+CSSrk8ASPnNrWYnGZF3DbQzRtxkwdcKq/4ZNGjO8F+aqnrv33xf/2pVHxMIRb
2ed01ot9qU/jJWuh/U9O1T4H162/DqvqqVx+Bvrq/+tK/32FvzznBNod54r33zddr1xM8xDy1+VS
HKwRi1NQvfz7en/u7GfYiFodoFNxPF6818pB9xTmsThxh9e9F+0IgyYUQj8GwwdX+utGAfyL4ZfD
mMP/4lKAzsniipI96dh4Nc6Pb1n7zIS4DLebFelVU4htU/sf7U9/vcNfLnvx3ZAx6JS54bKW3+7M
cJV2Zm15+q7IoucokojKt0nc3sXakBW9Ieart8brNMy3GnTefDSI/FyVXy5iThsQSl+RzuZdfEmT
rIeanFbxf0j7rt3Gka7bJyLAHG6LQVS0ZFtud98Qjsw58+n/Rc/BjFQiVGfm65sG2mhvVtp5r3XM
+iRcGd3wDeah3h1iIATcP9mlO4sISOENAZxGCn2TUjFT0M6KdcsowMUTgJpddE4W/VnB+PJ9UT+p
THpVl7KobNdUDUUpJzF/7JUWA1/gljFRf3ZlLjujq+LQixJnRvKwm8rqhKrWNp3kpzSZdhHgrEwg
TUd2naIbWgHMPtEMwHVlgoRpLv7BB1x0MDUnPxSAY8hVk5UjgwhwCxRmPOEz0JWViP5GsxQ9W+16
dGWLNUPxC7cOP2q1gL1As6+I7KdBLU4rURb0swpOiagA2VhqDm3c/uKVKTLTJAPjk5S9AxJ5nZfy
HxQH96EebJIqFzFCLLlozJ4Ytn3xeyRYACRLQSdsUM4YXE9kwL2WPzbwJUiviJGJ5lqZIWXhuepw
EBTw30gI95CrvNa3RWuAeivmhGNOgOy66Vd5b0cPaAiOSgeod/dv0O0jvRZGBbMVhvg5SfLFo15h
gKIQd6l2mMC2htZt3r0vanlhoA5QUReSeNGgFIIELEipwETPEYMhvepElvYnOACJC7Py5+E/LUyR
DFHk4TwbPLUwdERPYYuMNF4G4lHAKQZAUEWnAWZx7i/rVrFgB+HCQpMbqHjRHh9QhZJJHSFoamsA
tojltGrAb7Xyc8lneOmLolQelXMDiCmqODufFzaKE8a0aBEAHSsUwL8xMxaafthnH2qoftxf1K0O
w6LmcAC9fqLB6/RRAZhaMXxIytCRgZ4NM+k26KdIAaKVJ4zSgDA7cNdKDMIMoDUbKpgf8dyvlxUn
clyDuERE10QBUGC03Wln0Eu5svbcaH9SdBGE4QsGIAG56sYY8ZQCBlH77cNGr6iKKATqWkeJkLor
WYARwrIHVYg+opcdLk5qZXyq/oeLgihOk+HKCGjepKQA3UxAaboXj3DqebTGyGgoFDNTfLx/dEsv
+lIMZe3lCrP4IHEWj3kCJbjhwhNgXdEMdl+KcOuXYs9mFwYrwr2na7xFPRWcBzS6YyR9jWiO5OLn
BoiqWerGyRc6loicgmcdTd6n+4KX3sClXGoXxwL5d0kbxaOPAq6cylutd4Wice5LEcSFO3kphtpF
SS2kfkoF8ZjlADXQPcnKwUZm1xWy/3NbKDg9mm6NKKg6AM473AB7Mt3HWhzuRqATML5mFkY9EJDX
G7IM2wOzoFKvUW4yTPz3vnYc0bqDXAMiXwDsEL/SJBsgxK19f/Hze6PEGRpicwPmBydLi/NQRlFj
Gfh/XfRHAq44cmWmP5zEAje2wWiP326Dsma8wVuhBo9Ze0XWVaT3EGZcKwHM0nSYY4u1Y1gKLpeR
6SmRjv0o7OLoUVc3hsqQt3DCAKuQDbiCEgJZELheC5S8aEBTZW8cRaG1S4B/1OGpjNeAcgcaXUXK
Dm0n7VmWBFPD0C+UB2OXF+JadCnrmMmcNR/80vkKXmhzAzM0eiSPwSlt3xTjATOrREYbFHri4sFs
OzcYAMCILQfPAZee0MA4jXsNY1PAgiqBG9aqKegpPw2ltO4f/9LOaDqiEkMCpyhiXuru5xidRiuP
4B1jzNygl4qv4T9u0JneoTM+AMkqEkOYNn5VnZBF3HzTrTIbAsCCC3OkDX+Kpm3vJqlB663vn/pW
fCmqdRGbTesgwQgc/L3WDrYBbNaKA/6UMa3ydK+ER4Fz/bBmPLkFo4QGDjjxCM7gsiAIvz4djN9g
SkqI/ROGJi1JeeEnZFWqp/xDRO/GHh28fO6bgNmx+uK35jPM720W6Vo4ZeiLTGk6wGb4pzjTnXIE
0DnwFgz5D2DfzQJtf4LH4v+db/v1m8dmA25fgn3iDVmlXkM48miLVST/BPQmTB6GaGsDkqThAi+F
VadZeOmzc4Fnh9ZCWaPrNGDwmkZt1PyTugeupByus+Gg9QZJ1NjOy9+cznhoLHnU0uQIbCoga/NP
RTsXowAsk+1aUPVhnN8Ciuj9x3Ob1pTQeIJeIyRrEG/Dy72+N2jmE1VAoESnaTz4biKvR38vR98d
DjCOnlsZVXYg4xfOqPqHpEcK2RSGj8gCLBNnitzK4LY18JA9QKiWBWeW/QqjggEgzZMoZAUaN2d+
/akSFc+AVBEI/XEbnfKX4DcOXD+WX+V5sNt1skE32tlDrzpje248LUokpeV70MeCv7CPTnX/WwK5
d/t1f/tvLCX1+ymdClw5rVY9/H65A96IXpqYFC7Dt679/e/l6KKKLK8K+yjRLqveVU02TmN0avpf
clUf9AIqKVXHU+j3HOOcbnxxrEmX8V7gOMIu89QxZaXSN1zsYU1amq34IU+APloiBp6K3K3Htltj
8JPhZd3GahLageBtQB1AGyNFf32N+RGBKbDjpn1rgs3E7le4nWsMP4TMtrWb5wlJSK5Kc0CNBA3t
FqcKJhXDzuf3yFhbw5o7YPrX4d2QYdVub8a1GMqojYYWpBEH4ut2M1ixi+ZVkRXf3l7uWYSBoga6
Kmb/6XrPjFBLeU4O+X2zRnbawvQSqa0P/2hugDa1+/y3N/BKGF0ZQr4SzHkTti12A8swxZ2wvi/g
9tpdC6CeajL7RyP/cy69DdSZHdoHGGci3mqgaxnUcy15A+hIfcDvtScMhqSYasEAzuOww/b98h5C
08PKeis8Iul96D+Mk0f6NYZQHG3XMh7ZjcX9uYV/n50uXZ9dA/LfMu0jfl/bBuoKhmlsQktjrPc2
aKKkzDfowuXrMV5TA2MUN8TqbQDWObolfxCRIJfFWM/yq/pnPZTRA+ZZ2nYR1oMBtG1kcaZ2El3O
YolZ1BMXd16nnhXQizFunOEEaxvdPBYSgtAT2Vu3Yl1HgXVClEYCMAZghDtI8k6G29rzI8aAySk+
F1vjIK4ls3TEX2D/MiyJYbRYL4HyxsBlDwg1EZJFMzCLrWT77H1krY7SHVPZxSUGuvj95BhOOrjS
O9xvM9vKRDCBVGqqB+MIrFajtXzm+pavJTKacMjQzAqv5fpallkkh0qQzNeytb1NYonr0kIfiQP2
J4ZWuQ0u5idwIYtSK6LogYoQXA37+RBHO3Y117MyN3AlO7cS+74OW9QvF8Io/ZIpujTNk1P79aPL
spDz/73ymKmFUBqjQtKqlNAKsO9wE0M7xb3vrcE2EZdb4a/761h+ZqqqoXsESQBUwq5PCIA4Kcdl
JY8e8tgFZItdbONjsffMiKE3mJIoFSVzAKMPJEiaH1hNPAsAYJts45msV8WURKkoATjHfDmvqbe7
dU1CG/6gJe+qVc5ocF3UhRebR+moArQ0iT8Ws44aLNmczaW2wXDX/7p1tIbK2jHXFSwIwIjrYR1Z
DRG+TSB6Pf6Pt4FSSAAEMYRIwoIqB0AOpCbGITYFE/xSjCWxdo7SSi1o7zMvxopaWMUEQyPwAc3m
xDMWtKj8/jkgurDiFVwrqQbWM1iz8RXXKOKbLM2zoMXRFQiHXYCSQy2bOh206qM8iglnCAnMCELG
XfofnumVDOpgpkgGBZn+c6UBNGSRhpB8za1ZVndhv67EUMdSGGDAwqDJfCzg7jV5GD/QUTDO/rb8
hka7iw1TKavgAwQhnEJweJcE8/tmswPTqBVBV4dAHscwSWLqLJHSrU69EkkZB7B0ycCbwsKkB/U0
61XOzAAiT1qLtzbfLL2wZPdQDjYQ3SDnga4xah8FgANGeafNdm9YF7+L7YBXpL2FFnj7GEu7zfbN
u/mPLLrbugf7qFY0P7LSQwfQ5sce2qhGOgI0YjvxyXsQzPxTJMmG33qPTGU7q23KWl2Jp3YWJH0V
hiN/xM9qPbHQPvrzmksHtAxmgDiPoaTm33gjEc2O6NTE/qI1GD+/8HVFQRUSYPRhc0OCAfNtYctk
MEH6bgLemKHhF+8qolX0hSKBqMgKZeibGun3po6FfZpiyjpAWV89KQjBXqf+pPibOj2J6FCSnkGS
S3rMfGucylrvQoA5B8x/f8J8ty/WKwRlGANmVoA5E83EMg7ZOyas+9+ei7qqqR+4nWfm7zzPkPsz
Qkjv86VcymBPg8IBEwNya5t7AKh4ZYWWbk67/gC7uhNfQjMFejZ46yzvoXkDKJVVswp4C2YChTND
RdyLUuhNNgTgL9h79HoitlbA7msFz+Fj+DhrWZAtOekOtG0gHQses0NFYoulqBaf1oV42nxwdYKE
G8hH98FOeWisfbWTN80udB1HOKxAz/sGQrfvCVcvWzHu+NKrUgxVxognhhvwN3XmSp+L/FjjzE+t
rbj1PoDN99xZjYhE3LLjhJ+c3M1pX0ikVBavdqMvhY2wB7gemIrt3tSe+tXs0mRubY42AkskbABb
tR3W/WoOZD13Mg1guX+AWjEhpcOOj8QFVxitLn9vg0JZiogLMVw8YRsMV3nQT6jun9rN5IAABs4W
iOqz9/oDZPSrwgSlBQL6EoEF4yQWPP2rT6D0W++FEcDR8AmDlVigJbDyvXcU15MZudke1NQm98xy
KJZCmSuZlNJBuFarHBiycQxFQWJX+gm0MTRvoV2lfzJcxhrnbbxz9nSngVZJSi/plbD/I20D+OUD
LllhGhZTEOs8KZXSgC0+TXgsTMJzyg+1yZkAhTWBjtJbYNNeM9bFeEUKFQhUQGPxpnldvT3H9R6c
jHTTYXnp0YO+8P9TEHp1clREgDhLq9JoPjk8ljkMHXa1qT1m7mihN53lRTMvCuV6ztQwMufhcga7
zkoP4DL6Ob3eAhjRpmAZBNZ2UkppaGbAeA0qooUh6tYYUwMRm9VYAKuyxbXnelAC3EmBi12YGi4P
WMKR62Ke6qJRuFAKlKbSfeAYVCpOFZy8P3khwEyZ3cOsrGQLqNdmfZz1gGFxzGSeNNvaOy+Fdl1V
kBaC9gnnq5+8TXmAKrRBsnnwfzUW2qSx6w9I8z2g5c01QCxLuk3yolbWZIKtviPaprWSQ3IAd+t/
zAFe3j2V0lQgStcNpcNlyO2X2q6R4zyulBNPWGZx0btF17AhqJj3gFtNXXJM2cdRG/fCXt1PH9qP
xgBfsQ16EJeZyF1y9i5lUTe84tperQF/8pMGFJ4Gp191686a9X/m+seGaKvkMJvFCA8amDHkvgqZ
r/Ttef+zVOrKAzy8BckBxLcbAGGaSBzD6EWshlbWIqkbHamSFwLlHXrKhOduZg/haVaLYDB4+E+R
0MWG0iYVul4A1DxkoeqOvGr37FndbD1xfCKR/1uwhzZLjCygRRbNZdStTKQECaZR+Ou1Rjt9D9x4
6Asc3rrDe9CdwL5/ZIteG1xGFXgMMkAtVerM0l7z0wycjnvwJn4PlvgiNevn0hJW5Y4bbeAtucU+
d4J9jkCTWyksn3XpMKGdAA2hiUDmoze4HYGDlIJKbW/gZei4oeh7NQGWZcFLZ0UnS4b7Uha1uWWr
80kD8Kn9uELEvjfM4bEh2eb/Iw6a3xn9EC4lUS4JUAGHWo6wKu0BaPFv3bPmRjCo+q75rt6yQ+nI
KAJ45vh4/zBv2zbmobyL3aSCH+gZoOZ2WCF4QU/5oYNPqmw9q/rWNr4pffGkAdIIQ+biCaKPbu6K
AqMnreQ9zxPiSmlF2DmOdA/5xrdxiivMSfPb/6JgjAtZ1AkKgJAJy6nBbXHnYmj4Va/R0M5wYpcs
5qUQ6vA6RamEGIiEP29+Vp1w61cKHLz7G8cSQ52VUtX9TAYz71uM3Hu3ARw8QRc344Ev2p/L5cx+
ykVAXI2FiIJ1J6Kw2z3UJ2nr2zkyVd1K/hUy5uVZS6I8yEbsRW0Cf/dPDRms2rUFqmTcdtYJMddE
2dQQNk5HOV6ETZ39fd+e1fJgekTYl7/uH9NSfhwzVv/cb8qmxqDJzAUfi6osDNscQjtAeSFw4bz9
jxeC0sR5NgFpab7cwOvfzTmpWe9jUSw1OJ/CjXK6WBBlP/NcqNWZTBJWerZpsSu/jYc5SAWaogVo
fWvKV8bn/7aLGhWbSp0nNHUAoXPJlUdiJjWnDSD8TI+hj37GwKjlAaqFl5Cq1sELQPdMaykgkBN5
FFEm7A+xi2aGnWR9NOgC6C3Mhr+d8dDs8unJt04n1tYuOEBXsqkjrIGsmWIwQtxvX4ujaMfbiQCU
2+xMCFZMwNfaqZOsWHs7a4p7K6YOtNFKqRAHrHjaoewLwFwk78GAs0uPw0GFkyk9Mw5zIcd2uUw6
01MD2U5UEixTI3vB8reF87A+2sWhPp7dT8aeLuiUK1mUyo8m9D/LERbX2qCLRcAW7yLSugrj8S35
QVdyKK1vDEMIQF6s6RXo4b95k0NbwLRef6HRl/z+LTqA2wSvH64rq1VNXjg94afJR9XQ6U+3edZh
3IjGUGIz5faQltU5TuIV48AWbLQooHtJxrQCpt3k+RsubECIvh9BGuv5yf9Vdon3xbY5zFV6ZnPF
8nr+kUUZAUB8S8BZnmWZPynYgAD7evbs5tQTarKWwTGDrKULiV7VuVHaQL8fT62vDceqbYVK3Edq
jRFIm+N/a+m3qjFBJ5YEiTxaY9E1Kc2watcb2aZtnAqRLO7lVYdIHlVMJNfWj+iOtUUHuUaLhwln
HN6SUrmUSS1OiWVQwCSQKTx4p/SxfcnWvC1Zz2BMMis7e0kO6XNzkOzevS946SAv5VIHiVAk50A1
JO4BMwrGBqdWvu4LWHJXMRf0z25SZhyUMb4mx5DAAYxxBkTWLK/Y8h64WXI76w51t6qK9zbj1oXy
Sy+tCuy/rP7zJf1y+Q2UeQeCppA1mDDY86a3ibfvse3b/H62T0DvhBrtLZQxwLiJbhPWy1/qpbla
P2UuOrEFn1wniXtwxdrxoVtLOwEjzR3pSEIAIjxaqiPZlQl198zYetalomyGLBQihghmS/W+fwcy
LXl+XK2OKAwMq6eesKpQS9WRy5X+aN8LBZTmuEggl0HoZaqryXovycOfxFoDEwXGUYVlruZ4etuT
z/91k38+7UJ00ACaWhixyWBzQp2WI9P64Xl1nLMgbyBQQvL2xEobMO7UT6L+QqRcidqA8umsbnuI
jBwgiyLbzoogbgGdAEQKtI0ZAwCjRhKNdKhVXAiiKGW+P6CSiHad8+A8hOTrq7IrG1xNb775zbg3
sxmkfY1LkZSZlBoAoYc+dhO1WrRX5JsSaZ5mUz2qbmEyK1qLKuhigZS6BSNa0wYlFhgEyEg7+2f/
52mIr/yHsuGswrq/Opa4+ecX5ybKnBamIcQpcU4m/iDnEUPCjzW/t3+UUjW6CLQT3v+7jbIp26Gd
mziv+QUkbmV+g4iIIXPxqWOK1QDfmozhAkrDcUixADdAFffZqw9iws4qfqHttpRssAff3z9KEkaj
0CCtKOJcxscUpkLpM1EEKKyRidnZASr+WYBGfQB1nHtfCO2p/SVlRplBSRuDb3RCteeTQogLOTu/
oO0meghQQwdCGRgRzA1wNQkYPNzefTJ7ImSs2ILyo25EU1tpcJrvJ5qUnbeW034F1oR2qcyZiN6t
M8BMm+Z3ss/f+8L2nbg2GedIA2DcSKe2V237Ps4aLLz6qO0ixChtStpnU3pBV4bR2pVz6slpLtS4
LMny9av/SzK63lDgxgC4pFKvPpS4AAzRYXpOpA/QVQ0An1fLgERTiD5hXX+pA6BJJgA3XgPRuprp
wVlQfD9DtRcP5+cToOOALKSKKPHSaSZNTnqgiVfpeQChl76qwVMN0AJbtEeApJvjVxo7I0hk4tUk
r41VvK8eqhKVZtlRwe++E76m1BbdutlGoZspx/tXkvIK//o2TGDqugK8GUOmrkUf+R3YE/n0bAgg
CedyXcS0UAbRUWGCa5BV05l1xM1WYDQdfjzm8nkasmesBLlUDSU9p8MIPoYkI3IF6hxdWN1f1g94
Ki0IKgNPGrIwXkr5Z9IY53KnNtlZRYnqHRR3OXfE6A6wdPgX4KyVhP+qC4Di9+Bb2sTrKnC4yplg
Dz6GYYWxHi2yEs+eUiDrb/wQlFGb+Je4kx8x4gsueg+F028/tafYCvrT/U+n58Z+juTy06kjAd1K
DNPRZmddtfohxQQPaDNJAuh4uFNbLlpnJcnd/oGVZP4BgrnZM20ex5UwsHGDUhPGoIXyNehATzU1
kASQ5xjNm511BAieCdytcdWAtZ6Un+GqPs+UOyDBbJAc+AAsdr0L5XWrMI6R7gv4ay8uPomyOej4
C4JuwCc1jjXasj1+OWv1uMpgSz+Kb9mF5U4djDetMHH2eP8cpCXNgYm2v7eDukKB0GhBKUzZOVqr
p/jtVf5+CB+1rbpOd6FZbf1o1djfSBSam/QpdJT1ATOuD+gRwb87osVKUNKJw5+tgP4yMEuPMd4b
gC2ey8dmLNP8LAMIs1yD7wuI/eCHTF+7TuBfmhB8nZYEiHRE+mKYPbVTyr8AaD59zSUj8Rn2ZElv
IEmlSJh1RwxC+4ljgJ+BgiE/t00wOXydZ+CkTz/qhleeuopnDYvPd566msBjBoqPLCGdiTF7/PzC
vTEGDYzntZafMVEur/VQEJ2CLwVL40DeJJUgeUyqRGbcPjrImbccqOuIltHxKQOQnErgiKMQC0Xb
5GcxsVSFVJGNJ1nlrvRYoUlnJYyPslXuK3UrCa6G/o0KxRGWQ057yn99BOpbMmBcNQk4RtdLl8Zg
FJWizc+cqwp7EfTEMil3JcAYR4JdR2PjupbtDBxKrQM40OJDW99/CEs3D0oU00jAjURFkQbrkgNf
1AKlzM/vCDFLM/2TPzeYlQjfGXIW7hTkzECyMph+b4xDkYnSxAdYqYc+ESy0np7LAKT0uE1lDDJc
sGaAnU5QAPTKkbbyzWmylZcYoDOl8m9HG3+2HZ1oAsAcZtijm0WDqzPx5QxnXzlNvjlvnjhrI+8C
Aifl84WRKVzS+ZgQBkgNL/Eq0PpmXXRxv6suCAdfGfNzTOCYwAXYVmA9yUzlAA7ZlmiZU3CE5RpR
RcW/lgh1AthvQJBjXPpaKPgXOKEFFei554ve4spRI2IryG4BwkDC5dlItA48YEmgP/eG762mjmeV
4MSFh43HhcOG66HzN8j6nVBGHl4+vsHz+F9D6HOf2SAZkpWBexE4CVUOrHk4UP0ziCZR0jVyvdYO
XqwYICr1uji2YozmghtvSHwwnY9tG+0w2FbHFj/G4q+skORf4ErFPDwf1D3m47VQgM3QcmHn9wlv
EEPsgxevEJWXKqs79BpqnHyWuqxgDREv2TLMeYIgE1iMGJOmW/0SMKFWnjHzxaKvUbVB6KZ1AEWK
CShuTK58F3/jc7iNKJH82JdgORJM9b1/LR3VM3XBBFgaUfmGEffQfa/zJQBYAr4HA+pwA2mAeBHM
l1UbCP55JuHR0PcXi2h6VLXVABKxjY+JlB5sbMlgT9Lh/nv/id6ulTrmNRVg06PpE7DOP5rv4tKX
rS/rMQimz9brn9HO1ugYaNYc+ZOTP9gI8lBjFKw0c5Qx9TXsPSHmk/V9OpkbDPFZux3UIEpnCflt
mu4Jf9yRPD1l5lNhglUdnUmbzcZ8YsUTtzoKD0ZCTwx6VPHttN0DKmRaSobnPQvlb5DHkbpZx8Ex
GBim5/ZZXIuhsgeBlyt6C4DpZ6TZbD851IAQAYAQJna3Erjc7x8EPUSJO3AtjdI+fl7C8MSQ5vfW
aBZrjaDx5rvY7fd7BywU66+P0SDDZjDJbvqOj6xOioWXcS2fUkRC11Q98Kq8Z0tdodd777zXJpiH
yFo+Hn/xTkFUOFSgOzKB+c/wY24DkmvRlJOni7GuxbNo8BbKxbcQP8RgU72/v7eO5LWM+bAv7jko
bfwUasV7DpJz2ZYkbBgviU7N/HWAijTD6SBVAnSVawkcaM36Scq559T1jl+rYdNtDgC0/EQ1e6tY
I+O+3OZKsB4FnjHEzZwM1J7xpep3UtVyz4DOIkOznrnXRrCIlu+N+qtXGJX5xROCbprNlAYaDPF6
bZ5YyRM3dpCmYOqgXqXai4R28PtHtODjGDwgvqAE8bh5uLXXUsYJ9X8947jn3I7tdKXvdLL59tH1
y0rqLikQ7IuMPndAWCDQuhakonlPqwePex781BmKTVRLpK73ZfPvXWas6EIQtW9SLefghoUgI+sR
u6GFQuZBJKuRkP9Ikom1gUsa61IcpbHqupVrrzK45y1IJDGZIp7QLUoQX38Ipp3Z5kbdMgLlpWcF
lxTAO/CXADBG7WQllVIyyVhgYnS2CrY8BXH7/WuxcPfgAApzbhAVTuB6Xx9WkdQNaHRT/5yo1a8q
rHagrW1JEKb2fTkLLwp1VJCnYDkIOX7afy80hK5FfdRNtX/O6nwD4JwHT4lfjSx8l8qRlGnnCCLP
eFYLWSnjSiZ1YIM8BIGk5/557zwAax9gA/hrQAZ+TVZrAmNrblzvkCCmfWJ4uz+TSpThvxJNqSuh
UtS66SH69ZU3X1T7pTdB+OgqxHKctWHjE96RLvcJ8g0VCOC2sqVigMtsVsgS1u62sKxvRmZ24fZe
fdF8ES4OQOMkI1Ka0j+HoeGqE8jGFX5XDoKVVo1Z1yJj8xfFQcnMURVIpVTqXkVCoXti6vvnGKzK
oh22CjC53LjZFnnKeJhLxhX1ZUGWMKqM9OeP8b9YmtjFdTPIun9uN6Vu1j42VCKZTjBe+tAcM0vx
zNojDUa2iY9ZUI/I3jPga9/6siL5b69mfA/dyj7bqqvvoawH6HoBr82J/hmT4sLrPkJrhAPevO8I
XUOmx7CMVDnrRhhlekGxq8QdeO3P9bQqH7sdL2zfFCSSlP34b4Gn/pIFsFHMcKGGgKzj9R3ihoZP
yzgJztuU7CciCPb4+bl9SZCb+uxdiQVPueS1oZDwjzwqpx55gdLx6FM/99G6a7aAPIy3QedooFzm
Sei5yA+EE7DsEysJJEuSt134IPCvqbEWmy06mXhScBsts0GRbQ3ZLvY0ht/zE0DS7/zyC6mszRgk
k8d3UXDGzDRIDh0UPYAUS+Befvob8yD8EecJ58b+en54cB53HDq8zaeT9brfuk/ye/gQWpnpevan
ZvWkJy6rP275afyzg3QHbyZpxSQHcXAWlW0kkuZXDQZYzJGrZqRtgE2db0aAHIvVWrSS06juy+da
IMNb88hl5qidioCRjF9IOOFtXHwQpReQGwnDvsaRKqA78H4LnGArhit5hdU3xlnJnRyosRJyT3wF
zO5NXVgg2DW+Kn0PqnqSeKyq2EJ0iA8CTAEIQ5CVANz+9Z0GiM9QAsgyOPOmvpHtejX9Eo+hyb/2
Vmp5HgYxecaLXTKFlxIpszRmopE2QR6ctcpVS3OsMTWejX+Qmg9YOczl7UYhQgKhxQxWSL2gFhne
Thmx3aXsSIBfSC35qToEmHc07P6QkMzSgoeaRzFgNYE3miSYg3u+b/mX1aGizjxwIL+DS3i9w+1M
PQ4SUBx5s5rUCv0/0iby33rfLEXkd7NonerxSvQ00MXXpsIqSS45vqhSA8gQkG0STBGltZROBUd1
BvnjSiHlNxjqIwLqaME0Y4dh9+mmmR8Nic1GrgdkAwAHpK53N4EZt8zG4IxZW8evX0AZnnqB1fEn
MdxG6kx4bYbg8xR/lwXxOYvXTEV7YWz4kk93+RHUlZ4KYwaqm4Jzqz21umnoroBphYHouTWe4uA0
jrUl5CGA3ZxxLSLEVyuRYQN/GjdoxYj+TlBWQH0Dzo36hriYhGRq8A0ohTppYgkN+Y3h0kN2OJ/P
qRNbGFsg31B5p/+y+DmTDPxk0HnSM+RDreiNz6vQeGZqa4CY4jDosups+00xP/N3hZE6XrRRcHL+
lkedeFhrcjkokNdu0MxaPWfH2G52mpvvVSt4q1zpMG241QGsD2DN2gSkfccsmck68nk76e1GAwHQ
aRCvKgDHvX5jlV+1YprUIThcn0B8HZ60yga5m+hvNOOQxjv/k9tILCatRS/3Uipl/cJAAW5gB6mB
ZDqvf/bBR7uqzZo4sx18RWSerUdTQ2ePGtpHlahkDFFMO5wP4PUiFTk/jb+2LePmLWlXHfPt4IPA
xbvBFjTAbGykmhecw2IVNM9Vu83E3xqGQYecsHZ91tT0rs9KBbk9TQDxBOVTg3qymBKJR3qvt0Pi
b8Z9SHQw1B5EooEn7r/YTiiWmS8W8xxAgr0+ZKNCA6oUc+E5b31bkT98jUiiXQzANjGcVj3yuRli
wD3/boBRuEsjCwzepiqbabVKDFbwPQuj1o7dBTOerKN+eAPkhjJYWYa+GJ2NZqUmrsCfem8VKQwH
ayGMwNA4MjEQMAONUjdskCJJAmF2dO6aDSeZjWTF9hgc9enzvtqYfw+1GrSraDIuDTwB+LfXWyvK
ra43Cpec47aw0G0MlFkit+twX0luKPoEXc6MwHth/yQUFWWMkgEAAqHZtcRQ6NQgHowEeuqh2YwO
c9xo4XJeCaA0cFVHo5e1EJAfpm1miV/FFr0f8PfQV2w89++cc38LlxeETDc8KbSC0KCeZQYXoJEh
Tx5JV/9StEM2baLs7b6UhXIKEtOqpEK3A0fhhqVLSNNKrMsoPWMwNK9IY2kkem523Q5grDvE1BN5
7EhhHzOgymSZ3bwISJM/ufe/Yg7f6ety+RHUww/Q4OR3LT4ClPG2jGmq3H+/L2FhN1EjRPcgD99U
goa5vh692GpCX5do1BpguKd1CETUvjz5jFu4sBAYDRm+CmBYQdgyf8ZF6FxlXlKMORZSdemLxje6
I1RVYd9fy5IHdiWFWgyQmORABuf5OTEeum4j7bwwMcHOkwj7MX+VplU9gIGR5YvdFv9Q+blYG2UT
2wpUylMRpPDsY+1Jmb7r6RSVh8x/FmrEQ+uoZ/gCC0oEHq4MJQKISzSXUBnWKg+NLovj9NwrpG1i
EsWP4/C7apxBRONgcGLF4zd3BAoRggBKjKQxIhfq8DpNBK+gmmfncIyAkJsUKBuvQJMUmkksMi7K
jSKmZFFHKOtVOghRnJ2FWrMiEPMFvJOiBTwEyVHLf9y/MDe3EsLgRM9pScBQYXHXtzLPtLHWQvQH
gSvJ8Lv3rqo/70u4DftmEXPjA+YEkOunS5XFjLsjCB36FNFYEaAm1L2+CoCKUxz/KG63HOsy3vjk
mHvA80KLBejowCZLnZVUgKgFJA4Fyt9QWBj75gBJ5pMvFVPfE+A+4AzfX+Ft6E9JpE4MdXh1iDmp
OG+LYfsOfohVh27gr8jpCMjOzFNLPl0z/rBy1mtfOL056QejBlRBHh2B1OmFXhhHflieEd1Yf4wt
oIQ8h/ii9dasjMhiNpHfPDssFM0UQIiHIVUQbFzL88Nc1b2hL8/yKkex2w4ccHFMMSm+BkZS88a3
pCTNJvdCW0apgTSjBklt+Jmo1lPLk6dxZLw01nLm7b0QokScmHWzkJTIo5nJrmqQs+5ZjECJJYY2
YSoXi5UnlOfSnhuPIySiDTsOiPBbeQ5D5/5lvO3+mHcOWPEoMuhQWD9W/WJR8BMVkN+qJa6/+kf/
46R/jPrQroGB+tSTpGNdwRvfB+Jk1Pt5DD3LYDCgFqc2Qd0U6Ls8o+9VI9vwrcydWrZ+qRnBaKGa
MmecbhMts8SZtlkU4UhCsVyfGu/JRQ1c6+qM6tpIJkR74OwBoc6DhqwVhgzkZ4wY5pbmmV3y1HCP
ydfE8ihvEy3UN1A3pwvBxFaDQeyMaYp2Bg63ipQ0gQmMjs1mUBj3dN7DKx+IkkbtcaFpnVcaQ3Wu
HGC4b1mwpEsa+mpHKY3J14Eu5WpdnctwjXdNrL2jl4Svfw+x5UpH7ZnJYTi73PdWRGlMDMfFYu63
1Tkz9oq66l45EbcnSk+ltzFqtM0SViqQeW0oHyXSCuX/SPuu5uaRZclfhAh489pwBK1ICqKkF4Qs
vPf49TehubtDglgizp7xMd+MCu2qq6uyMsOKw7bh0h1DaUMM+OmF17PYCL4yNN2gZR8k/DELtDSA
gYShQpV7A1RGWDwyd9ESlnPs0BsVFJEJFSZ3btWGQCBScWkz7ikGQZScEIlZD45agTaxPQ76Uo39
HjGPWxBqzX/6STj7f7m0K5+AGL6v/dAp7a54DQGHs6OLgJRkPMLUg71MpF2ygWjasJYNDomixx5p
Jp6BSBT8EeTnePDTT84KTTdcEClKaWf1a1CrjSY25zgjMr9gZ+bKgBTaCCWQENGgyWPiF7w6lpk0
ruwgOA3cSrLdYoeN1BKvW2Dr4MYDMdm+kIVhUJdRUJ2B5umtKeREcqgDcpVN6zVyMJ/AGUmGu/bt
511QoMP6Y80i+wJ2GZCNme4hUVX9dC5+NuipRffcUoPiXPyBz0EuCkpwoEyZYiiGvFcEpxUrO6pV
D+qfRpzrydbfSN0vVnYFwkpzUDZhZQnDivVIi3w7pfF7+Td6LcKFC+E+HYm9dv0xk6PtDn7QtIVc
4VJtvtFICNo/wFwJiKQRhqHiQUgIXJqnS6QFI91mKXUz7qbp0ggs9gACTajg0JOlYcpMbKisr+1C
hOqTo3CDGmcQtH68p9mZa08E0hGv4hFpiADvdgcUbcw5NdjW7GIoCBSC2JeosEYhR1LGegDazpUH
6iaJuIPOt2YOMHUJ/feANB9ye/HkTcBv6lpNvbfH3/WX9b4dPgNAM/r9xycm/j65KvCYD2opZju7
YIh4cqAHbTaFzn2B5mgFtb7BNT2e9Jna5tuB1dpUZ7hDFJCYXkmJ1oYbgMFrs2e0rPx2NMhJ8wp0
OXVn+A7ZQX38rTNzePutkzmMozANGZfu7JLssCuRYHhH1WBEDox0Ab7+nGyyvaCeIxWRxPeC8fug
7Nb4ZJsiy+jLaT50eLK+R+qu15GzDCH58DkmT593Cnm/+OTtQzAZ1Vb3l48F+/dI7FF2bVRmwONo
fH5NklKUwneJnAsdwjSoDIT6sIoBPwwLLYGggKsJpEWPvaMumL13XLdWJ6cj5pRK5gWls6tu3wuI
z6ISSpqrmFlCJnH35/DW0iRKY6FEyfslxmfExDho773aGbU+oFWsAvxCV7fIUn+CkpHEJtq30TFe
EJXeqPDWZClPfd+LMpnr8Vuvrj8liTsxZ5zOjl+SLXfhQSM+rE4RTHnwR7laYcO530pAtCPKBmDF
WLiZptwpYFC7nYzJqRwYwI6YGh/g5t9MtUk8UvHbsOYJm7yFQTYCP0EJTha2+L2PglUGeZlR+Bu0
wpMkCeW7oANlKAybMF+Gd356t6ivygoMkWQfH5wENKxzcPYciUzaJSMr5cIH3N/I+AAIpSIdiWsf
Hul23gXXV9hBdnsb5vuI7NCT+xyuXXL64b/NkxWdTfQKovP4k99/r35BxbtUlL/v3BonHtAkqA2j
twTQq9svoKgo4J047u2Xzeth528+ob+zP6BU5ZNTtjFNc6+fe7Jef5TW3l5HukcA+j2uXh5PxLi8
U6d8/RWT5Weiik0dNsI8gAGxuEhlSMAQt7DccwcOy4kVH7ktgAu/HSqgB5lUlFlv+4PulJIeMYr+
eBhzy3ltYXKki9JJRa/Ie7uMQTknRITjcHBD02UkTQjx3OwXVZLvY8exfP/voCbrx/RBB47ltLcz
7WW3Q7EgJZv++Pq6e/fUw3O+e8YVryWMeuqINRDLsVzyzG2sWDUJ0XU7ZYjtgdIS8NWn1Tkgaz3Z
oznW/k3Ub+3x5Mx5Vm5UZ0NLJtpDpxlCnhoLtDEOWxuPYrzHYHjP0NUcywvLPGsHEGu8HQCXhT7a
7TIHzjAE8XimMuTCx9SnjOCKFgGgqH4fj2hu146FdbTQAOgFwcdbS5nDZU2vhL2N/6glgoCGQZFt
SYMM6H9l6I5Gp8XcReMhVeI3h91UtM0xr49NzM7av2O5025u8xJStUEPGWowP7vbGA8DJry42VKt
bmHSpgDjphZcBbdpb9d8hwdWgnOYQI40Dz3r8YjmjvvV6iiTwyhUaU/1Egw5Ld5UCur8afX/sS7Q
v0SIC9c5dhTdboBaZvmUjorebsJaYyKAR929ECyka6cU0n9347WVySXRStCgzRNYQapoG4+Pk9fd
gdYPxlO2asip25xO4I1q9LcPniUfNNHQn/F4Kv/qZVP/fP0JE9cJ7ETj8AU2YKa9blIiKXAzO8M4
nHBVmcP+iTsmZPsBQZjzCjiKSF1wHXNL+dc4w6EvEPiGyZHuWXQO/u3/ugNIPE2IHL4/HuHcrry2
MHr2qwCozALRDToMsAyBWfA00X3JmCWE3v9jJdHN8r/jmDoMIWalMoIVP1jF5GWXjuiEg3USkBG3
T+3TF09axB4NSB5AsKKOc4kejAX/uDDUv1DsaqhSG0DYVcZHVKN/VH4EO3KN/3w2UcTD2w8NlKCT
mJwLpunyWnJ7nAt0b5eJYDi5bOXKEl585iWNYiEwPWCrQloDjUK3qxaFAc/VbDMA7wLea+zJzkLz
uWaFO6JD/sxVi7X0kamrpeaymezmjeFpdQ1ibokIyc/B5kjhmeKHH27Kd/opb4iDRjl+pTyln4+n
dC60QJAIxV1cn6jpTTYozRRBxaXlYMcAMfWJzgMUENQnvJPfw2AhezNO2/S0ww56+dGCSuORfDut
SQ+Vn7JlB1vuE1JH55rJtIwj9CsVHBUuW8f5Us/O7GPv2uRkJYMqSdO45AY89jY9OL4BF1Ld1TvI
qwzXJnGtJsA9LGGGZl8dyLqByxYSqmirHo/K1VFo2SQM5EYe7CE0lMjIO5p0YarF3MWnSEtv61pH
t6r1eCVn6g8MQoZ/rY5X8ZVVt1a6RMmdwW4g8iCSpNEBIpZ4tal/GVWJn6CQCwqA+NVhV48tz67r
leGJGy2iJqfZDIZZ5clfM9AuCd/o9M3jzGIdLzGgzQWm16OcbKJUcgRJSUZj7rGFJLzwk6Vm1B2X
sCVT7vC/63FE9tHwAhJiyMk9H6Kx1o05YbB3u1LdGMgirZrn3KZ0E12Mqm/Qms2oX72hfxxjuIh6
lZm/gV5vjguX1OyAwU3Mo4cZB/XvpXW1rEzucH6rKIONTD0nG9WK81RoQC9VVmYX8crMdF7LtOaV
HmaSbNcc+py0cAQJGN5k5aWCgMnjLTObghJB+wxkEAJqsAHcbtayZiBrnHm0zRDLovSTqz8fPt8F
NI0ePi3rZIFcxXCpRVzy/Y0vAcyGkhlydCijTvXT8rpO6rqiGpseWJsSMlXglrwcd38RjjbQVgpW
BQSK9GTjpIXr5UUdtDYiGtzEoqp8MhvcxCQ5WD/J6usCUXPg59ZlRc4r2yHe6mO9AnGOpLmXhVm+
j75vP2Uyy0AYZFLkhq39whHuAPIPwhh4wAFCFJujUB1tmZc39Mjty8P5mC/hVO9xTDiK1zMx8YMy
Bd7fPoR52X7tf9H7rx4YYozGEd+J268LfwC35X5fqT3x3n9RrX88/vnV/nclJh5xCPlSDCusRNZf
4uqQSwu18pldfDvAieer2jaSXB4DzDTwsxuvBq8OY/dV5ZInPUGZZ7tWV6tvWV+U5hg30e1demt5
clzlmm6lIo1aBJYlqKdovEg1xdViJVQjELlI5UqJTI85FMJTlGzibLHbeOkDJjfrUMn00IaYW468
hvt3FGM87ZlbWRbhNVOnjXW2PsMjLkWZM7HZzcCnMaDkDV3IjHY3DUIz8HxFxvPPKbiAEH+tevqK
elqhWfbxPppJ7t8anTyVYkoKYjaF0VYVagLiuffdZ3N+Do/P6dqyTEG/REheJ4Q23hAckpoZS/At
WeSHm7mUbj9k8mDqhTZJ/T/fkuvjcW719/fqWSHNmKDZiepzoJ3MZEPi7fYtFfQ9fDg5j203IP1d
uPWXTvdfPHJ1MbFKnadpgs1PrV5ewXeRI7YSVcMCjzOo9E8/kr7VJXT5s4Sx10dFOy6c7sUPGI//
1QfUXdPHsYdVGckAwUSG6A73BybBJyB2NLPVEyWpF11fYwai3dEzF17Q9zfz7WJM3Fvfy0LcULDv
ob3QaTdyZjOgNnESNcgX3pH3nHO3rvSvd/xqrIGs1J0yutJcj1HS2/H6wYKKy5POrPcqi4tEW9r0
i9M7cW5cmWV1ncEkUAmCwWiWd3ZJM8YFeFeeAHfabmMNjnuNjv7L95H7Fk9Lff0zaeTbKZ64OSl0
KEjujqcdpAabEagAtAK9LrZY6JHcutuEqqQ+XS6QpgCFhM71RIdOYEKcQ0YAUcfSr1YLyz4l+EZk
ePtRE9cXJnHuFs34UVAqOiDXiLsd6c+T+UXg+Pwn+Hxwe39z1mMv9PdseODz//bI1R4YFI+Kw9Fu
SPhdTLRquzMk9No62unUnbaEOmIrAGWHd+nCUVvY6X9O+cqyA2YdJ6RhmctzC/kqo8/SjV+5ahAO
Rtqw+uORzsAmbmZ4CncrijL14gz2Cu01/9hxW8SDxGwNlOieMMSza2gLizrzZrs1OY3aFI+lwggm
M83ZOaZg+GtnxR+cTb/kNxfiw7/tdTWZUfx/brCxV2u3a7ZDSg6HBIS/LnG25hNSbolIwKd8xjZa
VLBYWsqJ06qUrkyV8USJsVmVpoOO+xhSjINFhYt5lPF0Ptqwk/grlJ0sKxTY6k0t8MkrrqicGCg/
YaDW6UlSv+TzWwo/ptm/R9AbbBa2LTf7ARIIiSBkM6p7ThZV7qMyCBJESTwI8WukNnPVOIW7k/zs
tyoEqKzwaHlGteFOqFqkODq+oSbH8bJaycOI2VsEcs5ARrDPrj5pcmnlri8XVYBP6o98CCKUHVw5
saQB+FHH+CJ7pOjOKt4CC1Mxu+xXZifLjtbAOI85LAXoqTRRzeS32M9UJzdjRn18eP9QVHerfmVq
suqpJChRo+DeAN/xsfkaH8c0gn9W/UzQBYqlx5/M5rnALrBwqvd7VkPxN0UFEF26RvGyvXCA8dIg
C2rIT1GRE2tdauMt2AtrHSRB2hFtAmDs3or90iSNc//oyyc3Hht5bMfzcWvXDruvQ9qmGG6pPj9T
Ex83ANC8gDDRY430NmrJnST3FXkMm5CRksaIBdkoB6df0oc9EGno6tDRw7JKUDzbuJ+rfLF97H4v
yDRLK6LEIYc6NqzefsGQs2UjVShY1nSkBVVl1Q5VqLQT71lZIgktRdrjLcGMY7qd2BuL00JTnjRM
G3hJb2sUS8KfIIAaNr85Uho244Kpe+96a2oyvT14qsLBw+BalTaFw2Yjq5sduLAQs3havnCq7t/X
MIYiKTzMmP+aIuyYJq2KpsO4HE/1c4J+V23hNM2gJ0cTIupAWC3QGE5y3n6Jbr9+QCEW9Bpj0/37
u7sCLcFALv1BrslePQ6J8XgOZ3wUkPMgEQMzPvoL0W55u0EU1Oy6oHIHzCGURQEY+zychpWolQZw
vqlFVDvQW/IbLKojz9zCQNPzaIwATRDaFqZ9zE6IFwVVC70d1Ou+1TNJBDXRvqwA6QLvq1R9gbCB
JNlSUvH+nrg1O/761ZXcsKzH+jnMInOq46dTCDK3gatSCyHcPZeCcGtocvSCvJAaD93q9guSbIl2
QD4k3DyDJw89f8qmVD9L8+BDDJBBtnHUZj5YW53dQH7QBt2waaeGuGrM9boxIWp0rlT8sU6NM01o
0qP3dgnIMre9QXGEdNnYZQzykdtpEatgiDLBG2ymPyebPLcV3whbb2GLzzw0MClXZka3fDX7DF/m
StFiu7Hr+pjz6OL4ioip6/uxUPV7jnR1VRmr8+oj1CLz8Vafc4XIB8IV8zLKPfJkp7N5Fmcxlwy2
67hqpRwcDni0YENxMdoh5QVjMw+HUSBYYcHRjJK4JExe74oToAqZoi6QbKlNBpI8bAEKj4eTpH6i
RneRsYoQpdwhe1KYS1iocWtNffC18clisk5ZFHWEBK8brcSXTESwIyHLy/6WcFtFjgCkWiSemPP7
1zYnK9sontK4MQbMbDu08GYrSVJ9CvzHBUd6VEMvuXR8vKBzHgQNSCLk/IDSwFNkEugwbRI1XMQ0
tnSBywelcWrkvMYru8Z2Ygt3+mN7M7N6Y24S7NQF1Lncjm5sfh1o6IkD5yYTq1T55HqmUy2waszs
1htj469fHRQ+GoQqKjE2XpUoo0+0vHjND5W7UKebnUNEBiOSFyVbNCbf2lGaSoRKQNXaHR1FT6IQ
7uQ2zYnn9IJe5wVltUHMEB4M1nHtKabA90tSZMy4Mya7FQcFPP7gVxsRtZNrHAhVyExzSmP7nUYH
ppCNTJbUOr6wp/Qz/+RaEn8+XklxJnK4MTkZdeyLTNY4MMnTZla81Z8U88n7auZv6IQwueaHxGcs
r3ujscydJmS7PDlm4LFNzE7ZRc5L3B8qwCkFcN7+hAq0TpO1DFnQfpc6Jx7/txLpIqISLJ5w7N9B
XSB2hjdocaqWELGQzSgxayjFn4c1h6pk9R2ANXed0GpeXbzoSxS+kvYk1irXWkJZqrGzFTO9kyx/
nQcNOE4qFcSuYr+kTzNzCWBa4KzQ1ITePmHiN5quRo2kQMmEzzbDuWRUyqj5Q9iPLVWpt647EDnr
nAxu9qcELdiXbgmLNnM533zAxIkg8dBHXOIj7dFqfE/i3977RYk6bsxaXNj5M/0F4FWAGOjYHIKg
62+PXJ0wjs4qtsJlZLO5IZAMMs0ZxNuM4NAYhZGYkbWRPdUzhk1sO8YQIa3IqY4R4wl7lt7/lLHB
g0Et3BtzMeDNV02cTJR1FBRk8FWgt3wVHLIDbHaEz1L6KwWivtLf1J6pZvaCL51xN+DUoWURdOUC
9C4mwUosZiLohKPOTgYRW5RWEwicJ0gp52jbC14fH7+ZA88xErphUZQbyQImIRgKsHKUtnlnSxXl
vzR4nRJe7JyF3TxTPpA5RgZHHwgvwSIy7VURlNRjHRkwfQmCNdAxMCJHUzpPA1VT1pBCsgeUV1Gl
dxDhxprPARTRqlErqXx/Fot1WYK7rqBWmacznPF4Bu75P8HtJkEHF6g/XGAAudy63UB2mT4cpM4O
0AXVGUW85YWMHHPvhwUXBoqVYBTGW7rUHErNc9OlyeMPmHma3n7A9KjHgQ+HDOh4/AKGL+O91V81
9zMkx98VKisr8Lrmrsq+NTSJ+w3+zVIObuakgwVgBEyPUrzo+b6dADZv8Ngq8JwqgF1HtshpNchr
GoeB0Afx0G79p9IK1quFUc9c4TdWJzuvagfwObEALm0qIwJigoT7nHBQMno+xeZPRbatsf2SVMBa
W2vd7Wx14QPmXsc3HzA5Z5gLhKf8+DrGPcAYoPRptO6DdQHROmuPBzs3wyh88yANQDs9SDFvZ7hP
aUp0exoRKPrPBBQqupdkeB7iVa9Ykrx02GZuVA69dgASQwkDe3riuUWECknZMYPtxSr3Wn+EgFEg
+fZERO3rctk3OtpjQZ34cy5CjHRpWpesj79+5cslj8rlVoL1Kt+BgxN+k0PjD1GcgfScmiOUAbFL
uJI8lX328v2SsPUMHgfMTMBQQ7JGAkXsFOIQhaEYZlUPaJVk5DuPIbL7CyDAxsNLNnK2rnAYmpUL
WUJa/48X+cbwdOBFK4GvqcN7KlixzNoVCStvJb4hKat66cLrbSY8QCcNtEYASkVnujK5m5Q8qym5
wLOi4rbNJ6/8Ft2zIi2MSJi5inh2TAvIkgDKkOk7LccLkakU3A4ceekh6yi8Bt/ib7dlDLDdq4KR
k/fBaDRaHbay2X4wUOoyAW0Y1OwDt3S+bfTtG9oc1rq53eofvcXoPGSbrMugbt/W698lHdaZY8bz
Esj4WZA7wJVNHKmUNHQbpGxvR9kRdJVKrikhOm0qCM4gaH682jNlIUiJXBmbnLICTa205MPYZncQ
PyINdOs2kU7V6ss0dXRFg0CSAuc6e2kXHfaM67wxPdlpjcLVgGAyvc2aOcIin3wam++XXYkusuhF
MdcflCUseLA5b3ljc7Lh2jJLnEqAzZjkLxJ5Dawds89eggX3MfdY54HAlkRQjyBFMN3YEV+V1NBg
WlMkwBItVUW8OUApTVt4wJaIvxyj0uXXWMsPlCU9fQvPoL14XpLzmSmFYXWvPmNyJzZO4PRei88A
YTwDHt99hcll18Orzh8ou/lEr2WH5j1wvlpnBv2EwsL2GnfP5CEGCDp+F9FiAbqByRLzTpliFnDy
+vSnDPalfHq8ff/AtPcG8Lhg0Z19j0AdggHF1K7sbMA53qFAqQ1b/kVeA7svAk4QQbXeNQs9tPJC
k0z7jNKIov2OIgEgV6OeGjQwVlAPglYlWTrF80P/98sm9zKewDkdd1Vn+xJdbkJXkPeCHJ0fj3/O
f/69rf4Z/h+2++qWqlql4pisgBGHfaOoRnqq0vS3dNnWQOdSsntsbXZIaHkD3B1U7Hf5VbdH80Kd
Y7K9wDvnMvrtuaVLf8nE6BuvBsQJpdAETt3ZL3WvxhCBwLIeMuMPF7SNLbQgipz6tj6jTv14bLMn
Vrga3HS92I4amD/Lr+x6Z4yioql58k0E71qu6W8s9sjqV7EiVFaWsmvjMbjbxf/anqbMxYSTm7xu
OrsRhVVLv9DKJy0OC9fg7F65MjKJ3uiK6sBRhA3ppj+Vo0ndhfGNwIu1xxM5awZtJyO9CLoIpxTI
XQkSn4brOjvLXFWuPl3OaLJzief3YztzDx7EDP8ammyVeAjBpcL2nS0zpR4n6NgWnIJgB6UkQfO2
B/Bw6COhFrC/XCCpGdj3mgYlKkfgjVzqLJflX5QuXtjBo9W7pbz6qsk24gQA4hUaSzmgkPnMlnJo
eFEBsGQFDIrn5eGxb/jPgpK5BTjhXJAjCKh8oI8QvZvCeLKuTk4MeRBHoNAZXWbVsWV9Pc+P/fAi
JOyGVpay7jPQeFR40G7A4hWMFtFpMrpLKLz8c+RmnRKAGV8TC5IoQI2TEkJ6wzdfob1vHV0qsLmA
sqP7FWN14MB+uJDTnL3PkXJBP8CfquL05AhCo0C8Bkjg/Dd2Xx2G1yJOT5tdwH1IvBF0ENKBss6g
vC5svjG1P13mkchsLKzJPGp4t7PteWwDoWeXBuCDVlOkinfUPiPxk3PxFvIoc/lUUFkidyZC5gA4
hEnIkvRd4yZsPNgac2FAbPJp1ih4J6S81As+cCYgwy0KMR4UCgXEyhNLXCgOhZOgnhFYVa12WgkU
HHSco9PS6wbk0ffzBwQ1ul4FMDHwSLbfzl8dlnwVZgj8FaiW7JRucES9rJAQNkBxzMgkyivWU/PB
4TsjYiXqM+9457VPu4YyaTnpROKOj0MSejgSasp5AqhkG5FKfzrOq8LnOoG4IfokZN4ltAsAvAop
8DA5SaJbAnhU5MhF+FGaRVu5knxRFzNeSfU0Rgb3Gwr2Dm1AUY6SkWSVU1+VeYHutYJv6OTQebEw
yo6ha1kf20oTI6mBZiUsxIUpXYEwBEfcsO99rWvdQLTaoVWOXNxE3CGV0i7a8H3KurvC8wtKEz3K
4Qj0uzPaHFLUUjYgV2CDQ5xUQvEqpVKTPjWBXyhWVwExaRZlxGW6w4o+cKJDG/GG0kUcs0mzvi/W
bCw6Yx2BdcQdy9A5GlRah2OMJCrdZ/hArzvHvR+VO08QPEktwPsNRTshB+lsWvgBXnoKD+JzReT9
6qmrAgD3q45KuX0fOVWj8kPWoz2jj6GA5ztUCDYeNqJrXXBYzlsxhdz5oHbK6dBO+ahJvgQhBpod
SuC8738iRu5BLhU6KeXtUSPgs6MYtwq/kjqQ8x+lvPbQV9YXHEXYis1TPSqlqMfUF50/qHIbp/F7
AtYqUfeRNCi/Kpl1iy++rGMXDFZDSSWrOuWVdu1SlBC8gNXGC3QPnbDRcxoGbJiTokQ3HVQN4kDc
N40k+DYkGFy0sqEOhEZ6Jewy1HyKRkFi3nVrCdrepZgwJzdt60GL8M95RXKhxl8zJUnsUIGOr95m
buNuygLJkd/IZfyoXZdNJHh7qq5F4Q0/JgNEIpba5r3iqqqChF2iPEdD1Pekg6Ahq+d1HKWak4OU
WWfjVMEXKYHU7auCgm503QesaLpp5AfbmlU8aIWxvBMKWyRpKH/jFA6d7KgISTETDkTGD0WX+YYb
+JoicdOknd77aQJR+NQp81gti1QIVTlHTzAosMqkL55dKBxyAdRTlDY5Z1kmDdtEyiE6ErFdRKk8
hRapFZeELCSXJUwSQzIkLFoN31K5VgWN1QSM3UnC6DVVcPEmT+kEk+e1lQDFVEQ1DNrfqlDuCBom
FYo0ZRvnVhy3TP4EFoJIAsS3z/t+5fhUSZ8FuQNsZlDEQn53W0kKPoe0yATT7SmxRPFD9Bu9cSKl
V1nWbzyDEd2Qw1JxHb8fRDAl4WzU+ZrxehHEFRlE6s2oLKIErC05o3xRSQxRBNqtXUEboPn2oyDN
4xlQsnS9g1dkHrVnioQJ9Sh280qnZL9LDcZn6awgDU1Fg+aiIUX+bZOE0kHZMlw60Pu4UD5qu5+F
S2bmSgdlMqq+4EtDP8iU/4kfmhC3cDrYfgWd7UDZNIFN05bk26hTEkXYdcl7Iz/n4ScwOST3/N+u
yzTF+fFjcL0qvwufM3Pn/cN+xYHFDUXvyfVQxEMCsMlY7nYNqiIQrmNMpJRlwgianJuPrY0/bHLB
orKOBCDqRhj9tFE6URiHAvcqbSeiHBscJb8Ism8kdB1oAd3HxmNrM88OXHmQskLUAlYPYRIbc8UY
gDdoZOwDIdeSynd1YGfeHhuZK0uCUgslBIBiQNfyBzi8CtG4qpYD2kMLY0ShyRxP8jrbMzWmr0KC
XngWBjRjVAQPr0qPXNBqKIWWyrImLvaoTi56pJTAwnelqT4JncM6bRUuh6Y6x5B4UEUB72Sf1eiv
+ttfQsdMFvLO1iQgpsWiKNhEZneIxYPtqc2Arn48r5OQe2phGgOWpTvwoo/RZAha8EwDwPlbVsDY
SLIl/N3CxEmTfSL4biRInsTuxJ0fI+gbIKDSE85V+xUy7o+HNQ38/hnXWDhFFhBZyykLCge1yDIV
Am4XB47ReFuu0ECfazhDCt/7rfh7ma40Dkx4C3bH/OLV0buzO8ZuV9tULNtEiWXYRUFh2Iqo00OI
wkd7iozfmV15aC9LYN9p7/I/NgFRQ2ENRGh3dWKBbqOMCT1u1/Z6vGpFAoVbRS2/cGWBP4DZKW9L
JmeXkocABZ5K4ISb0vmVQFPxdRByO+RX5YjQvJYIxP/unwO7C5aWctwXd1OKVyEYXxH0snd8vX4p
RzWESHf1L8gDV82K2nP77iV8Dg1A0h6v3+zA/q8tcKndLl/b1IPQKgmmUiCACTDPIgLSZ/c71eTP
x5Ym99M/i3ZlaXIaKBdqMVILS7KsCo0BAsjfLEfYsLQhJ4+FOzvs7YhCvhDZcLRDEXrnv8vBKFAC
5s5GDZ/6VWGXn5LVSkS0Hw9vaSInefiyoB154GJu18Rq4Cd6zv3EkCcFaYC3pQLEOZf/zt7kBe8B
0JI5EYYJ1nZkMujMkAoSPgWnYk09/XemJkec9pUo7wLsR+ocnsDtpDtgg3/uabLEdbw0h+PtcOVL
HKqhGbdK/8YkvzAXUB37PnpNGFdluIWNf38PQJ8AdNh/yg+IliYb32uHMALhsrLrKhm9JTSJokxn
s0MEcC0FxXo3X9qY954SVL1IAoCRYHyZ/2UnrkYX5kEmA8br7AQP8sNFpeeObCUMOBL7Wktw7gDi
CYuGUEEIGeOnGno2PcUvUUjdH4/br5gcj4wKajcdYmcnsT99aKYJelUXorElE5OjQLEg4KHwCtzV
PGsEkYV3Vssv9WvNGkH+CuTfiMXARnC7VxhF6RFfNs6udEvSZE9Vvq2VBZTA/X4EIA2/ge2SRwJi
6hx5oacguzN4ezlcC6/MIeN0OvgulUOErpmyWEgGTsJKOK5baxMH2acQugNUyNu7nKuodZwwhCr5
Qn18mKcIH5iRUSMXIVIAUn2kwu42vhcHmeQH+2pIrDg9+zxKxGoaETyrtCB7wTOcQEtDVwZSDFbL
AYwnZQRs64egyfRAbHSnX2KRGxfr9sa7/abJ0HM2o6oQCZB9wCvrPDlzrWK50bFJlnb/tFL+N3qo
joLgAMzZQP9Mtk1UjwRyaCbey36l5dIlSyAXjSDT9TTlSBNvz/qk+1GEBRc65c0Z7UKMFvAE0PQB
XX/3Zhh8SLykdbSvwdaJYoWOsmmiBYZrujqjUXqpyRpAXaQwY1RvAZg1Rag6VYbNfMsLadAp8uzu
WyYuYFCCCpwhTbSPWNJ4T+gJ8ys0FXMNSepNw3wyYaIm35xgBrKkylAl6CtCRSsAAVnqtYLa/Lsf
a3K9oSi9zYkQXKLkHHsaEwTEPRS5FuSHXiDRO1dYIdIH9EVZVI+9PyvQGUAECElMiKPftSoEQ9iz
eSFG+zxKv8EIjMCoOz8+KPcO5tbEZE96GQhXqkiK9i4wmWljdaKGrNljG3Pb8WYck6XgpcYFPSeM
oIEEak9DRehA75IVtxt0RVDrirCZ3i8FfUtDmzhorvGFnu1hFUKOIb0pfZ1lF55Z01z7uMkg5TRy
FQMwgKTtxM3QresKTlmme6rIjVJ6YoozH9ZqC3Bq0muRYClgUW7L0PTqBdP3geat5cnCOW1Xc0Na
pftYPr9zaaHLkTpu33ZJlW3mzXVrabJ6pcKKSebW6T4LDYnRXFnPAyAgSCub1a4nrbcQQsyODPqv
sow2ndGV3N55GRfHgYKa7T7m36gKKSYJ+c/sDTlC4rNLAdKMTwahxr/GJp6S7vjYZ+IMg6sbNQgO
XP0hpWYB7raFMzDO0sT5wxBQvxBvQuli6pKl4H9Iu7LdxpEl+0UEuGaSr8lFm0XLsmzLfiFsl4v7
vvPr59Azc69EcUTcHhS6q9EGHMwtMjLixDn5UIQ11strc70UNsTbIminaBHggr3gPHfkANCWNx7C
BU84v4AqkiwiFGZRGp+kNrQhqYWUy1PbGTaFxxmQ1OFZkaJb9YXyh8J56IKFi2BaCxvPBdAN4JVG
+RhiM9O8GHhBs1b1SGb7n4OVHL44vT3IkDA0Vfh9cafX6+iFLquI3Ia712bHrXURfPKlryI5TDO7
rz/ln7gBPMuJEF+YJYem4DVpTedbDFayum8f+1B7aVS9694pdLKJa95f8Gnx/GYKJrNedS4S+kTK
bG7N65IVWOGLCF7tbgfFjEivAuiqDDrIaswClBIt61GUgZqomb7Ji9rCtxHe9bSMP7+YlqHPAFHM
sBrBZgBrLJAgyHHpyRpNoWdtnz8E67/ojuQOqils7s/C7IKg+DqyeKOnnZ9MQiDmKk+TJLPTLNV7
Ba/T3tXDzgpEJIcgZgl6gX9gkIzKeiAVQEfQxGDbV66HtHFml8oZ5Po63+4DxzVQ3yhTwI2WEL4z
7gO813jrQAkdaelpH39OB87pazGz496zQydZcU7OUryNa20poh2vkokDUWQ4xFFqATmamyZTiY8F
v/DzkRrGMcIVkjPsxX0UFwAtczHcpZ1p5OwSyROGAHYaKzpVpwFM/wILHjkzNxpIjnMmgrk9qgOG
Y3X6Z8/cZ89U1zHA/FCpfNY2SwobM0EQvkeDOqoiqRT4hevNy5MkgPOKc7vIAj1NA70tF6Z2zgIe
PhAfgouUbtThxKwOOkVKcrv0Y2HXUdUzA4qy6/2dOW0C/XUIwHOOumyjmtNUX0ZLs0Yo8iq3s42o
j4DocM2bsqnsOvbg6mQ9mNEx01/aEZUV6Uu5vflB/tv65KJLNQ5Vf7GGdbUsgA3JhIPo+f2C1/ut
v0x36eUgJ6slK21c1AUGKW6TE3f213je8SwwQD4vP6iWDxXd94X36+zIRBHzS7FDgPa/3iBF0kDE
FEVWOxzAGhXvULVccCrTKsV/L92FiUlIorhKrlZhl9vaWtwG3yBzc96JUZjlg2A6OwJ11qXmqdkb
FLyO/xrVZL2GUpD9tMSovI3yLZ0xoa+BUXwlO3+D2rS2DY6q5ZmjKuP9bToXLSD9CwgH8r9kzD5f
T6fvBn7paTj/SpIyqdSRLHIMHipcq8TdC3glqEG+cAD/D5vgmlbQtaoK05BPSaDbEyL9bFeQRBdN
6xCBVnW7RHU1P6cEUTrGp2mooF0PLerQly/1bQ6ieLIK15HFmYiEPEcvHyRInNQ76c/I2v83WBKl
n3sBKXDb/2v5dwIubuACtG2xMMCy8tgZBciUlCNQD4+D/qkZ9Y4urOG4Ha8OoQxmQygZQ5sHERjy
f9fjVLK0zkqQ6tjoD0r1gnr1mkDQ2yzwEjPub5cpYxtUbK9tTS5czxG0IHHD3I67Uxz8+ek/POhz
G1y16zWXqfJjiVJJ9uSAjqViSvUYfODv/qvots2Luyl7K3LFpe20NP7JOrdF7Qq5im8i0hlExALd
eMIz573ng6fzHgs3TbgKwA6IvtJ+NbQ6FRZ8/e278GpWkLy7XgFJkzoqSviCqv3rrB3nbwxVtvxx
kFqjHCyod6fDq5Av0dqP63q17mPWBWVRdJkiFAFSfmI14yu/IXVtAxtiZuSpEbYiTfQIKsaV++f+
wt/MMRTSKK5lEU4CmgxT4kefSnWeE1LYeRyds9C1kgwaGHX9et/M6OYmQ0JZHQQf0PPFY3Ba7086
pVUiCMDbZe+aqfTso3G1TVESW2q7mBvPpaGJvw1LTG1cwxCwQqcgzXQ11vaDnC5M28x40NQxJsdG
fgvIMl8vEZXLDBAgH+PJ7AwCpqr3QjMr1ZZKzDNbARsBcQaCXKSPp15c8GVwLrd9YfevcsRkvTjk
sllr1v3VmZm0KyuTw5+RtlFTeShsyid6GRx8c0DO+L6N27OkYE+D0hTpRB6i8FMdJHD7ZEAnBKUt
EA6tv00uge9TKBoD7xojDRSih6UT6lkT5romujnrSi40mypcqgLPzSnBAUPPzPgvMnErfNwUbaZI
uc3ThkWKvOL971BOdIf66IdfSuLeelaMG1cGuI3Q8AQA4mSrBEnQipHqFvaQvQ/ud5qLqHEbkohC
G2rQUpuuuewQpd5Ll1naR1u5qwr0cYLt8WtFBDSt1gmtgfUE7dKj1oGa4P66TBn0kMsYvw/pSbAH
o8g03cphETYJ36q5XRfaukoSnXx70iil8SFsg1IPTxllnrTm+G0U+pYqbbJuX3p0pTpmL+8LqMFG
r/c/Sb51FuiqQKoU5BcgqFLF68NV10NYdSpFjNvnb7nm61UoLwSbMzueigBloVYiaVBHm+wBdFR5
XdLmlZ0JgyH62w7NYCFZcBIzGw390ioINCCoNJ7h63H4dUnzISwrOw23wvA31zQjCDRd9AZGpWgh
Ozvjka6MTc5wlLoCSUhR2Uqh6mL96GXfTfbjk4/7azP+mokjx5rgWpJk1HdwQ12PCRWWrim8tLZJ
9cUBzaZqaL9xIS4n7kX+RUEp5r692+cWHgPgIUEaUUJFAhvi2qDUupkkk7a2PXUlVQHqD25sKOW5
qkQmaXa5AV7Mp2b/nZ74XbhJTyAq0MItdqpNdqW8vv85t/tGRvINgSeUTgRgY8etexEARnHUc5Hs
13acHCryo8YPAU0XTuScDaQXocWF/kHU8ibb35PTiAP3Sm0XwHT6EOtLkWdq/tO8M4Yw5juwiGNH
/7QJM0t4UgZ1VtuDVeF9AAJB8DWCk3TpuXy7X67tjIO9mDC0nCvAQ8OO2iN7xptqsAriVTNAJWbh
SN96jdESzjTe5oCh/G6kC0ue1MoZikW1XUvE0yuhexTBCbuwNjPDQSpb4BEug6UMLN3Xwylz1x3Q
ONDYiWGFOlLNTF5I8477+fqAQXDjwsJk9WuSawFAzI0NiAto+SA7t1Gtp6V8+bSlHV4fOs0jowAv
jmKBUwfoUy0tailo7EiO9+2JtIjgq41WoF3Rf4m9p6HOznwXb/rS2UYQAAX3YydbJZF1qN67Jw/w
YHAARPs00aX8OfXTBzJEFnqaOOd4/8jNrCu+lCJAFaH7c9Piqva1gMdJ3tiOWnKbKmp8syn7n/tG
pi03/zMf/7YyWdisKLoi68vGjod97UJ6WY883M/yp3eQ405XHt0WHapaeuj45DX7SzwrGExXjBb8
y8xgf1WUIOMBlIDwS7h8sYmblDiZmpS9DWg005oaNP73BzolehgHCgvwqYgoQSk2xWs1idTyWdz0
SEig1106h8fgVL92D9UB1CkrYkSgEvUPqmd4g1luRPaHmPe/YDzxkw2u8AiaAftFGIg2p+sjxHlh
G3Kl2NslNCZI7OlCuovKyrhv5fY6xDDRmimjYwhX729UdjGRJErjdOic3haSbk1AHKGAqyJJ3sSl
hNwtRAETKmIsI6wDAtDyuKQXltoqIXxVFoPd64PRbaRd9uyCgbjTWyMx+x26jA+u/jdYDc/3Rzg3
j5d2x59f2PVjv054Lh/ss3FYenmPu326Rpe/e5zdi98ti0ElopNksDUmr76aXQV+O0V/Cq0l1OlM
dHw9e5MYqS8oB0oGWOr1r3gVGOle3cibZD2synNpfJbrfsVZxEZWGvqTheGY6cKJmzkQCMvRZItq
A9q+4GCuxzqoA03yNhXtrm9DHfh+5nBvAe8z+UfhTUihoHipUwdU2cdUfC1KKy08K0zaR98BnzyS
lBkZ1k36MPSmuKStdnvdAIM1agWiOoFn5u+b6mIdCg/kS6IrAP4PeL6eDmgCG0TiraMuAymLHBOL
I3yNMrxEVvd317xlxMhgMAAl2zQHQdUUGVokL+0CGJMW2ItEjRnfrdxNWp59qFDfN3fr9wBwkSBS
B6wPYv+pV1IpH3BDEMi2X5C9wmUWyG4WIp6ZSBJMGzzSaQjIVUWRJltN6GmMmqIm25VnZofAQdV2
M6hMXcU/kR0/ZLbIsVBk7UMRG5JsVRAQFA6C5RuC3ixmEm/90/XHTHZd4EADNHRU2e6feBATkJ0A
+itEYb7ud5uyXquQTD4Nr5Bs66u1aGn15v6E3yZRIeQEWBWqUPzYGzBNt6dq3vbglZDtXOYA+NQl
4Qk9NzR5yQKRkXobeXux3obqVhEYHVRdjaxA+QK/VPt1/0tuK1W/X4KrF1ouSFdPs8acktOcDGig
pN9qBNQ3k6tj6D5yun9Q/McYfCTcKs73+U7celvZDp7IY7GNjsOP4JgiE98Eugb0SltLqg4qoGHh
IrmNx8C6pKgogmu4lEH/ee0ewqIU0yzA1/XVdw0KzEp7iqW/f2VoSOccnuVv92fjtkaB2bi0N3nv
cGCPa0kMe12zotv2wdYgFfDyaT//WRiYNF60104elsAphDkHBP8G5eXG0SjIFCq29AjBXxUdGodu
sNwjWt0UC12v0apVWdsdge8rUubu8ldNsMR98z580GbPWYNsipU10CeFrBOu0zNIS+cWt/LlJVGN
26vu+ksnIUMVFlVDSawAJNMwkkMXftgq8hLY4fbSgxVkQwDthptA6+v1Soue0Lm0bBXb6fWwGJgm
4xVx9NFN1nkFkz0my2hhCUNrKSK6bREY1xwxLji+hLHleGJZQ2N3H3ONYvv5t7LjRgFRIymNBmSb
/bryH3uAwmv+OPgLQ56d1wu7k9BF6R2hVspKged7LfxTghXP/tHaqWNPDlXHoHOSMCiqluvDdFDs
2q/sgYbrRq1WktItvP5G532zmS/MTOJ3FAs9onWdYiuRslLaiOi0z74LJGUjrYlNP6qzhStr5oYc
LyrkzLF2IhLb19tFiHMHira8YkfZe1iA9d8qQ+WIVnXWcv7a6zjzvmeYGyEUmtCyOfKyQsL42l5K
QioNLlHstkuY7L4pYrsKnOcEbZNdES8Mbu4+HgG3SMEheIZQ7LWx2EdvKihbFRtck4RxA5iL0iSh
Cy5oJvoDqPWX8BvlQrzuJleyV3MK2plF2SYgGEtUMDmHxzh6lRX05MgmwUbpTA0icWYL7n8Kfqqv
MLFybezhRsucJr0HAFtV4J2sY3MxoTAbMBBVAOccHsnopplMglL7Qy2GRLaTINpWucog3GxwWF80
aHhEZOg61hVwzjmOk+rDJwQM0Hc6EsdL0snV1pnypkHZ+xky3k39EPlLqbHbIj3cBhpfR7rysb9v
ikQo+qGSWhVXODgQmSLpInR+i3LtGGDL/HQMQKNr5egfoGZr9PxLudTFNbshL8xPpqeTkbDDdkdw
2qEps/LAS+0HeW6ULhrIMJvARmi9tHAK5jYmkOcQnqMAzwAXfb0xwUNJW9rj0nLEslwhwRWA+xJa
ggtnbfz2qTuBPhbufbwiAaufuBOaSWgIbiXEiidE+KYps6OmPxxdZn1ozPpe+WzP69B2tqjNGbpp
PmzfzB/2+fD58lzvwDf9xwNT/TNYtd7X66f1+nz6+/QM7kBjZ7j2ebd19N3TEmRqbjkuP3lySWZq
21Rlj91aDZXeBS+037U0txrhUQBc4/78zEYpl8YmN5YTu0Op9rJsS4DYZ8UWgEeRvsiJJXxxuSXL
ZvwibdWHINs5IGO/b3zu1rq0Pbm1Rs3rMkiwNlL0LiN52RYGutjv2/jV97y3ASbe3XX4LKs6Kts7
8C121sjYAxI1UDGJIDulo6aTGZodUw2o7Ljo69+WD3geQ3bcWHoizwWgKgWPGcD4yAhPT3ko15IU
hbhn3P4j7dbNeE+7rBoe/XLHK1aRxAvzO3fEUBMBtxW8PwKiyd7PKzXnRs4EO3d4pqCFyluoIfy+
LaaTiyQtfJeAFwbeINeHGIiCBDCuiNgWNA71zWlgP8SQ2Tc1qf7jGD8HX88NwswAKI7nNd1E59eY
QTXj+GepEW7unF9+ycSHqX0ni0MzjlXZ9bYjtXiBfQAIsbCdfhfp3ognFx34Gbw+oRhxzPotODzP
GrQDvkqmseLh/GWdNqrx86tzY2j64bs9Q6iJZQwJZjDjWZ8jlVdoPe1SyGi+1voSddzcgQLppQAB
EhBKI9F6vRxD7qmJn9XgjgBjR91vG2mdxs3Crpqd6QsjkxnglKqAlFBJ7A6+QgXCElQoNVhF08/7
J3d2917YmVwQJUW2uKowmNrtIMBFSzSK5GG/EB/NTxl63ceLCB0D41dcJGb4Qk20oemIDR4hPBQe
mn4tgN/j/lDmIkwNSwLcNUVeRBavjYAYpHG9JCF2rwIy+YqehOyFdugURXIi/bpva3Z5LmxNHLrI
gzuqCGJiu9pu+OYDI8sLXSiXguY5ZwbS1t+SM27vXx2Ii3kTmrotiJcTOwOhdyBtypLXey83uu4J
wVSHYqKmHe+PbOZexDrheYtrXAP+YLK7VTAzu1kkEVtT+n6nCl5uVr6wGjKyL5ElAhOPv2BxZgtC
MBYa2TIoEUY88fW6ab0MUQ4OTkUqwGsUIMPTlKf7g5pZrisTkywB9VMRhBHwJ0IoMwmwXhlpk8GK
4yXdmJmNTtFvgEcAP/6jTTZ6NPhuFQowlOd/gAzx0C3fdwu9hEs2xp9fbIqh4qlLC9iowg+MpaZr
oVuAQ8/OF5KZsoJEh4Lg7dqERvomqnps7y4CVU8z9CdC8MSXOXB8hWjjuL86c1sOzV4A7ingw8DT
4dqa6CYxpMNbYnNi6pmNl4K3elBD5pQeWqdi31vVqbdwgH810CdXDNLElII2Dr2SWK5ro3XmeLUQ
8xgiSKL3FHzNr8HqtTBayD/mENPI9UeXQXxydTwc3g+qcWQ9dOMeBOjG6S0TwQDYsqXYZXYiLr5p
MhExB1AhuB6we7TqVPmdqodqDXkGFGIgqswaJZPZ/amf20uXsyBez0JQgAUF3XAEilHPUnEMxE3k
L1RoZ03AnYAKCOcCa3xtok26GIxCArHl4bF1nwe0UbXqwvmecyEAmP3LxsRpaS7I1P1Khp8c2u9O
qL65tDTvzxQZp+Jmw1zYmJyJSuKLGpl8tFRs++1raeJNrVfYO3hN40/IijM0ourtWWKFhSD49JPq
3LixQOfK0LyQ6sefzRHHZ0PQEOTr0KeB5KQDViz850hMCqoqxDBvjQ55JJ6tFePpn2wvIiEhAvoJ
gFGmp7op5b7rU4rFVlzZEt0IdFJxes56shFrMX4k6JkyFmZtZtKQM4UAFIB/IEGbTBri9FBoaURt
hb700QYvoBSqXWIa/ucBBtr96aiwjr5+EJ1fb7K4r/u2EHyKMAYtDHwipUbUoPrelmq7cGTmDum/
TaFYem0qSpQiVxQO+7ksngO5eZU78Y36QsVAia7oHvRkrfuTOFU2QhF6bAEBkgYIr9+c57VJN1Jh
04+pfa4gGlzgQfWKdI4R6QHeWej20qPHkoFPy6oM1Wz1s2hCH5sUaxQD7n/J3FlGcAWtdWR9bxub
EkXJu0guqK1xW4488fyPhtjnvo3Z+QUshaCFG5HcVC6Co6HSN25K7dwbAh01sAM05ZGaUZBTlg5D
sLpvbnZIUPpBzXvUp5pybAO4NIi+U1EbdHBMQT9aqn5Ww8t9I+LchYqqKfLkaIQBgHDi2WnvyZzf
19QuoOzjtbsWrFm4t/u/XXXgI9aolqaiOZI/5AQZOnkFxr7I2SVDyZK1zx27JmSoc7COc1nvtHvX
A3kShL3qA78EPb7tShg3Gw4RYKcA/KFr7HqztV1VlEXVU9vxYkDFJcurdi0eeu5GrAxF0AnaM/RS
1P7BOlAsgjz2eqHeOHHhRSupYO2QqC20UKGmtHriwNC2cpBsXKhs/lYmpp780tS4Ay8CqKJFnwAX
wFStN1aHPwqK5T04/ZGuQIsSUGTHZNNBClpDJPCIMKBjoe6C/H1A72LEDu7qxzXZg49ZYJ6me9un
p1rX/kGURwH7AKIT2CN+em0igZ4oERhEbH8gJwRBJ1LQXHc6kV84b7/h1c10INiHNAvQo5AJvJ4O
D+JsoHLU4KNxU0WbkDWGYPVmyR5RxloLxqPPfhr2HbGHdJOB5A0kEaj6CiZ8HcPA75+U3/fFva+Z
vKyEPMm8zMXXRKRncm1o4Pr8w7UrpVo5yY7EduCVukSQs9PQnwNxJcDvIcFSbvrUlFsRLLOdBZIl
KC0Bls3tNGkD3LKRkV1frqVgpwZ4Tod6VYUgCD4L3jbufFaHj2VtlRyogfH61YnKeNuHspkcl0ZL
IPjgbpSs10mzNFjM7L2xjmHNxUbkArCCDx2FV2jQbAiiXrRu3p/OOb+DUjHq1eObDvnZawtlGGY4
465q0+5QDeDs9E+qBAbEeuGKmsvYoGkLxO4jeAgAjMmZQtHC9b0Ey1bg3KTsDE4mgyI2Qk2O4VYC
LYaG3j+iYzMdIVph/nyr7PtbZuRXVaEydf57DH96pppPoYFMBDMCfamAMpMhgB4MlDRGxR4ikclL
s8nFikpeoNqS+8n3n0lXgtHsM08+NSU3ZTVeuC1vyTjgSi/tTaKSIO9yqcpgj6pfvLt3JCuHaF7Z
2tTDrZ3ljM/1uGVyZGg7P2h1rbOcZOMhKCT9UyWG4KHp9EgwpV7CBoQwPFD3yJrGz2VuRMJ7L+gD
9AZjjmX5MWpe1eY5dJgyhOuQW+qsmL0WxnkbmziACZlCObu6Td1ciVU72qjduwNOPQ/Fpo28biCg
LtvdQq11LmVOL+1NvRINieblsNeAKnVI4zdFe+NrTyePSqq72lOmwlODHGHwTRI+gb7QUYaFSG8q
mvAbd11+w9QXeSAqGLsR7M555D3dSZ5BM858aM0Ihqat0P0hyk+IYHSJWkMMotPOpPwn7xfHwoO2
k8OExa7dcctMXQbqtqBGQrkIQOTJNVnxHl/4IbZUi/W3pRwZoPQ7y3RCtpG7zoMF/zHThjLW2VFC
RfQOKURxsoVzyGRwqZupNhQhpNJUDgqwZ7bbved6FZdsAP9Hurnvs+YKiZc2pzVwZNkzh7gpph0I
aFD4WJ7erTkT5D3soLK3BH4CdGgGRC5tNGIb8UJt/LZtEcf2YszTfERP8tIrR/tKZ1Ul2TVZB+Rl
A8U8g5Qrry/1qnwEUW6c7GTRKNOlxtDRV96u8b/m/BeJcnEt1J0bVEoL+7mWbSXurEo65Te8hP5J
z1vY47P7CZEvZMJQH0R14fqCCGRP6VWnwLHuBQb2KF0rjQgRaUB3HDmIUq6HS8WieVdyYXNy7YG4
GjSrAO7akmTKq5ZCsxqTi0IwkA+MVG/Zi+D8vb+n5qJ81N7xPASjEPoiJsNUlSAHc2yr2r7CG1Vy
5oHGScPTfSOz64ZcLbiKwV4JkMP1XPZFLchpoVI7CGLdF9dOGxnUMSu51Lklcc3fl/PNJsEeAWM6
MnR49V4bI5D4UFHYU210fxvBJtjwkEbHgWQuk1ElctlJwz3sgQUKVbjB4NgXqmBr8nBIH1rjfcRI
OSzePLy07E+kJwjlQI6CKopovfy5PyuzOwxvOSQeMDE372WPI2KZtHDkipfYqoMd3Ie7sDbwCrHC
vvsIixwU7uf7RuduesiSAGUMOCgQGZNwhBfSGvVwGFVLiSUhopGHeFVroF5LEZMIC8+72d11YW2y
FnlVhEGuYEMTuMRM/JLFPz1ea/eHNPuGRDyB9kYommIfT/Zwr8VhInIeXD/3Gtcli8hXU27q9uS6
56haRxWrAezjfdxG+yCxY2HdKRTkHymwIF+Btu9HooAaNFR9ZhZS9la51arwV5m6ytr1/W+dOQmI
EMD6A7ZxcKD8Jl8vPFgoS4PXgh7edssezPnvsnNE5yAL20MRLBFezfQiAI4HODnAeSgtadOXUqjR
PtWi0YUh0Edckq89bzXQdV/ILIDca0LZUIVGiCRdw7oB/1MEJfBJaReO/6xfG7GB4CwTkGSbaga7
wlDlGdeotuCanmKm6So+1oWuILHgARotHMul63lum19anEQDNJbdIPBGt+bjre4O3LubhGbqVOjx
+i7C9twiJLm/tEsmJyerdtI6iHqY7MPQHGTE9dWpix5TdCm7UWvKnLLQqbdkcPz5xV6KMbyhbLrR
4NbZxqX/EDp/cvcIsQYj8Zv1/eHNeatRJhGOFXfiTaVSqUWpLJDBsWMIlXDFTlDXLccIUIwg0FXP
NbcQYM3m9tCBPbKojU17v3HwxfDaok2AngBOTQRERt12eDW56+wgWWAOZB+ymTOyHWsSAjuFIE9q
2KnUB4qnr5lEC0s77pbJlaIiRaVh2OhvBWHL9UwLbtNDdBz5YWxkk7pfYlauK6qytF3iZprzD5eW
JmsacVkErg1YipyPii/Y+BYS1NqIQmTHuIUlnR2WDK1WdO/h8p/OsNt4LpSNPWqj+IQIKrBkETIt
JNUFfik3/At0upnC3xYN4E9Q0hxviovVDLNmcPPcpyP6xA82aAQY6Iak34PRcO9hZ4ZeZoQvUGSo
vnrhwS97HTwQgMPUG6k79WQlhksVyTmvBE1FQN+QS4JTnmKz8lArEi5G8jhuobc7vBTCUVZNj3xk
XLyh6UFy01dJert/jGYX+MLo5PUWorZAugRGG/hcrvsBctGo0p8afSKoXy7cjGNcdTPpuBBRcMWN
j8zx9aTznEQSH8oaNu/Hoh5FQBByUb7E+TG7jS6sTE5HPfgR3wwZEnLCto9RiUM1qEEXfAs9734J
MDH37gIvDO61UYITSM/JZd9KIAPE1Y002Lnija8BSt4OSHeCB/XovkYLCKPZoWHqcEbwwocmwPUE
DkIeRElQIq0fvKsVnLj8VZZvIrcEaplbKIKIDMCZsRf6JkCmfiQ1cU/tTj35g61WC6Hm3K4bEba/
8TBU5yfjKGjjVOiOoDa4mJmSv3cggdCS1xzSP63yeX+Hjy5quunQZzNOF1pxblric6kNggBtbugI
NQexYKn4HA2owTyVSF8veea59Bqgo/+yRiZFJ9RDIhH4aWonpbqR0j2fglkqeC+4jZB8eiDVcvRC
gWfzol0QeUZWCOD4GbZdVJgQZWdD+NaV0IwvN6r3SruYOdqj0z55KQRUdA5s9x2S3P4uhFoKvxnb
gIdyC96JDbjO1QYH94gWYbCDsIRD50jyABLrumdcfKSuz8TeuD+zM1fw1VgnOUtQPzs+yC+oXYre
sa1WKuF0QOLRSbVDy0+7qYSlktPcvoQ8J/o8kbqEH5nMbovoEZJXWMuYBnqQ8HuVyzb3BzV3xCDc
gIY5nGokUsZBX1wMmlPXPWgqqR2mssyaSNR0KoEIgI+RUcpcly5cetLoIG72p4bCK5QGQPQ5RUNR
3gvjunKovT8rzADWBVDM1zHDf/7YfwXGF5S52Rn/dhlK0vqY15fxZ0UivXm5P/SZlk8E6OiZwmMM
hWfwel+P3fNadJuL+BS5M6WaxdSIyS701qTe8MOm6UK9tasSTN9bHmC3wcO7xULsDpbEaom+Yw4E
fvVYmHyLpvqSK6i5anP5mlT+mstNgsdJf0zB7qqtkO9Igr+OpBd4X/2ATKRfqlTPZZeuvmByj+RC
B6GuHs8VL/pIqVWW9abxwRenWFRhTfs09n4MP1kUsjjddEtojLlXJDrxVfRHIn2IDTmJUNQ6ari0
qVSQYaOfuRCtOh6eZeBuqug5kB5FZw+VeDf4ruK/inQK2k3/PYCFXUG1MXjn/V7vMiZIJStEyMUi
MBTEP9V7/NwtaTXPPetQ+0LJG6UpngBseb1rapmDnlZeqrajnfGOdWPHaNBqqCbFXuljXZVDpgW7
uNK9g6Qleuas+8FA/4whLM3ZjHvQwDFAUSNG+ITCwfWXNK4Q+1kr4OE9gIok2UZLeg9ztz0s4DeD
DEEDA/BkV3qulGakhDBspa5qKNOuuepJUPYjn0z+lBGZ5eXOX2KAGFd64iGujE42Ylv7Ze4ksmpr
yUnRvsZCVyVZC2d/xg1pYzIMRFZQUwIq83rusEuaTE05ZAL4ACDlGMzzciznQCekLwnck954XWB1
AB2j5tsFa9A0Fns+qNUnQjnChEz7B9lVOCPAd7GgFBwYk7dHKeZJLFRYzYrbC/nKOXDKLkIKPz7e
H/pMgIA8ICCNFNkA0BlNpres8kDOQ0xviKQQj7hfDHd1uUbJwkU05y1lH+ZW89LcZFi9kPZOCfUq
kN/vK/Ez8/cK6Lj/f0OaHEmNC7N66DGkoEb2H4JfmSUUEhNzkz4E/yDeRoM5lkmQRp4lfrJzVLGK
wlpONTtGO3EonKQaBULuXItLG2Kun/DK0sQlyqC3SsMkATuOmL1F6AHqoWRayKvSsWhb7lKN0fyz
rPGUM6ol0PKsm4PyEIU7RiYHGLnrAyKkUqnVfq7Z4koeVmF4iCAe4NS6JD6GgobK3kapj5W2zaQT
B0bf4EVCo/WS3ufoX6auYHRwyFuLPMhEJwsr97Lkl0qp2Q16+isQegwKyuSFq5fqQjZnJkQH0ABg
TwVRMxh9J5aSVPSrYOA0NCQlhuI+9HHNqmAj+E9q+3p/t86diH+bumEjTKCE0GmN69gxvy0dEBSg
ZRzAgPtGZoIb+DURWUf0a6I3fAqqSx0/6LkAm8ePnnPFSCJdqc9CiQeBv3fbTQQkgr9p4w/KAbKT
mxp4EesV8G8Vt6YLkJHbVUSKQ0CUhb9wkUwTHRGAdlVDcGKijH9PhfwMkAvUaGhrRVK59OieySug
wxv9v0h2jjrDv4mti4iWzwUgLlsBKykoOtilsmJMuioI0VU/0/vI4pmcmfdn+3ZJYROtNnhBQt9Y
/MVoXthsQ+T6IUfq2BUiQ7eyakjDtgvwoPmBXRiZXPdlJfa8r3qOXUZ/g+CoWUnCQJhJIGf8zUm8
kQxL7+LbqwJaClC1AXMEihbqdCrRSN/zDkooticBguu8pz6xC1deNd6fKHkALuU/n8Vx1UD/BDjh
DQVLI2ceSB8CzebRp9kP23zD58FSEXV8M127FIzpwsjEqZYSWBAKydNsWalNQXpIodJANbR+iask
eOq0N+L86bls4czPRFIwi/uCQCEZycxpkSTBfVyGA85Am9ipGGwdiLpBE4MVm3qECVGr9ZpV4frG
IgZ55mlxbXpyYWlxWmkqV2h2gTJmF748ddCrW3cGFKGcYJUY6h+tAnFAY9HU5JTT/TX9PwaONDKA
ARj31A9RGSIAkTfOt5DULGl/AiCa9pK4TgbcZgOSnbrkui/lIC/sphliBGSpBEBCZTAD4qaeZF2I
klWFn+DygHzM8QSCImCdv+l/cXZevY1jwbb+RQSYwytJSU6SbHd0vxDTiTln/vrz0ffecyWaEDED
TGN6xoCLO9WuXbVqLUdH9UZwBiqSiNztfPvHZPOfpLAP1as7PlouWCvUEoG4729PxdppuvyexfmN
ylRBJ5vv0b9oPfSfviPru47kpyS/qZt8OPPolvtchbEajnoAGcS51/e3HwI/082Gw2SisxDyIAq1
Qyl+7z1rX1UBssV7T8VZSaZTedSj0OVVjsYw8bzTagdxaLH9LVZ7IyF3BN1lfTC2aAvmfffxC6FE
pi8XUQpxvjYunKYpKbGvB5N1Qgn7ORACpI0r//X2nH+81tkDCt4Xrn6gwUuFylxKmrofuQwsqKVr
mD6i4bXOkaLlbbtJdLy6wFQW5xoN3ZDGImSi4T83UaDhoNWKE0v3vAh9ALWmmdu1nNkR/dyKcBbj
QygMtiAPjqkf8mKiZSre1aZhq+ZnH9Hl2zOwcvnSdaZY0CLRDAqM9XqW1aQKVCP0uA6BuWmPHok1
CeWLutk4blt2Fs+KVq7qqRQJoIRWPdZhdkeb4IPK0y3a6NvYMrR4UIRVAP1shaFx2GmW3aSHIHC2
sDare/Ni1hbhYCjlaWHV3LV6F/9jBjEYH/RZbq/M6oV+sTTaIr2n8mSBJJ+RTJ7jgbJTDz775ssv
I3L99nk09rftrdA0cBhMmhD4FyHhEj+kGZGYSGPqnWJb+CQCfAw+D+4MzvgMBXpDls046DCEPRkP
pw6imtvW104ijHVzV5MKO8o7uOritCfqoM44Pe9kaIGdEfvRNapk38QarHK30Sa2Fo5d2lp4Wvrn
JaFLM8Kx/mCoP8r0pdQ2TKyd9Zn/ziDeA0+wBM6HtZd4VEK8E5L1BlTAkWS3w6On3EvKg761cvNu
W3pKmlWwROUFse7FbtTLjGaoqQZWlopPBCcOnSuuEAh/dBLhlSk/yf2vqt94EW0YXVLENkh6F/pY
eKd2zEAtkxa1HiuRlx/s2M2U0AFtgDGXg62gc9Uuwofkh6Ezpx/o2mF5HIk8rioPAJH60BQccHsa
HU9y6wdt6325ulEubC0uyVbNijQSmVg/+1vEn031dyn8l4CT+u7/jmfhgFOv9gU1YjyaDqz3Qb6v
dmgvDeOPKD5CPpn72obHX8kb8Oy7sLhwxYrSQAsqY1H3hnPXHFWwLaLpU005+vlrQU4Zil1dehr6
dF/Jwd3tg76SSJ7NwwAGD/gMN1ns1jzVi2lMMW9SibIlfTemPwvpH8V/sYpPUnpnNYotKnYSP8Sj
4mb/4ca/sP7udC/8zDTNKJCi8UAjSXYJyEgbjDujd1M0gPWNO2/tloBtn38gqyDOWmzVqFKzWPJ5
9lHaQsEgONyeydWTQA88HYRIzINZuj4JI45AazXcWEg05xhN7Q6hZjh55x26bjd8b3IHmacNoyuJ
H5Zv/tW0eDAly4Ch7kvLLFKJ3RM2Tg6XKPgo4W6Y3ATRKLX83pj7InBC/0dIZ9k+yp2y/NZKm5Kh
q3N78RmLTSxSY471ns+IWwUNJ7vVP03Fzt+Ne+0wuDDdeWBPoPormRVhYw+tOXeDzjaSFao5R3LX
E1+boT/kIc59jO6a+A1tKzDGdpFUdi05ubbF1LF6Yt5ViIw5Fibnd20vCgzY5UUWGuiGM+jpl069
Ly1H9XQnz56aJnREWHorMd4V1GJEiDXb/3CdzU3uMu2XkC4voc1ZMUaiMOHsaZp0pGhvFQdaU7zS
leUns9i4Wda87qWxRZxsyl3ba9JsbPoyd3BVR2TC/osTvDQiX8+pmUyjnwq4dsINr6rcWP6RKJBx
S99CL3Wk3r9LaTC2237aF5mbDcnWOZoXbXlps3mYTxFZFrg3rz/Aa5U6CVLDO0XkLhPVAYDj0gMB
aomEW/rYdPs2+WkWxyxExijcG8LXf+89Luwv72+4ROmUTHQPMcxdUvPYHJLX0hnFfaF1n0Qe/+Fm
L8bamQXewNEBqwVme7GwoxhFQidbnJteP6TxSZN/TdW3ynsU8+TgqT2uy3CR25Oan6Uf7aDmPOrW
ZuZ6trKceGJcQgeoKcgALC5cuRGbAs5rAbdJJ8j4KWjvzRLSMUgH/QZqyaGzDfgCSiU65bn06fas
r/RmzDUBCHEQW4ToR1/cCbLZlzU+XThFT7Pa4rCHS5t0CwuAHsYpPpj34U5Id3K/z5zybuvdsvam
MAk1SGDTjsC7d7EEQdvXVSyrwrzt9SR2g3Cfqq/dLj5bNNDtPPl5Y7wr+TQMQi5LN6CF8N7CVw6e
kSZxIgun2hCdphR2QFzaEUX62ja9g1H8Fa3eUTZP18oiX5ldvAKlVFILVk845cmnQXqWW0iNDRNk
pA3LxR4aS+LW2q2CLeb49QkGuAZ+WIKHZJnMloIwUKai5c6HUVcKbfqk0mnXmKDH7eaxVWFd3WLx
mzfsYkMjIYToCvCkWXpk4cpCjtpgVpgcBbjL0cYK0PXwtUfYJ+5vr+bKxWcSs0GGAJm8Dlv7tc9q
8rbXI4FLt8vNe5MshRk+pql5Z+qhIynfDJhEbxtcPS4zNQ7cJDQMKMuqZxENdTmqMm5aoAxCYQn6
ORqUBv0+NFPayF7QW3cQa9hJOTx4BhTO4NpUMjhE1W4kf8/8T7L/RdmKANZiaEg8Z0JdkO0zgdz1
TAS+FspKFgmnLkGpSthpGX+eIgXHxZtPyux6bA9+fZDTflfmW3CQ+dAsV/zS+mIdNMn327oNhJPh
Tald18CLtJNe2GWnQZS2BcVcXXUYJFTqJaDVl1X+MKlkhGMKrCEFGkRs67S9G5WQMIMOhaRAF0na
zMOv3BW0sEEcQGVhTpgtnl5Z0wot6ymA90BBT5ZbNztbzT73zplX2LRJQGVL3iyAQTV/lMtzlj7m
w8YVuTpwfSbH1GkAQdHqepGVuE9aIcyE06AfzLLZG2XoGpSMOc2V8huxro3dvhL4QMSBrCVUnIj0
qIuQoNbh/x7I+KDdrIuuVVDACQUpczsj3yJQWfVTEpOLWDnnmDTT9diaQfT82K+xRa7CYS/fCYE4
3HfAr1wzyY++Rc9+nOTaQ58HoxNI+tZFvDq71Dp4ulDApUB2/QXCGCRjG4jCyWPnWglZg4CS1WML
Y0zUvAXJtw1XsnYTYU1CaYjuVsqe1/Ymqx8HL2U16/TRi2K3/qvqjtZoZxQfDC22eX6LW9XGtYN6
aXOxojH0Ua0iYTOtbH0q7GLX0suR/PSc24Nbm0ukomcCawrG6nJsfdV1jaBZwqnSvbeszPdFAmUm
1EfJD5o31MbfKNmu2aMYTuWdtyeX3eLpmceS3KYxa9caTtSEB+FcH6RWdsTy85De3R7bmie4tLXY
J3EYil4+75N+mOywBXG/5U7XLtBLC4tzXmaNkTXFKJy+Bo280506FHYCYNHb45jXeum0AUtwW5Dg
JFO3OHF6pTdSahF66aV+HMw7f/hsevdFCf+8VHKB7IKX2wZXhwUKbeZ/p8D2DrW8SHVoah7VM2jh
lE1IUgmW03gIwSjiQdyS/1lzXBTUab0gzaGggHZ9tMpWKuQsJcgrtK+9/pQZ34OtTsjVG/fSxuIo
lQm7sSJxe/Lgr/Z29dfJvDNihynMbMMNlT/WH3OrJLcxLmOxzQezSbypw6Yl/03av6Z1Lrq324u0
6ogvxrV0g7oikEjR2d4KPkhMHiUIkJWT6N2RL67++N+maotZde1A0TILcBg8GT2li5DcKvsmbE3R
PxtJL7qToo32lGVbjBhrdWXiXzDtGgkDtGIXN3gaerJfFQXgHLe0A4cKI/Rkxq7YvX0p4LkU77Ys
ru33S4Pzzy/2e1l7hScpQFrKzIKfeddZP7tKgt3d2jhYq0OD7wVcMFl3MEGLGTSLoDHNUKdUa7Vu
TJdVOP1TPtD1kPWA6IuHuDoG1n7ikhklMvDekx69pdPrxs5Zu1wuv2Jx6rQ8sCYhMIBgpX9aaBoe
mu+V9YXnB5j3wYYOXUQ3xB3y0xA6nvzElwjt0xRvIV7Xpn0mQUTlR5cBKC4OZiLCK97Lg3eCRcgu
YmCg0bGcLLuLmw0PupYIIwn1v6aW147uT2aamBMQF/RFTajIwCU8ZHp0Rxvrubc60lGvcQaTuCkd
NfW1ajcwNmsnB4GImetn1m1aPmbrqKi1LOP9U4vHUQigktjwBitLysGcUWYzxowL9noLd7qRG+aU
+efagm4s9HEI3Hnxj6DkSVdvBoErS2fxjKPZFQ54AvuFuaSQar9VkuCc/lUfaLY+Q5LxkO7i4/BK
M4X3yYewNqIzeH9758474uomROJ01tkAOCRClbWsAPhjEillZwRn6OAHxZ1RB2qNHoithU+FsS/7
jWhlw967C750DOOU9U2OPSnMkLL8EciJLYxnq/6KAqJbZQ9V9Hx7hB/WcRZxJbnH+CwNuPriaLZS
4+e9p/rnrk52ZabeVf0hiV9KS/3iCe5tWx8WcbYFbghU1MwGtuxOSsvi/9oChQVU5lBCO9YYwmET
M7JlaOHQzSFt/Sg2/XPrPZe9As8lSsWpbJdbhASrhnhusSFnHPKSONokQ1XxYvDPQ6e4ET1Cpvoc
TdZ9Lv+8PXUfHco8dxwBlfsJmT9tPvAXOyOJRKh3+yA4Q9BU9chORqNLksNV0/xhUMLHJAHbBhcB
rTzsETH/sTnWtb15+QWLSZ1ZAPJ2iIMz+IvBi++F7qHWEQNUUzeu0R5MUlfy/9we9tr8zqqTEk9M
qhfLwpGhFHWiWGlwFnlcwiqh9pBHefebtc11Owbk+gD2OAvzzy9mt6tputaGIjiryZ3o/5mJVyCv
CP419S+LyPP8f80svFhU0iqrN5jp/HFXhKjpxTCjxbVTl/CwbG3OjwHbbG6GGwNVIJW9PG9FiSY0
rzDMNaMj4cPeorC3veDkm91O+zIK3+NI2jjjH2Fys1FU9Hg78IT9gCDNxrFskhFPDVvYQbjrX6Kn
4D6oT8pB3yqtzb5p6Z1N3SRFPwuDkCG/XrWyaLohkPoAtmGaVJ58DsLRC78I8iHY2ojW/Ob5YGve
G3CczJDcxdL5gmZ2Y9MF58fvPwy73p3Pkn227N/7/fl+T+/XeX+2X3evSDDYr6+Ru//zGaJDh3DS
/fxn9/z5x/Pp2x8oCe0nGHUeTs7bafc8Oadg9/vvy1fr/uVxdO4Mu7Uf4L99u/v08huW+Rfn04uz
e9hYoDWHP+dR/t9AFg4/yWn8M+aB+Cf1ubGrO9WethIm88TfmqzZlVwcp1iZQqXLB2z4EbGP3uoE
ev5WUPAeRH00w9VM3A5AfNnCC0WiXsXQkZ4lLbL1/J9ODe0gBn03/kIdelJDR06HQ1fsyMuV/V0z
VQ4Moo4Yf6701wwBnl7IaQhTXDBfh9uOa3aGtz5tsTVpgQFvJVQ4rgekk/7ZgGKszi/cnTyXVTzj
Mt2nC0MSRtIUnGMI++KE7v6NiH3NAG2riMrOAR439vUCtn2sdn1ucbISDdde4qqCsSrd25O04nVn
yU8iAUR3iFEXj1Y9j4G3eyZB3av9rDnyRhC+tj+ufv8yH+OF5POa+ffTdToFKTT/0s5ozhQMbOPu
T2F8NiVXD78KaQLVtz2objHacXEvSn+DJCFq+A9QUSpml0OWrye2a1qtNEcmtutS9WwWmnSveP1G
t/ma46cGQSWC8cERYC2sBF3WhRS5uKrjgOYhKALvEI+NlBcEsmObV9dWN/1HiPI8rguLi5RRbyhG
InlYnH4BR7Y/m+7nn+fn2Imd2vku0APLM89uHr49ve0GZ/fbdB7sf+6UYePUfey9XHzG4thBZNLE
geIFZyV+Ek20KmjBnEhkzvWmMtHBhh/VMXITo7WN1nyUlOAwIGUhPQrm70bKHW38Wchvgf+5H2jU
PHSR22pQdQWhg5fAA20E3ysX2NWsLY5ZlPZ95+sCG7SEe1B0I6CELWwdVvItT0p6yPPd7RO34vyv
DC7inDj1azFVmR9KfM+B5bm1+Gh5gSvkG1twJVjEEHrkVJxgxliy2il9LYdBGyMVJ76VHZDMzFUk
+ORqN1WQQtPetOn77aG91ysXLneOOOjM4clL69PCm6h6lUVVnoRnpfoumXh2qUEPO5APsgBRuGfd
Q0+2s4ThXg+/qILgtM3zJAMM6re4mVacJ21eEo1ec1EI4NH1Ga/DSqxzn7EPhhRAIzlCGZkW/5rh
Zd7qF1YWe6fJxDFrkLY6d9EP9RBphzb42mQ7KLNvz+vaSkIlgTX6WKCtWcQLYcubpGnH6NxMdHmd
cv/B6zKIM7ufWRrYFv2mDu+e2zbXzsWlzUX84OleKKQCNi3iR5ped+rOb495oDmIMvx7UyBs6c1D
EJBW6PnEXIQqejmGvBDz6Cw1Tjdrju9Aapbqs9cchc200Kqb1GTyGLBoUZXVFwPruk6CqKDBWiru
BCQcu2iuDfafheLg+dIx7NBeRUlXfxGCfQnGoqIzygo/DxFT3vensvvTC8qv9Kf6VNdONfyDwm8Z
fmspNA4EP1F9H+h3Brw3zX0k/4jULfqdNf8BSJD5Iurm6bDwH6E+tZMQldE5nJoDhTCAbHr6lEpw
VW5V8NdOEZQ6EluOPnqQR9cL4zVhnAhWEp3l8DcJ5mgrTb+2r3VKtiAE39Nki99fl+GoWTFLYRGY
Ct10H03HMnlCe8gGk9g3SFA0/1p7klNEOolme+rTBDyLezkyati9kHc6ZzotQ0pnR9EDidGN07M6
cxdWFnexyouImlDPzOmRZaeN+ZtM/ZbY3+r0XRhZODkmLdMlq43OYv53SI+a5UrZV9G8C/TYNvO3
aKv7ei1WhPr4Hc4B7P/9fXZxTqVeGQnnmDrJd4P4KREj21BhPsq2OGnXtvilocXAmkGrEZrEkGx8
ErV6Jxnc/+fQqPeZ6t72PaumKEMRN80p1CVWkS7hIRSmmtPUVK7cvVothV7BsaqvkfDntqm1Zzl8
YID3lFlTnPT39XESIfFDsZO3kuxrz+mY3ZmVaM9aQF487mJvchUNYmPHFL6E4RaOe2XtsG3wRiMm
mClCr22ridongoztTnktirsMoQFc+pZC+MpsXllZ+CbdHwSLTH5wbk0ptwuQp3r0pCBYPUz6a6ze
b0zo/NGLcAMiG1D91LJpTluKlI1yqCZk1sNzG8nioxcnpSsmBiT3RdbufDFJdlrfT4dBKiHTLQzv
0ajD6BjohrentSqjzJnnX8eel2djtOHGzlo5nYgkkfzHR8/vq4WjQd5N8giFCb8s/1BDdEFa/Xej
pvaQ0gqueK5UNz+QU//n9qSszck7VROX9wwjXy6BgJ65OnCZ9kPxOY7TTxmEcIqyFcWuvW8gQp8Z
52Zol7JMk2ty7TeRESdnyHnGA9T6pd1OEZqj/kkARCA3PgFfbqN61BJ5FlvKtyvDRPaQM/R/qLaW
t2CnyEpapl1yruC6jwdHf5sQrL49lR+ryPqsrfj/jSzup3gyDKGx2uTcj3Y5QvOuCjaco6Ud/ZO7
cIftg91tiyvnB4N02NJrCT3jMpsSiVnoefTDnKvKjHdsFvFYm5IFZC4LvhtSXT77arrFLbo0SnoS
9OFMtQ34hMtx4ZYCXfTSENqLcy934HgPhn/SAKGVunGIlI2syYcc+myM9hUIm2imn6Gl135IEQJ9
ahSM+eJb0cJ9LQm2XKBoD7uNebYMt5PeWgSqUtH2DMmJ9Y2i3HLfzPY1lD90SIFUmeTNtf1B96wh
q7zkrHiJTTZ7ACYSa//FyMy+wjJCJr8Eb6QUP6wYxPi50mpb174NVWMLm4Krq0O5sLK4Jf0JOQsx
DtPzSP2mZ/7ymbsD4u7be/LDo26eMv4APZ8fHyzfYsrUvo76RkrOcSztaxOxwSD7QoOT6t1JD4Z0
ELXsXkrNvSo0KIXUMN4hRb11FJfPkfePgPUQXOHMILpEg0tSJXStyZSCYDTdxnNh2XIaB/S7LTx8
+v37b3ruQXbcHvrayZiVFAhPZ8qJZQWZsqqfmgmbJW+CV5jmSHSyP729lOxycQvxs3o0ZvUc3s0k
77nOrufZiOVAVKp5iBNKHYXbEV6R9JuL5AlJiToe7kNrsEveJBMSC0XwN4Xn+D+MWObZPDOXANVa
fANiLF5ZoYlzFrlDHLPnWvUJj3ajQe+xV9SeneRDeHfb6IcuIRYXNQ0efmT16SxeFklggpi83sSq
BhuL4P3Ipzt5yN8S2bF6uD1g/e9dGD0V66eopa49NqhmUOJWtI2MyYf1nsvogJ9mSUiTN9b884sA
V2xzLwnAqr6YiiDuRE90dBRDnWmcfBJUGkSYeVofbg9+PqWXMQxkzoRkoFe5rUnVvPfZXtgUtEAY
YsUKX/JmDNw6kCVw9fK0cbF83FyzGbj3uC8VaD+WMB61mgm5VMxA3NL0f5qidJRR2mdNuNcLaAr6
b2XzGIQd7JinsDw1SbPhEz9kgt8HevEFS88Lok3rGzN80ROYahJXGB+7+ElTizeqYW0n2ZQXkyFF
b+jXQFMDfb0PbQHZmW438lHw7mivUba+aX6GXU3+e9qBm5b4zACdvdjuxQTBfNqy4H0q5fdhHvWH
OJGkB8WjQbv0K8WeoloC1Co18Hpr+jEu8sZt6lDeiyijPquBOffqNk3/MDXSZFuxlzhCgSimyOXt
FmnzNdDUn0KLOnxphdEuCEiG3d5Ay8h+Jqjh+6kv4jQ0ebmyiMGWyagnzbGVvHaXqaLudtxAh2iI
kI1AQ/b+tr0Pp/XdIIAw3DCtSOyb61OiTUEgCE3ZHAPKV1n6ajavMtFRV7121WAb3Y+ql+6FrD94
3+r7PnhstZ+4rykwNi6m97zQ5erNHwIPCGQcErU0fMf1h/hWl5l9XjdHpD3ufemh6b8h+4Pydxk4
vh/u1BJKP+/R6tDmFtBX6Z79YOc9J+1PX+v2hX/MVP0ur97oPQz4Hz59PF19Hr/qgnTotwg/PzTM
v38t2p98DC8VuISuv3YIydk1ydAcSek8DLlttSrUyYY9JogsNp/9uEVb949O0wnp4Qclm3Z1o7lo
b6T6fV88pNVMsn4Kas3JYJXVrE/aOMycphvwl/cX73JW6VV4B2gR2C81cMSqamB8TdpjYqTFZFe9
Vrxk0izKK09BC4bKF0PVTSo9sezWN4JHeUxCzy4HRN3FkEq3ScsstIVqJYefywIYta23qvkQld6Q
7dq0kk5R3NLjWXpRBipKMNNfU+QDXy/8NvpVllrvw5NdFceBB8WPIK5EkrdyFQ2umjXmtM+UWAEh
MKVbZGzLGGNeIZV8F7c9PTn0UF6vkKqG0E5pZB1r2EsLL3S17m8m/WiCETKRJ3OrU2J527ybg0tF
pUeTvtx3l33h+aVpbHXfwBxwLa9kp7p7m7W+fVo/jAmOcy5C2vNA9eIoFkGiLg1QUQe5cPRD75gm
HruvejC06TEWjmrc8HbypG+3TX5wSJikoigRfUILgVDW9TQGk69UVHSFox49UOu975vjwBMxVL/c
trO8ObmrFRZkHpkB0mEppie1ftfF7JxT7Njmhm/5OAbyQfSEEY/hVHnBX4+hHazS0EdeQsJU2YlZ
3VXlA7pQu64YN4KfZRQ/X8uXlhYF0rTos6pOdP80mZMjC5NoC33zW2jMjTrXh922sLNwP0lddj6V
Iuyo7ROBpltk/qPmp7QCR7+Saqt8MN+cV14EB0cQOZP9Ed3BVnU9gWOhxoZfMIHFE8HMcfBcuFW0
L7wNOml/ex983OLXpuafX5yjTsmVNmgxFSTeQ/+qlDuvPcbpDyI8ooeNzb1lbBExCFJuqJQtmcYs
fDARG4EL3y5SjaZqsGD1ZENient4Kwt3OZPLDKXutxNkbFhU009hTIXE9NwJ+gOabwP/721bK9v+
ytZiM3Z6K6hxYfknEWBG2Dtq95Tx0hj1jYfVyqa/srPYjENYG52aYGfK30AHwHwt76ViY198SN9w
tK6sLBwRsfQApwJWeuFbqJvfOi/9mnnyo/w5eSlVV/DDVzmjB06bWhQQN/rSP3qna+MLxzvlhaVU
kseuNL5Y/Z8x/ZdvlffBzcBfWvuIXN8pGy92vZ57Xp9Ogn9KLKgbBkkLP7W63Du+VBX7rizyU9kO
W1nktXWDVABUA3BLeEsXbrFLhWnswyY49YnY2xHI9ofUGDOuZHHL1JoDIX0yB3dkUKh2XZ9qXa9C
HgV1cGrUMhJ2cFMQzeZ1Cu6Xx9RzUqd+Bb9kmQ+HcirbnSf63RaH4MpxmF9LCDjT+KbSen/9DWmC
a/HHMD75fR9+V0ILvH7r9TtpaARnLKp6oxD6IanKoiLPawHfo+uH2sNi0LmRWNNgNfFp6JDdkz24
H0ltoo/oV/0unuJD5HlOq4cnGdK120d/3TagOro8iBRAHV0PtqxHVZs0KT7Bb5x8jaxcPIxKifqb
pcTOAPobrghJ2JWW8L2R+t4ty9zfuAtXnCthPNlIsuYomSxrc41RRLIwKPEpt7oy3Q/TpH2quwoc
kGkFebkPdFVMHCUrs9D1wjjY6uBZs881iYYIn0Fn5WK9G8PLBD2bopM4Kmi2RWVy0Nq6+yLKPk0o
vM8fxUBoDoaeylttNitbjeYXarpzxA2h1uJklZM4SnHbpnDES/45h8HtYDWV52a5ue+qUj3cXu01
c7x6OVxwG0BAvthoY9TKtVGV2cmfMtjIeM7maeuUuGL6i7b0WT9kENnW9FCiRcr6zO2U87xf+Kqs
E82qD6b8JDema/it3Sf6vReGd7F8TP3JgVaoF0y7lXQnlYSzSq25TpXH1ti6ElYWGOkMuotmiRPe
SItZjuugCVS9LE4lGabCgFQgyA9WbD4U1dA6UdS+ykK4uz3VH8p+jP6dxQL2l5nifZlFjObMQC23
5anKzbvO/0coX8r0m+GdLWR9QQxoUXMXjp98eYuFf8Vbg4c3yHfLrDQsqNfTbo45bedSVp4kNfvb
GP4u0no6S6Nk46JdswOSYq5YwNQE4ObaTh97ceeZVnGKYzykmqS6rX/1Ek3fsDP/nkVMSbZh5gTh
iCi05l7biSg4ozWbl6exDndpRSc5eTmtD/dq8lnRNuLllfvbJMNBrzOawgAG5hN0sWf9sPUE+qlJ
hflp/iIJWXbwYcDcCITWhkT6z5pPPh2RyzdMDsrdM6ywOhWKAwPznTlKhzLyj139pRe3EIIr55Ad
OMtsc53O1/hiTGxUweotZPPQYW9rW6At/mFseQM2Z+2Q7vTihzc9ZUi/psaPyNrajh/HymsQEgRK
TPNRWLZPiGKfj7oSFaeko4fa/yEqPjnIey4D1woV+/ap+7h818YWt1kb58IYF3FxyhqUXyog/lvE
Qx/6+mhImrlQuTEh4WUFFyaEKmxSozPjE/Jw+/xBeoRn6Y92Vzs5kEuQ552N8na5Va2b1+j6EMxW
qUeodNDx9l147tjUewQtsCqJyW6AQiqm6SuqvafUKF5uz+HHc31tahE/t4hazkqEMeR5dRS6pvEa
J1topi0bizBZqCKhglI0oRkyo6e+K8IETv/UdPW8ab7eHs/KBryausWCUcrp00K04lPql/aU35cJ
G9B8FJXcmcwNDqwtW4ujRrpdy0KDZRJfcn2vDV+bn4jtOkm61VC58sq5XqX5Sy4clQa0oohSLNHZ
mE/OAJ+LlZBfHJXgUxBUbiF8SqOnniK2D0Stl7aCptWRcqsCMQVsqSiLFbQarw0oPrAh+8zJ/Opb
VPd7cQzsxOfRn3+5vYYfnwWks7jN2HekF2gSvR5tY4yTPohxckpK9D+PbXFQY7fR7oT46NUvqvj7
trnV2b20t3jvG4mcj6mGPWhObXGXuefXX4U97VIYlzZMzY/r5cm+MKUughN5qhOrimkia/ydmD+m
wd+hQc51dCC5pjeals7GtkgPF0O3YXptCUkSgoubF5DututJjavRVCYFBH41CG5o++rJNMl5Zr/i
rd7/Vad5aWpxLoK4NNQqx9QwfZvoCJBQ45W7vZejDX+Xx+NBMVx/6mE0LmDmKZ3Q2+v1YNeoNd+e
7g8qhrP7vvySxbkJPHVqNT3H89yXp37XuVA8Nm6/a1+zMxCtN//YPzc7eMWR84sL28kGBxT/7Y9Y
3c0XE7/Yzcj7lD4KvslJ9b9zf0zfYXiDbqr9nP4Ss42ExJatxU72EqKz3iySk+EfsqCgmQQ4y74s
7fQ3HLNat8Vm8rFONE/w3BYE0oPesCV72Eyt4klGm5wmYT/ta/oPhJ8pWMF0upOmV6H9rTx00zHU
0flN3anaje1e30pDrrxq8Ui8JQFDaXNSepHRqhGSHyOdGU5LeGsOw2P6nSbUlHrF72mw/a2c/ro9
3BPKU3gpTtP1UaoEIU6NJkmRp6gUyeaxP/h2FiEj4fhRJ82JJqNsqJK1+d+UqgcKXKIIiresjPI/
XHd0nhA2zk/qDw2VdTQMjViywTW13ovpncyZHpPHND8PybCxkdeu8Utbi8NUihGlDLzdiWKRX39J
hGfB2ihMzWdh6R7JNYAOmKMOlvR6ZmNFL9q2xhNbce+iPU76wQ1MqNJgZhvezGgrAbVmD7JU5g8K
PmgsF4GW3ojqlHVlcvKmoz/Lbv7R9Xu/exz1H711d9sPrF4zyH0YUKsrQNOXD9MwCM18FAWM1V/H
yE7R8oa+LOoGaK0lWwR25uuOUGo7efo1bqUq10YKyaJCzQ8+b9Li1zObK1UWBl2cngQR8vM0OAr+
PjWQk2xjRzB3KGnfHu2avfmxCOSBsEFbYnkqX1HCQRpoog7FB014BNvjeN6rr7pGBu9MC2vPbYNr
rg/2ofkcMLXoj1wPUE06sWxTNeUSL/TIbryXP2PA37/69Wdf2cLQrA3PnIU52Du8H5ctsYPRTvCl
WCl+z7N9CHt0H5qPzNFCMh3ZpzzwNp6qH6AVrB35T7Tn4aikFXPZxGckPvioWshO0wS8ggRlmyun
sfyitI+N8rmz+pfE9I69YheasqNnxZGffIrhoAuLqaPxWXOn8JcQPrTfbs/7O2RpcWbp56D/CATs
zOGwOLOWX0ye7yX5ycyi+7DTHqum/KlYxW8N8DOkkj0bTqOXXa3FQynITsVDNLD9gPBVUvO9V+mO
WE3PQnQgx73xbStBj2qAtSIRBAcWB/16Uyh61Sv6IOQnQ/8zeON5kiPbRJ8in1xfeM2gY6le9Cl2
2y6wB+9ONVtHIPssdPeTh+AH+e/bHzTbW84VykpUTTWQmMzX9fdEaaV6Qu+nJ8/0HE2lNVY1smPY
R7Jb+J9u21od+4WthbuuukzUvUmdYwFXaA8UQp2Sia8TNzW2eK23xrU4fKkfJibpTK4GJdgpNALL
nwSx2Wf9xmt17epl+9PwBjyQJOqysSciZ2TmFm6s6pHfidUCIEWO3iW8OrHotLHoBomyn2i1M9Kt
Pv+V+w/bKID+D2dn1iO3sWThX0SA+/JKspZuqaq1y9ILIVs2dzK5L79+PvYAM10soggbMOx7IUBZ
mYyMjOXEOQAkaResOwWwJ0xJ3sf5Nexqr4ytp3Sqvzq7rGB3MK7lptsyXWnqNw4cWitXraS9ZDVB
k181gOx1Mx7keHjfhZ87688sdPzWdGdT94cgPofN8EvXv2a70oLLnV3bKcxx8oL9ZizZWiULVVdr
8xwU+bWQldjrxqj1pjb9Dy6bxvHCIA22xwSOcnsb+rgBYdmy0Wg2f8tK9bmZWnQwv0wo8caTfDFC
9YdWGMfH92LLVnkFeQnBAOp3/LOq6A29yqqcEbvCs1oAOqgqhQwKNeG047S3LAZDhaNhmRCmv3S7
QbXQ+EJDuyB6ZMW1O0eCWNlRD0ow7dXfN5d6fRoQjaZmtI6BGUkxmQRdlioOY4jk7NQ072MqBTs+
dXuh5bOhIwy17GpPpK9VG1tDfo01HXrkr/EAIDndaZJtLcKkDihNpu7hv1ylyRoje3npED1IEI0e
ekv9PdSl7JqtuQfZ2rJ0WsgqtW2Az0DWbz9RkJdCFgFhQy0NVIg+lvG4c2AbgYmxXGWm72UE0Nb6
xUbf285YlcW1nvsyeM7HluZLQMfmJKSpDZ4iSSNBloLJSXyJtuGJ10nOD4+NfuNAKT/To0Ddaun8
ra4a1NVTHbV9ASzrk25TyuxcB33ix4tshQKwP9KrVgDsOdSLbg8zL7PINukZXuPc/+4cevdvmLO9
D9ev3w8M/LvfOhf+iJ0ndavg/XbRdUnFEXauJzmLpk3tQ4KP8MiIKNJUNoc6eWodb+whIDsE+lmk
3+r4WYKl+PG+N4JBeFhUUk8wxaq8Pty+zBhf0tLiCozNPFpxFBxq5nNgemb8ytbEsTbRa5s1sVdt
33oqQEUxublMAYGtXl3GPB5LNeJfV54r8auS2+HJLEfdQwxheIpbe7EoJTmJKR6Zja5Mb3CAD8RK
kn9krFDyMq1odtzr1mHQXLWwMjwfP+zWBkakGjOBnMi1klL7XV06yqEhGHpWRSU/h5UTHupBTL6h
R/Knx59hy8aZFNIWuSKay+ry52+KpHI09VBPF+IqGfMxEP25SLypkk+PV9kIq2gVLUArDpyUceWa
ZCeax3Yuy2sXHKrql9qfvw/GP7s10K1lGA8AOoijpbKy+rK0akdex5pjFClfMUuIF0f5aZi1l7Kf
DZ/Kw96k+4ajonFEaLPkNLiK1e2d82jMi7QUiCBpz0rB7DRsXpl1KTXFN7Jzf5IR8nl8mFuX9+2a
azhmIbQWdiGate3w2Q4vsfyztz91mfyUU4rLtBcd5ehG/TCDRs2LL3VYnsRecX3jBVj6ZcuwEKTp
PAG3ZuMogVQzLCxIpmZPGn825V7QqvI3rKIplEFgEaArTbyxfmNkcDRpUQ10pNOzkhxkoPiCTPHQ
99+G7JsydW6YfcnSw54A6EakA16cWIBSFb5/PTrZT+YYBBopY5epzSHX218a2iheasWymwtb+I8/
5pb9QGWzzJlRXibquT1IWUrLLp+mksCqmyvXjGXhhhD1flR6mj6981SlJmJGfVKhgizJO7HWht8h
UiWuA/wOPfh66Kykmm0lsUTn0QER3kQeYklpdqy18yAViyvemSvYMBvGl4mDGCNBZHQN5tCCKe01
UdN87L4rXesme3JaGxuipKoso/lMdID+uj3OJAOB0gMxuyaaXp/DCVb10hinD42WpVenVIFKSWoI
DXlo7fS1NhzpUp5C/dCm/XgH/h+0cWjsehZX+PEoUjnt+76bzsn8H/q3+BpGLwGpADRbTzUAoe+U
YUrp9c+jF4WmG2qHxya5VXMDGwFGlT7S0pJevUYwaOSl6oDLCAvp2cbJ9HPrVZZvB7Ub9uWnyGqg
6rF6f6hsN2izY5vvqdNvGYpKSof8twLcaD2sO5l6iC42CI0gjemdfWm6vx9vcm+BVaLfN/bM4FVW
XZvi3Sh/H8tgz0svprZyYKC8F1wP50iQs8pIDSFFWh7woYrsWKA6+wSjje6XzVk9MqulVK691zTZ
eP4sQinCKapewKVWKxZRlSfxFFbXfGGojuSLBUW7fig12Gt3Apat42NWapnMwlDIOm7vWT4L2RZl
U11Lq1YOZTPLXpjFO42Zrf0QmyggCXRy+rURmHKqlo3Qq6suaq+bVV9GncJsEhdWqo+QPe7kHBue
n7wdzLmuWmDc1tB2iCtHe+rLGuVnOl7h+Gx1+knDQ7vRzsa2fAVnR+K01Jbvei9UkmWymrS+pold
HXSnehnSrjwX8Y6Rbx3gIjG2QHWWeaDljX0T3M0oA4xNp9cEd9lxkKKrIk4MLNLbF5922cs3TAKp
I1IYYFWgCZTVjTJFHaWJmTXo4ZXfZmf0iqTa6XRsLUGUBU4HIiUK5KtgK82HaaAxCGCs6eEosYLk
0HfZXn9jww5swhp2QTWJyGPl/pwA/5cpoKnU2n7XW4krzfAymbnfx6fHTmhjJYJVIDLM2L12OG6/
j0STNdMYnLvCg+Lr8e+2/CbDSbjLIHp/bgDQFvkP8GHUptb4MFXKRaH3IJ/NWbZfRsMefoYVNc3H
u7kPZViFniYgHCpx+IXb3cixmgxKSChTRP17fSgKaEMQlNTC1nkKEmgPxtEWSAM30sFuJ+fwePX7
s8TVEpOCSsZhgMS+XZ1JclHyYpbXZhDoxmSJ8VEPrMwPynF8Rp0w2tntBnpx8e3UVIF3UMZcB4qj
CiN6pAtx1YYQDPAstcr7Rk5sN1Mk6/3YFMnL3BAK2HUONtlsAvMPsxfoNhUMjh0fb/7+ovNx8fj8
IgyJz3C7+djMh8gMyOJiZfoGaeJ7Tf6BQFPXVJ5l7bnljQSa1aAnglWY1gVh8u1qbZNGA2I2C6xR
LXO/aUT1Aw9jDK7eZ+rHsSwpaEtFBe9OIcX6H3Bb6er7gaHpyBvSGlpLrZcqJMJmS+y8ultWsIwp
g2XFhVNzvv1pjdPnVlzJ4grTzxR+bJOPdezVw06st3XcKJ6BNQOUTTa7Ou6kDo2kzwNivaYxz1NY
BicjiJVDliaGLwXxZ2io1J01N3dGPZQrDN7eXid9/SQXiZ4QTrR1dJQlKV8kEp+tKhFeZTa/HtvT
fRi9FF9p0xN/Eahrqy+s5K1RFiqLNeXkLk0QB1ZG9GGnIHW71DlQ5t55fLecB+E6lClkXjje1Ycr
CZ+JAXC6TfpZlX8K5RBZz1oILWOj/07MPR9//wKzwTfLrb7g0DWODN0V+Jak/YA+0nk0fwAl2tMx
2zIUmKYWPlubUYl1LVtPQlFZBfkOf3wasvDYjNNl7MkP1AwsfbJj/ZvL8d4v/MaMNK5rat0oxZ2Y
sH47VU5xBIB8drq/Z83+U57+iiATeWwlmy6QdAsvAJyFWvkq4FxYBmtdV8S1fp+m/3S+eqxtP/2r
6ZCy8pSvXx8vt/XN6OQuvRU6uaCqb+92mnZS0ze6AODJNHUDJB42DWfaY+7dumiwrsGjxSvGp1vZ
fhQGlWN1E6kHcpJFIwt/MsIf46x/lnTz2+MtbUCBmChmSp25BmZpmOe53ZPSWEEkpSqLUYdFCusc
DeVxVD2mHWPNmw1SPHFUp2+W81lOdfTJCN6GF9m6TPHx8U/Zsh28CnPYi6rkXbG7aMdSyyq7ulbT
QTWvTfyuqb9Y4dmQdxbafD7errSymtTIgjKIrIrKr2taXnco3ewvI3aZeX4qoQBHM7Px5z3qtI0u
KEcNhwW1TvIypBNujzpu51QQPlTXGflXhaIvNI5PWT08yYHhZo5CA3T8mojs6yz2qhIb4L6FcJxg
cunaUf1YuZs6h5AuS+bq2oPqI7lgTKeuLm39I7d0t0wumfLJUH/JTJW3wbu0hNk1lz4g67WTd2x8
42VEjfiMwjfBwupnqHFW0SPi5HMGF5Vj7qkDN1Xzd0KjjYuKEwc+sNAILsCL25NGfGPOokCqrp1q
XVtQgrH6DpHWL48Ndvlet/k1Tu7NKit3MJXVrMbMul2TLHs2TQ+aUJfay6Etdgx2czuUITgw+tgE
PLfbGcIyNoy4qq923x1kO4N9Q31qtfH34/1sLmOZssmsPcSs67RD6sJqDGb2k0maw3yuCoK9ytpT
RG1hx3FvPLZLHvB/Sy128iYvlGTEaeGAra9RjwGkFyMJvSiRPsctzLSVk7hpBWlSsNfU294h3UkL
/idqZKuDjHsrqDUjqa8OQWp2jv8K9lC0mzYByJAOCgygoB1uN2YEJWF3FS0Jb+IyVnEoiX71xDmk
5c5V2lqJPi5CcWTwOM1lr2+OsKuaZpqSur6GwCnizPS19JnJ52PV/v3YLLb8FkoF5BdMw6BNsg5p
nQb97TEc6qtSKt3HtJzqoyKm+c/CUNtTLUqUZRT9XR9b83GW1ec2LvdkE7bcxoLZfEU1gAlazuLN
XhOIVWsGG+srrHa+mSOuPH4JpWMs6ceq+w+X7e1aK9M0pTzo8rbnsp1682/7xer/fHyeWx+Ofhd6
e2SpDBWunnephO4wSOf6WqRfwwx5l58AMgPl6+NVFuezdk6vjwyzmgTQ68mvMDPE0GhKfYWKthQn
Tfvx+O/fCNAZiAWmpcIzA530ypObTiOZbUqQAm9c/hKxzx+5VD7LCf+vsmP7kLWZ7CKZ+u8H1GlR
0h4BX8DwHHu7tYWwb6TRHJj+yrqDcH4Y0Ue72WlKbHmnt0usrlbdZ10RGTLxQUbXo4DQSqYbW0yf
dKc9yPKHTD6o1enxeW6Z+FKKI5ezKOKvi1ddQ8WdP6uu3KDe6P1e/1k57tx3nl6HO7wFmzca8m2C
WNId4CCr+yT3Yaz0tllfa6H+kmJZOfaWHXq1blQ+Y0zKUdGgMyjzsPCbEJRblw3Or3+/X4SOAXCQ
J9N4Xv0EJ+9DWJCoDLbNs4id9yQwn8M4Pimh8tKaO2W75YOtLwPjltQ7EQfCdFZXLqFZUvdx3KLo
m6GKZUBhlQXKzpu2da/fLrJy/WFTgJZVo/baorg+JKfZ+SANrpj/g99HbZ7WJ90lECqrZSTGOaOg
EwTszihfVCX38sl6bhJH96NSS/zHn2lrUw5wWXMR5kHdfuUNg7Zg1APt5itmUMFHAll9q9SDnxnV
OTDbdme5jQ9F13Ppy73iXdZVfTmx6GVnQXOt2xbbM+3KoxWUApuL9uS2trIAmvQOg88YBXLb68xH
C1Inqrv2akVCMG3xT5GA5o5DXfOncXauLeNMR3uW9HPWydqxUfPiZYis4hjlkQ34VfQ7X3Zj8zQa
YLVZSHOAQq/cThXbU2ONScMrB+wstF2t73xT23E0W5efBg0j30tlhUxkVehw1LHqojrqrubJqZ4D
+xBX71qrobH2VJblUbVibv7TvzYj1oSYmjydzGtNu9lYVsJ0cNZdYRuz6TFfs/LXvzcd6ooyaSxK
jqRZK4dSBPmIm2n615CyMz4JRXOTTvb+/UberrK6D00WVlo91/11mF0xfetav1Q+DHTKHy+zYQoG
8eOCJyUr5yvdPnLqmARZW8TD1Sx/D9FzpHha+9fjJTZu9iuHLnz7IPbstU+EAKWU6S0M13y+JPFX
AZY6SNWDAz/z44VeL9LK+1IOB31DaX5JyFZRdzPJI5zrzXDtEjD3UyTe19V3CuOQKmpDzkgkkzaU
qTXnXObKp9qC1+JHH3qdigrRn4P5czZfyiJxKz5orVOn+JAVL2b/1YxNLx5AibXp2Uyqj49/9dbx
APujjYTyH4oZqx8d59BgzIEyXK048QvHR5fGbYyvsRnv2O32QhgtdM1LJXcVSE1TJjLT6oZrI/IT
FDh9pX0K4/LDFGbpzlKL1dx9CNJhuCap4ELPfWtV4yyPY5pqw3U6hcnTYBonqqiJObj17pD3fXiI
EB/30ICShIbmOpyJ+2wc5QTiAbMHJ8N70b5L/Dj6q1L+EdI/jz+VfrctWCNQXFg+FZ3ndairIas+
0/shDzdGd8SHj3uMA/fXEfFb8FU2pU3KqGtjqOfKDJt8qUZntepTRHMHHc1SRf+3CpfYGmN5aEpB
3wi8Yv3cJs1sEvwl1Ecys3XlqAF+bJ/kGDLENPfmTL4OL32a7cSDGwdIVchYmhYMBBIX3tpFMFpZ
M08krYpeXaAP/Kk4xY4T2KjUAudYNFG15RTvCFxGubHNNCbk7OCO8bNZsbzSyl/MNsp8p4I2Fnmy
2k9rOlVqZDf+OOdeAE/GzhXY2uoroJbZF55AZ3WtO5EJu5QppSB9fkil4qAHfz62xuVvuL1k9G0Z
hKMIju2DArw9TBonQR81lLiEEG4eazn9ip5CVx1chK60fmjr/wQqmE652nmb7q83oTyNsWVjFDfW
yjpSbxjU+az6GofZ2aCwYkaXcAGvpeF7Tf/8eJv3bgvsHUQtEI3S7qSgcrtNVQcRzXxsf50ANz4J
DfkH1Y4SP2rb6cnSSnnnw21sjuME4gjGkdDFWEVr6COUSt6XrFe2ZzBj30UA04+EnJCrT/2znurH
xxu892Bs8M2CK0up0ykPhVr118KxziqDWlHlW6CrZiw0DdQTI2SnxyuujpTHHgwcCS0JNbwVd1mK
oofaMNpNeakSBfJRcyyejCGzPV1J5ndZa+w1rFde7XU9KsEMxSg8/wxz3H5CtCFtI5BLcbEY69Np
nsYU+Cvr5+NdrcFcr8tA2cnA5lLyBet3u4ylN3ZG45BlkpIj5OY8Q4cLxXsihDdbg/ZXO2Xpp36A
kFKZJutdoOijrxbD8DzFQb6TCq7saPk1gIVAVaIwRNSzLg07gn5lrKrNRdKn5qjM8dfCSr6YBowr
TpjrT1IAn9fjE9g4Z55bUAF0xDjndcWiyJsQxUetuWhYMBPHUgQfbjQQ5szRjgmtsfyv2+MFpEqM
agDvyOqw9TLXoGZWkWeKlNQ6IuITgL3tmFp10lgiyI9NBoKMpq6/R2Xa2wdJQZHDLTUp/CtAb/WP
rumlj2k31babd3MNQyw61hp051lZH2oIvxjNLgo5chkrFjt1l3Uz6vXXI5ilLRKwvLd3MenAu2FV
dnOplUwMbhom1Tm05twvSwsJwqYfJPoTYXFsOrM8pdIo/wLy2Kpu1FXSUaoS+O5kqXtOYjSh9QCO
6l4E9c7nXCdQr79y6aMsVGhUbNbfM03naIoKq7lYkHnAdpHUHxspBBw2ZrMX2ll1lJou8wwzcmjz
mOj7oay486Ffb82bZ4YfsSTJ1DNeR2dJrW5vVTkFUHhSDLvMQYpOY64GRuir47xMBQfWSJ5Vxs03
7nfQHSPAht2xBhvausU0hn8OfaABMBvaishM6asXO58MrzaM5BkmliKkX2JPghx0hPvXjiKz+DOe
xr71CljoyRP6UPsCeS6hlqwF83zIxi5oIAkb5S//9uoo4IYg3tOoYC7w5Ntd1vE8mekwtZdSVcpD
UTcKs8ikDr3h7Ja5l0B7faK8K8THeGC6H6sT7aolSZVl1oJ63A/CTEXGoEmQ/3MC2y/DIPg6WiUQ
SimazrXWcRHU+QcCzMmOgS0LrX8I3gLWloU1HO6p202HZR0LycC+Smt00MmJvwRmlp6LIabUkyAY
mzT/7nF9NSYK0gy4LnrIiCHfrmg1ulGn+txezFlAf20RdrWzDpU/NMgH7Gw4AYVrnx5/21Wg9L+L
gnMkOTChf1jXIeI+ROozUdoLcpz1R9qGMVxGRelbVTcdiAabU6dE+imapsgLZrP4L8sTbnOPl6HU
NTJChjcp7zo+tymQXtaNfPiBwoKCTob+O82b/MnUpcZL+1r1qM3uoU3WDdll97RTiNV4ERc0+irt
M2Ta3XYg9RdTbuLPmdmgg6TLkNTao3mKoVE8aGM8Hcau7LyQ6P3YtJXkEeZ80gD+eG2lVn5ZDOF3
q2/3unOr0Of1t5Gpg0IFsqdSn701B7kbGc1SBnEJQyoPdssUR69bHtmJ4lYU7j7aNNI+iMzRdiLY
+5eSN5KCMLO0zL3d0dXRSxI9rcH60qPoN7p12DDs6UhmJ58CnYu/YwL3ARfzQLBJUgijqM2nuN3n
bHXRkDBHcikBQHzMdGa+dLOZPNsQTHekwoi/Pzb55S9c3WzGLPCMr5oasIjeLhiHSZTMsVNfJDWZ
j9JieNS+97plm9taikfUWqjbrieeadoMwNDC5tKNgZl7rdJrdepRthLShzjIZiI9KdCGeSeL3FiW
Zjgc7QvbFBQyq9M04xkM4LI5dfqpGMDQAH/nEuQ9YbuTYm3YJ2GUsVgncMM7ZWRLKE5NNtlcKpTh
2szwLLM9mCjXduC1hFWemmKPAmAjiiUoocJAE4YhNYont59ODHWR9l3XX/BMzvfQyL6PZlYeRJYb
fmSgEueMWub1hK1uiniZRz2MxmisG2hP9sEe3+KGISGCwpAyqTT+ej09OSalCBq4py+M8+qfojGc
j1nf7FXjNzw0pUEIOZFJBiG5nvQWNBiqOFb7S6rnL50THFNL9icJSqL5qazhEbO0L4Me7UToG3ZE
1YhJZRCenPbaMY/KXBTWUPeXOux6NwKQo7T5T7mJzpV+fnwfN8JlRiMWsjLEoHhr18SHeUkW3gRG
f5GVNv6sBVJnnnMp6R0vaYPkxUy64lMa2MJxIw0/7cuiATfa1lX+Wwv19DjIpeWmPGMvoYjHDxS/
f1Rpo5yJcZunOpWUD72GLuvjX711QAhzUlJFkWcZT7g1xRB8WDeKcLi0TMUMhtODOul/aWMlPFFn
p8eLbdw1Kp2LKAYx+VLOu11MmIOW18XyTo117031bLlZlv1uQ/Vn1Ld+IwBl6u1e3Le1KrxQjKMy
R2KQ8d+umnRmZ3UiHi61aXxu8vdz9VefndKAOKQ9GChZPN7khqHjs5aS2+vE3zoptIdESGNbDpem
N89jaMEn+q2AjFWkB0crTsXvAJm5x0uu20/LI0uj4vW9owlL2e92i/bExE8qZ8PFmm0Ib/LJfuoz
E60TGHJPrS73Jxhoy3MYT6mfG/YfxJntQaHW6eZOdDIme28OfMOslkcQN7f8c4eeVxC8CJO8GS7o
PSXvIEVtTxOV6ZOKY3iSsnlvgmdrPVhcAXVw/3gTFxt4A+qYu1GROp75i6LPfglK3uXm/Qq18g9i
0fbf3xnQjUQzlOQW4NnKoPLWaU00EMdLFyY/Kko4zvyPMKavoVntwKRf2adWjzy1NzCpNKHI+Nes
iwmPUCI7cXeZTHX6Aonm165JfshVL3w5med3oZo5flRr1hfmVEovG5r6BSWv9GDJcYxmdGwkuTuJ
4m+zM6eKmQVHfG7Y2DGggutGSaC6SZmOJyhT1ONA1WHnxq/7NVgmbxxNumWygCxkHT80pWTZdZMO
l0S3EhgHpC57InWwP4ehdkz7PjmHeVt/zGI7PEcWrMyKCup8MAsy3Ti3jiLSRjguTc1v6Zqc6ipx
jp1jtOeyLyZE05QWQTozcOXM/hTlieRHTkeewySbl+OF/FRkz3Hfgz7t2z0ejI2vg/A4vRab6Au8
xRrDOzLP5dR5O1yqFCE3gEXx56Rvwi8xPbfDMPR17kaN9pXR4slrZ204FtY0HtSpTvy+G+ZDNwEP
HZu+fYY3O3i2cVBeTYPr5BiheSomI3ALOUaFTqvkQ9KV+o4h37/8/P6FrXsh2cBnLSH0m1tTy2ra
BYYxXIJZBIyvSgJqJnREH3un+7vJKgSQPPq4Rajvb1exmSmX0wJfoLdS6xepMr8P1XI4Zpbc+9bY
qTu7uvf3lOMBuCw1QsKZ9XyQYjZaM8/ReDHzXvVS2xrew1o1u3qk9QcrLSO/be0SbQNjj3txa2Uo
pqiiACMHX7aK69IeYuRA4IWaUQSnWA2/JjM8rUNvQPssq9P7ttVOohn36tn3Tw4NF20ZEKZ2ozLw
fXvCZt6Zkj3U86VvT0RgPrRA40fDbJ4V6TQJr9mjPluKBrdeaVkPfpLXQqRhL3/+xm4smkpTkcTz
ZRDDSY1jV1PQ6Qs/VoruzcUevcfm7uiAoJ1EiMIrd7va1C0HbnTzBXaHzq+dChyHI2ncdMNxlcm6
SgAo/alaqk6mOe9Y04b1UkhnEGnJrikjrvY6UpsBjMjZDupxGp+S6NLXP+3/tAhZFqPesEqtYXyt
0LKymKDJrJX2Z6Pkfpz9HMy/IyTNHt/FjS/Hbhx4x2DFB9ewChQYXLOUQW7mC+M+Uf0iJ1ej+yqn
kwct2OOVNpKcBefJZjj9BZ+r3n62aAwkU86c6RLW5C4aeONDHPlJ6jUUIXSv/d62mVurACMNf2fp
5Z6t7HPR+gYSjtUsc4K3SwdB2bdqOM8XOq29R5muHTzeIPuItRjvnDGqXMmIKc4ZUe5PFgRJUdXH
O6nHuku5PH3wI1EKMzkDYuuV38v0rh4bi19RqL72PfhC5cM3XdW3XQ+E8uMtb33Xt2utIuuw6SK7
0lmri2dfz9yZqo7ybGSRxxuz82U3vBxpMmUiapvchzWv46yM6jiWunyh7vKeBoA9ENcZ/FeD6a/9
QxX1TkR9X8mhroJvWyDeHOkaXEXtfSzTalIusZE9SWQNX1Cbjl1RSHtgzftjZCV0ZVBmBa7Bp7s1
HFNEommGQLk08NeqH+3qd28+yy3drCncOcWtTeGsqRkS1dHKWUWsaq3VlpPF6gVxw/ZdUdsRijeS
duxEK/14bBz3zzwSM//7FNJmuBNjbiultkJj0i5JX4gD3Z7OG2d7b0P3jhKcGbV1Ar7l0q+nQkar
KHJ5kNVL1+ufVQQ35NpxY4Tu62xP1mT5DLf3m6VwKcxpkWUBB779TGQWpjnFlnqBRe2DJvuK/B5l
lWM4ySeIFk41VRum3XdKUvcfbIEsktpRVARVa6+eIXifhtRpew3e+gAeU5oZEpoUPeSXO5axkc2x
0kKBy0NAKLyG1hT1HGZJzvaE2SoXo29/9i3DfF1himNehh8UHSnXSoK8qbeQS0qVanZxP5E7z9VL
Fbf/kiANR0YTA/gNPU4iGyqBt8dNqa8ftEDWLiIt3Dr/Wwu+PTbQjQL2a5tkiaE54jvtFNsIa3tu
FA1JRjlJXKXTGlhNAqjC9Qn/JTdq/S2u4qHwyTPIazSjzkASg6BrvSaWuvEwdO0oeZFqlJGXyRG8
T07X5jsXaaNbB58t+cwiVsW4znpOwqnGSCSjqV0s0ehulmbWqUvr/l0ZOpU/McjhGTNWr2kBKp+V
/WcnddOOGW5cM0jGMEHaS0tLZ+WiBiO1uqHu9Eti/9K6hU7rXDj5MQ/UHa+7ccngQ0LIlEsNecC6
nDUFaGIlXaNDvj8BbemRTc0syXRrkZUnQxbJQVRjdpSyNjr1o7ZL6X3vtcgWKMvCQ7PEXWuWrVAS
Sa30o35hYOmdXsZuIicfprY5j3L8LkwhMNCe9PhXrMT0EaDdNhSEeD/0iLw9Ns6New/sjLCMcIZR
nzU4xQqMsaPyoF9w10yIKLmLkss7Bsm/PF5n68Mu4mNL8rDgNVfxkgMPZp2owrg4sF47zXyaUP4Y
+hBi+p2VNnf0ZqWV+1Tj2i5DuzQuaV0Dpvse5/FzI/96vJ37p5R8koFrOjD0YIhsb51GLQRN5HY0
LtCSI7E6jIOHPOhXiHbgFOiYcJuUrv4PnwoKF2DPBuDgO6SrXgQN74htXMaB8u4wWUA/7Ew/irba
E0Pa+Fr0Xug0ktgyhLluuWWRZjb8S7+EQnwwHfB0kfzeqH9XEGo/Psj7cEtfYgQIQijPLwPDtwc5
iThySuRyLygtPUvWs9BiP5Khklf+1Oq/C/X4eLmNogbrUXSCA5I+KUvfrgfkrhddOxmX3Jjlzu+J
HFRMXplOSjePtTdWkfMuhIH3DzsvYC9vaUqeLKlgdH/SKxiBBmUyrpXixLLbm0i3epmhLSpOjAPC
wmW00W9dzSNw+FY2lK4UzvL7ybKE6WqJFf/5eDcbWQi7IQJnS8TgFJ9XuwkUE+Fv1bggs6RWsWsF
k5tJ6UkwBG3LXqKgnCK/dIDkp2F02fnO19vIAhZfTb2Q1fkf62KhrhF9LYWdixUmnl4Gn4aMGbfm
uxYl1/a7JT/n3eC27TGL1D0M39ZzRUWU70jMjAdfN//HKgVwBzPURR1/xbPhgRv8mTYfYOOlVcjU
uZZ4pjoKxs9Pj4994+0gq6IADOCceHqNBsvTZfbAqMxL0AO1CcawP0R5K52L3kEVQpXLg13bClor
YoQ0nW7X4fH6Gx7OpGRKaLgAroG23H71Cupi4queWBQaYz8cy8w3ABB7Vaw1O5nX615WwShvA3SQ
UEwwTLYuEATRbGhTRLSWzMkB2lo/cX5UcfCSAtkMNG+KGuY10cIL+6NZfwn1hVv8PBVnYVxF+Hc2
nZwodhW4xhuKKLCnUkw5Wi0cFdrT40PZMoelikGdEhg1jE2Ly35TtgksqkeamWkXXfkRVLFfNc5v
OpG+rb5fag6d6I/1qJ2bdI8QdAOLtXQYXweO0QHgqFYrz6VkJwRORLThWdXCUxCc+Wp/2GL0ggxY
2Hu5ys56apwsrfWD7hzF7TkoxmNtROcsMj89Pon7t2n5OUSavOr8qNdw9M1BxEyn5lE2mcwqHAbb
l65Xdfpe7ukfbK7CXaL+QbPrvrpqpbMRQQd7QY659MQM836a1PqB5JVcBdQvlRD7Xz/tC2MyIMxF
Zw4fvkpSJi2xRRDEMHY283AKmkD4iarmbt5PyfnxId7f8YW3ilhdhjaNFHYVRdSyMM261U2iCMcT
mQY3TeMNeXmdR+1ohx15n0l00X54vOz9w8uyGgMBS/TLDV9dbREZEUg207xIxZep/hCNf2Uh9da9
V3dzd2+WWb0bqlRkkxza5kVLyiN1/r8V8Cpa0b0kA2MjRKKQFfqDtDO1tbe51Q3l4hZ5Rwhw4V1N
z6N1sZ7tvZb4hllygFDYE7My5rBuKfVRV1eWCalrVS+Fm8gM30WjqJ6yrMh9WxLtwRZwZz7+avcO
eflq/7/o6qu10LtbUQpNZc80ok+biHJ8X/4RVkF7eLzShpdjKUY3yJupAd6Vi4s2mIwhxS4L51eM
3ojlnPFMnprJ50J9l9bPfXSOxJ69bG7wzarqrYerRG8AYmdVnDmgYWLd3g33UDGLm7x9apatLfPK
fDl8+OoUhWJKUZgbJp0NX5nPuzpV25v4/79/ZfSm0EEs9fz9pHhu1n4JlW9msEfrs7fIysbVrG4K
qVtu1qj4tWW6QWK8F/q/TgU4KvB49GgVIPDrSl7oJCaEdA7O1wnDQ0P10Ovy4jfVv/742OA2PwrR
BgEmZkfKevvlw16MlSpF1iUxAFaaSlJ5ArDGf1gFbsWl20jxgSH821XsSq7ThUnoMhRK+WQPCg1g
m/jt8V7ucw2obGnYE/kvMEZtZWCpOQM0Dlr7Usg53Ol5JXuZk9n/w9l57jauLO36iggwh7+kRFkO
suUw6Q8xwcOcM6/+PPSHg21RgohZOw6wgCl1s0N11Ruw9LLqW6R2JrvPy18JcjcrafKlwEBG6aLO
F7K1rGpgRzKOgjiYD14/YVimp7oLpzDFRTictkNkJDdSI9c7Lc7y7fUhLw3iqG7N7DKkyEgJSI2W
okWK0oNAF3rzQSteJ/EL1sFuGvY3U4omY/hjAJEbSzeqJmw77bab6zo0SKG725E62lad30AwujUR
xArF8NaoZ1Djap95vrUX+x7jmo+UjdoqyninH99Pk6gwQoF93yTROxIuxWsriB6Jm1c+qoKaO2ap
xBvKKOqu0CeKobiDIMYZOEgWChszUFq3lHrtkT6o6FSRar5FVq+DBdXLTSsJv4Z0ip9DUehXVu2F
WxROCPqZPH54Bi2dvou2UM1k5FQ0JsmJRm0jZpu8+xqI+yn/3ZRPkvb9+te8sBnJSEiBaNZBzlji
gMdwtIrRy1CU0oR2KyXGD68BVHc9yAVQA29xtvpsMM0+WUoKG2WXoxbr6Q/JWD7k1jY17ijkN2mQ
2vFk+1bgTuMv3XvPosBOg0cfopHX3Pn6QaHtJmW9G5r9Xc1zqLLjfluZr615U8r3eQ05dBsHNFQ7
vVrJmz7crxaLiEkBRQL0EFbgUuRcUGlteJyKD+Ik5aztpPJeJL2yXsNGb1JniBVxJ7dGl+K6prLB
VTmwfLDB2fi3VUOYlyV9vslFriwE1hCU+XevskLfNmRPROrbSDJQzj1yUIERy81GTpFMCrS0+T1M
2oSzWR+HykaKJ/V3BIAj2MhKmIlOTR5eo0XqdRD28qZNtoKGMuqmCKI2BWcazX4+2Wj90MraMG1N
SMuH2YQ6BtDroSIgJxraHU0hTwkN4bG+JWf0nvE/lL6pQexRgqhl6he5FkstZ5knGHabSHHkIItq
7RKzV7/6k1L1tjVo1VsTpGJkV12dfU3whWlsv859Hi2a1SKE6RfxBuwmgA5PFnxHsEIuxzod63Yz
9ujh3eqdwfuyqijSbrU218Mdik56sa+buv0hdoIkbwUUbdSdro3lj5xa+Hfd79LMZYo83zHabOpv
8I81FDuZZK3YoqeavYgtraKV8/aDM/t5NUDYpSpHGxiUPu2MJUqNLpoiCBwseIFGU2PrsV8ltleD
VnZkOZIGO26ppCpIKA22INCiVQMreTIELIntYLLGu7yE7ytOpuwqHZA3W+qk/o9VJf6XNM3rlV7q
MmeFuIEJDAoL3OgzR3CRmIS1YTVTLVDYC8Vil0tosErFEG2svPPuwl5utl4g/mui/H9BAcZSPML2
2Vg8cMRKCsW8C/WHMb5pv5i5upnyrVS7Tfiv5Yo5EpLGXO5cRfCAFsOrxABGnVLwprEU2wv0L1bZ
7qkL/ePrgm44RyPvJrizM596kUOkYaEWYipSDhLYsNpG9tAZ63eKskYBOSt6zZE4YrhOeIvCBF5k
w0lWeFPXNdrDGP0Z6vpRicpd392HWWo3nfY4mMpOzI5NbP2M+zWVyuWdQ2wgZ4BM57XCSBextdKa
hMkj8/PGWW4scum02lmm3RpRZUtQPCWE+tqVxGn+Qqfb6TToYq0o4LXiBKLggxL8DJI3Ab+78F/f
UPPAWP1MK9qh/GERI7H0OgYMqD+0ZWQHTbSp4JT4mMys3G7LbIM4yDwBJ6UMQg1hCdxo28CT5Eoy
H6Q8M3dJbUIUBz3uQEuTXLlt5I2f6L6D9EcNHMacvtV6XbhmZ32LDbm9G9Neehg9MqWkQhp41Brl
QdDxYxSaONqrHer6npbpricFayrGS4dEWJjoYNERRt0OnQXW3mmiFE44Iqp15D2EiW8r8ZTZgZC+
db7oit69Z+5K9c6qDEecFUo84b4fq21WjIDsWqdIN5rwYvT+tvIluwITEplrv++sGk35lzIhuoz8
NDBL8uL3NVXsi9TTvQdJeg/4iFHpSvUx3qqlv8nECV8cimEKd5tU3+fV2pddJkdzdMB+GAHNhRtt
CcGXGwx/lDrxHlIob3YeCqIdePpKBnZxjIhu0juY9+CZU4AgBUaBpDB5Rl/+VQwAB5F8470LnqMI
D6FXv2p+72q+5CI6jFnuGtp7+bxkkNiPKFiTUZlCjHzxhAlymeYPqeyDqWa2L6auCJG8hrNyfZes
hVkc2YruBb7ZjcKDHI52o+2E4o8UGitBzmoZ82Bm7gIuCLxmSTpP13Od4BwRe5bwUJnxTu47G7Fd
vQd+oH2vOoTBk9pzzKJxkjFZuXHP2Axz6NlJiYcgtAA416eh06gRIKBE/sGT0OUzNoJq3BBd0588
CStAzDMmRfuVKN2L0DZP2K7+7tE3blRStOFWznQK2E9h4pjj8/WJP0u+P34YsC4K+EwOPeLTHxZQ
Io/1MvUPXb1FfgT3DkdBBKjM3UTbG3DdoQn52XOKszg+AQ36j3L+PJsI4cK2kdIbCVRuG71F+day
ntvKlaNsWww3UdRRh66csLg1a3XFzO78TuK5wCOTW5G5PFMwAY4WKZ5c8JsFdwTPTSRaX22IpGNk
OKbI1BUmRCqI0tdn6/xemgPPcjmkFbSvl5MVRKoGg9s/WKF86I3eHhGTwIlxG6fB/l9DffR5EWGT
KfEDvD39Lolk+FKCv/Ch9Exz0xiRW6vStPWzHxA93H+OxYiA+EK4nCvBix5lQuVCStUpwRoLWAL9
vRs/827p9c3cy5UFd/7tUFH5FGtRUjfkpCghNeFvPiYzg93rN/k4biykCNwsML9Fgjq5gRiHe1+M
6pv/MFCLZA08Me2ZZeJbeiwnKhfJQYjuRd/V8/ukCjdWu9bFupCxgeidi2USpA1QfYvzjGp2lVpp
lB54mzmtj45v9Vaofyk8bCc6vUln98GuzISNlhsraen5taThGfFBl5nf1Eudb8UcEs9qcMTllzUv
iPpKd6kWK8frM7msMPHgQUWfNw9MGUSDlyygEqkN0xiwjdU6L7wd6NA5wGsLAEWDHDI4UXlLqSNi
X19V3spyvRR71ktm/+H/Q0dysTVQx8oGAZdTD7HAHvsvtYydQECnBsmqWFaOhVJ8+/fhAiamrMXa
mQ2kTkOWUisLVqvgVIulcjixZpWdEX1jnt24bqAif7ke7/yFBmaFjisEHvY/Ivun8Ux5zDNl0LCL
7SC+U/boA1/YFPnQZ0/VkEfyzorNqboBbRSbf67HvrSAZrkr/GNZvVQQT2M3Y56UdT3hxJ3CI5zG
hu6pomabf48yg1ChGHEgQJk4jSLjbQYmScRdvMlSzjZRerQKaVwpR15In8CuAKyFqwjonLviNIyf
9mIaN156oLNoG1rgND3Uqe5GhEMQBIMraP620e0gNV8Er31IzLXM5kISDfcHcC9J6qw7vFytokGL
wdJG7F2hadiiHjVuaaQH0Uh/ylrruYguBXacGxxHQ+M5mTr9NMrmJqrE0fWwkNhlTfKKOFjqxDzG
7Bmj6PiN3G4NJVXdkNbrv988oGMowfNQB+295DCWE8b2MRI7h8YSXIShHgdu+Lp6qlYVmS/dBQjc
s42htAHNXKyBUrRiq1TnqalcXbqtd/427G8jWH1bvGmvr7f5xD19UmowLMyZH4y+DDiG04UAl0pu
RbFLD3LrxV9wDvY2uIwOT31iqaw8TV5ZeZd2MK9l9jDSQTLqiqfxjFaxMj1lF4nJu2XFNtiflMu8
v838NafiDwfQs7EB3+W5xlv2TC9BR/kStLrAPGLXd4w7BGxkXxJvNN9K7wP4+puugc4mpkK1tVKB
UxoV3Q14s2gX6VXuKkpq3ZPpRw6AY8Ux+rDbJH4lHFPfh2wv1ebNaDXGpq4D7c7XynhH+/bRLwth
q0ZZsesjxb8VlR44flN276oZjDxP88TBb7NEZlWp9qNc89DNDdOlqudBnYyblbv90q1ACQ52O+cJ
qeziA3cJeFZKingzCtM7yf9rIHq2JMUue8hRa98ZRTC9/2FR0fqdeTQodi7r46lgenI1VNkBpYC7
Shox+rlXg+zBaL5fD3S+mjjBOI95a0JOZf2erqa4aUIBayAstkma8IFPpWTTcHjEk/GYdtPr9Wjn
+5JLHalXOEKUfFD9OY3mTbwpLb3IDor+uzNuZoZQWtlV/1f1kzuw6s9YpF+P+IExP13ChEQ/DPAD
GFlsbE5D+kMT9qKEGYoW4H4GZHlscjsWQutPgxjSZOfQa3moKVaVO9Qc4BD0OLE9KsGQfxXjXHuT
EScabaMrptY2cl1p7UKMlf3UZPL3vPWKFyvQyp8+KJJuI6apDw1SK7QfNY6ergqAc2VAlz4Y1ABQ
Nx94leX11vlZCS6uzw5CA4erEG3q4eDUxtfY7B2tjdZUSS99Ml5x9PqYQv61OG6GwK9jnl45YAp9
P8LNfvCz0U3wlw088cZSYmiea16z5zuOQxNcKFJseEaw506/2djpeImPfnbQkQwrLDfTf5Rmfgss
oQ6CrcVj+voiuZBVE3BmncNdmcGbi6zaTOXQAKGNJbsoNPQi0Af4lgLQv/X7wnuD72J2TqrE5ksA
2lwnR0sohw5djjxcoA1gnq//novjR8yDDQL1C3rB6finKbGo85cZV0ocO2pElzDIOgwVuzijhWjl
R19F3Qs7XGsl8nyWLXcLNVleK1g6znnwaeSWLokoxmxQc1A3nS44cbxTAvGfn9lMM4k+jSimjnvl
NIonDTgEemN26KUb1BTsJHruaPX0+eQYYg8vJN5S1lgB5J9nn3NQlDOQOwIKtSw4yVbcJeI4cfb0
6JSoj7yOVzLPS5OHVOHMf4TZTm3zdFhl5lueb8328YhE5OR+8UOy2vq/tP+VGa0NwABo4PJJHRie
pJCzZQcfD+QYjkUpPA/eiwcSyZ+er6/D89RmVkhAs2gmUfCEX+S4jT+UyjgoTJmSbKdOJcFtHSWb
tnJXrykGzt98ufLAg6HCxfNx3oeLyQvHqglmQ/pYyO88/0Us3kTVVn18XEhtfo7mj9paU3W7tCRA
p7EI4QBiq7GICe24Bg2JQTidTM+tDW3aRIiDuNdn8UJ1kMIgYohsKWQPyNlPhzZ20AsVuc4PUlDg
rkLX+CnISscbX7MbzOA3hanZ8VoGcWkxwutkC0M+4bpdHGmd0sTGJMOfVo27In1NtNtKXKtGXDqn
PsdY3A3UcbIu6DCQr6MR4dr9VECGR1Mc+TgFQuPKary08j9Hm3/NJzQoMrmVoVQ+tmZasm1j2cmM
wlaKL1Hd3GjKmtXKpbUBvAawECrx3A2LzSz2bRQJHe87TQMsEjXkecizr3XgLuww+HGIB1skKcDp
FmNKBqlspiwuDr6eZdt6MpQS6Hsr78YhDW8y5KlWJvHCsBgTr2MIhnBXlpS8yYqSIkva4oAlSeD6
9L1t1H7+0S6a/g79KODD87vBBMWw2FiDaYbRaOKnog6y99i1SDWZhWBsVjbWhRUxc+kh8aOMQ6RF
GAFQe4xTweyqQlW2fy2G4D4WX9Wq54FbPCV0nhtl3M//jwbXVkHdJMC+BgcKO087l1L+xgvUlTLZ
B5Ds5CSjykg1h3ofPwoq/OKb8u7stJoxHzqjHb4nYxxGThHBdN70o5rfNKUSik5LWyDaKGEsbLpI
03eqAoVuI7VpqdlYwRs/Y7ARP5vRwxnELxvZZhVWtTNGo3pETqyCo1BZwdbDbsjYqk3QD05ZwWIm
+SwbCBKIBv8RWln1XQEyue7Q+Ozfo9YcBjfRvb59zjO96W+qoooVu0S/qLaN3pLDrW90c+Uy82L+
6I86eIoC0d2VLzcfeWdzRImNcjeL/sysS46toreKQCeLLZW9nhZ7T0ypete9uM9ANTrG1BijHQZB
Ldt1hQZJZ4mzsWAf3puYCqzot5wngNzaMxsJyA3AOsomp2cL7k28RUHdHPhMjZ0nyj5Pm41i7aRE
Qb7Wv0W82p0ge/lxdJx6byUhOjusP8JT7OJ5CSJ2KXQcZolktkaiH/rad7NSl3inhE7g5eFKpnt2
Ys+BqBrMfp503pa6AmUZtVE3FfohNzPAMGjOJBUviNSuGkj3zX3vrezRlYDGYotapaUA88r1A0wP
u0XP00ITuC42kqbaRvwuWF9WVtackyxWFhc6CGwg51y2y7ZTaBpB04vsPoDh3ZaTKr9TQvXv1MLr
gEyAeWOYT+prXcJY6DIld4u+13fC7Pxz/Zdc+qagtvmonIXEWSwp7LbVDt8swGSVtGmtnSptKdat
fM/LQYC+8FFJapepBQlaqiMqqR8agI01HU564pz7K9t1LcriVZBalGx8LyNKfdtQ1DSynaqtJIDn
C4WlTyGcRiH1Dv54ugMReEXbIVeVgwdlFC6gLN148R5tM0dJvkihubIuPzoyp+uEnQa9hC7KvBuW
hY9AxLGn0iL1QAqVOuCAJ5SpR03cpuFRjp9G9bsofxEpUYtq5jTUrapudHGyfvBV6EPJ2o15afif
fs7ySdTo/qD4NT9HUe5VD5lP/b6xvjSyO0R3fbbSYznPSIEpkXQAI5jtLpjt08lm7ceRoQkGFuCi
fj/EmWH7BXBIj2zOBW1aHeTU5y7gSjl2WjE6Ja7n7vX9cZaJ8BvwYELjhC4ggnaLwoysBDHIUMM4
JNyPdLo2cfrt3yPQAeAOBouGBNg8558SRnOWsrKm2jwUoqA6MZt9IybFmjvMhS9HiQJ4KfUYNJqW
R2qd122O2S1Hatu7gvIOAPheCB/UPcaXG57p/3ysUBGhgwJwA6ibstT06UKMWzshZtpM8VaTKaFn
+LWqub7mSHu+6eny8XDhf0HOgqE9nT2MmAtJxtQAx+DuLqubkP58eJQ8a2UnnqXAYP8/x1lufLmm
USESJ+4n20QJJQ6/AEbeFmv+2Rcu+TkSkBOaD/zpo6XzaT2ELHGzm4WIMg4F12xrxRZ9P7FbsMgb
L/GEfddM3g2ixCibeYPgtm2mcfxk5vb6wjzTUeA5rWKjx/tCU+YkfHErighNCobvYXg7CnaP7Vqa
fgnkbZaqrx5003JnTJuyGB4jLXsphuGV/uAMeE3icuWXnFX3ZmYYl+WcenAILkkRul+CiK1l68Ab
hX6ylNX7MjH6m1HJ4i2Jdwf51JPcsvGNvTfK0v76RFwKDxEc5V++iEKZ4XSNBXpZRFZGeKG3kFT1
601hkAZmkYGXvLWfEBvXM7xrtZVhnz0cPnBVHIEUNmcE2uL8q6tc1CJUSw7tzzK2QaB4d4NqpysV
p4ujY07/f5TFtRmy+UN/jiIeRad7at+6yKFP8l6u9Wnmrbi4y4CJ/S/QfNR+WtgI/TRqOhFIyW1K
hV+S9+uf6Xy6aA7wDKaAAcQWaZ/Tvz/iYobuobUHdXz0wm8aRclwejezvaetPJ7Op0ylPoe0DdA3
xJiWwDtvFGIUxKrhMFnI6QotPiqDI3hfKbGWvUrtU3DQzl5Jb85PIILOyC387jCBX5Jaxl4Jes2X
h4OkPYMXI/tA5f8p08eVZO3CNPIWnmPhWYRG4/zPP32muhWxxQqM4VDCvkTtx27NDJo+0HzpRQrL
lYTq4xA5XRUqtS0KnRQ86U8v2+3IZ3kxrYrx0G04Tb+bpT2YnOFOqdqtase6gy6Nvfv+9tJ+rXbC
bfIDFH6zC91gsIv34b04FreZs/byO1+q/CgWErIo1PnOyiqFL7a110fjAYLSfQ+ioxAwpsrWpNYv
TTW1S/g8Kp2Ss/fcYEaVQGtyPNQ17PX+KQjA7md2g/b2v0sHzO/9z8EWN1hrQsDAuGU8GFPA8nTE
vNpYov+gJOnfTP1Z1fedUNznxU0orKyoS7NJ0jFraMzwvyWNWBREtfPiZjwE+j40hH0W2zoIpH/e
/WAp/hdksfunLIdDLJbjgertzlBDO+nHu/beD7aTsPbdLmxF0Nf8h3rYzPtepGwDvEbLiKvpoESA
XsPvSi07ovjLUFaSjgsZMLoZZAF4joDWAiZyuhcrg32X6e10ECroEcbO/CY28Nk2OTk+8uLbLFnJ
284BIwhqf464uOviXo7RCCGi0U6uqebP7dOEGJtDPQrv5CG/H8ziJhtsuVuJ/PEIXBwEs7o+WH+k
d88fiXBx2lCU++nw7dtDaLsPx7vc/vEY2o+WndqlHdoPw4YU3w6c0vG3+3gbz3+wA/fXr9KubcmG
K7V9ev56/5p/c0y723737LfAHm3ZrnY8oHfBlrq2HW5k+3jDdtsYm5et/by7v7/9e7wL7L9//l5f
kR/8xmsjWtyslWUORt0zIs3O7Uf37q5z5e24BUDsWC72KHfAXB6trXevb6wf9T1qm5oTPjZH56a3
b4G+2zeKvXLZX/6+n2Z5cQlHcTXouj//pkcvS7dVsUspZbnU9vX4Z3UElldPz2spxvyXLiYCZyN1
JrWiI3CWv6E634+lhEVcFFETD4VtXMQrV/LHnlvGQI0CHjOwPGgii4FBMxVjT8vFg2Tnzi9Mhfg3
vn5OYn99+xnYon1Qn1e+74VjAGbg/0LO596nmzIN1W7qLUKqynfdiW+SjeA0duq8fpsX7A90OOza
Tb8pTPHB+WselD14PVvftsg2ii76HHpuc7fI7vd+TVP1QoZy8tMWh700RnFoSPw0MVG2mlDw7MP1
Payamjwl3NZjeFBqdFNUceUYvjgnwJJxelKgfSzRUxJdf2lUKvFgdO1Tl99k6b42f8Vq+/365J8P
8MPEES7ofDziA3A698Auq7GKfOmA6m/d3FtFZ6cFjt+bUe6cTFK2Rv3nesQLhzFcZkXBEoYzEnrV
Yjunk5o0UqxLB9TZ1Cm1o1py5Ohvn6Dhld3p7W3c9Xtkpp9W4s5DOV3ZM4cajg5V6Fkic7GyFa01
eTdr0iG7F8ybSZUoyGO/Mv5GXR8GbJO9lHq2lYzt9bjnyckclvwHwBjNuWVrLkpazurWlA5Rzcsj
vouFHw0ey+FjKKxUQM5rE6eRFhlnV8iNFA0G37KJ7Pan6L/K4pesjDfBrYcy5/VhXf6MYOHIhkAt
wWA7XTliZzTomDOuetxOjxaZApoxnobVaCShAuohhfXH55q9HvbSGJkvGtS0jlWe1adRQwvtNU3N
5INpwOm03KB5MrDO9Zw2/CmIKxN6aYwsUXrvsyMIGjmLk6kSw3iKzFw+pDAw+34T1rYKqbI0tyk3
afkgdLGdYKN1fYzne3/m+8+qRRRGFa7w0zEWTaCPU5TIh1J8AGfaxvU2G1/9tl/JJy/MJXHm4ZER
0TVeHG6llyhhqVfyYShqx8x/BngSRmEB+o4D39JusV25PrAzSzMqICcRF18vyYZu0oyar5fHdpxg
/ZHbWfcNYI2gOOVQ7jpho9YW/qCGTaXPFgILrsgm54/N8LvWyjvP2jWp3Zf4NrHM6tDYZb6+S2TD
0RRILoF7/RdfXAGgPDkuZmFJVt3pt8ijVG71tpQPheBGHtWDqNpkLoB0qUTZtLQ9A5r/mpbvhdoV
KjCkqtRIOCqBRp1GDUapANXSse4C7Q8+Zc5ghVtR2RS8kcU/PF7xEKjs1kCiPrVurg95/rsXxyRX
Aqud9hgEhyUfVdKqfmqrViYpNzUkhOrcnbwkXpnYC/cOlm8kqGigoXdjLe6dvionMw08VkKUvXjD
dCgnxcnDdiPoGdIIIp9ToRperxzGl2Z2VqCmJAcEks+5+J56UPWVQKX8kHe/kSbtiTAKeN3bClmx
aYeZrbzXgry5PqcXw856Ux/bDMSQvPigXSkXdSXQf4CjPVZuLYybQU9tc9jr0rciLt50wZXDe+Qm
VzLVS5/zc+TFbZtDoYiN2NcO+VBW8P97MpcGF7LrA7z0ObkGUArB5Q1v3MW0KkmoZJEXaIfIowMf
Q9xv/o7lXsAcwe+6bX8sI2N3PeSlrQncZVYPtMjRQPWczqk4aXSJ2bIHv7bFbTO+yOjOltGuz9/E
xHD7KballRzifDJ5PJLMzeX4WW92MZkjKggCXi7TIZEjZdu2ob6vBaPaXx/ZpShgUUiNZrHHsx04
Buqk5EExHeSJ/H4MsYZDNP5fDabIR7hGKZnQXIDfscz8Kg/7h7gsp4MuTKlrhoh1mYMSrpwm53fZ
aZTFws9TSwfswjupwy/83sAfbYvlK9m9bAp7y1P7lbm7EI97k5ITKBG4kkvA7GBNcuLFsXTwIkX/
kWvW6EqdSXqgeUFlgyqKVrb2nAKcHpfksR/Kpv+X0S4OstkCtOJZRtIFTAaShdcEEC7RcRTysulW
ttm8jU6DodhvYjkNpZpttmwHBdkAUhTvykOVirYx8mofeJdHz5r/Ppl3SrSyxc4n8zTcYlcPpdCn
FthwII6RoyWjw4Zzau2t+ndAxmmg+Xj59AKU6TypjS8awNfy30mR3AdhNNmtbMtGYAvGnSBos3R0
+6h633tM2K7vtznrOJvVuR+ClAVPraWQj2EWuhWT5x5S+PN/Rn+vfy+S9xjRyOtxzvc1lbWZ/AX9
Gi7Wcm0mdRiUAl6uh6nyf6XwY7jovHTlhjtfjwSB6gkWgtc7FejTqZRwFB3MPDUPVpKGDsBexkSv
GWpQ0/+X8XwKtcjm9DQz9QIhKtrHZmYbapFtwwEt6v8wa5+iLBZh709Rl48MyPRSt2kmbG/XZOIu
LYDPc7ZYfsj811nn82FSY5MJReakIAFa49XUE3SZorfrA7q0qz5FW7YDZzmgXPeYNklLatdqvXbj
T83LaPn3cTVOK+vhQmOABUHPGp0KyoJncrPqVFdhp5TmYRyzjYw+otfUD7UlbcXI3EzdrdW0OzxQ
96rcOuJtPCZ22Eo7KW9/WJH3rXiOO+Pdij1bmXaKxOOHVmEQS4+potujtzGQPGMV7EbIOLlqd3FH
Svp8fcLOP8+8jmXKUSQW3IiLO2SqQvTmQdOhYTlMYGe52+VNM2xUb5+p5toZe6G0ZxrcifQoyUt5
sC+WtTokhaVB+iD5/hpZNzDQ0xx7LsEOKsRxw3Z0vKH5qwhPQSrbbSr8syAErOJZHJikhlSDhs7p
Dq6FGXIuFMqhQ212Q49csdVIXMOGXUifYFyYxCJ3mNXzF7mMXwoCHL1QP5RKYWc1psdb3nzGF3xo
q9f+MQuqlWP2fN3TB0NNzkTFBDn1D/rZp0PeymF8+V4FRKrDGkIwy69FStFJjL8LpdX9Y9oL2mS2
MyTTnr8i/bDTSZToMId1l/jHMUecnj3wN578NQGB5YFOEAYC5hNWKF0+Y3H3myUFWcEyg+PjdiVt
WvubF2tAFCxpqDz+ZsGWnJWpOQNDLX/24ssbTZunuE8GxzH8Cl5hr6mPwjc6r7iBOVYyuYq61+LX
IjhkPvLc1YMvi3eD7lSm5V7f2MsVMf8QGKJoLME2gEGx2GmilNa4b9fRsVEjxIWTeFtVDRaXipHZ
6JL94/ojGt1I/jOXVhCqWAxbQHQvyVQ5OpbdhKuLbEsBHC76WsnKkXthWChzgDSjgk6qtlx7eF4V
cVt50dE0hbsJ8TArnX5FUIINf81V7UwxjEGBY509qkAFgqSbf8unTaWliWqG8RAdwyh4Gorv6bQT
u5c22XXDL63epKJuR9KjjP4pPCP+2+xEIbQrCsrRuy4kK++jjwfQ51Tq4+dwdtI5sDhclsA2dHKl
sRa7+DhScQajGGWKbVl9YRd9cGuB/nge5gKlbPkaKu+5uR20ONhjxdbfMZUBfhF1uru+yC79Jpj2
mGWA/UC0wZgzpk9TZIA8HqVBjY9en7zyIniMzXY7ip0tv+YVFnD5DnM0VHedzoQij3K4negrS+/s
sGVeeDnyNp7VRngkL5KYccD0qUmq5Jjrd5TIDlF8hP4aqPvc2Ncyy1BIbnQxtq8PfR7Z4msgJQz4
CNFQKjrLizNOKt8sOr6G3qt2aFa2UfxtgzVF7Qtn1dyj+BB1N6lbLsbWBb5YaWWYHEPJBJeObJOd
d6awkmxeWumgkjjPFSoMIOEWh0URGaqnmX1y9OSUAiEi5OQkQbPPtJ0iZHaRj07SBQ7iBjZOv5vK
vOuSPyibbqpWsFXhIQXjfn16zzIFvupsIYCRAVcMbfnFyPUA6qfXyMkxCZIXy8PeNa9+a+goZdZv
tIfR4/FsYQRe9U6u38TjyvF5aeLpocydOk42fYm2FoQ+02ElpsdsGM2tNIzjrOC05ldw4TRD+YDN
DJTFQJd1cZNGkZr1Utqkx7QDnVuG+3F6ndLoRUj/03jIbZAJo6bDI+l0o3ZCmHaBqjOdWU6FbA8j
bWURXdoQAERgWM86AdzcpxFCaeoVnBHTY5X7vGR7/bc3tNHWE7JVxPE8Lcu9Z9LxAYsKcY8E9jRU
nExl3pZFdhx3IqJzve7G482gH73wuZWfhPG1XJMmuDA4bE8oHDM8ii76YvpAAE9pWvKh4k7WyFM7
AWNXZS/Kb9eX/fwaWoyM6wbDqVn9Eb+5xYIorNwfcwj7R1V5bfZIa4oAQ6y3pr2PqudKXhMhnvf1
tXCLJMurImNKxiw7iloeu8aodJu2aN7DcaD30lnVrWL6a0ibC2ueIdImBCbJM3qJtNG7WvJmk/Jj
JL1PbeJqaoGH1DHM1rB88wmxHBz60ewrkgWEMpaHmuelgprU2dEPnQYTXZRLhjeq3xlNDlFJVu4D
9dISoTLG4qDeAklx8dD1MlDSAW4AxyiZ/HuYEuHWa+LuSa6zYYNsaL3rfXHYYP0tAWnAkLisZNnB
X2rcZH48uGondk6uyQUqh0qNSbyo2HqpWs4QFfq+HAYRjpKFimwPKyEKovwOxWrpxvL6zIHLB3pZ
b1q34rxyQ2sAp1aM8b6Kiui+LkPN7oJQfkukyXA8JsWuxJ5D3A8waAf1sKtSSpQwrb70QtlsfEEO
buMqKW7lJBAf66lCC9do25Xs4dIHAkP8AS2j9LvsxFQytw3/MD+O4Dt3oGMzl5x/cDQjipwhTSS3
q4zqzUratXV/1jPgduH9B6GTBJl8apkdo+eq1Kkq5kcQy7YqOZ0k78xp34fHQdvFuBWX4nzdFW6X
tvvrW/zS+uetRppMXAuJ6NPDqxDMySybKD/2pvmSW1+6sDga85m8khddOko+x1lcoAjXyDmF2fzo
la4Sv2WPoirAiJw9jCDc/2qMFVTFpbPkc7zF+m/KUp3l0HJcMX6Y3XMP39i6jZHVL1g916fw0lYD
qQPNxWDH8ZI/ncKcnkvYmFZ2LOVQ3XdmiG6JSRGmT5r365EuTiJQJKSHdAvdi+UB2aU5JhEMSu3u
80FzzBo5Qhxxm/Y36ndf8+SxtlaekB8qKMtzC+IVYHKNHIgmxenoBAv9IKUTOCCDjVSA1sBJqvoZ
qq897EEtibZ+emNqsWvmTg7Gtifhjmzthsc0ahz/j7Pr2pEbCZJfRIDevNK1GyPOTEsjvRAyO3RF
U0XPr78oHe62u5poYhb7sAIamGS5rKzMyIgjZEgQZauZ3zkP0FMDQ/Pk9gaYZbaEV/4W6G+/00L4
j7VA04YwN11qO2nuwOE1Pq8SeaoJCjUPgXYSyIf2vW1ciAChMCC7/evnVwUs6/9vWbj/Afuzs9go
6qjqbMjMmGELnuqlLXbQhA6bmAYyTb+ikrFxotZ2OJo40CSLmA3UFsIOt2mppFre1JENup4WXJ5p
9ZE5v03yljsv90e45hovTInhZ9/UFWMq5tYAly+uhszTFTI+2ubUeNqissAyCNKLBBD/+4Y3xiim
XSan1SAyW8MnT9XrYvburDw0tPGn7J0Uf+7bWjtcyFahYxuvNtTKhPksIC6zmAOrozQGepk+10u0
FM+ynQeqk0Gt/FFmG2frhuOT+33UM8FBBJQ6iliC58BLS23MvmiiRbFal3Z0Xxmc/0OjukdQ8Dk5
g4FaXbFIu3Rapn2XpnVIHfTij9oC1nIz+wM4Xe+3EGDc28pA9lXcDHsVVzzYfcuNkHrtqgBEBYVt
YPhxTwpRJypCsWpPuKXiyQFtCinLg00WEyRNElj7UrbFr7DmV/lzC7Bh4MohJ3LteQZ7aQg4qppo
Cg+Tt4V+5KdS9BeXf104tQshKIHG+Oua3YbK+FqU38FfGsfPRv4Mtry+/jnYCSgcdrYV3d9oN4pl
fNmBgQZyH6luGw/264H1TeXMOERN1C1NAJwY8havneZ4emYHVO1f++JPo/nmdJzYCyW963xZyGk2
QOYKetWsH0+pvJOKfUfG40CIFzfHJHdLaYv99ubUox8NzVToWkbLPxcsu/5MecnNOs3BD2Za80lp
qTfFj/bw0Mryntb5G6DzW/xAa89sjMHmaVa8CpHsujaZ6lMLHNqEmRmSYZeyCY9+okC6Qq0WL2cq
Oaa491wIYNN9Zxjzk5rP5S7TesfvK7TU31+o1biM07aCtRltTCA3vP4cvadKX0hNE+lNElBl3wIF
lBwq61hJ3vKiWbMvxU/F7/tWb/j//m4PDkRD6xb6D0WWJGTI5m6xqyaSMyWUBrdulWPyh6SNayfG
P6yZSgCo7B9FFRaAlUt28jiOozc2C25/6T1ZUk5nvW+kjxZM1vaw1VWz5ictHn0gr8+7PYSD0xgS
+rOnvonGZvyBSNXxJHD+uLpddgcV3f/g/bbJPh4kPZD6elPK7mZX4vBwDlE8a4CYwodcr0ln95Vk
V7SJIGUxAzU8lcg55tA7++7gvfMwUhNKDhpbKnABZfZ+GCgY2p1Baw9dDnlXEPAmzUkGvdu3pupH
lHrqaXiYVL0By5ZRGIEEPqjv91d0dR8hwMdZQhzF6ZGuv9nM5YQ2uox9pM7H2gASiMZuXiHsBd15
+aqZpzT2FqZ76MbaiBLW8pF4XCD5jggQ3aUirE0hkNAoJhXz9V6ciGvjP83LEQb9pzH+a0e4Prti
KtCVCztm+WHFj6lterH0QprvC7O9uQW9l+kqdou27I1I//aawCnhhOp4P3G9bsGbUtLSyipxXDLb
I2PsWumfcpNIbMuIcBeBIhf6JAVuCzVKltod3tr4MRnRM8Eg8JfvS3LWvlsGSEqQqcihsYMg9LM8
V5AdQjMn9Ac4IgSYWME3UoPGejePuA51Emrl8DbI5LCxiLepLLwEQeiMHCDQ6Dc4UdQO5WGC7FSk
zOjX1alLUOkFvOiQgRYyaTzJQj+J/LWONyKh2zjv2i7//SJxL6fF2Cga7JrmaWHHSdnpzg7M3Npn
xc/4JHLdYIRcGpBdsuC8ylqzpQpUe1FrOHg7pX3sSYZGAQNI9M+fPNjCNQ93iJTPTVsgm6Q+Vk1G
oyphD1mnPzYdyFjQxCAluK5os29y6aTG9QHFki8bC8nv5uvoBrZxcyHCwZsUWcLrCaXxMtMpm2mE
DrbOnxoEGpacmu5Y5lDa0dGdONd+a+aAAbctuqKmjIEqfmwPdcuaQ9PVWzmOW7fNPwjRLsojjoE8
2PUHxfB2xgwOrkir1FfJzF/MocL8W79rY0ZtH4RZ09b887UU54Bn9GAUqF4cnmuThjrEpEM7YjS0
eWClEPWGFNA8Rkijq3T20RrqohDjFRBLqoDsxpxt+MQ1p4GaO0/TIqYB49r1B2h9V2aoPmGzmT0i
SwLmOALqvWXGY21jvW9jcwc2/jUl3Ip5V9ZLoYwYa738mKYcocJHMpKPpFGOi8U8po0PmemA9GJ2
wTJ3agfANVOoCsTybjb2U7PF1rw2dhSKeAseKi+2yEfVF9SB+jGhEVugoE7Avbi4XDHh/rjXho0O
KZ69hazODca30Ekx9cj1RGY87NoGlEKy80+jN3uFbuKJV3wjcnQAafJZ1nWxm1inspZNvcMiO5YC
KjeePNgR6UCzUyI7twzSW11DEAZdGI/mFjid7xRhK/OORrBv8XYwsFBd7yRUHWprcSoWOfFbbf6e
rY0IZWUekeMB8A3UKZAnEd1Fo4IfXQYWPJLRkaUS11keVfKYbCkgr2yKKzOCE0j1vm8MBWbYu+br
X/q3+7th9c+Ddg1IBqTiUC6/niXWzlq/oMs8ItroySSYiwExiP8fjHDiVJxo0BGJsPJWtjIIEkws
WnTm0TTzcpTgR3V/38rKgqOI+68VIZqifWIrcw8rzNfdzx+ay78tVnXkbOhMrASLcnClWUTyZO2D
qj/t9L9sqn/HIAL/7UTOKBlhZ+kOdpzg2mOuk+8akPPen6yVuj+uFM7zCnU9+HoxdS9VfT7mtYqj
SYB+SJFhHlA/KN1MCnU8n+dnkI2RaofoMz0Pg727b3718FxYF7YdyapipATW52XyNA0pRnPGu0sC
1m+rzM+XXfADIBbBvQ7oKlJG4uOnmvQsrlvSYvOZcqhRiewkdZj2OuAmZARmj2Wq7BfIDT6aSjIF
9we6dr5A7QpaXGg7AWbAJ+IiSmssq1ZqtWqjmb3EaG0gQ+4u85Yg6EoSAAoNkBUBkhFkLjckRhLI
SnrVbNqIZkqOTNwQ1poaQlfpZKh96CTSQ1Pu55QeHLP380ULDUPaOH4rwCn+Dai125BsQllECLZV
q5I6xQZLUmUk3xtok8ZQrZLkYHa4WvqpR8Kl4WIco+qqVlu5VKEP0qLtU5aEg/EGDaaNG3517vHA
QcjKuYhEWQLoRNn1lPRtlAHbY4BqlKTQAdxIeKwEaX9fUf9nRL1e4ATgW01ShjaSpGU3m+hin8Fy
9tNOXhT5oGyBp7aGxGPYi+1kp7kqEWD2IqkD3+fYF+5sRqWKfrH723btfPK34f+NivvaCzsakaUc
sXgbdbGrV2+Ovbid+l5tuiF+e90cTtT/UQoC/gwckdd2BrnR036WMR4wHHa9GiTpAZ13bqvowbzF
dLM+qH+NCRs0K2ujNBIYq8wPx/me2GdUrTUkj+/P3ZrD4cVqHTQU4IgRt91EawQN09xFFO8jufo9
GO8DoILjtJOLNzU5FfX7fYO3p58DLHmiBDyG6BoWn/OZNkB5M5FqRO3UA0O/j15AlzrQFcHtIe+L
h7yn0CHOXANIm37jHXqzJblxMHMDowj0mCr2YoObHDoDNXJbxDkjoMtZ57aD+tk5RV4V/WjohEM4
qalikjPpwEa3mCYSFv3LdEgOvRla8U6RThoZ/HQLuboypCtrQiRBCqkvZtlogNMDyVfvjWjfpeqy
4Z5uy298UHiBODYnFILkwPXmtyonzmPHbiIqIQ9jjSb1iEWPUwI0Nd5g+pdRy/UAbS3ZHi0E9U6V
VCmw0TEdsrk74bakLlI8o5/yavv9LbU6A5wHGq9+4PHEiM2hdlukQ9xEqacXf9jyZm61Kt+cfD74
CwvCHM8kRy9IDgtthvdkU4Vo9jyg03Bs5Uct2RjObTbx2poYv/XUSBjIdrBJGxDFFvJBzzuIJTpe
UduPUEx1GbKLHaSP4R2opezvz+ZNZCpYFxZa6saFdIvVRIYU125qLrGXWc0WXODmJoIVQLdQ/IHr
4WRH19vJRpBjDzHGaJe7pdnnxn6QoOBwKFH629Ti5Z985bi5MbxUeVn9b6vqtTGtmaGIPBU0Mmbz
yFL6x2KvdFSCpvDyxGeWErQz+CZQcwtorkb35/M2Qcutg9EUtwaERQHDuLZezdDVKBkmNNVT0Dh9
6L3u13r3lhp1NOXS42Dpx3RMXsxlqyv85g75axlVBjzU0R1oCvHcUtelYhQJjToq77qqDaWfrHV2
g5od7o9x7QRyygnI3kI30BDbz/OUzWRhSITIhKEFhtqQUrIZYBKoJm6cjtvtibOFfmqL6z6g30EI
YYZ+HiDOodCILGTxJouid8Xs9I0BbVnRrtesriRj6DKTRpPqx5JLqX9/wlbOONKTqLlBZQgOC2WW
awMSISbuN4tG6Vvb524Nhq+R7DLneQYDuxmHEw3t8olIX+/bvRF35PSJ4O/EAxq1SQi4Cp5s6kCt
qbQZ3jIM2lNNirDXmBAwZXIj7QqiqKhGm7lHimL0R9O23Fqy5z0aIxAdDOQM4C6UxhPWvGh6OgWs
kt+WKmf7uelrb5THMoQqeUhjGVGRLr/UepI+FrMF7hG8FIMx1ocwYzbYACxpqyeFf/n1IecjwwFH
wZVrxgh+a1noYGskRQpFY0HO0gA9v2Hd+cMX5P/6bkTDfz8E96fz1otd2jQN4Whr8ehg4ycskr6V
5+KH87V3oXK7BZJY24woyEMqDFSoCMf4V1zEtwaaHAq7bJD2WBxA2+Wl8LpFphtvg78ZO3ECOU8g
eCQ0/i7in3FhRqpYTYDFYJEKSaeUfJtm9JdXrgK0DZJHu67JfRO6Jbk1+nJSe0myPKVL7naj5NnZ
bw0t8DXE6cvaa5DtLchzMx7QVbCTGvp+f9Zv3Rqq1ohAED4CFnODWi20skFpv2RRWbwu0yk5x9oX
ojzfN3J75cMIZ5sE2BZ6nWJLOuAK0+LYyMip8RdQ/T/k2eD14JxHxtl30o2u2Vv/CWMqKvCgGISY
oIiEqGKnWqaCIT1nAdhU0L2cxwittsgoVs2gTAhmHF78EYsjaYcDqrYyi7oMgghLbWco+GjyXp1J
sfsP08elBDjNPzTWBDfNtJihDKGwqFWPmSP7U7VPob1Mkm9JtzF5awcfFR+ogHDlOLQtXO/bLKM0
yWeLRaDR+lMCGpbg5Ty6MgO0Q0GmXG6+yXQLTLpq9C8TIm8ERsfYtdEanatocUBOyOp3cTyd8gF6
J29K7WmIYUprV/R/7k/oLZYInhs3K5BE3CL6/K4tyotcq1JlYkPulAOR/G+ap4dzCCU3F8J13uQx
twvYTnu1vXjDza2dhUvTgmuNR7NrykXCYkqx9Go4FPwynd8wCpqncqyCMtHsjQLXqkmoTCNLBFeE
UPF6tMwCy1/O8zO0OOgBgQvvFPRk7JJyi7lwJT5DbMhVLXECOeWmsH90KLWhbIikyDz9yBBsezlI
zAsTTPeH1DZCKr84bIs+5688qOhsuWYOYj/4F4Q01+NrkhYZzyxtI0Px6x/0XJ/nc/4cHyTPCiZv
fldBxjcc7m+htXsE4Em8fhF4c/Wca5t2qnaaUtM2AuoCYJsOqhXf71tYOxVQaEJjKE+dAw9xbaFk
SV3pytQi1H3Jqx9TuyfojYDchVJpQZpUnp5uJZnWrmDw5wHFBKucHf3apC0VuT4zDXmzBC2v73nd
75QX4jDfSrSveDJuhJ9b5oS7uE1Ib8Wx3kaghHXjUXNBBxOCfuMn0x4V9QQu9o1kwqpBlFZR/kOT
xg1iikAhUeobiNjbsbGEiQ3BlAYC3buiqsq9M05dUHeoi8VFsmz41bXbAhEiT9SgtnpDBGMzLW9B
L4qZbaErONG0DRMrL/066Yh/f9+s7UzedAUyXwQgYCy9XsQhpdPM4qyLyFzToBtVcBAkuDXuW1mL
Gy6t8K+4CHA0ZVEK2cm7yIRkYpYbgZ6+JMlZp2xjzVYN4ZLl2C4LnoX/fmHI7AbD6eK+i5hMPVVK
fW04Z8q3ztkytDJvkOiGjCwaRrH9xWg+axxWdFY6RGoJmRy56KsnK06KTyfNQKcBFCMopIHIAu/2
9XAGEkNreCAdxD+1MzBA0ZJmoWykGyHDyn5DUo43wakqKiBiz1hJKodpjdVFA6ibUFZ3MWsaiMzv
b4KViwUYYHTaco0CxLniYGQ9np2s7KPUTFVP6ito/IztxwB4ZViiCfGhGc0tua3VkSFxhuiNp6dE
5dcCzGMKlVLYzH516TNI4aXs6/1hrWw5XCKo7YKC1+RA/us1mhuzBQ1t1UetjEIYGQ3VlxrgR/vC
MvwWkLSNaVzZeRpAHpwJB3R6UN65tgf4kDOrqdFHVevQcO7M5SA39Wclc/Fa5WfIAO6L9yGL/JJG
vFixWYw9skSLp8TsoV7A6/+iUNCzkurl/hSuvcnRJAaXhoOE1LB4lbTNIKdJZoyRUyrTU9qVhu9I
TI3QjWnsJbxnvZQ6Y2BSSQ2JnEHgSTWHkBX1FsfY2h5FTQodzgh+cCQEd0j1HHVuKx8jpTOh2CIB
F8+UyTe76k01i+cZ23vjWlvJygNih1wcWr3RUwaZsev1dNqmbR1dGiITGlW+BYSqz5QsC52m6FDr
bOqnvqtkH7GF9IT7pjmViYOUhYymEdmStiSyV+KIq68RblkJyaRpGM0hmjrI7Gl13AWD6UheWjqV
PxVaduwbDX18fdsflSHZQhat3LlAFSGYAFYZzVpiAt+hXVaXZTlGFS5ai9k/rPaxK01v6T4Wuuyh
n7pFa7064AuL/PeLGwONmE5iA+mK9uN2Vw/f6bmI2Z53UmnuZD3M6bf7e33FXSDtiu5rZAVR6RUv
XOjnSlVs1lO0OD+VKhqdyYVKBMqBG1fuiueDoBOyj2jZWem506zBMFjuTJA+o2FPiYuq3LFS3u+P
ZsUKSrnQuwSkHLlB8V1rA3fHiDrOETOgPyGh1zjRSSB1rRPcN7Ti9XDbcoUqiHGB5ly42OWxS5Zq
6Jcoh8Tqca6t1qeNSjcCr1srHOgAAj54ALAliX6ImqCGdnpjiKQMEqs1c/UtONnthMECKsF4SqI1
BbmM6+1G00RKkhjbrZ1p4FB0RlhW7kl0S2JnxaVyQ4iBACtAbCcLhgqEpYMydWMkz4+Slj5QaHaa
S/7CC30qdMC/V+k/8fi7hyrv/ZW63eCoUvF3CDgpkTgT3496RlQ9Ju0UTb8zJxiAeup9ZUv7aW0a
eTcRNIh52GIIp1ZLhlRBW+0UsZn6pd2hibn2Ovvj/lBWtgOA+CiSgGEFiici2XE7SKqVJO0Syclz
04AOePl138Ctu8NWQKcK/jqEifDMuN4NyjDkzKwSOWJWPQZNDvlWGboIX4Du86sSbNKNCmzABLHx
jRt3zTDEqR283oC6w8VzbdhqDYUUSyYD6m+7DCpdk2sukjfJXjYAm0C6jeO7sl6o/2Kl0A+LTKfY
AZbZcTHqQ7pEdAL56rg3i8Gd5t392by9vJGMAhwUjb54a8PDXg+qQIoKPqFconrel+2vVIOClfzM
U/pGvWFqZZODiBQjQeIQm9wQ8jJzU02j5rAFnRp2OJHhZRlNf+yMnSUth/ujWtmEnMYW6WdMINia
hZAE+WBmZ/IgR0NJHM/q5dRnjDYbYcjKAqE+hzZpnFk86sUcfmwRyMw5kxwl5ehVJFoS6llbVIh8
O1+nXjgCHnzM2POmhVq2sEAZk6DipMkRLYN5eZYK28vAy5vqO00bvK6MA1X+eX/2VhbKAIoeh5fj
npDZuTYJLDiILA1JjvrJSMO8LQtPyqGaVZj00EFNbWOxVrYgSqoQLLaAQID7Fc5VrFBdpyZVovKJ
GZVHLSuMlZMNPBPETsL7Q1uzBTIekGrz5wAo2a+HVveq07SxqUTIxGfZ5LdT5mVF+tyop/H1vqlb
3hgQfoDsAKRpuoNirsjuqM1KnzPSqlEj6bt4ekylJCAjc01Gdo38a27dJElAEKOEelU/kiEO5LQK
lrE59Kny1EBIUo6db/c/asWHXX6TLuym3kDzbD01alQ0WbBk/hSHknns9F1pn3u92zggK8lKnl5D
dg1JQ6yu2KM5pfaCsm4hR5K5J0npxtpbxog/09AqocB9RpEXnZoba7xy+HE9KDogFniWIPq5XuOs
ZvrYWZUSdeUMvQZrmNAyG2u7+zO5spOurPBDdBEDW6U+WEubKxEfV22gc0vp3IotXqLOrpZviKus
WUNCHfOo4uWDnrNrayVSXmlBByVqFYioNp4aP6IteOr8st3YISuHn7+rNP6s4qQuwuypRtHIcaIr
UcaswMjBM5/SfICUEyCsFdlKZ6/sR94mBW8DzRrtpqmWGmM1GnOsRM7Y+rGZPIGvIzfelOGHIiWP
0hjdX7SVhyPiR7TcGBxdgcSxMI8jswpSEaAmVCTU6PC21B9a1UFvYj4YRjDVUmjHv/q6eHAK52GI
p41Ns1IW4fErErm4bBExi1dGbnXEtBOK81f+mfPk26zaIS3lg9SZx8bS3BkwpIJpO0ROYa7IP9tp
9hJzONA6sizpDNWsh+YFHef3p+W2xxNuF3PC2bQgFYj1v95ePRlKSi0kD+qO+Rr4dhP9C7MjZQyJ
/T3P0wCpfxuFquKf3nETtE4wwLTJeWgWt5X/yUb9IUePWexsfdiaA8GHoYAEaCG0hMX1IkA2JICM
Yb7weJlZ4ubJ7HOpAMvqg6S33RmyqYzMu7bXN9ZqxY1AsAO9fIj5EJaLWEOFjkTv7FGN+t5w3EEa
KJDp0laVY+24oSELpFAge+FNpNczP46GUgG+pEY6/TqNuW+0C1IZWhhXW2xpKy6E/33A0oENu/XF
bZ5pqa2ValQtGkRQEx9oF1D9QKgY5DvNlvbkujVEybaKkBmP3etxldCZBd8JFq7MbSukBp41CVph
w2mSbHdCyuJDGtPq85GEBQlRVB7ALsqR99dGM9MER6s1qwBVfDUqywc8OuilxxFEs2a1lfVZwRji
dsGTFOEzf++IVCQ6S/sO4ppqpEhLUM+gjQaHjJlowSLPPogUvNhs9mb2lGQ/nSY/9uOfRtmPGihI
5i1C5LVdhMQIqAnw/kbzqTDbkzkqdFEXNbLng9N+G4e33Hqdq/19N7FqRUfKwkITPm4cYXqVAaJp
UyepkZyTL8owPWqsrHeG3f2KHXMLrHKLeYdP4p1NoNxDXeKmZWs287Iu4LGiEuJsEts5RQhEeGi0
xXGS29cke6mG340TdFAZXBw5UEnnk9LCvy3foludmitjxwmFkCAal5Ea0ISLY6nGqcorokd1uXOm
ESRBpWtMb+Cxuj/Ht80jwIldGhImOYkNrSJTAUP6SRqBUEkKf+6lDn2SD1BLfZ3tF/CaMOUAPdMA
4MevZSt9toWZQ9WQw9ZxL+N1Iz48cwvS7VyJMFqqOAmyrh72cc5kr9bRTnB/uCtO9tKUCB5VWJHJ
NJ/0qKzBzDuRtwIsivdNrK0c700B3g/wTbw7BaeggxUVSl96JFed8dKqKPGWYy0dpmkeQ327CrBm
D0uITBJehegvFexVJZGMEacnGuYqYEbnm9a5MXQ/+azABkcUXhriH3IRgSq9XOTwB5g7CoaYKnNH
eyNc4p8qvD2RnAdVAJJTOIZix6jdMzJMamtEKAbR9ItjATa9AVxaO+ZXNoTpmue2seSSGTAwBXPj
pe3BkYqTErfhLB8aFVjipQGnvN9PXxxjOPbsuenPoxwyNL18fqdcDleYUHm2h6wEegI3JAlqtfX4
pGZOEzhbt/7qxOKSQiCvI4Mlpuxno53xZsTEEgIusApEUGc138jLrsW6SGQjqkOlmnNTCC7LMSkF
AYBlRHHZEeIWSos4szGQ2rTY4NexljyoyvAy6KVFgHbPDlqMlpS6t5oHW0+32gzWjgWqfTiE2LX4
n/DyNBzooldDbERTv6v609A+GOfNDbtlRLgHwVwXzxR0h1Gt6q61nOL0C4kh4PCf1u9iMELKIuuB
sZMHx4hY0bhl/kMHY+IgbUQzq5vkwoiQxEImrcwKhhkzy5067bP0ZSg2npVr7vdyUfjvFy6k7pMq
SRnGgblq9d8j1BQ+f6Sw4tBMAlc0upWF2yx2ALGRHWZGqfObKQvgoN8Xrcer9ePTdlBI+eveQZyJ
1PD1QGKQZQ2ZXsFOCuqqtqrqwHJiFtRFRh/ROrY1rrXkDs+WohaFVk8g+YQdYDVtx8CNb0aj/F2F
+C9EPKwR+vXVE0kTzwQZbjGbXzJzl5tuaVh7uzsMZ52z+AfVFsnzyq6HGt7/Bg2g7RdThL1eL3kF
zrcoxuutrF8kBnkEBsWnrV6Ple1yZUg4Xj3r7QZRN7aLmbiovILO+/OhBzYKkjbAECHTLpbQCxTw
5SXm6wipsSZHWh2Ys/jlP2yWCyPCrjc4njRNqBkx9WG2HqzyBOqU8dPd5SATBqYGGVtUxYFIEayA
Ibmz46Y3+fFFmd7F+QV3+cb5WitZAQSAV4iMigsg3fwddnGCB2j2GTNyHREl+fwwGvFZAn+ZP1CA
vSxSyeDQd0AziNdSc1AG294VSwGycWCytoTVVtwV3pWQ+wAahov7CUdQA1p3rgdiRYpztozF1cyQ
bhbKVo0gGQ4IpMwJjPjvF8Ods3EaqdVZSLkfwPekqae4/fL53YGGg/83IY6jT5pCqWHC0ZBhS5Wf
ffPeE/S+KBsQ9rVje2lIWLpUSSc001Ar0tj3IuWSKOekj4Z+qwy8ZUeMA6QYXR19DzvtYRmN1zKZ
n5os+2eQP4284izp/86c4OyNyiYDi2sLOx6trZPbprabph/3l2djB4hxRDaOJFbqxopyGaVmtB8P
2bGM/ftG+JRcB77IfaIAjAcQSjjYztfbzOq72CSzg7SkZcgB/J7qmcWsBaxeHC9D10aaJek+tbut
fOiNaA5iQVQM8MBEPQ5JQrFyRShaaacuXs7G89K7cRzYRxA8kVfyMOyXd4nu2q/2AWjfU2l75mP7
mOu7afItA0xwIBQ4dqBYa4KvaViCBjnq95+blr8fByQBhziDiE4MW5N6ki2SDfI5hnqnNw6oqNUQ
1HWbJpVcdYobt1h62YUWEw3uW/6bTLlcEW6a46sw36C2RW7/ekWchRZggx/lc5q7arTYLxNIFH7O
v6wjK3aOEmYgEfqYkMjytNTrnrK3NNuIlcSN9/cLgLBBQhCMJDcqMrpKWQFNZvlMDDLisJYQQKOK
5TXxkG5Efjd4a24LjhSJR6AY4VKFu0M2aJ9ObS2ffUioQ4n6vQ9+tO+Ne2x29+f1psNKtCTs9Bb6
wLiGS/lcuoNvuAWEzvm/+gColL25c1x0UnnU1fwwG9xj5X4xdlD07d9mf+Ncr67w5Zi5G7tw7Rmx
wNFt4Eve678f8ai4h90Xd/Fa/+GYe9WmGg13R+KWujQo+N+mS2hXaf9rsPMt1x8G16ceH98QJJ7n
oads67pe20SXNgVfnLcJNNF6LOzpEbL3ztPumPie7L7uN1zxTRpJXFfBF2ej1fe8Xf4MzXp/OTWh
fvBKf3j0N1IEq1sVJUVAEHlvkyGS/xt52dgDaq3n2gWV/I+UBezb8lLUrhm73uymvf8n/+f+phW9
Mx8b5yuFG0CNGunI651C8hjkKu0kn0ND8pQXafGOkbrF4rJlRFgpUx1wCgmMkIPjTg+gZxvAOOA6
GzfNzUNCHIywUMSS2gnPcPlM9bD+Rr7rB/srQMvpM2gGrICcIFRsZR6IrTs7gDix/l82CqRM0dds
8f4V8aoba8CYy3lUzn7p4vlf6C7V3ZmE9vvT2Su2gmLuuMQzB65AC2VMgHFRGLheOqQkbBt9lfNZ
qhWQu52UUg7vb44bhnA+oZcmBI9GLbM0Fkmbz8srZJO/Fj9/hIobHthpcJcXgJ5c5xEsPJX7FOz3
ACm5fzbs85vo3hAFP1YXEjpo0eVxBgcGC0rX//GWBfXO9rNdMR5NWIZz2UvwLXFg/Nlif9+aYOFs
yMo0lsQ25nNDpifbrPe91G6pOfAR3BuhcDRAbGaqqKTOZzUJ07YLZPlgNzRsY/p2fy5XDf3tZwQI
CtgQ4WwYLDWgSJsvZyU959Bz6j7qJdS3uqf/MtiK40GlAewXvKFRE3GSGcmmsrbj+fxVc3EPKO+z
987e/fdnxX2b3NKD6PbL+D3zgqBxvdSdT6/n9ou35bLXrobLrxBWDvR0Zc5yaT7z3nvjUTJP4xb1
xNp8XpoQFo5kSknLCgsHcQe3AHmmNs4u6x8WdUvy7OZdyk8hZ+WF4oducr7D64PeZZpaT1W2nPOD
8V7ulRO4S/Jf5aFsXAJJqF/3N8pq2HxhTmSkM+hop0WByRt6t/dOj1PqT35Y+Yfa21neQzD6wfl7
/PztNwK2IPj5GoGHa2Oz3tSqhSGL7PBjmSWlvqTLWZ0fqTW4aRPJNujIF3fsFddofyL3IxWbcoor
iwq6Bly/cKcO75a7nmlQ/CaQHbaXc/lkfgUCTQn7o8VOdZgvh9hNn3JXgroeFD5dyPben/Yb6nAM
GQpnUOQBORaIAEXcqkVADJDTXj4Pyc9Jfa3JNxCL4py6+vKzzLrdMn5JUa9LC/21y4ZDLsU7yhVb
33vDbcsOndh7Gvtl95OmtW8kH8ayuPKPjY9cccgIE1CwQv6R9xEKW3FZTKIW6I8+64+P7woC6hPu
hen3FOK9QhCr1MyvniBW63qviR99vW99bVdcWv/7+0VYOyfgYmmreTlP7bF/GS23tL7JUjhpaFTz
cfqkjTW5SfvzNcHlikIXVxTGuK/3Q1XbwzAo5nKOJ7BLQysmcYI4i0E/+ATym0FPIZRgHuW3Ug1U
bYug6aYo/te6ggo8IkIoQomkbLkpZ33aScu5P7bB+xT69bwjUgCKZ+/VH0Z3i57t78NPcN6mdmFQ
cJvLjF50G9RT54kabgM4Qzd69VCDGMKffvVg1bIhpVuBH234nSTA1TxJyrPE6ez9xNyN+o5lgdMj
W+GAgHQD/sZN33waT8uiKQZgI02IREzwcnRS2eHTFPeHDaa2n22xkS9dNQHsLl9zC5lXwQTr4txh
Aw5g6YLsYNk75+krOd/fwmtvRBOX7/8bEXZUARxHZ6owYrjMV73aQ8ZlB8dqen64hM1DdTAewtEE
8s3Hhup2cAH0NT3Kp+oxC7dyEOv7G+1wSL8DVIiOxev9rSnNoCZWI58TS/+d91mgtgc2FoFEPvT4
zRzDXPqnz0JLGd3K8O9PxdqzCqlWsMgjKgGQRuzHs+pqyrWFyudxktypf89cuZc9aF0W/0Pady3H
jiRZ/kpZvWMGWqxNj9lGQKUiM5kE1QuM5OWF1hpfvwec7q5MEJbYre16qepblY5QHh7ux8+Jt00P
dc+4I37KmRlkZpj8KQ5XkpNLzwU0QUykhwDoAp802+5NPIKvysdauOG5kV/y/CRbzZPqUd83xUfx
LECXXaxYUJxbFUjKoP7X3KPHZMXJTC5zvrPR6z4plMGt/qBmgBPI5SCWWQeyNgJ7LJ5KTQ82la+L
pV4OK3nShcAIMGTkm8C/iL7e7+154UEVtRrFLvY4h1NRP8E5EkTSVCvvoKVb9NLI7JIYioLvwxZG
tMrq5aewJGDGTtqXlf0zXcY/J+7fY5lfmFFbVLzIMNg/g0IV7bVun5Jw5/snVTrEvdF2GeE2t20u
Th/ACKClRwiN3tjr85L1CuRnR59zBN7Q7lpv5efFJRc0gR3++fvzIdWApfYNm/GO4HlgGq1YMTgB
EZzzpsfKcUoCNCENBOCZ8Z3rygRs28h/Eq8F7bke4qnYE1FrcTOJXhBoZjfksRFKbh+TTsP720gb
IDF7Iatwg4ELCPQRdYMXDSRqoDXIqgV0XnO3hspE0jHRLwijNW8+iqpA6JQjbgSklMD4DPXOVqDp
WGs8hbZwFAL01nGpxUltV1OgM5BjHRm8hGmaJ9I92yI4MRIhFp8yLlVFfQByvUIdD1gYC5KAJbSt
xCEAe4wgbgtA29F0KLr9WcyqtjZvL99iAHE5vzN/V7VZoiVAhDt6DWgEUezESpChGinAzal129jS
4xkJx78Wc4qlLs4a2wlDwbQh55R7Tjcr2urxZjQDW/0yeVrfjw88qe+GvWqyur9rHkMSr6AWfkBR
pwDi8gtmVe8GlOCyVEzblT2qjMGAqru6l4R9ERv5ePRYo89tFaqZcWmyxQv6BfVWTqHIfhp8M6pb
I1WPWrzG2Tk9jH4c24tpmV7dF9PiQ3mwyGR4h7gy4ITYkcbuM08K+/b0rx2l2W0+VFDgGXKY8QYS
CnvFN1rNEpB1SqqVU7sYuaPnDLzhCI1BTzSbZg3aUpCywUJLRGppgAzvLnhqN42VwLmGpNize9EG
AZwdb8NT95HTuJiyz6sJ0Wn3/pzZv75jNrNR7qcZ6yacA0X2+lhDS2un7tORGFQtn2/P7mJsOoEQ
sL/wDADI/XoVWT/umyFLOYcdDNnyYpuDpiSnayfvZet+Vvf5SJPzypIuhiuXRmdr6o5FMgxyxjn+
BhEayKnkaYqBZK509b51ytyE+vjtgS7eZUCXo+ViaqrRZvEa7/nQK65zDhkwfpuBlrQy+P9Xoo/v
Y3phY9rKFyfC8/IqyTnYYATKnuTUYFMn0zMAsoeVEHfx/gJuDzcX3m5oFLq2hDVLpQqt/Y4aW278
Ick7NluJMKYr8McmBIUYi/40tEfOJ6zOoM7b4+noZJmBrl+UmEJvn8uEPUIcJ5BWzt6atdnUDb7X
xEIGa6Vr9Qrh790pJRLV9LzWoLboTy7GNbm1i0Vixzry+BaW1FivEQ77xyI02vYDuIrbO27JP6I5
bSLRAekqmo2vDfHl4Pk1Qign+B15xJTrgHDha8ZCEVv+O/fhpa3ZoDJkybq0KXlnvGcRWGgBYbhP
ASrqGiQf78ttvpZhWdqAlwan9byYRbkJJGXQYDASW8gk2YL0En/dnr+lLXFhYp6+UkeuzcBBxjsN
FRNj3L+1u/RJ5XR/JRey6I0uDc2Cibzr2wF8rbwjFeOG8VTIYT65PPDE7yPWrPDuevHcnAu/IX0g
r+z7xUjm0vgsuFD7DLwsWco7vrYdXaicAKiFDULSU0qDfOVMrw51dsO5Wl+BLBlDrUANX9Ms3nj5
kam2+T7IHka2p3FtBo1drfVZLF4zqKhAoXpqoUIH6vV+ESuxSHj0/TkJdDimTI+uKmjxt8v8vn+E
pHO66WvPUHMdhCeyOa71AixV5NAZDcyRAFZnqLPODghfZYyLM4qkXE3L+pzmdNChG2wI2ZYLLVbe
V+KmF3XtqAUrj6ilTPqV6dlRYfihrGs8Xh3p04xsyRw3OJ7lniGjHpsmQ120d4KRmLob5STamU/i
Lb/jWcLjL8ZiLHE/grYQKYTbx2vpQvxrRoAcul6RUKqSDolq1kENgSAVe1JW8gJL53cCrUFzHV0L
gAhcG/CYIu/druQctHcOVg7d2RzQIeo9IgG7EiAvpiAgoYTeCGRk0Ew2W94hk+rYE3vEojr34ep3
Nd2imnRy6ZrK2NKgcHmgUgeaFWjrzQ4QOK7iyOs4zgEKpYvQA6BlOtDgRtdGUzc1CepjnK9Su0xT
Nb+LgTQHKRBQlVAMnwUvuauw7ZCreIjbCcQzgGI0qqP05JLkaETnXbZbi+2XShXQLwP1IyImDdWf
mcUWfdTjEGmcE5FduT90VqyQwqSeLj7c3oaLngGlSQnKORgcuhCvtwlkWiLfL1zOCYa3jvlilE3n
/ZKrTWrkVhlSHuw0rFGWNHgNu13BrVzSi+t5YX02TkasBs3NJuvyrsks8b3wniN1U3r3EjLEawp8
Sy8MZWomROiGBz24lq8H2wcV/mgIeGcA5pDygPZrpBhfhNQA7zupIuSMjPKQRnbyWRXGGRQoGZJn
WW5LGw6t397v1APoY3y9vQYL2wvwHbQvTdqH4ISaXYDVCCG2TOUGBxrnZCxAGQRF09smlk7olY3Z
PdcMSSvzaCl1wMJkdkxiioy4lyuna+y+PITeoWd0HzKEedaZWXHPlf/fXzA7umk58M0YoQaeDUZQ
tVYJ5tu4Eo0e0RmY/WvX27WFQMBURKquN0Ut2RTVCl5qcaY5HllpgAvwFpltNzRoV33Ts4MzCO1b
D+ZmJgxXFvMHCTBeISqysf+2MYs7VQVAwGLETA/WYIV7f+NvKuPt3iP4y6pJ/4BE00a8l8nr9gx5
cP32Qi/VHmAemmIAMnyf6+stHjYS18c9iu0vh7cPj2SUoYlV2xG1UOR3cO+SjlS2b53WxLanuZs5
yUvD85rfUAOzAd2hwWlGq5LvlOa9S19ieeXltWZldlZU0MZ2bYldBOE4yNUVzbFKVHsMkX5jG8b8
W5OpIbsNECkc8ezU5P6/JrOhtX443KdmZYGjgDwQzOarSppNYZ5Pv9ZajJe2KR5+QChpuL5/6JaH
PSsN0AIExkDeRt4DL6+1Cnw7uvliXViYB/ec0KN5ToSFhHQDVQ+yhe4bcv+IzRmT8Ek7aIee1uQz
oT32bUBSnTf6jU8fUWL5eibMtrYkylFk2ikjkG4tl/+dAL71fbNlZuJa8tIA3wfgHfKLyPrFZmhm
VnZwj+4moZZx54RGZJZWYkLFjKS0I4yZUgQdt7fA0k2M1+O/12LOBJKonQYIxDg6wB6KFPDrN2iX
Hsa7Ifw7m+3S0sxBykrJVYWGmnCCIVfTpGPI6sYHPTEAOq8e6pVnRIno6LBienuU38HgrfmeduTF
ezKCN0k0+dv22yO47EkByKW/ATsx/g6L3pPjZ2PmRktq+2v/DBUtckaql0IBT692q4ihxesKxRwg
nVHER5/O7HtEsRIE1x8HzEX5mEV2dlL1rrwThXPCcXpgpmizjwaqbG7Pw9JzEAxof9mdRUOpLDVq
HcMub0Fk/qX6cjVCE9Ne8dKrdiY3dzHfbdAJnQd1ZsR3tcludfQmUKcjv1aGs+QtQegAWjzUJPHu
mg2ndYWABxkaCzPS5/39Y2FtIDUZ6uNTluIesN27ldfW4nG5tDgb2OihJsN1sFjkx1SqAdyjXYx0
4kbS271/0KQ79L6tjHKhgAXaCiToUQCdGlxnNy7DijIUrAGLPLQ6Un9vQWR5UD4jTUTXKAQWF+7S
1uylEyAvrPLRgGdbQw4vnQrecGU86Ia01msuTC5ufiQnEizQXyAkRLRyvUVUf3C1ouOAt2ZV2liF
sgfF4JHbJhuLPKDViZiVSX+nB9UjsXXaCY9P4t2TpmcVXOHaqk7H7ee3IA8JuQAQlMzv9rAax5QT
MepD+OKdFMptaW2Bx4b8xuFf2bTf9F63jM18f6eALdcrp+XcjebHm/nWWJ2lbk1s3YcHjbYk3h0f
v4xn472gz6XVOzG1Y0PTvfP6e/MHOcoUzSEBy6IhFm3T0hwv0fVqFGsMagF1K6a7IUr0Uouh3gQE
j1EBZb+F4J6va2Of3bOMh8vKHZRdlMrZUyCn7EZClc4K2VG5a7Mgxn+Wd5Ywisp9hf+h8c7TVjzY
Yvw3CW/ibQwVZ3z29bZhxsDPR2jWIq+gu5bCErGjLquHto67Uducso/fjG7vpE1DVLqGfJlO2nzp
wI4OLrUp/v0BvC7SXPW7DBn4ajRG7kPgHgfG9AkafFfO/JqhacNe+E81BNGwi2S/0yrOm9jkoLs7
5ZjQnFsxtBjOXw5pNp+hLGQYEtIoSkr0lx3ikQZlYKN8RSORZCCnIqFD4ajuoPzNkF/204pvWzp5
UxfpVDOBIvd8OZOy1bw4gfm89CAXdpCELzGMSBMEVGR+u9CAYRkqtgUqjqTKt5xnROL4ePsjFvcU
8gNopEMFG0DamVOv09yN1ajmnNSzot1ItPfnyrRqjxwtw/Be77bbk/IKrwN1zduWuYULTJvOHmrZ
oJzGnpqtc8IIylgCSNhsI3JA2qUzxgHzXSLBdBKODVkJ95aWW0PSBWmXadJ/MHX3kRqLEEbhnJ3g
Q1OIPJe/U/R75OSOoBSSUk0vdikVNk+2fXuo00hmR2di08ZDA1A3MEPM3H3Rw/8IJc86aWdq6Vvh
fdbdHqLQDbD2Qqi3/Fp9ZNq4twzOjpDEp5LaI9HmhJ9cdlC4UpfVNeDfwjHFQxsNslCVE2U4pOvl
S3iWkbMCNpL2MLTGSINRT+s1uoY1K7PtKcpZlfsBrIwV9bb3wSmyWUMg3CevgctOl23ciXbSPbG5
sbJdlvLaUyYBKTrwGKGtdnZXBbIP8YsW3lYFLYOnnjVunyVGEhkAmRR9o5cQ7eu/FChsMTSunOzj
9qZZgF7BOXDf9ElT1DqnoQ1ykUvaseaBI+VPyucExYgMi1Pu2BdwsdlAIVSGa4zH22YXABHXZmfr
Ooo+k6oZzELdRx48nU8BsDtoptrZZUtUdEDmiqnp+ITEf5ceWOQ5JF3ct09apBflSnTy00fgY/iJ
TgK0hkh5zE5O63VVhLcsj/BvExB/t1a0mf7764Ny/fuzg4IUutDFzYjBgvFGVjZi4FOkFqk07tLy
LEKunq0OWqgXwyYbD3W7tsd+HtRr+7PJRhICxD7T+EDilz33x0p6dCPdTR4i9318j+R7paPKr4wM
BFjW2wu9EO5e254drVwZWqGQMPY4pqhZtVVOmOzYPxeVXQIzbYjVWilhCqB/zDaocUDyj2ZTqKxc
u4yGr4dIKpBrF6I6BnKTbcGfpDQxmimVThbPkcuz56YKWh2iXuCy71JfEkhcRrJMIEAPmGGbSMIA
tQ012I1JlOdk8Lv+Ixq74T1jk/FXpnjgLb09UT9dEObp4qtnz4JxAFuyJgMhVEKhkK1kWwCGO/J3
Ul9Bd3JNsWVhR6CBYcLwTrjPH9I3HFfnaobGKSeQnsVio4aPSWPeHtDP6wgN+pOOGXCdoCWY41Ka
WO2EdGgnDEwCZGNMh6LaMH6kK/mTEOtdnNAsW0uB/Ax2kO4CkBWcHNK3hPP12itaozUNWMqdMSpD
y0/i977113QzF2IKWIHM3cTXDGmROb1w2omJ5wY+78gVoP7xtipJIB4asMtEsWu2LXi6qnLU1cYM
khfwojbJKUkLIoWfa9iqheILPkUANwiuEGiQzHmjvSpqwKCc8I57yB8LWuiSsQm2+a7SDZWMRioS
YSWWWyhBw+SE/oYiGzo05ikBxleHhpVQqhtOGamQG06oqHN3Pb2LdOlvxG/IQqM5GxVINK9jYa9X
FI8mRQm6GCCCGDcREI35L/adpwkNqMoR1yfNi4z/86F7XuMoXni5oRqJmQXiiEcP4Xxug0GG1BaC
D8fPCOpYAwlsd1PvlLsaydtdbWy/ig0g+A6ejitvsAUXdmn5+/a8eJygRTOJPT4XHK4FS3FusR3Y
vYDiNMZYd/0Vz7M2Tn4WgjD8COYwBuNkf+d6cSfoG2+bUHSGuvelIaJVzEUCsbYinxRr9bTFo3Qx
x98Ph4uR1uooJm4E2/mxrwlIlHRvJ6D/jrK+QaFG2+wwvzR5/hspn6vFnUfLNSJ46LLAsJLr0btI
43up30uUfUSAEYcrAcbSLYi8ElgMkRpE49hcJCitkVxTtR4IlX7Xt7TVyC9PMnNNB06689/Hag0S
s+TgLwzO2XP4kdNGv21x7QLMP5CeJzzi2D3a3aVtt393n7cx3iBrr/c1q7OdhER3Xxc9rPbJnk1p
1ViN/LdGBgqJSbR1EmiZOQSm45s6CgXgbfinmhE3kJTSay4kEu8UAlGZTcKqb1z6u3LNmDf50GZc
u1tTE1q43CTwCANqilsUfILTn19s29iPspwNUsHpaL+JP5qNZ2I+12InHr8yi2QurcwXMc/6GL2I
sCIeEiK+9Tp01d6Kl2yDMv5aAn+BqQD3PR6uU8s7GDfnT3TXZ/zEl2FMIr35Ugem3G37AX0o9MTY
HKrcRkRyPQNl46O84oEW3N2V6VnE1lejFGUSTEfowAEVSXAUttC97j78NeXipcvrytRs94Qlx8aM
AFM7QD5OJ+UMyVxI4n2iqrkKwVg4DWgiweMKyqVAEH5jCS42ScPLXqYJmeCUJkSDqJnYD4FV6axp
ZK9YP/12vLX0krsyN33OhblBGFxlcDE0XS/1g/LiGVVK3T1735xtSZce7fG8YnFxf4IpVkHWXAIT
2vTnFxYllSvyKG0Ex01C0m1bweDVQ/gRnMC0QsRjWz6w475Ks7WRLu4XDYlk+ACgHr6bNy7sNiHy
XF3U8Y7+wm9HvCJCeueT3unOyOmc1tZxAf81pY/goMGdA34mcQo6L8zVatQMfp0D85EYOatHGnWb
QI/ZGK2GkeHFqp66MeZgn+egq8wh2C6cOAWxkd8Z7eBw8c4ft3HG0yqza+Az8n3E64p/7jgqllR+
E3y8/HS2/RWjxBFbK4u0NFkT4Q+IppFfAHP99df7OQDNndTwzpM+8qS1NxFtbRZ+C4+vAk2iD/xO
rxSkcsF7c9v0QosdJu7C9PywdYUESmZcB8MJhLdos6t199TqGpECIjyzpWG8Ii1GxYC8vlp37cFO
V/vPFw88YnRwHk0S7Ijar4ffe+i90njcvAIJkWDJqMuRmqJt87RKw7503i9NzWZadgNAeEeYetL1
F7TQeCRiCHdgETvZtrgCRPnm5p1fDiAQgFoaGALRETKzhsSY4pURbj3ppXpnn5Rdr7ePwl1kPCrU
2nNgegEh2ql0zmfBcUpCjOfU3hOkWs8nz1w5kQsJFPBT//Uts4VW+gEulVGBlEY/KJiTTEnEcotr
yYSlrQzBdDTgA9bG/hCkbaVCiQZ1FJxaegg1kqSWZ/SI2lIjiJzbe3cpKJYubc1CmYHpeXfIWDhv
HX0r2lmk40fgMMZg7tN3lWy3dk5/0xWrS2mxK6szj9qiEFGFHS84U3Z+INze3crb9pHI+tHY70vC
m+/jSH1botWv2wNe2rygncGDXQZjCoC21+ckcOt0bCIZjwCVtq1HunPYvd42sbRLhO8OUx6oFOn7
LXvhR8sx4AK+wuDiAXhZCHEKzT5Mtv5KsL3Q7jW9KMB5McllIAE024187alKwmAoHTq9hifvGR2+
xwq8Ca1NSLL/xAbFa/WzJV+M8SFUxB8sbmU25aXpvPyGWYBYSaLvcYEqOJmUMeg4iqpYslJh1J61
wi+cOsqGRw/SGF8yWMYbPWtcNHWLjK8cem9Ex55WtHUCFdYh5dC8UQwCkSIEGUTOI/aDT0RgZrIW
9R5SFEwFPUaP8XHcQzdFeywXxkgheVL6GctiEpuymyhGyTQfI7pB7ga/yVvSlWPzCqh8sxm5voFy
lsZIjsJX8mOWp/GRz0ooAxQ1nxc0HUC5RIVUFhBRAGzk4e/94TXMlBJpTC7PbUZMKrSoKxqw4H6o
HiJJiO08ViDTl8veL15COZY2opTROK1TjoxJW2/VlGc2cZ4qAYm5XGlpzscNZA/SmO2MtES3JEHH
P1DNqV++s5CYYYncdY1L0U8bfSSYqopM2phr4qSLN8ZfS/dD5LsLWvRfgpHfCR8L6HhT6awNYEXL
CLPxd66heabnr+TKFqoAl1sW4eL16RtUuRpSVEMdfy9T/3wf6t6JszjQN8RGbEkrB3GhHAdzKO6i
zxmn/QeYH42jqRamLnan4e/11jwcIrsAZigjL9I9iMres5yKhS7HlDKZpa/cFsujlZF2RLljYtmY
HQ5JDNxB7hPREVu9ZU5jdoqeRPTwlITdYE8pAniFqkPT3w1rsLXpl+eXJvTb/mV53tbrZXySj1Ig
OtoLn9OICKXFZ/ustar2eLrt7RY9AGILUIzDp0Jz43pJ0a4JKe4+FfEWftGGQ9Oinr9SWFj2dBc2
xGsbST7wgcTCRmkeduAAAbWPrz98uaa3bykxtvb5t61sntTVp+ni4IBmFDnAnfFinP78wpUzwsgM
nDeKzi6AmdsTNwUuP9bo4rdnEVsjo/1PmH57cIyt4wObd/v3lw/4hYFZ5KRIfShrOQyooe1aPjB/
L1mLapuISpuSk1E4ZY1MtGzf1StB23e0eWtss6upUBJswAKmM+NweLs3AaQiXQEoDkgB9/tic3e3
5Yl+VkLi6WvX4lL0NCFQ/7Vms1PXe2Eeej4rTh0Bh+H3G94jRDTQu7N5iHdW/vv5NXm82zoAd5xs
ISd/69D/ZX4OGGW4nBW6EENvX7j9/fQAcPUHhQ735xrARCtc2UWLTgYPNsT9eJ4C/z6b6n7MKo4L
4FIjABEPA4WScG0Mj1vQ4fxy12gXl+b20thsbqGdEXrjIAnOQTSirULjB5t7Xdm20x0w3ztYO3iU
iUMapITXZy5tIw+C5rHoHJA53LEmtU+/7GbtzTa5pR9WgL1BdmtS1WHnESjOhSop8JBBSd3f5kdB
UtDnkw9td795bQ3/QS31OypExGmdSD/fHuNShDgp0EM5CEqe+ILrIcZKkwhFy4tOKH8Uw/uQPSbM
+7CmaL2AVcUb4sLMbIyMADESuRLgvV4mr+nT9hgCzFSQj0eP+DgPIiF75gT67D2twZELjsnAHAij
azoothoUA24Pe3H3ALYB4Cg3Cd3Mdk/u8wXLD4rosG/MfdxZcrOBnjWaG+SVsvuyoUkGWMOzEct7
Pb8KX3BapvqSU+uqbAofrGunqdFGdq79vj0kYXEfoSQF5vRJbnEO+IO2LZMnCUxlRmUohDmP5ijQ
ePN2MKHrcUY/7Zc3lVEg0nCKfxspiR7BeJkc0TAc6GDgc25/z1KhAaVg0BVNcmAAyUzfe3FjuQmj
cZ6PraUfOnqAijlBxZ2Wz/Eu2UtbX6YNXTux/NJNdmlzdj2rEpKqNURw4YIEZD/AkjXx3vZnE9uM
WJ9kb9QFNeyJKfWkP60MeGkB0A8EZAmASEC2ztxFVYsTCQH8LXPOY80U4hfVfxDA5tOnBujJwj6n
amEh/GKwu9fy44t37KX12R0rBu2YieowDf2gl0ftWYFyO2irQvobJHX2ylh/4nfhLpAOnCC8SF3P
M3Sj6vYcE8iik6BTpd4UllfS1Ff0KGzRsq3qfajX/udto4t3+aXRWQzUBENa5QhvEbM/vbgHoKzI
4b4im6/ueDw+Z/u9QO+obdOnNXexsK3Qzo/SPeJ30KHJs1McFaEbylUiOfxv8Id0ndXooJTpGev2
ABdivCszsxOTiV4c1X0OZyGNuTWGKuaUCUI6uGK9FhxMHm526wB1jUgWbH/gwJ0/2T05yqWxLSQH
uUgyEZs+WEeLlsQnZ0BNV47GdOyujOFygzWci4kLHRnKa1cQjSxU8CSvc0Dt7ul+g4E1nd8Yt6fv
Z0FlMgMtDSjFTdfpvFWsk9RUKj21dfr76I7TBTs5IC3+BVYtK6DS4bk2RL3Stfa0Mrxvsvgf47sw
PDt7UiCFKchmOseT79xyx5zrjZBsAt8E4LSt3xX+VzJQn8p79MNkZuSbH9p7LBoJnucaZD8qAgHO
h0IPDoUzNJsoeAZ1RMzTeO9bpUuqFo0TlY7aAmN4j9l9FtN2rzlc+Kwm1NcTj5TxfZ9bUkGrAKxd
dn6Wi2MJHVEofA4MCe30vQA9SaWZHo93rmjn6MDdBsBnhvuE0zteT2iE8iFJAb6TVKMTgBThaxLd
9VNj/aGQEoKeHdTBa+YZRCPIC4iGfxA/wmq163w6SremcrpQL24NzQ1QJ1aV1pHQa/9UFVSowVq8
58C5h49RThJjVL6hPtzeOj+u6e+dI/LArU6kRer83oj8oVWmBeRM/15Brsr1yBrj3JqNmfdqM9Td
yxw2dqKFxrR8x6+d6R9OeTaK2QXU9/mgFh6OGTjl9fS+BorgKcIWIcXOfb89YT9hMDNbsy3fDUUq
tdxki6CPT8psITak051LcsLRwux2HD1ryUon4eIUAp2CNzCCN1DbX2+OZJCLqmYjGK2rxmxcyFEN
XNQbWbcpE4CB+rp/Sn12jUzqZ6FvGiyKGZNi/CSSMpvYJAsTJW2xdGH4xo5oJePRqHKXBtwE9a1Y
IoAYsrfkXwG/z7/Y+1LVwf5PxGYlmPzhs2efMZtzQBqHlE3DbirEpyaDCnWJIbtGgHpOcZ8ognl7
kb/rpT8O48W4Z4cxlLJR7GvMt1iYtU8kDSXbINyUol5/ZhKUscDzn4GZjcpHNTCSTaTY2Sf31Xa6
jye2wf7iAPDLnm9/1epqzIL3yg+aTAniaetlsR01DxJH/Q8vf9RokhFx07x0wT7ClKSkkvWI2QXD
irv4WWfDSkDedgr1oK+B4ur1Rkz5pGqSXOqcSt4FMnLEx/SoCbTO4HJfJTclvS2lJN4UEiQQ0M0R
Eu2BC557wRxUeHajR1+KhFxuB4lnS+gOsriRViEwS650ugcnnkkE4fPs/4DqmMinMj4SYuHbsMcC
yqdU3Mi15fVWHGwj6a3SjpJwXlmgpese7AQTiYWgsHj5XM+OgFdlxch1D5GNPRc8VGNPRwgQC0Vw
DIW3XmbBtrMteZNzQ4OB/JOsvZXNCih1/hRA/yFkBFS00XF4fOF5O9u7EeMqldSg/+lFtF6wQ9SQ
qK94WFqZBSGlhgJENtjQAkU/pPsA0JMuH1KgPFC3x1+3J2RyDxfH6MenzOaDAdoLQPuRdVggzoWo
IxF7B5y1m6yMef4GmBviZv5RADtCGzEwVIKHMOB+9e5RLXLIivOGVEpmndBkJzQ1eGzehiZd8RYz
7/TD+CzI84KxBXEhyzp19pi9u8l5ZLdBawecztWmzKwk12ZXwQ9r0+a/iBM4llFrZsDyRijmyI/Q
84G6DRThyvskWmu7WJ3X2XF3Y43tMwkdkumGNbzKLFg7bWgPLpyQ1vD+NjS/V5kvvldrvm2AtwDn
ASeDxuT7wX85xKAcFKjxgqEWMHHVgoqKGYL1GqIOAEZyH2vkM4ujnNiG4CqgjwME5vWUNiEL7lKg
5J1QNKSYSrUdbjTBLoYjgkg//l1pVokbl3M/bx+Pedz+vZa4XlmkDUEUA2jtteExKpTQHdAZJjS+
+yQ3Q2f1PCpqWerxREj84W0I2uSJUYVww7HKYCfMgA65OHtNxvJ3xCWdVSlidooBU7sfMz4z4Bre
8yHM7NtfunSQUQhHk5HAyyI0kq8/tE9YP4tdfGhQmZOat89ZmS6oq+pNMwf6PSFTpAEEiczy6GS/
ttO2btWhnAGuzlJHnYiGRxBoHpOTbIS/OqsGGz1jSMZeMYONZHV6smHNAqUyUJCeIl3bQFsA8Xpg
Mit+7PudNt+Rl9813yEZx7uCgO9S+C85ie3WrKvA6JHW8bw3pcMzRkjpP73nf372/8v7yo7/8/vV
f/8X/vkzy4cSklf17B//+3830EF8j4P39A/SlF/vzR/Z7z/O9XsdVHXwWf3X9GP//o//+/of8Vv/
tKW/1+9X/2CkdVAPp+arHB6+qiauv78CXzX9m/+3f/jH1/evPA751z/+/MyatJ5+zQuy9M9//tHm
1z/+BHsN2J4hkilrHOTMBUnF5vnPS3v//Jfv3hP8zl1W/s7i6I9NFb+nv1Z/6Ou9qv/xJx6//6GB
+YKfxBmmnDWcZvf17z9BVwCysBNnDeSE//wjzcra/8efDK/iP0JFEk2z6BdEFxt2W5U1//Nn2n9A
yAKpWw15Argh9c9/ffHVuv21jn+kTXLMgrSuMGTs2qvdg2wRfmnimxIgTTYXko1VTxU7t/Cfm+1Q
grOiehnXShCzFxAaHq9NzG7amhNqyIPChK463nv7Et+3Cix1OqhAL5bjn4O7HMy01W8MZo7eiBUl
izQVljKjtI+r2NDFgWhTLROpXGRMZi7RS5s0Ev3Of+5oCZ2su/HZNdnH/C5YubS/M90/xnFhaOZq
RK5Xw5zv/ecUTBlgPx7B3FFyRPtAVr4lwlba1mhucI8NsuPNZtDLO8EAY7Csq2YEAbnMTDSTU4zb
kzt/Xf7POl581czRxGHvyWM8+M8liGJqGtlm9qUZjVlDgaN875/at14k8lrj8M+LaNo+F2anHXxx
4/qly4uFArPsltPLx34z7kPoXjxXTrvjtsjEHKuWhhJJt1vl8W8MGU0XU5kAslRArl/bZgomlMWw
9p+5zxT9eCXJ3jLavKo+ER9L9ETeR2aAMA7B48dty9MPz3fApeEp0roYtAZuw5Llpq02GAp4nUoy
Pn2u3Zw/gwtM7aWV2cmshNaHdlTrP8tQEUU94pUtCJcQPNNgUESHtk8ChrZriO45lPR7JyFhBMws
L0FN4vu7LkbXBhliJk7zn0GIWaZVbXreMBqdquUkl3jo0nUCS/HsPyVSiI6pfvN/yPuy5bhxLdsv
QgXn4aUjGhxyUipTgyVZLwxrMEGC4EyC4Nf3oqpOt5TSVbbP071xoyrCVbaVSMwbe6/BhGo3Fa0D
2gkEz4MhcxuojA8gbbOp2he6den3nId8cm9y0j6CVIkci5dHIoFbZaZPK6BsflfKZWu3gk+rPpIM
2o1GyMvuflZzF+lznYbfT+Fp6fVTL0+Oi1Jnrpo0g90bK3Loj5AGu84C/TKl45160n8CunQm/H47
gD6vmv8Z15Nzo8xTBbLDzO7NG8sLYIcC5fVIRNBIPxAWeA/eOePv0xripz6enAmJKtqxbXR230Ti
V7OGjjs0NqIpLi60wAV9xY/G40yLUESQi8VrE+ylNPKBrePwvF70jiQktIpNty5W+H9+ICFcX88c
XMte+TQqoEyh4IeT23ibp3erbfZGjZU9vmN7Me/8SxHmj9/P9JuK4GkLnr6UajVYWEIW9ONuVT3o
UVabZfeCqsBZgbq759fVdfvSA0dBGwSGzxK62z+8n/OOherQ38N2ikTZY79Tw773YmejjsYN1CUo
ksP3aZhEUw7XT+puSKzfTMdmrbk0eYXbOeQB7BfkergeXWlhcxxe+DGhwJ3vFLJ8wqDp8Zc8W5p9
k+f4rocna7lgja714EYARDhEbDMikwnhz7iB9Cr0P7VIXmuQOd6yG28DMJ6K5yChyGDH1pND24A9
ajTBr3AOiVD3Cs+V609hqm/L8P0EnCx8pdRcWnrC7helOLXVWNDd8fWwGtd9FbrwTe1X01bfahds
ax79i7PKlm/88O/G52QflGMttTHBCgA75MLasp9FOK+roN3JIw9u3XW+aJ+HHDorWxQ7gmVRNNsm
6LfdnsXtbroqn46/nqerIspAocmDhwGgTfOnBwmrkE0031f3xnW3kxqt93J3TlPwFAn39/iBWIs4
dEGMnrJUmcEzIH1Zdt8DnF5uWiPEw/bZjvVw0c5yI5zJdeTczNFwyF76oP+RnrUIXVbQpxFEWAt9
CkTK+Cof95DBUgL8X57dZ3fGnfFKrq0XB2qx21JEfA4BpAY7WZ61NFryH9+1ehJczF0KlGYpsvs8
rg/2mtBjdwFFnq3cnStXfn6n4bKFue5/d/Aklmhrt/YTgqaQpO6p2ONESPBWLKPkEgfnOQ7aaZr4
7yl919xJBNGYfsVhaZPdW6tkO4Ugul8mEN+bLib4oJLL6Qkg7p/aBj5VYUvlprsBJTnM7r8/Gb/e
mO++xUmE4SpRzK5Ap7EpoT5Ur+dV8cQODPao6Rapmqjej1Bk3yeXGs7O1fetv7EXP82uvVB0gXhY
xGc+rqmyKCddJBiDIYJIcZgfijDbFSELCXiz9W/5swmHENURCBWnYQtlQi+AaeT3XwKViK/WmIO8
pwE8D3x9ThKAavDTGnWm7P5h8yQgCfdws3+6i7NLYIpCrDgYcQB+87TZP7l01wF+qqPyFxkAFK5q
VH6PGws034MRaIHYCvrgrB47msdidYszhMXXEQ/WFyyMF3wXPPGOKKcuSndPd2l8I+gh2eAWDuJd
AEwxisom3adooqOPV3s33lWrRxCFDjN+1qaxCxVNa6XRqyksLqZ4fxhDGXXgvQYFDVYqPL7Gx5/X
z5E6IG9rRPAOQakf+g0UvlF0N4bO9gDg1+MtA9DyN4oSdH/3GEL27g56wvS5DVVw2APeDTW8dUVv
C4r2qR6b9CFONiQSbwOgx0D+hvjUDp8609fD44IXuargYHpzqejL/nFGF8IdCaPrA9TzLiAGRe1N
GF9t78CVo3v05wVE9PjH+iWNPXy5IqjpGuLrSfDykER3jwnELargaOP6KoIbFEtgenXAWC6rY9o9
YT5SyAQK9BkZHbqx6dUe7mbhftPT29VEH9XqcRe8TKGJ3wIZUWF4Qb0McZf7+Obd6gD8qY+YywfV
LVjN6CHf9/Tawayqo4NPWYji2HcxPr+nYBajprv8xzOyR9HKo8G0NcHMibaXS418c4wn+nMN9u+N
GazGYNPRI+rJWLcX95c3uyK4pEcIa2fBxXrrQ6O0CaPtxTa6vgA5ww8fGrpbD/SmjTZITaGRAJEW
DRIsr9+/gC4OEJEuojyrnxa1sOKOaQRIOsXxvh/oJYRO17Aax+QawAVd3hh0HTH6Msc2BtTcPrNw
JWOyNbcLIYNe/lAhB6QHQDKxcjBw0TV+ga91usxdTu8gqhKinI3SZ00vXuHVCM+RZBdt9WD5Zq9V
EIfaQrIOnMPlBRrC9wzqYH/Iwuh3FG5Xr0ugE12+7IdgO0Q+/YEDTaPyGJXR6nUO8nUT7YftlQog
XzfGY6jHfbjmdL038f2N7R12t8Ky2h9uxzBWgYra8Mfd/mDTh7WLHTGG3kpbRevFLvpuv7vCN+ch
IrIIckXI3e2G6HDHQ1qFv0168/CClbxsI5f+FmG0/nEXRMftogl7ufqJ4RP09936QVKMrgrzy18g
rXj0EtqTP6GoEW2j/kqFizLBGBFkKxnNdwnF3Y5/IIiKIC5eY7DrLQMAFp+6fN4AySQb2mP4Qj+i
H/h2YN4nwc3VwxMEoyaIAmB4KXZe3NF2c3unYcac1QLch9Rl8UOjoCJcttsy2Hbr7w+4N9v6T6fs
u/PtpMZgEM/JIIuf3bs4Xh7I7mEOn/YdVs0dZgobFnKneytYcLZV8HS76lGTfEbaoNnce/RiiV3H
qInN4Obfiwp9D3b2lgFK7ylBss4T3SakzZA5eKsRZEGyqjcpR1Eij3skoOTBWXsVLSN4Q2HBfT8u
pyXRv2/gd82f3MA+85ljld0SExpXj9XltHFxDkL31rxM1s7BiestP5yTwvhU8EGUgUQ6lBrMhSJ2
2meNcRA3TJndd21WR4VHLliWPns6RKJVBmJJOddVUOoND1KZO8GZLn8VxMEbEspbeNTbjnfyEBLC
q6RO0DrkxTbab++39VM+GA94ltR790hu/9FK/v8sDe1hZfyfs86r16pNM0BB/k5pL3nr5Qf+zi5b
zl+AQiORgpo3IBDWApL5O7tsaX+hygy2J8QmFye/Jab/J7tsmX/BwRfLBBwQJH/fXPf+SS5b+l+Q
qAXg2cU7eeHGuH+SXMZX+RD7IL0D2RDDhu4j1gL07ryT+E80ue+O5tBGs9c3HP5quTbG0q2du8zu
rD5mQ6J1QZOOphM7Vjv9MMbC+4VvPG0Sr8rB1J0dULo4GyxCDWc2hi385/Ji13HTf7DBQC5o3wsf
CqWZz8EtS7lsKUB042Ey3A5ZIgiI4DZPO++xLxwT4vS+pmBe4TfJvvT8Dngs2QOSydyKVIHgbm2i
EiynC3hdmAn19MEIUhcCJAc5Jvk6GzX/woU150UK4VmkAe28+Q2umAxzwjSwEpUJ5Ffm8Z+VXxYm
dVUhgZAqmHaZZXz62TcQWvRLIbMVS1he0TFnvqDQ/spQe5YW2FyQBJotOqWi++XwRn9hpdAtCj1K
cW/0mGsIWaBtWOXNApAGfQSK1WOdYFTvW/5gMwdyWhlUnDbE0JtVphcHw2q9BuA+v90azBJ8JbqS
XLaFDUdCv8rzF5bDXhn4MUttW6f2NaqNvetETCoIFmFYdT2wjV4WgdWScQxt0wemrQfJHpEI+K5+
lBeQGY6ScqjLGOIJ9b6qs3SkNRmMR6sroUtROUV7BbReSiKz06qHvMfbK9S4Vdi0MXrv0HLTgbZb
6rE5aEQ3AUVjCc2ICLHae1gq+U/FNHKNNiZPNRgMS/3XSHS9hbWr8JKQM9lvRyjvO+tEU3gnm3UO
jxbdKPuBFiC1eNQVw3x0OmAhaSmVhNVcbuUdTV1eWjGRpbEepwq4O0eTUCat9Nn74flaWQY6M8zF
EdTul0yCrrKwdMuMrIbJd0loWcTFW76rFRqytTeMS9UIOAD4HV7xyVAb6x7kxXiyfAghwtjXA4HA
Z/iwNmuhOgtdbOPGk717XU4925Ro+HpKJsAUM6heIKFkYo2laaY6pNQ6ACl5O4+B6+ZI+ev+IJzt
zMp8CHJgZX8VqdJwz7mOu2u8IWkj5XiVCAwvWRBhSAeLyBa1mQGGTLy9O1fA9VvS9UDtqxMdUkIF
cYBsdKFUu84bhRyUlbW2va681kkDVZqlR5ngLIsUyhSPZT/5P2tikCaweg/efF5ndQ5NfDXivwup
Yk21/lM7w5aANsOA8qyq2/1slrodZHqurXsxwiRN5hX2relM0qDQ/4I7nk8m9ZtPevbTHeDlQN2x
70Fez1tbbZjjZ3bgazgiKGCs7W899QozyCti8VC3uZ6GYwUuPC1MAmDmkCX2vSuqkgemNaF40PtW
g8G0rPauK7PidzFK8ii6vkGKoa2T176uoaaEHSgvbeRT87Co8a4Phq4SegBJrQY5cr+FuUSSIa3o
cd+QgTQb1D7ciWlp0PdsGAKegRtG/SIHvBY2p7kdFLDy1gKll/AN58viCUo779xtafWNQa2eWQjg
+Ah/zNqS2Ke2T+ajNymZBY3NhICCcS80ij06IGHvkRJGSwz+aRun82S+6rM2R8hcQCoihr6/IWNF
UhxNTj475lr5PIOPgepxHpqp1RZRO7coMGVWLepgriVpYzbn7hgnzQSovDZy66GyWyhPe96U3Xl9
5b9UiTY8oPRqkVBqi/sE4sLUiFG57G/9STlZkBcjd9ZD3RsIq9TQ6XFCclfGJZhyNU4ezcyf8XWm
YZM5Iptizemg6eJbg6To+HDNXJ6i5FWTERqI1TCbMPOb9f7aahlWCCHKdo4SEacZ98hIQrEeUhU8
lrKTdeiKrnhByQZacW4DYIZwRFjX6ZWfmwtOtRlygNIqV3A68npdwt2C2olmBwsnO+AgEGD+bB9B
t50n1LEBSZoq2BZV5R5sdOQ1RbKxMfdeVu68Sh2RcAAPVtEm0yXqJsMlT2E+jX0s6vEADb3nroZd
qs1Rssv1LW+HFbAUWZgk8BF2RL8euQwBVNg5EMzwc4iHmP586OrGi7IU2mWt/QCZ+xfVlTcTN7FL
63jUjV96ehz7Zi+4Kmim1mYHX4w+39SwAlfQmJuhOKSnwB5nKhINe2hHj4S93TRrt5W3Q5noGSQg
prXpFENQltejICl41ngnJ96+ZCYQzo0daQ1OmOHZE1kJHnwVSh+tFVq6gkEbRLgSb+ub+b2tTBb3
BcjHeV6ERiJiMjtUctMKZ45Uv6m22VzzLVToydYTw23KLWQarC6EPUq1lnxtVAJbVbUbniqQjkpv
3aZANXvjdacPm9Hxt6BW4/DJ08CanuZR64NSumqDn79P2vS+y62OJqV1U/BsO7ps53Hzgo9qhH3s
7OOwVauxmTRKNHxsnVpX8Il8tkleRmJknR9IW0cx2m67uxKZn1Jgp7Z9RCwjZiMS2tO8y2ttW5T6
DnGtHgjQtuEoexiYxKrBkaPxcpMmnVNTz2seWoI8Rc5fK8ePGq1YD7mx1pR3V3fuRJ2ZtYESHr+b
NQu20vWhM7JIz0yTzp7Y4zAyKejAWcSmHITkWfIAbtN3btWXtIejAU2L/jmrjOu2ESiyYDcGw6yF
LinipmpuRyN/wHkagIkEN8rSuBql1iI2qnAIZFAasRoo6MUIfm4at9o1TfELaJ77Kem957bS9dup
ZIDPCChXmB5EJZg+UOJN+05qqDL7LBjsaroaGT6zxgaKqqGRcOcjhrUTQ/vsWQR5AnfU9zCVUrSf
Hqwa0q1+7ryiuTD3+CXL2tIN+9GG3JedIEgT+j7XrQgC1M3KQ7wRGjV5mYkdljWeD8WcbI26rW9A
tkdsYszBOJEt4Ucrl3BMMK9zrQbK2R+QzTEcVSFmsX4O7ThfzDwNeSMDr2gGykuorlgyFjkL9dJo
aYnKI5z+rKMoYczUXrZwK944lnlZzjyoSb9pwQrHyGdPUADfz6Knc4J7Y0oviWNveuUc3R7sD5x+
wQQZnFKYN4ZdgkkgZQipo4hZLiok9VyjlgNvbsVRLNYgIRBaVQKDXS7W/QBTNML3qk13nDtHQxfX
pYtCtssjG0dqqvlHAxeNDW0IrutdAFWEtd9gsfmg9KiQwaXWLB4ZN2LSdjC1hlV5iTCCPUM2/MIq
rjJ1SQaUp8vqZlDm1kkw/fb4C1Eg8p4+koBFtga1WB6H9K4osgCaxXHS9vHgv5Cqv1BOHg19kuyL
1t5pfR6TQojAUwkdjFepg76GWkvUMED6OjZBFpTgYO8AiqNlO6z1tIvyctTCcWmqy8pHeIsdrTrV
9FViwq/Z1Jww5Y4fj5IfAFenhe/ERZfgZDbmZ94opGa5PYdg7g1UtYhG4HX5UnYsrmQ9hvk8IEYu
rbXviEtpd7tyasuQFzhOuuxBSAalEmA7aSU5kNF28wux9bj2q1+TQeomcDQF2zqnF+zR7TFBm3TW
3Bez6A/6AoPBw6DvvYgRzejo1HlaGVd8aNW6dQR/9DXAS4LcKbw8bit/gv9Sr7GQVZBkCMBKJbHg
Oe6Crh6yS2uUnQjGLLNAqnaE9dzaufilWwICzijFJCiouAkK7wkIguA22HaBWKssszYch0Jf286o
OYE/ObgSe9hzUqtOul3tiaWsO3XmFk+YAbYaFR83hpO4WehkicyxKD3nKk+F+F1ArAaZ3VGzblzi
FcuR2KDiOk1peacVLhsvyIT46gDFnv7o+iNjUVeM1k1tpLoHsy7fQqoc+gQGzdVUv2BraaDNtUWr
xWJ0ZxEM5aA4nTx0LKzdPikCoP6SKynBngn0vleHgtQj8j1669vh1ItJrnH1aF6opnRoqLTy5QuW
iJC2Wu1YuBY9FKEi5ReGs61Qk7qXc0UuEZmoZseVwyPRKfdF7x1cM3U99IJOJJ+f3p7Xf5RU2Gc4
9brqd/8RtvYREPcfh/q1vOnb19d+/6s+/Zsf4G//d+Ddvs0z/Gf5UrXtxzzDv9IM+l8uBF4BOAOA
20UlZSlu/QNi+8syFh4txFAXjI631Fj+lWYw/kLFy4UbswtRJFTf0fy/0gzGX8guoNIHXSz8PnJF
f5Jm8Je00v9kIN+0+iBOilQDWLY69INPyr+GD0Vpq4Xze5JU2lM25u7RmvDWUs5cBbM2gA7TFtUm
6V0PRgdFv06GhvxImvoCmurpyi9I5PcqmPB3cmzPg2tJMEVGBL1Ta8FBG0mUKJ0bLwaOrgzyaXwW
Wvs4p8Ui3KGukroYV64pimgacFPORsU3hTMP0LMu8cJHrP3Y6tljM3k/a4nXRFmZOzUlPzSHmXHZ
K7ZKIOatewLp+6n8UTs6sGUyx+YuaFPNYFSkVgjtF3HfAN8RdY1yt4ZR9SsTIs+RLgD1yknnIUqY
+meLaNf4KmI/cpg54VUV+XKCNbU1wa0TShmHdPayWOgqpyUeeVAgyhpcZ84YQuUVzAzZ7wDXI7FK
hxJZG2eOe9mmUV2ZL5UFZ9dMovjDERsPHhtv86K+NtP6JeHk3hoTAyOd2b/JpG/xZGDQ126tNXcl
zl+jWBPuNwEeG/N2HhH2/vmuva0E/j3diB9gqP+7jY2c2wL5/H8BwwrpmO+yh5v21wfI69tf/zt3
6Jh/maBhQDwUCp6eBnLIvza1Zf0FOWewRJZqNeSUF7Oufza16eMoWOSkgNzSlh/Hfv9nUxv2kjt0
FqArXCaWH/uTTf0RAbcw1G3ArHE0wGcXPPVT3+4SL1GVN4YBE4ChTrYjguUdyzs9WU/eaPqPdgV/
wLVRpr12zm1hgRq8O07emobwsAU4D84UOJPjz98BhspmRq7OSrTIGrI8JGWubqU1Ig5bgET03Wwc
//7U95DV027ixFp8HRZ5zEVt9FSLYBQd8hXMQVQnhYy7znzJZDvFc5E693rT15cszeUZxt6XbQJ4
DI4U3Pggxfuxfzbh01QJFxUoC4parjk1r6Rn6T2pObnkTX3ttJ51ps3lM9+P6dLPxTsLUmQWeHZv
QIF3Y2oPvat1lq9CRIKMI3uZmweuTAPewOVU3EAkqLr6fmS/ahGoawjyLVovunEyi8hdzm3BKhXa
suE7U2vynQPqRqw1przTCFR5/7g93wIlxEKVH2n3U2WXrsg7eH1DwrI10x2DYrWHiOoSWbMM8EUk
iL5v7Ys5XFQlQd1GkcfGVfpxDtsOKdhsMiCYyZs0qCZ1ADByn4mBUKe016bHbr5v8COKAfe3vxgR
+XDQwm2PTiICeL8pFEI2r1BchZnh/OjG3N/asxJnxvCrRhzUHkB913UEFSdzZhAkgpyuVeGc6CXe
4rJCUnWuPG/zfWc+jx4ERnDAYeAgCQrx/4+daXjdQBJMV2EKBbh+5bRizA6mUxlpPBAwDKM6r1ix
gx2mmM4Rz07bxrH6ZrmMks3CXTVPgxWRQwWfQRh/HGFmMqZ1/0NnoxYnnY43flbidiwx0GfOmdOR
XVpdZAUglqAva/Rkvcx8TlyWsjnMpjIRoeXg6REwDxnK+Puh/dQQTjKc3ZAYXdzW4L38cWh74rQV
c/F+690c8E7GyitDaM0Zr5qvWoF4G0xKDLD0tFNZD+Q+ZUFspoUCfr+PPPc7L7RTpp+raH6aLIgP
GtCiXHgiuJNOt9nYOHWaV8kc2jAYeIEQhRFpti4OmiOGXYmbBK4UaX8OM/R2w7w/LRe211KEW9ya
7IU/8XEQkbgv0i7ngNQYq9pBJp1Hbgcys2GuO2KvZQ5T53pYaRAg+n72PvV3MatwULADk8pZ9sjH
hq1BdYTwToUNxMcukMlLwx6pTlp75WhFqVXBL6RXen/8vtnTGxe0XUP3dRiSQ8DEQS3zY7Nu6Y8w
cde1MPFa5URIhc3wkQb/rJmQbahIdoaU+Wn5oD2wbgy8TDTs/tPbSFSt1JqEaGEK8HJYOFUFB3R+
zobjU69QPjXwAFoc3XU0dNqrUcee9iCM7IrR20FxtHglGpmQ4MvmM5fdV00t4GZ4uQOAjB3+cQBJ
a1Vymhk47syHP0TrTwAPMwkeb9Yvxbrvp+vT8KFjCO9QP15iNN05OaYHaxJ9ZvouFJM1vml7L4Gb
+3TOj+irPkFVD2Now7oUMv4f+1RnObPJ7Lmhm9Tuc6lV1TPqdWUHrjY5x6L7ui0YpGK7QR7pjbj8
LjzpJxcSL4XjhqOWFFGDVNLedowMD5VJnVnrXw4eCvbQrVkgy6egRJQb59yZMXgGpOiQr7a6ABDJ
7k8PyGWKsJ/ehCXhNml8HDyjs3055NwLhTtWt2NZ51uR5v88uvBi+t+wx0CCPWnlZIoc6JR1po1l
JxyD7NIcg6VQ4whnhkoIJ6z48f3CO2E4/KvBN+NQnI1vfL33UUhLrGTE0eWGrdPLH3WdZzcyxXOa
Z4rHOsg6qGL7RuzxTtu2JhlCPg4mFL8HFOi5HWvpyM/Q2z6dmMsQIARD+mFZOm+w33crh/HaBcoV
K8ftRtQ/UJG+EJUOp2UYKgWtNrxosjXuvh+GZTd/uB6WNhecNh5bkGP/RAoW5VxNePaH4LCYVJP2
vOQwxAocf3KXmtV1mgxy3xeTu/6+4S+3CbIdiMthYIi74uOqAhdLuUTYbgh9OnOt18UcZcM4B0Wm
uWceDCfIkb+X1rumTpAjXjkXmZzRR9RapgvG9GtjyDhKRDbETEyx9jptvmkyguKjWVVnJvXLPQrA
LlAr1sL2PmkclXtzkgST2uZAakgfVUjV+WX474zmf7dySldsUuUwObpuOJvjtLMGhpSM79WBXUMQ
//umvuzQcmTjRPA9vE8+TlwxS9IgaMLEGf64KkGUfHSr4dwb4ct1iYWJKxU8bFDkP7ZChiy10xzD
NtlOiQrh7G5HiB7fo9Rt/ap0u9ziKW+vvMY6J7PzdcuQZHTAt11WzceWmVdqUhhouZAc9SfWVPra
0TIS20PFtlNjwZXRyeZYtiN//vOhRbSL+BBbAn5rJ5fhnGk1kWRE02bm3oCHUm0zY0rPnHxf7bz3
rZwMrXJRiDO72Q1JrecoqVdW0Ohwkssmfzgjz/rVWnnf1MnVATSVcD2GnVe6Y7fJobMWd/1gnYkh
Tp/ny9UBc9BFqAX8ayAGP86YW2pdVRvoEESL/KXYMwadj2BMd8csR0W06v6N3fa+wZNoTDNbze4z
ww0bpyieS9soQp4U2V0nB/Pf2G3IXEESC7g3RBMnk9V4qQVsEK7FsW3NZ7cd1aaV0zm/zq+WBBIp
LhJxuOVhRvZxBJvOYk1qY09zy58CvHSTnVH7Iq4we9H3a/zLpqAXvQhxIeA7tThpAWphNUibYVN6
Nc0EqV5cFIvXQ8L6M5HsV6sPdQEQ8sHawMPuZF0UVj63eA+gUgyT10CrmzoSxOZnFsPXrYDyDh0H
kOlP9V09Hxr/BmTpQtThQHMyvfpCVXLYfD9s51o5OZUU7/CEIZgh1eY45dMRnD+zEv9WK1BgQybx
C3PYJvG0bBpx9lXNDCC7gsuVzvPszBL4qi8AFr9xmLAS3pCe7+IcPiazNQv0BY9ki/pGKnC2m+cS
M18sNORbcevCUg+E61Of4s6whyGXtR76eQ42cDvpwxQlym5jO0lS/8w+/dwadgWCfiyBt4TFyVqb
bYsPPLH1sKnt0giAHoQInxB4qF1old2VZ0Kaz0MIIjsS8FCt1AGtPX3Q6EbmKU1jRkhaAViUcls6
pN45dvUXnbJ1ZwlHdQwhbuKPx0LnDajTIeMIk6qmADgJiFaALQBzAAPV45z/8boA4dVEigJ5NBsn
xMkYjqJBSMENPawyzX5BbktZgAlO8lwm5u17fwx6IdK/pOPh3wPQsnUSe9YQyVE1cM3hPCoun5Ky
cRo30l2iqQ33Va+aBXxo8nsLGsLuShtN2cLD1GgFzQ2gvEC/HPEn18h3G1lc4V3exL7ONej9Jx7U
UvBneiniRHOZESXdOEPRcdRbc/X9mfB5ekBGg6zOgolGtfL07Zy2Oa/61sR7YcCejV3XHuEKYVoN
GOm8rK7/rDV4fwDqiUwSjtNFe+vk0qumhvhO7QInWJajDIYGWjlhih/xQ2dg6Z/esWgOGoAQEoHB
+RckzqGDAgvQIX7od7MPL3dpmjoSSCbJQz6UwCt/37vTDQXNQROeP6gtI4eDzNFJpGL72dT4XCZI
4zAAaGb4Z/9sndE4c8AuS/j9yvMWhwZEKlh3C6lDP2mGePDhqHqWhKRwmxx+ELX7qgTA6amd1I82
H/RzipufOwZBmOVfXO+Ikk7F2pD/BY5lNhLsYdmu664Evk+iwvv98C0757RrSHWA7rvYLiLLaZon
u7drJaDgPasiaRQl/1VoDgFQ0EPccp0ZcyfjtNEmmNCpZHhgeQENwcHgh6IV3gGY/QkYMTYDBe4q
lODDtGL9TZMvdspCkCxoCQAaOAirB0Cydn6q35ZpZa11w01QXs+hWgRGr59cwnqbPzuOkEfEuIVL
eyRd7tjc9FGdzfkN7MK7a2L4kA6cdQbQVK7Ndb2TNm/DCWEVW6thQnkOWCl1WbothFF7JxO3dj/I
lZlk1kYrcPJFmZvb92Pqt6siaQCRMprX2iAZoHvA0dE2YfqLAOSZSr3LH3XlA23TucVREh03Kqla
dmsOmYhdswRpFN+Etl5Sh5atnvhUphCEsVR/M/lFxag/qtKA3nKpw76lIUD/VQC7ZKFKPWClwFEA
UEybhdfReh5tQguvlsjUWfPakcLbNT0RAuBltwgYsIi0sfv5UnRVHrk2RC8I7KMNQKMaDU6Ppab2
5jgA5mdZHKZePIFcjAnofB5ZXQEMOUm6vUoFVNF8Xmo/3WSc7nILyRBuGHbA7Q4cujr3hxjeOear
ZYzGGEwENoiUDZmkbYU7cUwNCI8xhLp3fe0CMEp0exmpMk3dS5ZLyQJbEkCCRIokZJw4AihrL2O2
e2+ahbRp5Tfanaws90ECOlnSiug+sLmeXv0q8hJgbN6V6e+i18tdhykeboleVL1PWygkVahvVSgs
ptTxOkenI6x75KuYXaYfwd/uytBsDbh3K91PtvjYDnnJmVvIFUyOUceoWqEolsu+0PeNORhjBNGK
ep2khdXCVKivGTUroHgNkejOLtVEPm71io31ocGhY69cYWfayziIrI5Lv3HvuckIlBL7OYsGLwUr
Y8qvdaaqUFVD92AowwUKgkh3oNAorc0o7WerCKax8p8BZOZHVQ9zDIwXg7GNnvK9JEYCG7q8tQJL
KyCN1Xaa4+I0qx0JgeH/Yu88liRHtvT8LtxjDFpsAYROrTM3sKzKSmjAHdIdTz9fkByz4YIL7rm6
Zte6uyoiAPdzfjnSoCa7Ms8V0te2V8lUap0f7cpfvTGPK196/bIvA4t+Xlm7WpxcsRXtviuj5i7v
t9qM616NKNTxKNxNI39Ysvp9ie+ip2E+rXx7qhNiykN9W4mydtqnng0GmEXlWa3If1MW7xGNfsiq
G+xGSdtKXTxxN87V3rbXzdsFEa0aT763tbzZa+iFOen1brP095GsjPYun0aDeEe+Dnsioi8f53Sb
QuHFUR3Ubjx3CHDlGlI0FIyRkX916GqdY5B3dbD3q9wwzn04jfeGryMjtTiXRkJicDoUEJ2izZLS
LGFKFlwL9Or1QR/GRkBnMoLFTGf7IByrYOeHuTbQW7sEfJa1jJa4pDBv7/KuzojZu6pHox6Kh3Dh
TdoXqtke8mgLuzTzlw52SWm2LEfm/g+RwaOTGKiRirTjGLP2bTEpCF+5Zphecl0ifTdnBOmhSdLX
rhjr7c3IDQ/lnhNpZxeUVW5h9FHFfSkqYrDCoRPfbm3a1O9ma5nOpjR02lujS3wG9sabwtpKJw3X
tT7N9eiri4h09JEP3H7pMNpbmG66QuHT81hHyFurNUqDIdv+rFVtOonowuVz2ew6OLiVBbVi9GP+
7Y/F6qZtn5uQrAXqhlhWZcXf16qvkUCGxEUj19XYQewTmKMxTxxWLyBKxixNB+Oy6n0K7nBgTHHu
SH3R07bgM8/hpmIkYfWyE+bo+InIndZWZLuFRNCXvqqCU7Baq3/L3Q48yzPQEs7RW2G9N9syuKl1
qaMkmox53c1RoFZMNsp+L3IZlYfJKdW2Uz7p7/HWLfrXRCJBJEkoarVfity/wejAlbV4AvuQEyrr
wZYCVak1bCOBRlMR/M5WHd0xNTnukeBa79P3J4IxnWnYoLrIW6yOrhgXop76jnOkr1zrn6ARa9u5
rSc+7YDZM5kjTZt51oky3KvAmt6RjoYlp96Gt2Di6nisRWlzQfTbHGExaDBteVkQkcLAynaTQdn8
GHUf+HFrrasbV3IanTiXWSkOVq+dMWnmwP/LQzblacg9bJFSZPEJhKOXIdnQG7hxP7kNDe/L4DwW
OLm8fSGN1kzk2qsfeuU5g0Jfj0U6N5jW9q7bFcjPcrUG6LACt4nhhiIc7Pa4QjK6FaPoyNNAF+cy
YOpXWbOSw6ScaVcMo/FpDq7ztTYlAPDSts5HhZnM4xsd6/pgQSsfRy9AxW6huOeJaleilkxhRzeW
V+VEL4gh+ycNV9VxgPUsiKPBJR5d+sU07ql18+249cv5PrQaX8b48YAxAO3GfudqF0dWBigbUmiQ
KycdDV2/TuXWmOnQOnXNrbzKee+5Ky6BjMP6zreL+TXb6nLeR5jDvlyCkW9qzAoYbUrB8zF1efvP
mDkbE4FhJ3pExbtV+AgNxNSWHpHCz+200vk2Xr1YvVlwvy2G5AeM2mh1UixOAe5tnbXLjrBp2R10
v5X9fubL9tAwaz7iiunFjCvVIJ0dYM7/eqFynAuaeMqNRNcJFyk7ToVzYerCTWqcZ33CK0bxYaOM
GYt4zTmbNItT4OsOcqdK7drq74olq+24BlwgmWUr84hFIvKQKVPWuO+Hq08piNZh/rAzTvrTImqr
SvW4evZ3NuvK2m2uPdZ3fbdB08d9UQi9K9kQurTIG0c+btLb6hmrXl9UfwK7LPufSRl+BvIYlHNz
cBEMbuOrYr8Zty+2JRsyFSWKW3WP47qtdrZfvGnIrF2mhlWwyRsWCdx+bTce0WJ8cf28M8UmfTPp
fcMfm3Ta1FL+lA1hNB8BUn0S7dXcck4GzCSEQGS0C9FMNfTdXrS+1vsGrXSWYsobZ+Ku20ncZ3ZT
nR3+Gv71hK+2OBvd5h/H9ZTvAjmIORFFsdHs3AJAxUskexsP3lr8G6s8I+/BVvLZbBEw7V1vw0wK
x9DgiYKvjaeZ/yfl/bVvWwgd7tSF3xMjFTcClfTMQbeDa1fRXrf58Ony3zZ2YSGMgyOnZT0YLU6M
FKU0bsR29upwl6GGfmyqyfUvaq2ND3LbeQ1cvKZ92mzdtu5wgA1WtJeVpwaYpHx67p22wlywthVF
TkY4L/tmq/KzmUurO829UNvrMOBrSbkyRPje9MaAlYxc7u8FAeCWWPXE5bdFyxbt67mlYHGdwUWT
ddPhs2qmTiZ8g55IilnV1KepYsaQZmfhHDslLs5daC/RUy61vLOFX3kXozSWC1IZX8WwjcWnrh3n
s6q6vnipRFfLg4uj7L5QIwfWIMvpPGjKC2MKOB13Z2CNY2IEoPkMGmVjUgSpyPeDZfVY9ObQ7fYm
noWHDhfqr1W3OkjaccQ8gfjcY3J2bMyabhWopyYQ3R8ORPsFg46eMKviDTpsTlUFMVILnCX55q+4
nabi9yqtcA9tbc8/2hh7rEFFCLCZCS2OuppEtkP81vxGPdd+DERjVvFQT8uDcuvwmqlvEcNl+1gR
V+EzuUu91f9UyG226ws53JjLprtkNmwu5n7C1pD2mUXuAj0sbbyMTkBVAxfCHi2sRRuGVTmoaSNH
UJjFxoN1oKyXj37z3rNNi8Rs8m9vdYbd2F4/uOtPY5S6ev6dqJyO12zlv5w1y70VqJKE+/lHTFGZ
AjNVFGh2fIByxGFac+/04wM2gupFrKr8zUrPnnFRzl0aBrPc+20x4OvpQqtLuAnHgwb530OnGPuq
zm0GZLm1f+Zmke+V4T4r9iDC2yaGo9ibyzCIpbKcw7LILq04D1JzKPHbFr5NpOic+yZuMCbgYin9
1KKd86ldQ1NzrUrrJsyME6UqRbpqZb24Zq7w71CRMUw6vA2LQO5tHUVvEdTjJWJESMagUzqezdV4
EWVnfLZu3T2vAu9FaQ/uy2Cvy+MStjZi8Kj86ooW/MfbDOrlVMXyev3ZhlRs4XYuGO8PZYZzmmMr
eM/DcX1uI4/oMntb7ly8UEknB2Yqw8Qx4rUvm+qO1ixaVCrTdmMv/pKsA292XJAhmCxmT8iMwPi5
YCx+LyUuG6tvq4+NC2RnTBRmu6skijdT4a1vgJTwbNqZFxsZH6uv9fMYcB0WcnbPqy6nEyV1+MAn
82bamkvQuYcpoIETYepEGZlLikMByBdh44vr1SJPdSztd5MNm4xDVR/6Xtmfm+v7YH9N9dZ1tVpi
PzeD+63Ylv2gwouiJ/1VGz4WP2zLKQaL4ZK50dmAh/nVyyhP61J+RK1b3DmmgaPZxasvCPmPVeMZ
74XpyBs9eN0L1Y/TkzYm7e8XN2tYWFfbPLqNnnYmj6KzLc7eqYPPhW0z3rR5gmDq34cZQHdrumpn
T0YY60WOF3bQUkO4mtFnKaug2Lsqw6s8RnQWtNfc0bzKU7325QmVnn9pxnb7DUPDOdayYaKu7TKN
2KK31fzyhW88NVGdHe18Mi5VWZTHUoBGxMW1v8dS+UM/eeOD21jlS1n61Josc31bKGWcgCXUUQeC
s2zR/2Y0GnvuHyv2Kn/+AI6iAX2upzgLx/pvVufbuYdwvGm8/rtj9GKxcIK4Ei7NNosuL2vbld9G
3vYvaH3tc4dri+4pAAcMCj7fcWg2yGLlsq90j105cw2SAzxAp33FTo/JqspO6K8et2iILu6C1jVx
/Y5I0K3jAe7q1d4V/uLjwXGCM4Z144yF4Lw0a3Zy/b6+zLX35maO8bCFlkL174qLZxYmz+Om+ne/
EMFd4NtPHBjBv7ZyuRv83HkI6ux3csf3mc/wzfbRD0nrNf0X3uCiid2w8ndeXY3PNh65c7OVw9Ex
14emmx3eGw7VWMusQmLsOw8IMZi63Gn9LPFDxWpjAVZzVhII6bCIcC85FqlBAvlzzJ7fZzzlbfZh
Obou2KGAyRI9j2JJbBIQIrwM1nZshOTKLlWNj74vBzUcBnNcVML4hmOqw8rALmo9LXlvqh1/fW9I
og5QIZ2zudbYIRvDiJngxye1egyt4dDYF78Hso3F6jofwmtxaRu5b/9Bht3uCzcas33t9ri2t9mv
7lQedXMMOtQQEyHzNU8lv1aVCI6IjqRLSbI/nt3wr8URW/Pq+d5BR7PdHJpFXbMd65pxKxtrkwNk
plc4ximWVclaAPYUkdFG1HoIV1Kfvpru3m0LIGJvqCySvpqhEkkpnNk61V24zsnm8eXFhlYGN3Gx
kCpQmwW+XZ/+4QcjK32K7Tcj8OI6dPSnUdm6SKrKx5HYGLnz3hs5tjJYCZ+Gjsqepjg0vfW2d2Wg
k8pqo5+hN8Y//jRND83SrnhuDTfHZc+p/Zc6rLBOudtaPNlDJHkwEdjllDsE9rgr/d597YTB0YaQ
sqzT1QgJyCwZLcXtDIqik3paa7zNbERROupGVrtq9Mfnbump8YhQYgRkQdQTjwKM3Xdj68qFgxwC
J57WSWWIZicPPGztamAoogC8x0m72e00WhVOUeimLFZltd5FnrCw3Mt8Bm/ypXgNJg1s3G1j9u56
NVVw5qDLPHUZxX5nWuWxtLaL+MZiJ9uToqgIcfea2cGt4Vx3Zh1M4ZZ0fYYVx3drLhq704yUM5P/
nOpMyk+xhHyGVgOaRgvAUcxJy7dn58It4rC3qaCylRAylVYd3i5dEz5tcokG/KpZ7QPuDFqlgWIV
TwO3NMyTXLacLDtnWPeVquEo9DBV1d6aF47IskPLnyLzUMEh6kKfvA/cerRrmKNx1Jn36XitXdAj
kFdELoDCToiQrzXkWuPuOzJtT9Ou4dx+86WT/csJ6eAP8GX3FJblWNzYDHVVyg5r2UA+TfgjICWX
XR5MJo9gXmRPfbaEQWLY9raB+aHToUvEyTbCIbr8tVkygGwewIqtL8z9YofGqxe4iKcWN2BO8gEh
CO7A22lrp96HWbTcbv1wNbcuI/gR7keCf0uzQ0RJZogIk1GYIctjG8z2Sx8ac/5bVXU97eamtceT
BeZ22+lczM80BLniYPS8UiwjEgnsrnP5MvZhaa4CgKRf2jTyTC4Q01k8L8W47veJ6qIyTJxsNS4B
O8tPBXWzJsGmbUq4hqozU40w5E7WXfVtkbnfJbIs9L2tNAfg7JskKGdb18ld5nrT3VyQG5IWTmPw
RBat9bLMQR4cplkvboqYz6VhTCDLTdw8I9pgGdjIzrKz+OFTirDE5FP04M7cPpNQ7usE91M/DnLs
5G2FpMd3k8Jumo3xrYH/DZ01+5W6YfnZora/dpsI0yfWQszNFc+e9Ws4NUaz6zjrgGv9gOwStqnq
oZ8bk8FYNsqJJeEWMp3y2V13kb822a3UXmDFoKIeQpvMj8ZDJ+oRxTr6eRtNlhjXWTICbFMZ62rG
/RtMnKMY6rwtTNqtrcWDrq3BujV1R5xFtEw9W0k7zCbQuFPPBx/FNZvoKvmeMidvg5Naok4gp2BS
eKdvCWX0vDId7r0e/VkXZziFzDdFBo/n7ZWCD7hEOqjUGRxzmR5Gghj0jiPfXp69MWSv2s22Y/BL
Ek1Z+Ye+zAaJl80jj3pujHV9zDTGwN+hN1vjXCAHE/jZPFR9HCxyeF6jxUaTJsju+dMXjvCLpMPQ
MreJRTKGd/AghrrTyJSLg6+z/GvihteW8q4E8uvJdBXFYvWJ2UIiWbES89qbybT1QhMx4Hj+7zSS
duBnE6RKBMjh6TQCUzAHLNq+WTsA1p5dvAF2mStHWWtsBiF1UeZLTL65NIDKm9Ea/deI4Ah1v41G
ED2VjQ34Y5Xlwkg0u4XOoYVdh0WAScqKzu5aGf49+Hmz7ozCHamykrRGMmxXxubVd4Zmjhp2DguC
8bTqxhpvehu0KMmJSWeH9NYFZ/UWaeUz6HWwTTHg9Yj3MCDlRB4EyRt6ZwaDEZzXLDMMETvaEVmU
MgPm7Vsr1TofAqkWxm2Du5w/xS4Lg7i2ojcUBeJTVcjUrNoJo+Sgo56Gkczro4e2mrS+ZH1U5hef
Lb+M83khCYZk87mE21+GquFyi8ibMJphEk+wU5m997raW+4a3+7h4KNZivBcZ5hFtngeSQm4F1Mf
yO/Ogux61o0pqU5eVmUI8b8Y4f/vN/4f16jt/3uw2f/sD/k/g82u/8L/rs0I/gPsCO18ZAFWIBD7
L29i9B+odpj/sVpgtOJxR9/wX4bjiMgz5Icm9VYB0vSrLva/DMf+fxADiNYfY8WVDse2+P9QmsGm
e5Xu/DdO2MQ3F1GfCQHEn8f/XBnc/yaHqZg5inBTFaEMS3ameCyJGr1jVPnIcs4lh0ioaBgPpnNw
hHkslUvPpfoC+Gc9tBufKKCueAGxm7nsjKJ+JQBpZ0hu4vw6wL1oG5NcUXhEJvTAjQ4zcukRBwCk
jPxd7cvyZQSPTy13Oi3WsgOY5fgtAC45dMN8Oc1RGAOkTaPX3zgEMA30e9hh3BVZHbtqqFN3LNM+
r4nmGOJcibPylya2bfu2QwnDIfkoIzPp3HfDogkTjLgxgpNsAUiBMu8JuxjhQJ2DndkyWRVTQmDs
jAEuC85uM1JyEM5moz+hjqa4GuqDtMSeNoVk6GjIG7MPvE9Hm5mOrXzelV6WDvlXj7a/WM+W+Jqg
/sDVP3D8uwAds/M5dz9CWHGn3heWiVTXWGECKER8oWxI/njm9niVTXvoxvWVhe0vW64AWalf++1s
6zAlHi5CFz7dNBCeDhBVYjjcErVxDOAsqErez26dn1d72JKoKo7uSk1wdl6LTr0FhG+M4UsQ3YMi
8jk98ldAWLGY3w9VQXgk4T+HuitiTKvFo6z8PYq5o+EEB2m3N6b6KvDLPTZ4RN56EcoX2JT51sz6
t2mCWR6mrzbqd+YavlsExnPSfNquOE81IRbDc1WMwF4kN2352pDLAhngQ63F2dAfm/46h/3ZQuO2
HrcLgu8lFUrsxm09I1hH8aKd08KeuYSyfBsYe+XaQg9X5rALq+Kp2/QzvLT8s8l5/ReK9wyrPETX
N176NM/Ch7lqHkBUiAR6xMMPUkECU5OlzOREkrYkSbYiGCqS1YBDNspjAGCw+oxvagZYaGoiNNqu
PZa9roAxaeCbTBNUvbcOyrESVEopDY6J173SUrFbrVuuukfbFxc/MxYGBfJxQ0aaKrrLLALkr+E8
c3lsK++RJO23vucrRfRTky8E5DDWAMaRf1jR12WMM35+K/xT5leJw4xhFu5Rkc6TG3M82O1raKOY
DH7IyYBbvtRBe0+CXk9oXBp6F8CxPUb7i00IWBSNL3YRPZfN3y2/5Lp6tcWFf5QSW/Bxm7nNX74A
x6LxkaaQs1PMqeoPcyTSgl07ry8Yn8CxwRkzS19WY/pjZUT4KYxNbvGYASRnDgIlOWTJMLI55WTN
GiNLSvkqtfkwbNU7ooE7Gqz3m03Pl584OrKgtmUSBucm7JobJgSmNPEi/fxRBCdHNSdIftL3PeuI
aMBPchXK2K6kiO0lnwFO1dEYjV9VBuXFC6sHqx5uHTn/rmX5xRRW7OASP/p8Cw5FYe5Q+t9FdjXF
s1FK+E5P/6XNJ//YhAgf16bvkFN0UwruYO86x3op3GU5byoc79vtqioQi8HXb6yndVAsnUa4oHIf
HnCoPA9YFepwvSVM7VChA/itN+29NcG6UuKZE7hlZy8eHrcuIvwRmqYcn+qcJXgszrk5HpfCuJ1r
GKAQciUYv0gVKJKpJYzJs/9YzXBssukyaOOZkKMqCapPt6X1Me+mHRbyfN815PMZobZ2+RxCMRqk
r8l8l8vvDGFL3ndB0i/2fef8rrJN18pXH7N76clMaMS8vIcOg/Xi58UPOKxiwLMMO96YS/RR1Qw6
gENwZxC7cbuZX+tcBzfWUBBz04X9NThm2gWIzw5jx2MqgWGpE/aMdJT3gCpkBudgodik0ZU4kgDV
8KWwBvNQRcbIPbGZfxcZOknUN24yblLv8GTupHy3A/lRBWQqZtnH0J6NIQqfZPkj4FdgOIIEViTW
vGTVceHlEKBBfmoE96V5dnExzhHs6l+Aninn1RCckPKiCcVo8+XLJ04R4DM7Nrlzxl6zB8CGW+CR
db5LyKkih/QG0bmqQ6Gx0kzD7Cj3tiEmSmXk/iBQOJj6Y+Q8swO4RIIwAklP8giCe/C2Ptg1sGKx
DtcnKwt31Trc2OF2I9rqqfD8Z8cy8xJAvG8uog3vAlF+jUoRGTOrm5CPt0B1LMMzba8j/Z4+cUrF
2Ta3dAsfQzf/bEsUCWuXUGWczuON6z5Lzle2hgRt8xe+Mni1JQalPeQQgmsU3Uc+O1F/GoebMf/I
JvlljLzU8ryA7XmNhBwc4oXoDQbmtAjohDPyO7lMB4jLW081n2WgTr58Bav5CAXALafgJbRYCNbc
0buOQTgOM5gO4cMxRVNwh9W0IGGziwsqVeJtsmADVkJ61vrR5s8+uZuYENjk2xGiJ2mDuy5fD0ER
JZS33TUuFOXCr6yjH1cP6LbsNAyHMK68KU+KpjnMS3lRlTzN4Pm5YMxwcK8iHVlOUYeOpGwqnQqX
4FKjf8nW7o/biIsaAmiGNiPVzL6Go96Q77bvp355njtamevwx1b1lV5xfwDm3icLze6aT2eXNz/O
0SVc1zp/r23LuIAYgbV4PCpAE4kZAK41n8o3OPDU5pDsU8Xu2nxYOX0/So68i6TAxqFBcnHLhzGX
F6mqUx9F9E+gRrBwaVfB8OE5LWKh7NGSm7UHqYMBz+D2SqkTgYXo4HJUgajtMYHuazLTps25CF/t
M3WY0UT1syDQaX6b/OUUtEQ1FYLUsK3cSOq0mUy2fleH1qXvu/u5OrkWvIIJuH2QAd8OEii/q8/4
JI5NTUGLu17K7sB00M9OeeISs9E1ZfuqCQ5bi+ISkqYfwIdM49+CKFegco90+Wi18lk47aM25nvb
V08GejzlZO2nA/rbzP5zLadP0/yFcj/M/a9Fptc6Xqz8O/fmpHC60wr8ooz1GMjmUE8DJ8KNIKgt
724L+hXCr8w+m8sbVHRCVF5StrtVnD393kXdTpoUrlbHiNbgDvZHF0tqRG8Ar0m4fo9tuPNIo7Dr
u5J/cVF5ws/Jb+emyvSuCzPolzquVsF10X5V1wFvMjv7nWxZ4gC9pHfCOCRLB9ZbH+0VWJJR+2KB
KuHyiE1jfq7IctyVQ4Fypfo1Q16lub7k7npT9oR7BsNyh7YDketFNTrt/Na8U0Bc5Uyc1iyJxzJd
Jpn+aE3G3nQQ1WXiKBpCemzB5ucR9Rb2j7DOjG/qTyfkcd3mLh4WI7FC+2yX/qnJIX7NTe09v38N
q3E3hfLJGm/t4SqKsR/n8heTa7pZNaeteR4L++xsFAuj5k5R8KECRD3lBPObhKqO/GmXlZkVO0O2
67x1L8rozV2GEyq84c5oStEmYwaJVXNwOoXmH3SLepcvraKwGCCOSlPg8Tquwj4k4BKyeDw73u3c
kmHoNc6vn22v+BQAnxyX5Ns5eCLbkjRxjd4a/vOhJ2QoXtpHTwx//NCc0oiArMRX/aWsYEO66EtB
ymyWcW8P1v2k69Pa/3i9TDO8MUyXmJcac2UPUMnoVc/z9tq5oG8DX2g/npyaNpoNyyEKq1uzGc/W
MLxdVYuISN69Yn2roceb0rpwTySrzVzTmxcilsiMKG5tTNa2YdMDtc0XNUobPmkh9HNQMU479Go2
qquisjmIbUEAQ3FBHLATZLDEm4+OfQAb6eeXatyOkUHM61S+aL5yY21T2FGiBrfuZulsWg0mClH9
ZXoNW8WsO5sF8bLboXKFBh3xUlFN32N5lT3O5l9G1+HT7zj/yZo17/IWC+lSLt1hq5GqEZKg4TQj
QgkzMgORXga2Bq+UFzzJ5TG39UEKyzkSnuWdGqipcsqeiX7KH1BvQKuNg3gdtoETF9hnDe4B6Ot7
tVWkQVrC3LtLdwUdKYm6RkK21CFYcHQ0PqZ+h6Jjbhj9JV9G0RnvKuyzBwP14rA4oPbbpPY6c07b
4IgjXpwXJJt3ZFBGPPAhT6ToVbgfjJUYQRMe2O6oIwpZ+/pl3oVBAXsXsg5U5A5+GX70UJnGENse
E7sFVK2rYNvbaz2emnoKY1H3HAduQAhUf66j7AmRj0nJOOE0ZQ/w1HUPA3qUZOl+ysrbAbEQouyi
fJRlbSRYAr4tv6oeEL2NP5a3jUe0900CnJ6sJaObdJwtWYPKOISQDDdT4MJCj6ThkXACnDpHN/7E
RTbkRhwq0zh7i/tiG02ROj5iGaK1qfXuAMnt78UenX3fzfJYujYJtXKN4m1EoxYgkDox/xyENXD4
CdT+JqDciL6PH2kvusEin/OeiPJTGQyPoxndt4x/RZlhpVl+gu0aVrfNsT/QzQU56ofNTbehOQXo
9K4viz0Hid0yPU6WwfYHcZFsGIDvFeTCoXfZcaeJnw1YEzWc1457PZC0ankarbI5fonB/lgH68kh
K1qPwU0v5W5yunvFk423+Ve64Sde4uMaBb8dmUR1V/8bFqRXY/aNe/Vot3/D6C1frTfHGp+Hxn3x
VFucM138Rab47Q3jV9+On4ExP5UEYyeIiu/h/K8RwP430YwxcZbE7hWMzGo6jajWnB6gvfxpWeIv
BWrRNMzoLFvIaY+90fNjPUO7kbi2jQwS1by9467L9yQ1XOu/EJWG4s4wjC0et0dbKHSazRfEWB7n
5gI/6k33YGsQiE3TYEQYb7dmLO6CqoP3pEGOGoE9bql4M823kStkbNqX8boSlvOfQnUriOImOGh8
lYZTdbDVdO7z/L3piue+a+4yb7wTdp16DcOU2H6WEv0KFy8GH/TYEk5RTlzXCiFArVcq68zUREXH
Vv7UCOpz0Q6DZ+hv8ubOiCiXmyDMf9EuoNatLo1cHjpz+YkmX6b8siz9FDSi2PkIt4A040IkSB8Z
2rtdN4QfQ9XyBZHbHHciojUnyJPATvPK+iqr6aEssqNHlqFzvUhsX1LYUDU7rBUsq3na2Nu5cSl4
Hj2efOvcWc7FRD5jNvOrZ7f0P7fBIVPBfgktCuHWlNgqehwdMmAFhzYnVe0jCZsQF+fgQ7NjvyMX
Qv3qAm9YI2s2VMiK0GCmwzgIvt2yP6JJP88lN+EkTrMDpKEyA5ngXMuYWMabnBFVL5n14Ajnbgrb
ZHKMN1p3l6QnXZMbtwrNuGBsPeaEYN4EvS4YRdUJlmlka62m6Z2JaL6JpP2XiL54Mgj6XBn9iLAH
S1ty727RK+EVjlDWqXB0eYeKkAvRcAofkkCE6jFYcxK1V89fH6txoTvFHJ4dSd5qZTr6YxL2eRU1
oFSEPmtaCtQ41fgHxmcXqZ9KUZ3XTi9F+Z/sncly40jaZV+lrPZIwzws/g1JcJRISaF54yZFSBgc
8+Bw4On/w8zsrqo067bOZVv3OkOpCBLw4X73nqvPKnO+8Hcy66yn9pw4DSK6x/TpKRH+JBGkSoSm
lp3XjcfZBETE85Rsg7yt97nRmw+tAAOd9gPgdYaVM9/gwksSDxMzWI3sruohVlW/9hSfoAPvt+Cb
N6ISKl97m5oZYyu/3pkDFmOMyP7GHa6f+VJg823XSdbHaZE+I3DHISOf1Th53o2HmHNWC9MCiyuy
k8+v0L4PYP3cbeX27cZjdH30e6oHR5ndjLOmPTSrthNh1V056OPisClLYBfYC3L52HZNtwF4aK6o
GpVEi2VIOxgk7qzUP8u6jz2rGe7ycd4GV5WiClxuIvtpCDZCqa1VmsnWFIls40zz2A8q8c8s8vIl
tBH2rvk91uu3cSYFkkycXwa/3HUe1qERl/t59Hr9NJfZ/GEAlv6WeBnEeG5LY5+1yU/Qhtkuaahg
wL1Qr8OUyxaiyLFogOIaPu6GZ8/iHl2LddJcWfOj92MMcCYPGuCg7++Uc+i1++1kaB/4JGPmVfca
76CTY74XCReyqF1uiRK8GA6GFKN7mHiJSWukDz1VfqtEeN9D2u2uZxTHn2JBeWB+MmDUXOdsrtfv
rK54DJ2fzqDWVtHEIMwfIvzIGxJxt8E4/WJuxi7a1gfVyVMWUM1tL+Ihd9vb1rZ2pkaaAthNYffA
o19cP5e0yB660rwtgwgweoKB3Wid7KUQb32ub+zhISofWr/a10t3EMJPLghTvpegcxa7JtfeKgha
633paQroc6+KlQmYtS3Obq9vM/HZOD/mkVCt8s5Z57zOTdx5GEQr0N8bjbk1VPk509gb2JUIBRmg
7wRTs15xFFle0TyOILX2loUCgqvuCECgXdG9utFW+0NBecdY670ZZjmuKgm0yOeAjkoPvCh8wHiz
ygf/fdYefeTgsf3OxpE9lAHCSnvKvcc+IVrKWjawxY5oCSRqTkUNR9JH7MkQgHoz3yfmvDY47NlY
EDCDuIeEW88cUe80KajTcwjQOmesJUKMGS4JFjYbSPI0rQ1vvXHpEaXBjIeNHZMB38ye3sHhXPl9
vnEDvDCgniNKKfBHv+Ix+TaC5Pv6VvkKZ0DV7ozOfB0KFmBVLQ9MwleuUxzxcHTVAR30iH3r4KfM
TT0o+GqnohfJs6OFeT+W9bt0Ac0rRfVWUxwi/IPjhKHzulQYj/DCN3j+1hMffK6HW6XcXWteF+do
V+mf2iree7IGi3j1ESWwfU5z+EVWY2MgfmLk3JRLuvZnc+cH41FqalXKuBpjaf9I9ZddfhTh6wz/
V6S/WLJPUadii1oTX7712ROKBp77HZSp2HQXzOHTuS+8bd9zZbCssxsZW6kKJLWqP5XJdwMMSlrl
bUdkheDALhyjlZjx+aWtu6koSWhpZsByAdY4D4kUvTCi3nLJ5QN0E+pH3lPbOVRFeTDUXWGhIEt/
3Helu88Y9LWef+dVP0Lnoxgp7ZrTWNX2Q1lwoe9c+jZsNazgvF4wSZ4EdzaCDk5s+fS2OR1t4ijU
rTHe+8v0WbrJr9piF9R9c1eE9iZvk3tPhceFFY80zaEIFwYTZVodO9N+aUhz+e1Lq84VUxAxPVtO
tm2Sb80sgaqkzn6ppss0kFcpn+uZJANnZ9dfyrvFGM3j5FYHQz9IxShC9/7O17goZHh0M3VjdjWC
ME4Z5zVbhkPWTI+F/U4xxipXwYPq3V0+VytfQycXp8R7c7NwXzVkdYcoeIK5TpdrWd24MtthKDzV
w0VEIz6yLEVvMvZY5FYWoNsSW2ggfmQ5CADyFpXGd2zP29xj9C+nNUkvNv1wPVR3bRqsF4O+lPJh
ch+rkeyJbZe3fkZM6X20jzNi73Aw8C0EHR3fAKWVeWTGA9aGe5RrncrmdsGxBNtNpEcZHvpsORjJ
seJ0nOYxNsIwi6vquVguhV9uPfPdYAvPb5r6qBN6UDk/pPrRVfntlMWFST+IEDw7x4jenQxwe9i2
8Ljk9notdI16ny2/hKOJg9ONyuS81S9AK9cJdG5V9LfoyzS2IDsvZ8vjCjk5WxyQd3ZkxwWO1NzZ
p2527tpbTzLBqqVe5y7HJJS1LFRE9+xD0HoXAlaReGH5X4mgovrg5FUnr7j1OXwa+3pAKto6mQUR
+0tXz07/Yos4s9n/muChLfmjVn2Lo/YxB3FbKJ8OBJmuSuO5wzANJov1tsRV5dpxiDOjcfZgzGHT
jwx3zp3Nc5vs2mh6c/L7hTLOCrE8oIwvb26qahdeTS/+YXBYWDLWqGtcadm42vqkJOYHbhLKhsq7
iOMDgwrGH6G3IlF6Mmyj3SS0ca1sFxBwkVO7EgUv8zw5MebjPU5mzohTLOvlYFv4k4jAY5bCx3rt
yqkhr5VmgH9EBPuZgUbeLMQYYXOz4I3Ma1I2H9yWrRmWB3fuuZ4VN42FZFuMN/0y1PvKaC7kZT+I
mb07zPmXYXwB2oJ7WBVwYeyIQ6Elm9s56t6kfoUr3q/Mvv9ZF9lNVy5rZ5RoPeM6GxtM9JvBDLel
cZEYX68SeTTPu47khdEBAZ8vRLuJa7ybxUPWz2vXaOKxrbMn1zUvRLpvcCGWW93vtD1jR2FqexV9
HyWjiHbpvbjEKFPihykBQLTzx0QxRPQ8W89tfsaciwMP/r/RxjVP6ewUW2HflI66s/qfk2Mcsro7
2OFHNGQPWEHWdnYnKKgIgy7GIbRLvCHmqDDJ+pAWhxnjvni1p1Pl/UDnPhNb4QQ+LGvbw67hmchQ
fTv8wMWero3BeYu8aVNEb6Fqbhrf2UQNczayQbSYhCwo5SEvFvwzzq8q+XSRjzcjSmVEgAFLTpBt
26A6oxg4qFGNXktX3eCqeMh7WguqyduXXi8vlejkm78Ifytn+443bIhzJiXxku5CNInIeOOmzUsV
MAfqxze5UN0ol61TOPdJmTYr08++BL0UfWHfRgoTLGjJeJDJHiYYZkvM0kloNBtM+NwJLfRpBNGN
MQd7FRgRo2X4/E1nfNZGRPcCk1zDdM8FgP1TmA3qUS3uB9wOyNWRfrDQh3TUfY9De5hzgXFTJgOD
LzT/CIEStzhTEa3voyg3PwbP8Pf9MoZHv+NSuQzr1vuYGbWvIteiKbFEZEmUX+J7mW/70WmBCCT+
phIkLK0wbe8NTzwspB4Po5c+Qbpw1miRhCIEfQ9J2Sf7nNDC/RXhEDkpB+zLhDWTsd1ENUrmfETp
kiGkEil1GIBcWlYlaqPmaV+DvWDtMjPxwtUw4hGK6BfBbLgLp8g4lu1oeTF1BaSZEN/pPCb6HeiX
RPNttJOrY7d7maZwj8vpI3II8Pouo2zXfk7MhUuYve2xZkt7ufiqPTAj3iYgDjr6YRobE3lknoNU
rQpcPtekiz7mpJ4bgOU3FEqZZE4Mc0dnIVUA/nyy6kSFK3w5yQGXTLE1m2BuKCsrihd7bFws2+gk
u7537XRj2uTMuCg5tsGqkjxmAJvtVdCnyJcy5fdu8jnfTX4R940zHA3H82PmOM5pJNVH5UCODIpk
JcRahJm3FaKpd71ZPXiOXT3UFiPSaBbBpUnsdkfOaoiln9lPQd/cyql0Yi6bQN6DqVtZDbcb1Zia
TCNixZKaw48W3YU6jta6mwqCgms6ioa9Q7sIc2hdLrgm7Gy+b2lRS1eAmq1tY3M7hngRrkrH+iFF
83MMiQueK2E7Ef1ktfM24UL8VleZN7Gtad1MaE2FpIYKFpRcRclCL0NAWpDR7njBvxjEjuzQV6iG
OUWNQXcPP4eXYVZcrBaD/wXzGFetGFFo0icIFs0M5TAt7LvOD55VhEjmNoIAtpBbrMLOG0P3a3Vb
M15GezFieFysHtVkbcyGxJK3ZGRDJQ6vVTFM7xQAfqVV6w40Hk3eTdtPzge45fqEp09+cY6dqF5u
OdybWIvTydhHYgDVEC0tWpufjpw+lmqPB7m68Q1kp1rs+S4G1kbtHUlIfA3Kai70JnF3ZCDJrquJ
F7JBofYYyuV0N5mH1OB0ZuIMPFvF7L2qivDV2ur76Bt4jVOvXNNQO9yqW4SPyYuzHHBzyp0G25iB
8ivStg9WCRMtbsLFXHx1biB/0FLSPKhK94xQlnoDL+6dVrqSEOlSfEU5tnAIlZgcYlM1eG8pM8rv
+zEJaNPjAGcxQuJLJhHlqFByPChtipAm+82qRvvSmsJ+G7jaHGgjKW+JObc7u/Psc8kVgnNOw7mq
ZoOxN5Q7WetBtu4KCVwwAQUv4PNeW/UNEBsEwikNd02rs9iFJMH31jFSEbLxd5V5K8PZYJaoXcy0
nipjZtomrDL8LRezrii9Izi3yxcjiFXTebcCF+AW26RxRKPmKMV+esEpp18CmAlrmxz8XU92cesX
CnO633j+CQRVdKYWicxmM+CFcbhYOJGBJqFbnJ2s/+qzmBKv22UG0IZcFOa6c7oKgGJP8hjXn/Vg
DcnVtegEdSyia+8PPRwAX4wabU4SaUucob/FFOJ2yMJzcjciAcdcNdWd9DEvr4bQYC5tUQMWjUN6
61nMgxMHuymvMrc5pPYdqFkPrkBjvoRCLN2WQlm9d8sifFdySBRNS+XSgufMjAdbYvzBjvvLJESH
0DCLX2UHJoEmESJ6jmXFGXYqvPVKROcoQTfp6AnaDHkQ8rUQh7R6706LtmTXxFwLSldSlgNajsti
HVgvbiGcOySeqMNZ1BTW2ZdyBCEgBE2N6P1riY2EYsIwt3hn7foGdQMFPPfUJnC9TWjX5MznPLwP
yILvCHTnJ7PLVVxPmIau8JV9WHfDgyh0dt9wy2ghBpxzjpPYPrDskpOd6Xdsk/C2qbM7HTXzLqXM
wapoXhkDh1GuWNCJG9teZ6pJXicZuMd88l6mumovWK31HUGJheWagjL+WYBKHCH2yEjDqZXCer0u
hVvqheSFcsz5aTIVXwLPxEMibUIKXcPP6oynyO3Mg+vW86M/+uguMCc5FWKjyVAo7s3OHu/RqhqD
4fucTWQGMKFj28070i+G6zWbYiifUmYJIiTgTCnFdBJyHo7h1OMHbRNjo2GvfLkZUc3cC4dt3TD3
5R1irNJy51lZHPZ/0fc03yLJfdYjM/M+bHbRQswIqzKCTKGX6hzUZLFXec8hn4Il95B20tz7GPaP
3QS5McI700fhAYs0mn8YtOvapLGR2/Z9U7njLWNLd0toGZDG3M9EtQresZxWIUiK/oMWlX9rE7K4
zMrT+7Ju5TPVpGhOTURFEUYFPZ4d5iSEwTNTcN5R8k4POtumVz12sNOHueycy8x3O644nDixkdjB
vkj1M2n74t7zo/FGuYEghjGbaG7y1UJqIOHZW5tF65oevHIbKVqsLNU18AiG5SnyxlcYWmHcQKdE
ip+L8TmcnDRY1cRf9ar1BwSlJRiafddqb+1pad/mOamDhETMluMPk6RiZubiMqpcGJFeAs/CmIU/
+zpLPmk5Oee+hRLeyeUKi0SiqUlXC+GYa7fQuC8mf0REt61YN92iVgOz9OL6Ntpxo0lPt4YpmBeX
NcaMKsjiYCqqDQeGgU2Dg0gl+2Y7j+pQoufR4kqxC/rLu51ISsFM5VdQxhoN26eO5AeVibi8MSAf
HSJ6pG+zqwMDx3CD0QvXyUA331eVWOHNjPDX4q4Bqmng5aGXzoQIsTbNyTzygNKkZU/BZymxrZuM
JS/XGCy/qAt2xZKSO58s2zibNl1tXS33Yhg7dJhE+wdzUoyBtJNwgZ4HceFp43ae9W2B20lkDwPW
Ro6YoarjvLGz/cD5gwI6XH1F0fX7Fm/dDB1A8bUkoRWoTd/bKZmNoNQXW44DwhE+tnNgFtZdN1X6
ALWKhuZoHIlPBH3+0nBHwPXVZvamsRL9PZVtdnGLxSdBrVCnJTlbtItIH/G/MtMBHVNQLOgtiphl
2LR3wEHEZ68DPrraH7keFUb7ax7q5VsWRX2MFnOGM54YzAocdZ3B6uQdD4Z3MVjJtzYy1NFWKqux
x3jpvTFXFMQk1nCaRoRyYkvWngh3/zYkS7JJIo/TtEM9DM7q7BYlq47LyeYUneq3gvsDb2JtoBkO
2DweR6GX70Lm5W0khNrWBYGFlW0bGRe+gCpzE+/fUmvaTGeEC9jeuGOLdF423dLiYyVP2l3IY+11
LokpsiUdfGrejjaheMxIuroFfVJtsnyeL7rG0NNlwYNgQgm4wcnfKFSD5+BxdT2NxlhvDO3HHWCj
91bo5rEfIgxaObmeItDDs9nzUJEnMjtkuiE4gZDFojjdO36CaNhjR6Dx9EyIydkNlT1etCmYUGcy
iJ46f2z2FOFOO1VabUwEvr8HjcXGoFXBLhSUrKTDQnSmCysMTKSyz0uF7Yp3hh5vx3I/u4QPM3Xs
hP0zaRm0V4h51HNS3Jos0/2S59S7KR8Pe9L4pFF0wBJBkMl6YTH5HJkrHhgMA09BYIhBe8xgYnR+
K+acd0QkOe8CNOHpwwcvch8mt4Vg+JGeIu+OnGx5BDjS/2q1y+4kblq57FC0V4E/cAQANrINrOtu
vhinNkGtdCkQivTJU/gOu2FFEwOm2vLkVtmwISfmcZ0UC2ilJXSIIgwGagMHFO8nUwn3jZ1D7HAr
Uk831YH3kzy9eB7LKt0XyBnMzxnS6xXpJoODfe5vgsYiblkAi1+ZRDTWdpjuSqvbJzJ7NhEBxzXl
HMld6BzDwDiNokLf64A7FHW3HIqgQKlJ0GIyxp723LyNXrIy5HJD9P3ZqPkvTspvs9Hyvfnrd9P7
37L//79YXHR15/+vwwGrmubdj398VL/+sf/qlq+kVln18e8l6Nef/zMrEP1GQAVIZ2Bh+wfnCeXu
z3Yyj3p0CKxMXAkRXAvN/xUW8H6zA8+jwIgWgGsgAEjr/wgL2L95PmA03Hih7dpXmv7fCAtw4f7P
rIANpY5CBcdGgvNcOn7+Qi7EDM3IX7n5GidQv5BZdVEwBEfbW8tcCra5qmHV1CNB/cVLCGmGHQlT
rB/JdUKqh4kgMP3uCH/9OH0kw2Q99WmgSOLNJIDJKHZdHutlCrAfKAKQ2FsHTTTfBnt2wF44jRtb
6UhvsBNwKwWd03dnz6QIBE7fbH5ze5x4AZQvdDyqokALl0bxbEDAFCtiFgkhR++q4hAOd46BPZhc
0FDxniPDzV66JJU3XTRGHIaL0PsBDMznnwedDVPXonFjY5dlfuYF9HbW3Hz3VkZZKSp8xI6M3bO7
HaISbZTEXncKFcIafvXCJ1Y4dqfMLSKYHBHm8FngFfDx0K4ooVbnaRSMqxDlqDbPVUPzrQOUhqkT
F7VBgv7hby9JYyTdqSjZajgSzb1cZ3LyBJWSM/n7Gm4G8UP6tR+wygzfPV3r4lS4fO6bVhooF1GZ
AVRwpqILMUL3kbNf3N4UN7KTmVrPnilii6bX6OoUIn0RNDAHJtcM1IopaXRxUukhNA6ThwKriuTW
INn6Dv4znFYj3veftTSDnwbArhn3jGxPgxdpvLPsT/tE5CzUTkjud60KkT4FKCfdaoJ/wFXOlPJc
huVw7u3exB0dUp68DlLBU5aGw0QjLzeTG182nKi6UWA/rTL72e6IkEoikFfJFIM03Hpy0Xz447Be
ZDWSLyzd7AnFmDMC70XzlAdl8lkxe0cvEZCFVy0Bgpcy7BBYyqQpjTiY3d9/tWkyDcSYgo5hmt7d
orISKGhDshwtl61zy+3QFiffJwJNp89VFgmFb53YlBEqmi6DSNbkeWqtMohAP9D/+Ku1wWgTE4vy
QwHaBgri3I6fYEMmEuuL/KRMcjhr3+eIWarEulmmglHH6PnixxB1ZA6Zv+M74HDNULvoyKMebaBS
jP8GvyBx3nLiIGRnPvVDMEBTogX7vU+uI5RF9wRB3KokkreEffrDoMmBZFg2hz+zXBkvIWkhzkkj
gwkbxMfdiE9gWLu5rdINRV/FtPX54R3cD9lQwpAraB8k9BwsirmzMAzxrWevZe9cSdUPj6EtIGB3
Lj1LGzxngbUm8M3QG720zmHuVg1N962R1HfU+WlnDezO/YVrBWdWdG0JlzKqXjJd2D8jUXZfaI6t
xTm05IOb5T3a0PSKyj+9wj+SD86Es2KnENmw+TG6n3a1khg3bIzXD0JBZGESAnxsZXmai7+2ZkY5
ThF2EY4xc0BEtER1P/kzJ8WJAtV1QDK1c66z9H5YfqY02Qa4XLMOH42FdMjohCRj6Sm1S4WqEzxP
rnsc+qbApNxW7i8MG+7bECVNGtuzsEae5wmGkut00UYXpXDXULDmpy63mAlSJkyPke/w67fhTNh+
0xtW9VnMpfVJfpQgampqU8XaHcHXIAiFfcxeX4UnT0QWMZh2maAg+JAIiDKnz6WDMXflw3HwNkZa
+bhWRs2LZrcoFznzs5/sE0a1wSbZzNjpCIAYEbLempcgyNa2nxdpbIBWeOlrG3NSBC+Qc+08wg+4
4laQgep0pq8eU4i3Nkip0hrEDK08gwqqMG6F+TW9Po33OkL1WEssaw8Y+c2vnvgml61lAd7kh851
QD0sNhefaAFGlCFQyGPAp6HXQSNyA78aadRVZS5c+UMqrOZ11EQea3riG3tozb1at9pv6lXJGvVM
AReOuDSwfXdfOUn4wyhkhyKG5OFtjdA0zzxYZbT2SZg3921GlmYT9H3W0S+eAAipCLIRmCjxiS5Y
rYtjNy+G8eRHBn88ZcOK1oHRDlYc2MEQnrgRJM1maqzIIH0bBu/RFDj4Dafsmn0IgiHYGnBzzqYv
l4e65jvdRAYOV9ICvv4cq6p48Ue3Hvd1LQI4JVaBpyrrx59Dmk0XZeDHYnAHM3Clogvac8UFF4rl
lYEjybmJMU3f/+1EcvdH2u/fu/v+Ak9lX3dDNwT3YUYeaA37L6Rll0kKKzn3oWjI+zt61NMD+zaI
/oBkiJ1X3qYgtnyamfT+QW79W2fG/7Mmy//bKmrpjvi3L2HzMXz846saMvxA9HH+1z9vPgb118go
P/DHOdAOf0OlAhoe0FBnuv61BemPc6Bt/hYFNvBoP3Sp3eFQ9z/PgV74mxlanB9tnxIH1EH+05/n
QM/7jbC9z58P4XbbFlHTv3EOdM2/UH1Z0xwPKjJ/BTjWVx3yPzOj+K5Y2KFibDinVt9lNERvFdvt
Qg5z3BWOkXzJCoYS0SeaYsVSEDBjfdO3Ztu3CFRR4T77HXTBlYE+RNwg95M8np0Gb/PSAPTowsAl
1sZd04yt2ia4WbvciDYCrf0NuKmHWBV6vn+M9MgG043KbuOStZo1xxPMx7C51VvLC4R9cgYJMUti
C3vkU4Ox0hULThS37oxd6WFVu3rx8FAntWVOa0Zfc7FmhcoIUHiQe+K6zaytTF3M5CAtGTty3s1f
2UOwk7u+gr7Zz1z0YsdJHTBqysDzAc2ZQJL2QfRAa+hMEgPSOAowMHhOp+VORaL67pfUOMqshsKk
Wv0QFEt3z2EzwLez2L3eMoYqPkpZh+PLbI0VVemjGd0OkDbOno18sJpyd35mm/XSWI9NeojARZbb
rAutt7nyAJX5+NLBrlVieeVM1+C04ID+oWXPvHmQ13A9qzLoDHYg0C+pYj5BBmEIfnWTkSXrZUiR
wcFCerjAsIKv2pYT5SajHP079ZLsOXH5NXHhhL5cV31w3Q2mBKQOxnvj1mJQvxxzuuGfZmpgkKbK
aXlRWVE3q2pMPb3KMBFBphQi6tBX++R5MHOCGehs1MN3wIRaWLL+lefl19NwzHpHcC5ZPNeMqyKV
zHoke/IaK3JwmOZqGNeg4a1f48jZHg8kpoHJ6hLc3EqOWIGa1CbFyj+Hr9eBYOpOQnvbZlEEiktm
getOjNBspMgmd23ZpRKbASdUsqlI2nd7VY/WK2BMjOka2zijAxt2A0JnEFvNSDIToEIdMUPsx5tR
ORKVpq74O6gApM6e1XT+dAyvenWZePHMhLX+NCLRLkysvMLdMELEGDGMYKLWwyh4lFCiFwc/dlXd
IA4I2tmR6O5dI5AvubWY1bouPElkD+w1+2XgPwFhgEQiw5y5SNteyShgEIfVxO3wdVASCddNClBf
JJz56muOI9f5ydi1sa5HWo/nVvp7VYAeMUM5ceKbxtLfTA4mJcQfCcygjuyK5KS+6vgEcKO1xSyx
WPt2h79zSSJ8+NCwu13SNaS288FZnpn259kqm+02Ww9YZ8nidd3EwKe0gWIZ0h2LdelaDqlMyMY3
fV7g1JEJODImFNHwrsfWeaFMD0CiYy0EGxvgm4xoQom1yIryqWN6bMzNiR7YChtdUo/dgXbvMt9m
S1J+sntnch8afX+GUZjll3nC6bSfAhCk657herO2jNTGBdUJqL3MV7CvzVmQgKPFrO7vKJwXTAEj
bAAEufpFH7WVisdgrnmbgbFMKTzQTN0TUcPklyFVenvdaXf6oRtTWu99aEOpTGFiI0cXlm42bbf0
rx0Pg0uYYkL8QbhVQAPnvMNnGFJoHeKVySU+CeKOZXPJZOqJ+2SygwxThNGrjY3sNGGLxZSzK1UF
10w6UfY9YL9Sq1RGCraULvBTOmCQ+53yF/PZgUAQoorq6IuL8NVMC6zA3hTkZcYdocNQojoaLp6Z
rAqOnF1y+2B0bgFZZjbN5Adt4DN2qwnO097181FuC8hC37URqJ9gqlV9Gi0zC64QluGF6ycxp9Hl
HoB1GS9wrPuaK6qHr1qu3doeZOwIm6CvPZcxmkODX6Vvl0+PSRjAGO7OjLh9BNlNE3oLV6cqcx4X
301oLzYttM3C5EwGeg9PKuNWUxyH2sJ1z6/tX1q36D+dSQ4wEOvrvHUQuLoJLrt1te4HA+tf540h
sEQtRo5111zAFnZ6uunGwsoPlBsG303PEXONE82xsLixdpPBTiMn9iaIa+tMQAHhAZJ4jkOX/oYw
Ug5LS9OU0ypJNQQRj8vmsO8qN3zNWPatnUHBzmdnNqJjycihCXY2BPRjuohhAd/LmfWg6mb42XcY
KADmtcs1ECge+yAMewzt4ZsRgBRzS6pldgWA4OMiuumTZqjkNPpc65gcjYCbPcDnY63rx84Nh9up
78vvsQXvs6P1ed4PRjqwavIrfja513xD2jIZ0lvURRyiqSDqZ/kL+xdqZMn4pUj0O4t24KMJ+Pmr
N7jW9GjkFnyn0B9ewtbq67XK9HiH27/DirWI6UUyUc3hv40myy9PCexxvpcVSLzisMCTMoitABrf
dq3vL0wsc3LKDNRsewNLwycUNqidS/buBwCfa0JfyVrEqVeYJF2r65DFNgHroZWkQexGIv0AnbqE
3M5yYvmLjOoe5hIdD2vVaMflTp4v3/x7FFhAI4yiHSdZJsKiMvMWp1o6DRsG2vqSdlgNYr+sdLRW
S2C/c8hTLOSVS4TfS1WkD9fB+J+NIP//EPzP603ifyONfhUfsBr+QwvlB/44Azv2bygqdPA4PLjU
ZoYcQv88Azu/gVJBhaRXiU4JHCz/OgP7/Cebgx3XLu93dMq/zsDWb9eDcRhwv6RPxqWR52+cge3w
94rAP65Sh1//9c/AdD2fd4LeSxNRFEPiX8RQxQANPLft4Xe1pUv0s4i2lm4Zv40LolffhMT9AkK0
o8WyYoQHaGUXNbWZwyIOCBOsZrCr3Oq9NQnOWBHO56X2CGHMxiFaUKLsBlOlzT8EjI95XyXjzBpQ
Fz8Cg7B2QYzrmq8+trJEZ83BQfQmShQpSV7mfjQ23pz0Rx7rnV8u+kmEBjsDRilH+P2GP8VAbiIK
NIhcQ3whSzAPWQNle2BmXgYoF3Qfl/caWMdelc1b4/b3CHnpRo09d9Ckv1TF8uxJuOvwH80by8bU
AOtdrhgUptCRhm3YNs2OlZ2b/EzMt1QInOyjhKv4huCDJ9OJ0MQvwCRhXAfVY1Lw2gFturXNqr9D
moK6C454C7ioPlZJ5RyAUjjbqnfk3ocDduIZSTad2TJhBoK4l6LP9jZmjnVlpiQzJQBH7uMpG5hb
jbsa4B0hV2cx0GBsn3WpzZ+tULTs4tPyiF3UP2VGA7IxZXuhr5Kwj/N7mGC5cb0MVO0Y7qHSLg9V
oo6uP4A4LbmacN6+yVtODbq2bxzfmo95Kcgf8v9P42QKyM7I8KvF0gVCK8CBf+UbryJwLE+0HPzi
0N6dhqCvt9hpWNEbgr9iiT5ojL0QZ1drstP2VuFExewj20uKeQKLIAdYQFULYT+8kYPV3WlHyVv2
h3fXZHzo4nqgd6OIDnNbDxsyScFaIxJhQx4PTsH8XhijWgEmnDaNlB7Xn6JB381OWWe9RynQ5//m
6LyW48a1KPpFrAIDGF7V7ByULUsvLMvWMBMgwfz1d/V9nZqy290kcMLea2sLrg6EHWyu0X2sU8er
lVlYVQucNGHUfdmiWrHst9Uhm1o0363EusR8dwJ9MGIH8v8UeCruttfFti5pZcde1cZlydhs5neU
2lwmhGyt7V8yJU9pU3/4FuoK/clvgUsGO27R2e8zoTEPnkTuWmfoJaEy1ql3GOlNsTayMYe/th5w
9bRbIRERNXOO5J4qUPJaEAXP6+mZXz2g1xCUP8Zn0jjbM+6Q7n1kWFytLevCYcFujluTbx+ZUcd4
iOqwXdmPFoNDcURcjEEuE1IRHlj3hI8GXvbfwuobhu5OAWt+MIjXBr2jT0RMk7XAm5Vj9RdbzO7J
yBb8ZdRRJpComm7ru7Kvh0iPUemuPqPhMO6YX6k1/GdaITQmUeb/m8rlFtUwAAusl3BL46ZilqRh
V8dCFgJjOssFTLr1u6eQ/JB/0P3uifl+qrUmQ8qRywkeJR3riAhgcod5X64DlPThnpCwyn5+4rm+
BMYZXtc0deAukaawjUyBl8bcnTf9oS8G2CyRG9sUf3uvtbAptSHWAmI/5GlIgL+VDCGJRpn28Owz
er+UdmQs0DcEfwKCrc7j2IpDkJcMGJduvnbdACtoCUJ8wR4jz8HukBr6q/Wc0zpRLBYcQpnDTnWa
Kd9y/93Plk8CD9iWOOE+KuvkmI7BFlwourAwevGVPSL2gmaKoKIhsbMOdjghOVvpJi+5sRDzA2A8
tegx2aqktrwpnSC+yjgpskImT0qjrmXby0gUg1buW1j1o/80Rpxag+oY8/JLdr57XanVF46OqwiQ
HhtEqPy9o7xYYYJX0YIVCg+nkfABh+FxxBN3wbvUH6Cu46BuUUb1I6LvyLS3LJTVO9KJcGORFYG1
psfFaenp1EWB3radq/eua1gDOPIeADa7SM8xc27Huh8YSHsYNbPK23qFC0SCMDCCsRul7p6SsdpV
iQF4gOxgqmFx24/EYH4uC5jsdX0ruSLSLjjRm2wLLLx2NG69IeD2Ao8a+RsAdBukaJiJfQP2EVIq
2zJEq3zs/JKw3R4851bNIYki+UlK7ADjwAupnpnaAld0MF9LG/s4ug4WQxh73X74rHPrsR8/Ji97
lWyY0Mk+ewjr/qqFBUoVWkBe+AcSOPSUBoo5KkQhPOeM0pm6DywHCn0s7O+xCK+Lg9lFQsGYecXy
7DnIXPEYKeVemNuaO1RlIebAGfp4meuJQbVCr+5P0ZtOw3+qnuuYld87uJhpL9to5MNOzFWbycE/
JdvxPNojQTTjxP5RZP/xhIWHSBalE8tW5/iARb117vT+pPcWrIckCXygP0AqVXbJo13hc0sNn9zM
Ej0mqgamElcHtCRREmZKD1Vf5lcHW3HJXkDW+4x0rDiY2vBFqzD9Y/ml/csPEfPArg16KuA6v+Oi
gvw6u3Z5ipqkva6usH/3GELmfnG/s2BJN6kp/O/uDmU1Q8aTE02UC+6M1NL0jjxYqDVgs4spOiJT
Xw5tU7VvU9NEtyUQ+tGYgtMiKzGlMJJs9qWuW565+39jY/qjOlS1OcqRboiA3PRh5j+VBXY7yyzH
2peYncLxlEG5+0QG4jECnHPMFhkvZ9UNzx0avC1q/bjEIft3XRHtcDJ19MLZUJMGY1gzcuqTfRy+
KmzeSKd7IvFSxnINhJW6AnHsjKt9TBH+7NDHdVvL9+vvccyiKw/Wl2J1+cBPlLLnQ1B1bPMKsRBx
Sy9ZPQS3CmzVZjErkw2R35Iw+6wTpz/Oev1syP3EJd7xQgzioevYbExLKd6mYhZHKOfVYUAZtGvk
rD7qWslNxb3Mj561V2ui2Xuo8jVhUD6Fl5ktwdbS3GZgxAC4L8DieILSrW4ArKcstvfTilJowDxb
RJDjcBcIKN3DBE00Snn32BnSjHWHHpXZB4PKh5JNa+02Dyn+7ZxB2ScA127n6XA+JT2bjTg0sE1M
hs+vcJHyD5Gsto4bPpc9g5XO1OV+gC+1peLCG0PExJ50N+CUNs2h7Lm4xgkoSj4yWDGtrvdRR7CJ
OFHddVeT0lqTd0SckCev4NCxx/fsbQWcM0e+tqr+Qvj2WpHIRF72ru+xwBm29ZmfPKV2AjEmxGKG
jgUzGObabSaWt3Ut5cfA3qheAKMTLlb8DRH4sUwbmpNpsvFJmfDRXxT61FIyJKjz/rugmbytxrYI
fWK5v5U6bAAlpE898ccfAdLMdxeJ/KOvcSaFtgu/QOPp6vJUvVV8i5codfo4l4wS1RiU8TASYMrB
6JQbGY1UlnhD+zGZ/5VJCOAjtHbu6pE9luE/KJL6b+rO6B6xZstI74JyunURpPq705KZspP7oCh4
SKXWL8G8Hr1yAR+THv3BhfeO29pAq6Z5PDkFI4B5/pikxjcscIJL6ro53Qt/dHkzcaeHy13RCLdq
ydR4qJPsV4HRe4FPhpN3eJ4GHE0JDBWZRyd7EVAMSAuEaj/u13V4CbWPOKraGTKO2uavGEgOy8S5
bBa23W7WfRGy8TWoBP8OtIgxVO8kC/wXLs6O2Ttoad7WZgpvEBWmDZDVazPOezfsTwwVtpnCe9eo
1wJNNeIVsA+rDeQGzPpE7sw4VX6sMGKf2mGQF10OAt+NX5wN8J+bmTBbMCqPixyLPq4L6qU0oD4K
MnMFpcs8SwCfSMWnZbh/5xolsOexGFScdXykvDqo1PsgHwV3DjOTO5WVuzSH3mGrPTpqAYhpgVEC
4+FOi9NY9kSDVC4zaVwWS3VlYeceRp3bTxrexKEJNJrWNdsN2EMtTARuGtmfNs6Lr156t3RmgYoO
1tmjEmNVkDfTHv9dCmh1En+mpat2a1nAaxLDD+Fp7RYJwx3QlQ6x3Q0glZJgelzKaNlGxOhsmCW6
j3Xt3dyQnShKsPuEwv4T5BWUcHLTfoo8R2E8i+IbvMZtbkbOr4BXZxw/RFM07xGwSbiGUFQycomy
u/MPnxwMRQklYcNCfr7VQfvPb+z7AqLr8R9xk7qCWS/6hRpbtP+TsUEhkwBilCAheGrd4Loocvpw
YrR3RGDinvJG/SQDcXPrsjjXyE3fjYNi5Z7NkA/muyiQOuMtw6KqF9T1dnl1+iL9ExUhmXM91IOV
2DXAf4kdQk1hx/6HpatBMNfluzFct6WbT1tKT2czlhUsERPspqBGXMO1Vx+WziNvCRBhsE6vOHCf
/RD5LdFUz0pmr1ma/Q6q/up34B+SNP9GMtmiGcy3IDoPVqFOXG8ZnN0hP3XcwFfM3/rIcZSfM5cd
amh6PxY1vOi5qC4JyUEHAhjXvTdi9EO2zHS5m0Vce8on88DtPzsPgUMPKMm14mKEbEXByhZo2WRa
/qrr3tnQASEAdA8Vkphm6KJDx/2zryQv9RRhfxlCdfam9H1sMZ7M4fLsVPm37yVYMuuw3OPC/jMq
hI6D/All+aef8IAzpwowHDliJyVltNEcRbiyHrwBIZ8NxuDCOtmH+VE9WZyTCemuD07vHmzrz1hb
uDTHnZw8/5A7EFBr60kiVfnTzyNyBqeojqE3Uc1avH9pKiGfrOiH80m6bzLgAbZlF+58F8agQT2I
Mw+nmbbFBinY3yFnng7f7szIrbh5azVvo6Ac0E8M4RnI6CvJd+lWJgTZqUB/hVMSHcIx9A8smyq6
HDhxbWFztkbrk2vV79JusIB4GhkU0mH+PSc3b3+xD7/HbI5wWyYPKUhOP3deU5+uihq/iRHRYN3l
9QSj3xWwuERNsVx776G0KyxUtqH8cqxjbyqD7SFoLmQEtHFn2Fj3Qd0/gyZvcaKtKyCAMcMlnd8N
/5UtQVRCT3/KST7C3Jcr9L+UHL1sxovimv+JcDsdFlZTD77Il0st/Xc8ifrAdq7+JvCke0P17Wxb
Juo/HQqM0+gtzS6A8x8vTkIskIvuNUIzHbuOm3DmwINXwNZ+t8g/P7VbD38cckph1EjyeAZUTWGF
hgmqzA75AeOUkIlJVodoyTKhDsaD0BrM3DpsHvRJhExRk8ott2u9rt9lRlBTa/ksTxc9wRyvLP3C
T4NGu4r0Jk1ywBKLPzMfHloMus0YvHpDgTrEB+KJ18R96d0At1FnzfWB+FJaqYHFB2VjB1JEDk/u
2OonGvHwohpWogLe33m2MkzJS1ltypDUmKVAxdvOhgJEqRUlik63zdqRcxX4+TGEAf82hnZ+JV8F
Hh/7rGsBggzRC47TpDCnIknBX5JHM/5uR36Gfo6WoyeUOC5Cwi/FceGH/8kesBjsfZD388TJ2rBy
OQ+N8+h0Afc1gGtvS05QwTe49HTNaGW+vaDVeyqYBkQckYsBxuaXIVt/u6K+ptPQ3kSlw61LTELc
pgEZgaq3/90DTqYHu+D29+Gq4x5pwIRu1Gwqoqbmb11agHbROL5Wxr1zC0kViKM0+QSjCRURXtoU
A2C17i39HR5u1du6UQvTQcPwBVNNcFs85UILSz+dPMSakwdAT+lvrpEVEEiI0eLuRiqcz2SozCH1
+5EDSvO1eTkkUI2BLRHfiVzUg8O3c6bcJJDFW/M/va5es4SYDBCU6NHJlcGZFbfQpR5SfzlZ2M1j
YQKXSnS02Ua1eF+XOrwbWwvsS6WFfgqPNnFRHWl3x3aq0oh9Ihy8BG50bBs7jeeFwUU/ivDgM6z/
IMkjOzQo5vjG7PXc8WyfE4Qtj2XqzS85kOGPsBKPXavZnxudcC63xBFxTAuGkWmTby2pE0KxMChP
Yh15CFcW3kEpaema7Fmptj6JFZyKl1ouvEmHK1FGBGmwI/5hPpNAuJvXEyxq55AMVhcXeED8wrX2
AlrJ4wJuEifApm3CneuWsB/mOXkjNeE/RZWGuIYygTV2iXQ9glpNdnEBNAdiF+NEPKnCWMfOpu/9
/1wa4IZL0piVok83iQY8ZdNHYl4QBPvAUZb5tMn7cAJcHe2SzgeN20KOBT3VioByuwR62kYuun9L
z69o0dKLmQG6D1aSHqHkgt2jDfn0gflVLFPZJWXduWbXjcNCPvnCvpVZUL1pae4qhpzpiZ7Coy8r
6k4MAXiNWvfskLN09WcjTn2/gE+p8uVRLdSR9KDO3tF9HRdOek+q6Q6Dtfak4SryCDB+xnY9/hFO
8C9BSF5lOQVuIx5qsM42Io+DJpCbo4jVd5vZjCVMAjKiGIGlVGUFCsrLvmZHbkDfWnYOZPuUTgTw
StuDplys9rM3qzsfc92BMwDo3bKXce1QUei1z1HeM5DuH4HEXMWqH6eIQngRKRSXnoqISQs6eodj
Sw/sa4ZfPNK0jpl8rtFPEZglftOXnaKJGjyQ8QSBeCdshSCYGUZsIuu1qRFakCqe/kvAbuTIdHcN
yTgA7DqitTjCP1DRnPrRexESogMm7/9g+kVbxu3NL0zjAUZPduH+ige7dedvm/zUXTKVL7iv74Yk
lmCQYcpb76CqJW6WJeSI98O3s0/NOGXS3gtx3PCyTsrCVWfxTUZVhINO7ZiNbJDsOxsxkCS5ZuYc
+G5HW6/Hm98TAidFUJ/cjujMUF4ACuHELAZr0w7L60Iw73ZJF2QGEr2HaP6zO4MNRST7XAfVpVoc
7DRTuJ+YRB9yEovPM5LG7aizE6Sw4bqYejq4Q8ahArzmXEbBZ+BPyT+HAecEsxHjVvuW+hXmn7xy
7fNUm29acxs7NnMCUxJrUiwoZlq5bBT1L0TyMfeeOtyWJKzmeQaRDRnEcjGDKDvmtgW+5GGyQFYH
ff4o0DzASFls11z7u4jH4MiD5fB/bQ86Dtwmix6z+htbTGlQjKNIhMMNEWyzoPwjaGZZg/ssesQD
j0VphTsvLbqCKZHJZm0r/c/vI++myOItT0lYALTDrB1+2qNr2BAz0PyLPz8K49bp8u++aOYT2RDT
ZrRIRmZu7dDTl03/Cxs+qUjr/NWT2YpQOPoQAQoRhHxFdiLH60UimqROyi6cGcza0FRdBK3Ja4Me
ZOPNrtiXVil4Wfvolqamfr2n/pxXZNr9g4UtieiKRMRjMg6MiT0WN01Z2LsBpy7ITtq8UKTZWWio
caxl/WNEPr3MCqzKkOueB6wrMvC+NDtTJirraRURkAI47kvwr4ckixRWMQsjEiwv6o+BkfJjYLAi
Wmz8+fmbYKexgUHyhBYUEfrD62uRcUbGJMsTHW4WEL97YaYvHFTPvT0Wx1XXapsuU/qCJRdiHY2N
tDiHrGYt35OkoBjRKCMTFmQOFRjH61TsiT/clgHoGmL1TmNJp2enNna4gvRjNu5bOwFnNzusOKqa
CXfRJ+QXI3K3W5+ZW/ZszyL6O45m/mMWCxH9ygWI0lUSeLiSQ4BwOY2de74f+ulkeK6H5QmVJ+eG
ey9WSv+29KysPTXxFk+qmqjlnL2br9nRpMU7/c07D6mz6XClK1d8ZgBTQOi9DeF67Jromc2x+x9D
r5afTALUEi1vUNaU1Xawah6LRHZv4TKDMhfiX0oW3kM1wq58mNzioLycf1WCV3AO9A0H+o+3ch3D
/XEfu7s8yQe9OGGVY36/4g9+IFBhM6CF+GLq3mztuVl4tsshVpQjD8ZB1+sPGdua0paHAViP8s28
yTxcdWDwsAX0x8QkrIkIMCe2KYFSM2Kd1HPmbYkgL/bWtOZwaVToP/U1SVx1Ug87f0xBTmtUVOHc
lTtvDvzfkaV8zhiR/DeUhG49mNr6LboFtpHDfb48oCVuXsp2qH6zcWuITKR+wJBwNQQ2rqi/2dX9
BZgkiTRu8k+k39jTkmGvVfMv5OnmXn9wCuuBSNVj5eT33LBGtYdE0Uf3axvtaf3fIpvpv9dR+6g8
/Mf9V23JwiWDc4U8mDTXwpULMK4GDIEw3auHLfR6/wX7AG6P7NAE9G31Qv4Gafft6gHZYixJJhAO
Y6siUQHtFlDr9bEmKGqvjSGJdAQtBMvxaHwETaou/yLGf/fn5jRlK+Fj5SF1JdOWrukubd39CtkJ
bUu+Z6rlot0hmWcj21pPgYc9n3fBqwlXqke67PwAR3N5gGy4gF0Ppy8K8uc+H6tbTk7FL8JD+P/d
Iom9SaqXpgY3MpeEjTM5L7bYULMLS8bspUU/hLU6D5+F48KvIfQFSGp0aMkX2DVzam+qXFgMe1Zd
vRkKxbgGMB0TIWsdwz4qXmHLk9tKcHF/B/LNG9Sny64Oah1z7LmxmHyAxn7bxxS2f7kskdPh1car
zxrzjiIrADkk+77NX93Q8s9ujfja78oLGUG4UXVGPVuZX+l6H74B5jR+++PY/dEGAbtbCKV/77Lw
CkSUeHBF/QJfzcGRrRIAw6T9Dj6WA8IeIXin9s1JhfrbyEHiPkGBhr2uivEaVO+9FurIs9jcQj+X
54RwoFgLknrr9CXhg59SE22W8r7CMvBeYsHWmO6y8c5RhSFnrCFp6+KjB63FLivg+nL7q5ot79T6
7XTQ0BysuW/e6ArRjE3OmwXD+0FL9dQghNmGGPYfEMJJKP0KNNrCsioD0eF1aN5dN2G0Ww9bOqQG
dqeT0CJZ81+MJDkS8KZPngmMmh+01Yh9x8gXZds/osBq/mlgMtQAw6co2ujqNB3CwRBuHNvhdr56
LRtc0Mm/+mH46ad7kGBDi24qWgKlfocpkir6DrF1Kpf41HXezF12ipJp25tkOxo7i2smxhvVOm9t
Vt8zoM5t66NhsotpfU7Xwr9x56vt6hC1i74wzsoJ/oaNss/mOCVGHp9AncIQGpI48HnKyp51BCYd
Lk7XHPuxojcbnqPRLxFyqks+Aqps/fyaw4FgH1qXAE4x4O+mqWYFHHjvI7uSQzpZxWOC5CcGFMLk
1io7hqIETZ/6mZFyRHs058tnzcYi5QU98g094tAnMxoWJU2Ju8mdOgKKxeaPXLvkMJnE2xPdSmZu
Ad/JzGn/UkarpmbFELktUEU+DE7Sb2WjALtPNoTjfA2+kKVlZ9uQTVn3/s5g6Z55ZJhru2gvKT5C
1XmvIRnT7K1nffB65WMoae5czaG4ISHuKZAwbcGmKZiAg/MWLaPfHn7EQdf2Ex6y7jwQuRyjjK3I
yqruXngjQoJFvP4bK713iAr/c7qfdCXJvw8Q8thX+Kwb68YBX6UqYE22k56ToDvZa2Ph2GE+WYaf
BjMqnwo/EvYyuEbJAM+YQxaYpHudkOYB3TukWffPYOY30Df6ud0XffUSYIsvxzPzNeLYlje35RXP
2fbaPt59/dvmB8pXjNlFdZVhBQbb/k3qG7Ps9tWCU4bqk+fTMvfUXv3QI/RyMABODsPV1tn3WJ38
0b71ZA7vgPerjRNNRIR0p0lAjwpBMgKGOJbGZ542Er86IgNrtgXvUdOWWw1pY57E/fVnF4xvpenL
BRApaeY115jRHNLrgFysdo4ajHpu2d9BYW8c3pQiZDeYCp5Pw0sJqojMQo5FPnnWt/t1AngQjZsm
BEq9dowXSE6zg4D1c81on/1gUu1t6swj2m770amHnmeGWLp3FcxE/Fg9PLgKsilz0qeRZnlfltV8
yxAjOsT7HgrJcoipEt+hEO/rZO0zNTdPqZX3G3sIOa68MHt0YH/FOiJHFNXNguAT0aqfMIoqmSpe
7cn5CoIcSYiyyyPvhlde8rRun8A3eBtkrsmxbwcKf8VlBpDseybiec/R+LjinoNd5U9c2wTvhexN
dJ5Vv7kt0Ag0CodkkUT7rCM/wbAS1G1WbSuhVxwz4idsvOUxDzS8jtkMNI/5EnvQkJlYB/7HWhNe
PFWs9Ril03IRfwdyAJtAYbmfLh0K4QP7yIHPTXvRhAwg3EnHQwvFlbnzpuRY3EplH5KgjT3f5+sI
yVHXwbZr1T7APHdIc3MCL9Juw3Je4zQfcIGahEgH3yUOymUs9jta7KObk9w7TnGhMN2toY7wr9A6
duWTgumEsOFnaSOCUIHrjn7GUZuvm1W414BcjRCjeG3wyaE/kXsHxTj5Dvl49X1vJwWDfUCOgW3Z
z0iVuQHG8KWESml5UHSqmaEs9pwNWBhktOD06HiiJ34Jiwy2tPh0bUOj3SdduB9wj+MJNblzwzfE
p2CApcUQB2i99H8uXR0bxHoOD+NIVrG1LB52RwACMmPwj7pU3fe/7yzCzyZlh+/YXGuFe2ezVWF6
iazqNZqSGn+4bGFZkeDCcIbWLMktihiYiG51TunwVZFsROE/3RMdgrx9Wa38lwZgNJt0H3b+U+4F
L05eu8RfZBZYYxgFqR29pk7Ltgqj7dYuQNjkMlvPjdeicBL8Xg9YEsR/gR0WWCitoPuwFRxPYWdw
p6QbFu+NzV22H7MsLXbsoYcIByhD77V1b9At0IalwbMiTjcBAETIIwMZm1svEvyIU0HCCsQBHwZ1
JgUz6KBVGQY/J4L2NvJGxhjLVv8tugPvVQY0rBtT8T5DByDEt/JlFPOX8zpLhUdQViVvuvD1ThJb
+FyGdXqikER0Frn3GRaQ781o2+lPBl8ekhJhwB02l75y8NqXhLW0JC0G97kmjE7iMhYKIssbb9IE
1cYI+zEgnvIBEQ6mB7IvVZS8wku6H7FuvzFEBB+DLO2uGTpH+GtA1Wb4GKjiMtiR/QfCMToCd1iP
qqvT56Xiag5ZOhTQHZF1/QiYrivZggAmw2XrmpYZ/+qCAotGeIN+YW0cowX4APm2qOxJcAzNPbBp
HjiQBd1JV+omZoAppXq/zz93JrDV0cMwsHEn+FvCZTkQAacCcZFH78s8d/cM11tXOhwKPhMGSMWG
/Xn3gsCMbea6nZm2P6gq3Xnp+hiWuEj8+2Z4XN1Y2e6LbYGlcVBOS1G9ETSm90Iq6LHJypKYIJQA
ZB0En5YRFx17xx3OwKxujXXTps/2VhYNFtQRKKOZWr5rPIgxQLcIMN6QbnDgMADo28uIhSpu2pVA
CoP6cEKs/0I96Z+DQQzcPo11gbMl95Xz/1eKCCXttQ7A/SLdDNEMA5vmrRftPg/neRskAmd2NiLp
w51MdZayAh8xBaoBI3hlD9hG3RxGEFDq3ZIDp46C9qy1svZdqXpyAOrgIXer+jMdMofMVR1empyK
r9XTb+2706Hw8LFYiVEge2FqDmu37lnWhTccHz8ju4SHRqfTFpRR/oRi3HmQnM+QWcXWRMnfuhmo
6TKMKqi2DtYYTbt6vFeuHlUZ85nkEonpi72rIXWcUO8G/3VsuWMUN41ICRLxGc2vE7Ar5rFkRNgy
LgfWLYnyxA0ZHUYiR89vhqrlxN/1nru5jNdsAWS5hIrrtGkT+LFet5UF5wMoULHzg7F8o9KfifVF
0+cw1Xnqsrx7bhWZFgtkE37VxPtOOzGR4e2sVxA52PN9OBnbKEwkgd+a0igawLDZw8Dmvy6e3Uo6
Z9qh6arRZ7pI5B2WWTSN6Ld9WBkMvpbnGmrKv6mWmva5SMI3OTpPlJFrGDe4YEglyXt2pCBoLP17
yTpgkSW6tioGxiZii50w2wpWoLHFp4cHJcmZcrvmP6WdrP3SCZizTYUc+D9nbCWHGkquhyxaULRq
6aHhzbLZPhtCoamPtLl2fTbmu365iz4qHtKQ+CQ3fSodtT5rp2EqA++BYkxBfckwRmf6DooEm0a5
kVPI5GstCBkqfFSrOHW0q4Md73MXY539q+XSkziF56Or724IL6dq87LCHMAXAtIMn5yGTKaAfiUf
1uh58G0TI3kVZ69jPbb18gbIUOlNdkQ3iRzEYrwXR+V8TlznTauougck5mTIlZfJi/SzPZIoBx31
j2q9R6i2OA6gauG7d9pTXUI8hzHF+6rIS3JSpmaZx5+MzfETNo99JekEzrVSxM3bT25Bks6o1NZt
gsfm7sUIxt8ZNS1c4K0LNtz041nw6+RF+0dF6UeBaVtkmYkZBFwSPzrOQ7UVDmM9asMthD0c6PZo
lbuB2xF+kO+mJxKyx00wy5wmZ7HOq0nbuMDWtqcKCkFnT+45LSR/J9rd+85o/HLMstNKJAQ+TcHO
ziD4k4xWbSNWgCdyg+RLi7GN2jxL7D8mKAZkDToZf62Yoa8Tsed/erAEcbYA24k7NyGZwiXUqKe4
zVCMdMkFxHr/mwLs2Q1b8m+QgQDCTM24J0DOeyhqVXCzDcWPX+fllgH3i3I9khfk8pg54kdJKD3a
OopivIhCkWg031oC5c3UIeLzLsQhvyaN/A7ZdVFTePSNXeQSSBMm1m4uLP3uO6yGH1Bv38oiBz7e
lh0i3brYF7Xc6nHm0kZeD+xgCOeKlPIuYDHg9pBQu7UBuAj04XPuqeyyNMc23zkjNgurOrpTI7eO
A7NNNfbjMHXDBOw1kxd/YvL8QHOffmYgaB+8Svm/gFesD+XcVEecfODqchILE+7EYOof60w473VZ
UdhnOVqfFnAP8WAQpkc72bmW5XwyZX0R7IJOQcXrQYNg/asHaaF5zlX0Xmsek1ItQBJ0WBxm2cC1
qN31d5Y7jD1YGf8goFBXr16Ktxy1LGsJyzo2Tsv3oe0/o3T+6ojqNwS0+AhY/nOoBu9Ku7J8CMdJ
Doinu2eCEszeIGL59ukRjoNu20chtPeErt4546YvLoYv95FTmd1FV1WoH/gly66ZjgHh3t+YuNAC
I8yIZnzx3sCQz1264dI4a3arLYxRad3Fy90c23V2BME5Eh/FHHwX2difx4lxs1+h5yYNwL4Vcong
znvPdZ+W06FsK/crbQyh63jpX3lfN2xJIcHlvjiii76U9fQfwU7HtU/780JQAKKSsVgO1aAhMUlv
/pkaBGB5tTQMmZadSoYulsPyD79XvzW5Vs/RoBHzl33OjWVXz8G4MFoUIThZVQFxbtrFfy0UfzBQ
RlKdhCKbDvciSk351XtlSUwbwHrTh8M/jJ48GSv6Y1ppXi9m/AypzGrrfR44zk1PFK62W3yr1GKP
MHkwcTPzY6o86eHClfVOWUPwSgfmwFFPIW8VfDt5rr+KkRUjflZem5B8FF0v78oCgBExHtpEUh4d
K1Q35kHemRkbx/H93V+K9ZNsIdj/YokMk5bmNbChT4EI9peDmfyvbIiiS33fcoRz0xCO53tkXmIX
WEd+1KZEeRIEKed3Pv4o34WK4tRgZhQz4LURzs7t77k9A3jMPbbWPG5ca91NRqC3r7MqOPRKMn6Z
XdNsEYvVB3ccJft0eAhTsAaf9B5sjHv/aLvDuW8hPbEx9YaDL2RytkF47oPeIgOIRpbph50cF0xj
m8EGud9GxVlisLk5CphBmJHkVU7B3jTk3WvBWEeWJZkHRRY+JWtvozIBUc0bsbKBWpM3p6LkaMII
+GGGqpJyoTqsK7GUE3CivaDg+oMEECGkw6g3YKhO3Wcvlxa51FZ2Gbdgan+MZD4Ado8Q805MGTm3
yS5kZkJh5HfitWZ5Txp3Gm2M75uXykQnMlbVBsTXVQXZ33wFg8UysriwDMWFCuFvWyCWgKHX0O+4
QecfANStW40qYjPO5V9ZTb9I3fy+s4lQybXD0QCowQsH93Bepb1TBjakHf6PvTPZjdxat/SrHNxR
1YAG+6ZQdQdBRqsISRGRUipzQiiVEvu+59PXR6XrWKLSCnh4LwqwfXCclthtbu79/2t9a7jvfeEG
ATb1aEBnTSCDY8zEby2cDJB0gD0DcdIOF9ZWT9PrNFbPliVVyJmqlKzgpIJwA4o+aDXwEYq3TlNX
XLZFdpL5TB/xTlbrhPjApeQTAqEIeoZ7ECUUFPu4u5PT/IjaQCPa06oQzU4d2IFqrBgO1kQZvaaD
sOwwYX8pXgdHmmonBdEGYIhhXGY+KzVZpgJFkhr98do0pwSMqnNEGIwwqVdaUOqO1Sig9iWx3iLh
DDastZl29NG8x4NFYlheUM7LhGJTEGllWzo+ZtTtOEgEQdtoZajt/ZoxaXq4CxDc1q98fSV9Qj5j
bALgJx5JrXabRQdRCMTrphEk2y9Ul/tCxljCt2dlgfWwM40VDaoQtuV1w3yDArdXisjx4IEwStnj
6pjy/VDKbzu5UG4qE6G94uF2ByreN/eoxrtNib1vz9KrpKEmPI2tP9WGJIWQlfwmrwrWOkOIsdaa
1lpe0oPbVLo9IRnD9att7R8Z+P6r8Skmv9rfW/MoxUT/2lYx2LJ3/rzpp3758wRcdn9gWGVxrpsa
frq/IBUCBIY/IE3gmTMwfWKS1P/t0BPMP3DMQWRhNMmyLhoTwaLKmtr/P/8hyNIf1mSos9B4SmAD
DPmfePQmaslfBj2NlHTOQ6J+B9YEKYMCMu1tsrmh9Vqjl65yqqawPjIZGCZ+ZqzRV7owiET2tiQ0
YW8az29u1W9wKu/xGK8HNgxuj6oALzckaeYMTAZd1SqvVE9K6tKHY+kCv5Se4udHmX7Lu8uTLBgf
MmhUBYq3ok3B7m+C2xGohQ21R/E4UsYVjOKZ9oZPnbPfRd1PTw3TnSGJy8+PyXP79JizsPisisu8
D0XxWPku3ynPWEtVwoJZBEiYlxcOBuzuw8FUCquiLGqqIr4aMN9cYCYkbsuKRzz6aQfAjD3pssAO
4ATkqZ0TsfNXn1+cNGFLZndUA5InabKiqkDzZlfXNhVpl7UhH6FGnMBYVXuYAGDjI3YtHWZqjJmB
3OwKFWHRNfUi/xcM56n/X9gkbn8d6S2GR5pG5OwEDA04rWFqkF90c7r9b69YQV5r1Zl85FDKfrLa
BLDREfR1xqYDSgsJgzIfNSliCf20PpMuAh9ikYM+/xoEZLegf2zrw+e35cMzl2WUfdwVU6Tjp1lQ
at6elCebppTTzr+Fg+lNnxrUkXyRsYMb48bsi0tj7ONd4ICaaaLDE01MavPnXmI90k1KeLepZnn2
YAbnktRdKcH/kYcDjJZaxq6ZogXFpmhr8CIMNqkQt4d8K6dsjcUkO3uNYdif34gP8wnnBdNagZEk
G4YxN/yKJATDvBiN20wslm1MiaJ2vydhg/HQMqW1r4v7hpjzzRBL5dXnh/7tPcHvLNLkZFY01dnL
XsZUbyh2G7eGV+2BsL1YQ6vcIYhdcbZA063mZqqpI6gosYUpqre1pHadGQDplXYY9ngWZOfzc/rd
uABHydTPVAemaHZKYPB7jXBmHlNOYR2ZakHadvMcCeq3FOjFhVE4v/nWNNGZyjTXyUjOjGmyePNq
dIFLKDGz4Mm0mkdC98iKE1atUHzpe/m7P9YUeFunTpH3fn6Vry/923cSnBJ2ZD5j2NAhY1mzybxD
sZTDZ5BOqnUOsKdFpkegBW2Z3RTxJ+wL/L2s0bTEATELOwPIYvvtwjnMp/rXc5BVvrZwwi2G3vuL
x9epqNR5pVOLN/KAXtNXfqjIBPVrlnyMhRdDX+G6YkWFEpEoKnJt4JCr/3R6mp/GbHqKS/ANHh/x
k/dCM6R8kpoNneOyJUx2p5NITs+DPuojaZSGhADzwniT5t+D+eFnQ6AmmRl5CYcnlD2QyKzdtCQX
43w0bsh68O4w7kyw6/EOUlTwkMa3FQ295wuPYprtPgyHN49iNhwaQqzAYonSqdETWyu+TVFZNO3o
rz6l4jFngJRU8Ss6n58fWP7t1YPa4qOvALIz5h8nEVPTEMTyiYZDRLy6aEMspuit9+t2PJEDuNCU
DZ8GMNGHkCzTsvs+ZteYj4aOntwXAyarihNGOZODlOS7QAVXbnv6QZY3n5/p67rqwy3ifVH4cvMZ
U+fDRKM4kkWKdIoIwbDWY7u4mfJNe+rlDrgtgxwxaj3RMj23lV08tS/Vlog/YY1p0o2JsF0XpCey
74RhgxbVwRFxT2WcthoaU1r7VkP84IWhLc8//dPYIhWFSYbVomnNF1M55bGEkrh8itJ1F22Gx1Le
e+1CSL8ZKtozbO4LtjcqJ7+ECabTZPKOY3fXo5zEcnzwL8x2EyvuwzB7ez6zp406z0+paHA+eAMT
Cts2suX24KHzDyiuLylLhhE+va1SOT6ssOIOR6hE1dhsbrzvSCjC+JiIVNY3KJwEEnbEr+QalNmS
Qq2B/6JUr6gR5MFaT534ITKPMdnb2JdPyXjhtf3d3PX2SmZzlyXWNS1x7mxApom1sYxVnKxd87EZ
2HHefj70PqzgyD2iXM5nkv2FpMvq7LYh+tYsi8TDE7Zo/aiskk22dje0Dr8bu+Lm84Np0y97N85n
B5tdWZflquGTH3mi0Jkr/LXASxqA60iMpZHtNPy06S7y12qEB95WXBspD5nop4AApWGnhDdtcw1U
ElpXtAcVQRVUO4p7mlY9zXnTnkC18UI6B2dalAWy6AdcstIi0g+hT9MeQ4HSfang+LYH8upC1UkG
NsgOPxw86Rkb9pOc7j6/5A/LkF/319JEloFs+ebffFabqqCmg3TCwQmfvLDReElPykOn2xVewmCN
iKg1nMCHqY7W/cJbqn14K6Y7zkeY/zHAMs9XhkIXq1aYc8ctj3AeWn047JxpBsbRge5IQlh1Tfpq
1i3DVa9t/Njuf6pU/0yHOlaaHbpi5burLsACGt4Tkovojzg0NzmmZOjxrsX7sbpHga6eZWoZNq6a
8hnXkJw8WNnJE2wpW/mEY5hfRgnp7UZAqOak3aWZ/sNc9HqVLBnBlNEbkWbzZ5VXkPM8bnLsr6vR
pgslP4rMnvc6rn+6g9Kh8FZyv0tdO78G4gGyltzxvlpBjxerNfjfz5+68fvb/tcJzT68LrFISdX3
0skc7KCwBfk+VPcEC/s3AqmK8aGob9rgptV3TXgl6SQoOjRp5TOMZ5SRkr4gXRuzB3r7yqXlyNbF
6XkoWNFu8Pn4IAB/VPfGU+4MJ/+oPeqA+M+MLnfcrvTOwcFKOE95MleEhsIBu0er4+GafuHTYmqL
7j65njRIN9Yt2StFsupaDBk25Bc2SflO+Pn5vVA/fIanh2PqlDwobejUKd4vxWQR14UodNJJOFs3
2lP40yKl+kciX9XqltAtXVg1TNf7cqcBg194RN3dcO3JIwtx68EPF9kjCI/kuj4py/w++VJstZfy
miEn4mB6aEi25KPzFJzSvXs1CU+O1b7aZpd2E/Ol++trbImS/Av8Cg703WJaNuIMUxUXwc0tocAo
NiLL5FrInbJcT0jtaMNjM54REkLxTNfppTf5lSg7nzunTZ5KBYM99+uQe7ucx4KR6L4vn/yf0F2q
O1+wMcw0Dk0ezFZUZfC+wFNi0tRI036AAnxVfUlPPNBmi3IK/R24eaU91He04BFJUKL+/EFPtNQP
s7umU75h8S+zIpgNeisxSmxm3KOSmCqSyhf9F77/2nEZBnZ1W99ZF76TFw84W1mWMeopfRpZKThM
HObPaY5ylcYRGO3FeMAenrKqSy/MNhcPOxsLKW42M5nGgns3PkFm6a6bZ/OLdAwf20frPr6wfv6w
jeP1eXNX9WmqefPcBT3582gegeCwc2zzUf6JoqWFJNRcmLd+P8j+eoT6DFPrjTU9Io2t2zDaYr9V
AIRifaI3nA7k32QPPlKVXkWGCJYnXgXiShXs3FzRdsUS1hibTL61xk3uXouEaGjlvZoeVIZby85L
Q5V6zpD7XRh1v5v7396f2fTihwL6/4CptgCu6zvDXZptstIhqQxxePBEByoNLw28aZ3y4V18c5tm
G/m0q2Na3BzT5TlISPGWAoLx6swaU3CXyp1gOOmJmFwunfSU/NKL9ttLNkjAxCTDzun1Kb4dEl5H
dNWYyCf3RXz0hp37zZKW6Y/8CkeiUN8EyYW19ccd/TQG/zqgMhuDsgdL30LqfCK9WzadfmJBrJLh
C6JcIDCLltc9qNepTM+ZXDdRX8nZhVv+u4/I2zOYDcyW8BlVMbjk9gsmG7ZFoEFYpw/Rl8+H04e1
97R8oDgjgsujovm6nnpza1GWdf2AVfzc9ewZy0UM6rZYtYm7AIYL1OUf1ylmx5tfV4RxqMSMeo4G
bBibJiGLY43RYCCGQLRj6DuJIxfH2KDfZWt3LTj/hb4MogtP+NJlz16izlQ1t2s5DZPUddN2Oxtw
huR9A8OUYBv5/B5/nGVmFz17fbQwG00Xr9ZZwJYe2EXvQJ9EkiMCVSPVVV22+k1yMDt8WEuv34rf
0niheAddoRvhRPgu3YUnohtzhMwudXBolDQp49NAXX1+pq9Fwncv+uxM1feTrxa5rZlnnGnc2HjM
vZwopuXYIqtYZ9d+tfWyq9xbD4VNtguGw5QXom/RxQxPhXoNq4vFMsZXgNUKvnS1PHTmbiyuo5IC
mDMIMnhb5tG9j/Y18daNiA6WD5du9wKI4KKxm8GB0gepDMEOCwvjnLQ/P79CabrXH65QlyYm5NQW
sWZLZ01A2R/IXGGb3nzPrc5WAxqJ29JwNBTI0dZiaz+CC7HrPxmef1+7/7BInm7um0PP1wtmYIm+
yKHxUxnWOiRCFzFh7aDqqngVZHywlz7dH2bO2SFnK4Y0Dbo/n2e8xx0v2n27A/gt6j8NWJLiQUFP
WV2Yrl8/mvNbLONXg/1gaiKJQ+8HEameKEhIuj1ThauLrSquUZ36CsWZFYw+C/Y6+r57PDGR5cjB
LiQDGHYJlbhuJdNfrvlqbpN47TZTFQiZJSJV11gSo6N2C+3UfbMOorl11Sfh+/DNYyx6/Graz+Si
sC+TF+2pVFaquxYT2zqYk/KVwG8WrNNCdWK2m3sLimWtAqZd197ORNSOHtW88CrpvxtopKfQ35MV
2aCh+f4uxBhuZa8WxHNANAaZYZXt7dsXAuvJDnNvLNUWU4dRgDLKJ6xsPQYOr0/5td/1NgUC84tw
QokYm9yAAws8FWCmuVGqFbyx4Jv3JTokvJfIqJeBiXQdTtgVYn5M0noOI4jc+bspekJ9aYQdGacI
I7pmNeLNICZ9Talo5GZ+9XXK8c9uukWa0VIVDi/Mex9Wcgy+t3dgNsnWVmVVTch4r+Rjjcy/JXV1
o28fC5jnkrD9/MWeIrE+vNhvjzabZOFNDEKqc78psmzLJxyGCzNBC8H6MQOARg49CJhnpKXIF+p0
DTi13LHHZF/1VH6HAcGHxv0RXaoA/e6kpqkGKbuoEKzwfhCImgFoZwylc6k4BIC0HlngF+7yx8XK
dJs1UQcaIXOgecUFq0ssJWUvnQ3sKjLOYEx2i/pn/ANeI9r9unNG4BCoy72N9/XCTZ/O/8Or/ubY
s++FglfUVxOODUtUvTe+4v9AYQPE+yswv3CRTNkweJwX3jeqPRWJsF9daiobrFxovsRfGou/nWB/
91F/eyNm1TbPErMu6DvpXKOxwqp2TDScLU7p2ZdaTR+3RLN7PvuKpNY4CEk5SmckzxuTJEmMbyA3
Sd6T9oSaodaFPCGIh6G5MK1cPPLsIxIlA5Yyl4ss0akqQFQWyL67zq7YocgAm5zCBECHJ+zSp2R6
lJ896tmnJIlC3KcaB9a/N/flN8aY/ohrOoQ0cS88+6JdFE7co9a6dODfTqRvxtg0zbxZompVEppG
xL3WlBMWdrV1POiD1ywgCZp9VJ+bfp0rPOnxwnCSfz+epnY7EGeaurMZnMSgWmkxm9APsUNiEQF4
DqvSXWsW8MjvOkL/xv9SZg8pNkA1fAq883A35rtS+VZI0gLLXoebz6UXOzm0lAWR27o8wNsv4U9W
dFiWn7+Ml053Ntf4bi61NUc+4w8tVRhsK6PautI97cemuFTm/d3Cgh6TynceKQR1yPcPpY6FGEBF
Lp3TelnoYGNyIlBVegVIDfaoj8kHXgGMuFj6VKbx/WEYvjnwbDSAlzXzBgvY2WXZDsm9XdA2QhUW
y9hZbFEFKYoL0Bm/0giBilwLGAYgCjtpRSV4ISpLWNsVHqgUg+p26GGfIC9bq+FK0fe6cWzVsxes
wnbbdjutOYz92q0uTNi//Sz+dQWvjZ034xlHuyRUScGwwodHZbpkfFANHUJyETcjENswcj4fGR9L
ktN0paMZgVxvyOpcoBETiwH7hhWZD2hgJDgE3TH8bhEYrhpv5capvJXRrMFkw3aA77Hq2QOikiMK
jZj6OL0nFT6ODxTdYCVqwU0/HoiCBVWryIsyh/pzMNg1GdnXUvwWNIeqXY7xQ6xCQMDvu4lNDPrj
Psf7lccYThG/y2Bddenku9B3zxcu9sN7QAMA3jpqIOIxFdWYzc1DoAW+3rMQsPJDxtJONRunwd8q
mevkngAFoz6GJGZ45yS58hJ01qsxpi171EAK6WQM2Glud4FjPdd4nF6kYeknDnxXwIvTIozFA5TX
ZUmhPWXfdlWvc5LBVvGw7EvMUdvuAf/Jgk8vN6QGwZkeP7+81y7uuxdgdnmzD4CgkcjcVlye2i8t
NK5sHgj5fgSjsSMcIlp5hZ36S788UkU2ZG484ZJXqkZBaqWWK0pqOdem2iYiSnmJCtfqXkIBS86S
II1GWWcQfok9wQqar7n2BAzrRk3PpYgoH2ztBgyxhdvEdzS4grZEEovslCA3PDsZV3r0iHe9lg+U
2PH5NDKsZYwnACahcsNfXETcvu+gGPPvbF9LeRXn8MldWzVXpfY1t/af36uPS6PpXumqpYqiSd1I
m02JpRRIKG08lkbqEpKlCLBxrG9TD68xkiB1nUHVbm69AqY6a+9+p9fPn5/Bh9lqdgLTt+3Nu162
clfrwO3OeAzM4i6vrw3dNuQryJyfH+jjvnZ2pPlKLNcUNFEstonprNlaDsODpB9lY1vk0G9w8m+i
8mqyc2ZOlW0uHPzDlDY7+GzlJUIy7t1pTBYDHl0bXJLFYOh3orDu0n3VbjV/pfVL190FJcboa4/I
gdK2UgS9bNou3YoP++zZ2cwmgLFUU4kcAumcpFe1sTHpTjRL9Zz9RLdXIB+oLq3JPqxQZgecvZIo
elQoYFw+Asd0+FmQ825iClK+iskpHZyiOjbJA3edpYvbV9vPb/7HjQ/KBBImlCnNAsXsB+FXJcd9
OqrRGUNby+IbZpRaJ8GytsZvroG6foxHlc1l890rLP8qmrZflaZ0DgZUXD6apq2H0r3uygRD4DC8
mKT4IP8Wnsta/86ab1gryfDke6sWvxPpYrj2qrK8sNiahue7WY2LgG6Ift7UFHiNszd1atXjkJSi
c0l0wkLQi35JFNK4/vxefez+sx2XdCqn6Ddoz73++Zv3sTZ6Qsg9wz8Xpv6tz5JxqQRAQ6WspsUU
udISqfLeYlZDnkbnFIc9LaRL1/pxWno9C+SjmkYBSjRnBZKeHCjPg2R91sknXkSAaM1CDwGFVvpW
LZ3MRDZlqUq3ZIeeZBtBIPRKPhuFdNd0wXhh9E5vw5s7D2YVkbVJVxJckmyJ85Vc0fdF7buud8ZX
LDuwsc8+9NWFWHsvXUnG1udPQJ69K9PhNNWiCkZHT0MsOls4RmaqiaOF3wiu8V6X4YBJSj3lBst3
E7MiztVgU8tKuczT5LGI2EkpYiZcVeL4kBEYj+3HECAf5cXSi5MnGqAeUOENpAx2m70KzYOJRdK6
aAtvPL6w6p1rgKaTn7oQJmOHZa+ozXYEw5AZCFk06yT3tD4gDXWAn1J1ZbnR1q1hXAiGtE29HuOu
ANPT9BJhBUt/YiRApDX07H7ICvIcRHkr5yb+FvOK6AIgskYf2hoe1lZTLj1f+eMDfpVZyehaREr9
2mzF3A2E1skAlM+9Ll37ibjoCnjBnRlUV2MIeS+IhKOcjJDn/N7YxD45W2kli+vQ7K61MK+v+p5i
IfLS/RAkw7ZRJDt3tUOArhvenujfulwntFDss/St2mtfbLprEJ5gchKwvxfGz/QpeT9cMSiRfImm
WNcN/nr/Ra31JrQCTazObUgGYOhz9z2BcIOgBxqrlQFCrPDB0KVmJVesjVwPIY2R4DLXM9ZsZdr0
Oxy8VKPoLMOHc6/DgBKcN+qrgCZ3VtbFsZaNjEXQkKzqloieTACALk/2z88v5VXk//ZSiOa0eCY6
759FPhdWhneLA7HrSWFLcusU5mV2JQTYe1hqklN9rTGQ7EzPK4BMzUYDuYAJVOuu4UTVNgTEaBdL
0RImXrhTYhJVjDpzkDuFDl6d/Ndp/iPnyn/P/NVJlvj3/haq0N5j+T6AdfqJX94W8lfRNk32jV9R
UX9ZW2T5j8nSMaWo8rFghmeGSxk3uFdU9Q/cMPArxGkPNlkI/m1sUcmeUjSWqhIaZmwt0j/KnkJ1
/+41YY+H24OKBefIgVQU0e/HlooamtB4TFKd5yEjU1ilawLuc4KcM3GN8RfA74CvEv9Xk8loxmKT
3JZIaRIJxj+ECfT1ugT0UYuuSzVwK3uAAoxqdkwk1w7lenyQVIFME63MePukqCUg0eRfG6iRNDlj
Z9uz18pjF2KIgokdW6mn1o77SgHzfck8NoLGVC71MqIlt8wGAPNyTNCBYnkgdSWeDnbj/j70B3df
uyOHhdhIK6zMc0PcGlpsDHTGAIRFENoiL0c/FBXkGnTp1zZJVtR0bmQlufG1+kFACNt35kHQgC3C
a7KSCjJ+tJrQiRpBRrLH4lROln7eb1xyVOVK2vDfEUkRKsSX9lNohAl7AGK0Ut/2fEV/aDJ7yQyM
oOjLhxAmD+ELzIvlknixDYCWx6I2rl2hc1IzvMoLC0xgjx9YzxZCWC9HiZ9sjA7Wfb6saPdJPZuq
niZ+ldEs4R9L8MIl8ihT7Fo6+/yIOjouIpi8xFjRKA8EoayGNNnWppVLK4H3vjbHTR/glRTAh8gF
K7hhpNYv9cl9AEaljspjoGc/PMiyLBPhG3Vxus1NEiXjZJtL3cKMvqhjsQoa1YfL7R+rUVzVcbxl
XXlUSefh9j6U+n1I5EgmfPNMZRVWGahdIiIVAnRr/QDKmJvUA+HPEJUqnfdgYldcaVVF2hCfIN84
Bf5wx7YIp7u/9tIBrHUDGAMulgMZGpotTSE9bSbTMJ7DaBloIKzd9rVuf5UN4TYZ1FvVtZZTsJCp
BssMnnQsd1D+9JMuxldGJ5GVMSE9LJRvCm2AREhQR5pOYIDZrXaVJsEC0GiH3ItxvJJ04tMJBAoa
+a7x8quqVteeFYO5Fr7rmXHIcgSaUfEEdu+GtSWlPMybPLXAqG6xcLHt107A2l4aFdpqX92rONlV
wHGOCY/KEOKlpOY3wDnYdkW8OOhJYHGqiWWwI1W28FYCaiF00k4mqxsBukHrntxOsKMq9cD2xbdW
K0Z3fodWsif8JHbjjR61AAFHaWGI+VIWhZ3uBsW3sjg00MYW8IE1soDKe4H/TBboCrACuEkyn+7r
sDdM9UuctJAozfDGIxxCHvXFIJCSlg4imVkie4i4qCAcdeT5Soh/CRhdSUFwpRUuXaSiWrpgOsgF
Q6YXG+zs0o0E/Eh2c0cyaUCJgXndwQZpveDAinoj5vHON1lksxO+NfJ+W0LOz8QBS6kr4lzFuCpi
qre66Jol8VZuQUTo2ksfVg4QrlXLCJGFZCsSVGvH5bWsd8VNJNTWrTKCZq6afZuQt0pcrUw2ZMui
OtJHAwBMfiRj5UppXFSyYSeyioZHVMbPOhGq4eDaU2ZHTQKpBUOWgn30bRBLdVE2BHqpQ+yEuggz
s4noSbsbn7DdMWZhCSQuI7GAzKx16sH8RdcbW+pNBwG09mVHhsTfxxA2g4QuZ0V8gVFE51DSz0nN
+HPlOy3CBRGV69jl0k0PA14C7qtaBEKBtR9c3hUkkds+8a4HimxK5u/Fhq2QAImlkME0WVufgNxK
VTeyNUXy6Amo0PaQID3NsbPz4r70JL8IrBh0s95IqFpJ9LKl5Ii1lxoHEPqFmvkPQ9xdqe5wI1cF
xgz24j7kaUm8MgeYxxpKQzXcwvPj8UT6BuZ/EtgDnQWzHogYE4lrwGeiiEW9AO/yAyQlhBOTS2K1
Q/BJeRBjoKVhsDME6SBKBShiKyGM4rmM9PxrrpQoPl0UqkAz4ZftXTH8rk6BZ4G/TWBtFOp4JiTs
4Kss2wwCVkrApkq3I6KC4ZQWtkoxK1bRDQzlUYyVl9HMVtqAwYbPWr8ZdMzAWIP7ylyaGtanqF4R
BkhJyu/25FRvFbGG4T9CvOoMmyeAXI/oUxePSm00x0wt9tN01BOorEX4iHr1WXCJ+9RgOynGzx6k
kpgGUBNuNbFvV8NIXzkk5c+grjURCEfhpXcPoLl2KjGPjRnuwW4hCsvKbaPx2JX+uhN9jHkJqcnu
AFAkgUiL772qgtuuV2xPbbplhgw8f0iKvH8yfGpw2dksCeewgis3EhHUCgli2YTqtCUlg7kz+qxn
QuwzIn+Ir2PaM+quBWqRudnPGvLJAxmm+Ve5NJp005WuR0G0UyyAOWFHnE1W8Wlh21b+hAVS3vej
FX8V8zoGeNxq2m3fFjC5R8U0vgPqqr6WQ6L9GFIOvcCQiDIlDat0rykhyLwiqnkbYYCjgANMpwH9
S60nBR8+XzdfBhJlJa1kJwl55tg5/OpH5Y3oWglW7YIl4dBytoQzbwWrGMRAaweoNPZqRFFr2RMy
/VypBmkY8IbKfdWpLqqhquHSEWUxp8Q57/U+i9XkGdRh92QopehfT0ZKcqCGAriSBeOHSncXEjpi
CHmz9k1CB1dGCexrA3mZzId0gJHn8LdbXvXVoDzUes01si6CFVfAS1sMPVqqRYD3HXpG1ybZHm1m
GGzBaeuocWsjMg9SSv8x1cZIOsZNiULBjeBa2rIumID0jYpq+gCRUMDk73kEuYXkyq27vk6qhcQU
S5oI1laXbCOoB05CwLeKpyP0XaI1QVo4cihTtIShRRZYI7UAuTrSSEmKA6lnOZ7QEJaQkEasIwol
c/3ak1hQ0Pogf3TRVbgCQqWo4p0q5bAL1EyMlwWov3BnDBA4AALD39xUQ02pBJ89Dn05J/APqppI
bI5GqguKKY9MGWLv83xZo6iytghi3RuqCWG5cEUWIpt4SIbeYZmnZ0uLlHtlY44B0ZlSV/dgxWFE
PEljXZI90RDUu1AHoEI27NSK95PqT28zCwMP0rrYkPdCowtoLRu3xuETp6G/yjutZjKgyjBu4IP1
4bK1GjdEhE+cD3XnkQREXiURe9NojS+SqujJTWeKEDUZETVKJYXUky1A9KqxCZwUdpBLtOYGppRy
52YTbyTKyzxdYZ/V+ex2/Cog28T7Lj3V5eXRTSHwtoKlmLQKLM+S10auBeAoEi2C7Qz0ToI91Te6
I5iAUeiQuOktA5kuIVZsiPMaATq72iwtASxBBkcFDl+dXynjEH6lFpeTicN3pmQLKJdfyd9q927R
QTSULYR6CVntClOugo/P8PJWgsJUkd8y9nCR8jwD5+GyiGdeEesAQVMJjISTFclTBx5vAFHV+4G8
NiLWv5dpqHrL0GvF2BFFPMYO9llkXCEtjqbPga93QqTvu0qLQ0dEzNYs2F+QZCNIDd21sSVPlK5H
CcgWjCPpMFoAYce2WAHzb0gpozHdG3W/UsxONuzOL80pa0XBjVZZSvV9aAxy9azc7ToWG0Tb2Wbo
RshK1VBSl64KtX4BXtmHRqz4YHd0V4fDamSFQThbPGY/iQZvfzTsktHXNQ19SKVytX0AgOa5KjyF
SCscQZgT0hZdkQrkqZLkc2Hxy6XEB4Ulhj6iRE3hKflxnGyamBIieCaWTCDRuq8qeGDEM3XvjFIV
UkQPO/mHBgcqYUXYTRmpnRQAKPeqq7hl+QdZ3E3jdZIlQbBGbigcB4oshB15mfdNM+49RgjpsGrz
s4ZRqV1rftAco7ZUgLZ4JCksTN2znlQyFlTWwfVwMwwCuga/6fBWME+70GINPtRC3ACM5AbrZyNX
lSclq8nJkXkzGof4lfzJTM2qXLpFmSnrxIVmuOhEV2FlgmJl6xPCMhLnmMCbImHAsFkzoT6yyBB4
ynJTeUEmqfwkTBJ+mlD0yne5U7RwWeONBys+6MQZqpHfMRWKkoq/lZ7cC3y6DuV93oIEgp4TobgZ
Mx1mMUEwrBe0As7ZGGXGKatUYmCsMaqeSHBtsBN0DY+vLvQWinEm8pAUXebrJFpsmRR5IJrGhJhZ
U7c+KWVRJDbIJHwJWYFY1/aN0WU0GRbfYEjXUDzlZILLVGlf8HUeJXXX5gqpKoB7PVSUZtSthtxA
kKm3rtA7nZIVRx/8JYEqTeh/L/TS+ikJMM4cbjWpv9pglh3kFTKVF4reteEK4Ft/ikU1PU6Iokdh
6OBc57zIwbIhNhDgGxO5sfR9N9tC38VIMbry5MCK5BKphKlhuTQSEucW4OBGdTmKUJgWEqFzZG8B
hLvJM12DRqrDgUEcWxKpYFkaBavXwsb/L/H8x1Rlph7691We82OQ1v86PJZ1kP7rf6zKx/Tp+X++
jRv/8zf8STTR5T/QcFJ51EVqjxh5+OW/IscFncxxai5UhEwNrgk7tn/XfSTzD4pBdGcQsFP0nzo0
f/JM+BNR1XG5mHi2RQ0V9j/Bmcy6jZqJRB8eAkgTmAg0OOa19T6q6l4kgjEQdL6O+SSPT/sr3Pd4
axMwUtCRLhQx5Vmz7fWYFkeUVEqy5CXOSuKKNlpSHxL/G1ZjtzGqJZjwiKQixA1K1lNjoEqTtl6I
cJmQrrxe+EMfr8ySM0HKpq7rl0D0tE0djZZj0rdi/+g7apnujUjUVm8e7e2v0upbeoY6U61MJ4so
QBQnwYqh6a/ikjftH9msjarlGbIXZwaOAGj3rRnvTdM/ZFa36HNSj4vcvNNjDZ54seFLmK5DNgKL
pDJF0iqUlm1WRHaVYv6IguILWnaQWIhMEgOwGTQZZm8zRJk1CtDlIgXPfVuvPd/YySpToCrkJFR2
KYh6KroyPnye0c9EL9tjkWpbUwyvSj10lCD4mbgUtDgpdIuFu9NcwhD++Uv/X41INEmN//5ddp5p
CZXR27d3+oFfr66k8XpqpHnrkoXNgdft/725vIKGKQMbIvZcMlj4/fXiwi8yNJk/k1HwWvAdKKP+
+eZq6h/8Ogr4U7ocbjnG2n/+73dSxWr2/9+OzPddDVYeJi1JGgHKNE2ozDDvy7Ww+OHUAk63u6xk
SVdYpCHV9LiGoLjUrH/fq3891DQHcRRRkhTFnFWGo8BwwbQQ/CErVEQ4nEwYbRXte6NN977o5Ws6
wfEdPQkT93d7iUmkvK9M/zo++hwIBaiRTO76+0ttOuq5CcYrO1Ajz7+VZN9cyj0BOytqrdgIhSBh
VWEVgx/anqQXBrzUScGhtMaTFxruLbV11PplPLD0Ige2AJ0ksfdeuZGQSCt5hL+wNkgleCm6wgid
VPcBBBcmt7QU4uT/sncmy5Ei27p+lztnG07jwDRa9cpUKlNSTjApG3pwp4enPx+qfe0oQroKq/kd
1KTKSgTguK+1/g5rZMxxBnwgdEmbXlGwFlbq4Sg96Pie9eNHkKB0+BJ5U/+ApZ71nUSv8jroqb+2
Q5nH39+s0Q82Jbx7uOP/xYH++0QctiOHbdS25bI43uxKkzIJ/ppAdoZFILDqmOY/l73rIfdRbkGJ
R/TeAxMV8Zw3EttigGWU+qrCU4nS0Na/52Kw4PrGIXEacU5ibsOA8lcjRoy28XkukEiWcCjx1Yvc
dE+nav9i7O6KPUVoex+2FhnTcZrnL24XQ5Awer8ez/xWVY9j58MdT2Q43blElkBW8+Oxo8c0Ujge
PgndaTeN94Q6NcXW4C6GG/zo4pueIYl10TiYe97SK0DxN4kJac4ZCpT0DOlYzKsiUFDzRmmhic8G
DG0JWHbiehMXyeitAyKUns2c2IdVKSc8p5vO8uQ1kx4PPn9j+z9DQQl3hnfWQBfa12LeJfXoeRsR
BgmNw9y130jji6IvNjHvFq2QHz97NTy5M6vCmWY/EEzWr2Xt0dU3TTnrbdYuKeOqISxmY84JQ8y4
Tsxsk7oJLTsDeHeJouudjtkXnuTOeupHk0zzecjsq54ZkXfZhCF0rNCR+V1COoa5xQy7FBuLMFna
Dh+r1LNEjIH1ixuW7iUxJBJvaArs5CsBw95wHUZGEO7mxFfJLsHNlLB2VgUGjCboyHlo28SYhH3W
WNtWWVSIqUiXHIgCSIZ0pyG3KVZFfWvJcq42du4NzAXcpiTQM+yb8KWbnTjZOa3tRbgeYgqIuoLY
EjzCA7RGXhYgIjTLwseYNUtrtXU6ZLZGFo4JGlff7DefL/6PNiOsRH0BTQtV9HH10GBJmvVmh9Ko
QgshY4YvjWwY8JJBPa86xgTwqo1q15upWvl5F/79/PqUa8efXoBRCpLsQDrynWdQK4woyf2cUz2N
ym1bV86l1RATazmF2FciSE8x0j7Y6KmRwHqxx+XkOHYRkeTgVZz5HUEKSA9ahwiDeixJ0q0rDC/0
SN6ZBVundbEtn3Rvnuda2S/VgFXtbpyAHwqyJXYzlcjlK5PlRDl3RC9f9iJ4csxqKEUX4PCd8rEw
g1FrpF/aCDEsCyYsRZkvbAczIw+H4HbAlWgkv7EvPOJcR0us7dYhoK8w2n3TGebZ5y/o/WnBWW3i
IOUGnNsYrxzujaXRlCYGpuaaLAoG4H06RMBfi2fj59f5YBN2qQ+gCuKe5OBWeLQJC5W5A1GpJm4D
Q//FzVuj2eqwN/4UTuP9MZir4rWauhL72jqms5unhJPakTEhJaIbCODI6ml41O5sk8EGyGAC/jgM
AAymtJuuKoiR/fwnv1+7wE30G55l82CoQQ4fDQJW1+vD5Rf3s3oRdtXswzEsdolXxoiODGf/+fXE
YanvUTa7NBd4a7kYbS0uBocXJIa16jB3WgJ7cucH3uyBXOEXOqB6iDDvl3ogg7oAuL0tzWb63uRd
hsBGN8apMv7go6VsoXAx8TnCVQ5ZwGsl9/a8jGdXCSUwknJ8Y/ia0xGtzD6b7k/c7uHS++cyuFAu
CD4ule9sveCqcTBmMW4W1RjcTURXMLTWhbxLunz61Tkq3LUNXlKFWsZyUWkxuiSSG6JsKrOMLRyz
173EJG6r2/GUAuVw41x+HAwCqkYcMmHM+QEt5dtnoPwUekvIj6uHIjzXrm8sfLl4T6b396jL0q1P
evUm1AQG4n1+imP90dUZD/mmuzjpvBp0vr16UhN46HQE63rY/0bbNq/AX7PEwBY5jprNPFbGNYyA
odgwXe62NbHdPz9/O4c10z/3D6BHvITNvg3udXj/vmfG1HisgZ4Q9HndqhD8uk011uIK2CpMc4xr
J4jon1/2aH9crouikUY+cNkkmfEvv+tNrWbrSlq1oitzUrtKIA0Q0JNHmsqot6PsmlLN2xpNJW7d
QqaM/8d4GHcw0gkCqdx8VjvYTfG4+fxXHe4Erz8K18GldcEbFVLREZ8QmMbq7cDo1qEqy3UpumTX
mTjgOrkzXxZMNk88/Hc7AU8B20WMN19r+Fcey8FT6JuuqSrcEpiSivU8J/jcJLh6Z1gAbzPByM+o
/fZbwXQNBR6S5t6qjX93lL7eNU5ODjtRwM27rz/yzasgVpI2XeMtl6u4OIvw+b62aztj/CvK+y73
6uU8euka4e2cojFWceJF34M2Mq+dSQQXTVFl5ylc4We3d/1vn78R6DpvC4vlxwG2oC8WjN8RGx/L
jPMqooyt84Ecu4xoyBI3/Gg9TDUtP3EZ2a/ETTu5ttJ0vk2tkRn96IUWaKfpdmTrla3WwDlR56/w
NPWRs3lx97NWOdEPrcZfaYP7Elr1xpwIsaIiyLsTS8oxDyuV18crxMJI4k5kYPpHK53EVIIOAonU
Ww1Q5G3/K8axDTJCM+9W1PhY+BFTQG5H21Ml3rhI+YOsIHvT2PtxhmUC7vbZZVV7mPxE9KHmyrZB
CjEiInN4JfJW/irwFwd7jYmJ2KgotT00OSJ+lFh0pVss4Me9ClW+5/OayXwMHtLIjK6wbRDhNjP8
GNmMielonHNao/LIu79uHMSPjjEyAS5JlJ63pqsICSoasy4JOFTTLyJTMdICrrLOGTYXTPMLMsyB
5ggar0vJbNv3iTJ29GDeGkr4BR62stcoRrn4Zdb7M5muGGd6G7MNk1vLGBAoN0pY5yawW0MYGVMd
4BlLLnQa5X4bmOGE625ABLCqneUdl9PUE6zuSbLKaEEWGT3hb83FNI3trkgqkaP2Tfy/vjaMCXWT
1D+gMzKe0nSH4yZqMuKjAb7qP1aIP8nadgt33qjcSC5AYSnZIwJV0QR37f3o2tVjHibNHz+yNQ5Q
blG6G7ep0z+xoM9g4sQHBlQy9S42MuPwQm2Y1LjsN+W96WCIvZMgwYQ7QPBB62eGWbRLfSuEt1WJ
6bbscvGHEIjxxRdxfEMH3tv3QSyTh8TzJvqMpHGu8fcGLa8rC1AjSaoKzuwIMWtdGB3+9WFbZNna
Gs0220qPmIKVitgpV4Oa+WWcP9q/yZWdPOKfH5ByJiZeaIuSA74TeQN6M1oxDoLSI5S7UiCfoygx
cwmZ1Z6XdY40r56IfqQO8bPfU5fNP5yQXXvVD254DjAgAOyHCUgxU1NP8qhroGy08ibF5WvqntO+
RSwDrm0+WRS/v+lVJr3pyAb6KzMveoyzuC1JUR7FeD7lk2uTolja97WR6SfCf8yvkOuCr4jlFlxt
stMLwjuQn2Qlzxzb8SEYGVDM4w0Z5gQbGOAT3jn35f0SpMYAxBSQF1ZW5dgXbubLkGRTa0mlY++t
t5Zyo/4ycnp6UEM2RHU3I1DyrqfdQl8IOSTckJGYEXXrJhXdbTaO5ynO5+4qxz2Y2+h8M7mwZVZn
WCZnWEWWoXZaRIsxva+QlX6WRdY2a9cL4YsxdsBWcQTzEmts1fVfJx/jZ7+ysfF3xwXCnxJiM8lq
7JAbRz1zLp5kRw4RFPfOv5hqiYZIZ5lx3k8WfIMszicUwlQTLyEBxkyEZy3VBXeuxptuciOxz+KJ
8q6Di83IZzGW3rRkFYAFzjYDAniHZCbuHdUsoLnrKnNhoTnNpsMGtNwnzaL4yYwmsne5VQUsbKyT
H5kK4AjsJ6F9k/HlQS8xW1mcWbKHF1K3BKpslzxda+MQ8HcfdMRlgK9mwU3FO/I3NOsY8vV83Io3
mLRXaBKzZhNJknJWOnV8/mARWY9R4sNMxIcfV+LZTeWPgTTRfiPbjnlUTg7Mo2PnSC08w++M8wx5
x09VtcaSr1SJXzA21Fej1zAGOmPy5N5IjIB3PoXlZU0+W7FlxgOGJusEONeHfbgiAD54sgzb/9sG
QfhYuOV8XxV5tzzXcfns7KC5n6bZ4neTMLUkBBMjvXKTiCOy8XzjSbgRRV1rEym/Iird/hIJCJ87
nUKiPLPwGr9uI0cRizPzaLauykFyVa+ZVKjeuQtcmJIbr/Yb8s/oIuOVlXXDNzVxvKyqXjTT1pnS
jmxhy61ZIHNfXCWJcBUrtgXx4r7NS0hF85d+RIZgQvmaUAySkENWaO0yK8rjqCLksiUHsYNfO0Lv
UfAn2rJHBbfQ21WV2nhdekV0JuZl5ZdNGv12hRNh9JeN5kXCigg2RV4L51pMRGKCdRbI6DxaPWPn
t5JyrslxfIqyZv5qDFb5x5zt9IG/4PxtjBDCVzrq8skv6oFEpDlL4IWECVyxyAbx3ky+Q0QXgDIA
dGzayWrAE/dOJIGcL0FPkBGigilvfUu14brSNvNIsw7k3Rjq6QdR4j2EJMsfH/q8GtUFDN1OnzkN
ISBbl6Cpfu23TBc2jZry/GwUs2ToQ7xSB5dnmP+yc4qbIA0ZE+jGHyK0sCTwbObUbutVp0zST4fR
gw1Wa7KSV2ZFNAyJIlUG1OBGKrNuu8Hphqs4ls2XPA4bCdhdSYhThIkAttajTleqVMXPcp49yKqh
yaRrjZUrVWAvamfaJzoq7GtBWCmWG2mVukQwOp6xtS0oAuspdlHr+sQhhbvK7Pp27SgRs2+IuLng
y5H2pghk/zWr3G4Hr1f+ILfEuJsrWCLnc15k19bYcBLGVox3TGp3Xbc3IInmQ2VcwUdQyZkTZhr5
Tn2XhBLUn5R3qifdXBdB2fwp8lw9CD18wUGc/0ZILKEPwOUnir9lhP6/A93X4o/OhLKPSexCEj9q
lPUITzAf5bgmSLtZ4VhNAvtUwIHulGh/m57+5iQuyaOxyOpzBj/mLza+6PcylXzozdIeT/2gVw+I
o19k29DA4Z471vIDD9sWuImuwKW+W+N96tsXvQlwfjYOlf0MM4rhaKCSABauRbajBy0RJnOdaX8t
MML8UZg2+YqDL/qvQVmZRN5GJiNNPgPprxibJP5tY4v4j2tJ5AtB3gKPB7GPJR2xm/20XBIDEw/+
5W8ooOTLhvHglGurs1hNka3yF10TQHMxl4HG1gi20FkHaZQtVhhg8X0/hd+gpROzOFRTdB+yWJ4b
MxztDWbi9l8GqeZTPkfO4ieju4KzNSwxEBqcatzEs4O4yAn9ICObhWL9DA0bJEsZFfJ7noxYBseh
XT/FADzfbJHB2CrKXsPmnpNyT06mRXXUtsSJOsy/jUu7SqFhu1FHNJWUGXqlccr+Jk2q5RJQRRrQ
wGnsbvBXR+3chKa8MsGifvp9PT+TnZQS9kVQY7XymsA0NpbTYlTpUhkV5LZ56cRXWlP8UDlAaCwL
XHoLswq3edTphy6oBZFtrqfsddEyNl1jUpb/hOkV8SW6Vb7FcL0Xe99rMty3cUMnqal3di0lFx/y
bKt4ZXNthUImIwmdnKL2FrN6gicZ3eQwgw1CQDV0rgaCAsGbmOkgoaa6cwU0QiMzVkMQV8GJkeP7
TskFC5ICdbprEYhxtDS7yiDKOKzadSZgzURwiOnjZ2o85RmXjGbLrdUSu5elqXkjy/aU5dUHvTN+
+S6iLcQcDDyPBilisnITY+dmXRPRdzPjorA3ptrZyK4jo1Am6YmB5vvBhWvTrNMaeot0xDu6XTXO
/pA1HGCwUmDHq8lZGvZx53Mkfoe6MlB7hPnXz3ekj56xD7DkmpYZ4Ma/PIQ3rTLoRt3D5GrguSbq
Kg9G4yFtzP5iTmBgj0SVnRtxF37PemVtye8V//6el0RQC9DdQqJqLpO2N5c3SJynO4cO1lR4OTVF
K7fBMPSwzQnH8mIIzdCMzfPP79n+4KaZ56JtZCiCuuoYW8ic3su9EgNxO2/638gOXWct+ppteEhU
2WINQQ7f2mDyHu5LOS6ZL0E8PcetFdprTZFRbmZl1SWBpXO008IlDSzMu+46sGADri3cP4mLGfyh
3WVKGE+m3VB5WSq/nydFTFGcOqSeYVOSVYF9Hbh9JciXJGkR9+camb3b9BUChdIf1YrsrRyqn1Ui
BQV5HdH0T6HcRABgzZ5MsAY0yTTg0JvJGG7hl+In8vnjej/txOIEFSggGvIkRuCH74h5t1eImoji
oiisvyTx4qplN5ACT1xn+TuHJxG2hrBnfMaXJlyUo7GCwZXbVIXdOmkFGWvUS1SqAqlRV1VfCXBg
e6JQrJOVVQ+n7vH9ty45bFFXMcqGw+MdncszBE1XjlCKpRWLfeCOAzzO1F+rYEmaToPhxBDlg+s5
0AccRrSOZTrH4IXZ19Xs1EWLCjGYbzjqNOFc5RjetnzxCdLeKTmlr33/GsGxEIJLGwRHymOrTK+r
+PeqBUuWxDHGrQ+iznqGmv75cnn/cTEY8IAfOBihK7zOv9580qKrmqZ22LW9CdI633y6I7m0ZP+u
jceuoId2KfXOGd31W7sw0i+fX/79cIomjfEjc1gKFDqPw9VqwkCdzR4SQT+2/q7ryI4VHRY0hWlW
j59f6oOXiFIcoSb1i7QQpx9dym+inG2ZO/XmCSugyApXFeKrLQF3NTG7WfPj318QQd/y8kBbIJkc
XpAv0TTqCva2T5wgTKmhOAvpT++1JwnJk0N64nrWcuQcfpJEWku4aYtnOt/f0SdZlRNxOiZrBgcA
CvlMl3a7YhsoN9ryl/wmEcz7bOimeyVdgwBNHTiIi1IsGl1oT+laZmmsdkEuu5uYkSHUqTRCDYX2
ortLW8OFMawmhsJTFShzM0SNODWX/2A5Im9m6bNTkDRzvOyLLm7EZDO6gCw9XdTdmN0WBTI1S7tm
vfLcKLoYB8NGapeiubJGPHA+f2nvj3U2NQcSh7vMxZmPH760iGFNVzohq6TBI7f2C3s/mpP624bo
Z+w2GlfShFXw+UU/+NjZSV8DKRxAueM9WwXe1DU1QQajxaKcQWAu7DidT3ilfnQVCEOAjXzry7j9
6NYqrxVWvsQlVN78taZCIoDXUyccx5e/crQI8USCwOhQhbsc2YdXwaTF78wm7NeLO8IO8TUBIOni
b1ziaKxKFEOfP7sPdhCP8mBxFofWxao5vB5eGaY71D69LYFQl0FrJA9YJKF0wynp1Jl3ZM7y2hB6
hJ14AIk2R9Crr8Cb3ZI9w2MkUQwYf9k/GcTWl2QPMkKm1zhPFBoGWxjeF6anjJtbPWEgHls3fUlu
GubCOOVFfY4Bz+cP4AMQB94FroEBHR3Uo2NznH6uA51kI8nDkRHe+k6pzvwprX60Qk0dSMQgt74K
8QtQaZI+scBLOhXElid+hvX+xS+BHEuhRnYVBNbDF1G2kR0nfUFr2mnHWykgz+9NVkDOn6LGA0hq
jCcvS/xwZVbj+Mev+2D6kiex+EVfgPalynw/2n7+oz74mnEuBV4G5MM369iNpOkbH9c2RCGDET6X
TjQRoiLtC7Mf521AjNp+gJZw4kG8L4wWOghAy2uG2CtJ+G2R7OeGn48RVnNOOaO9C6N8I5wsWDFZ
1WuPc247E1R7Ffd98+tf3y1idUoGm7aEX3D06UUj500aBD39dWZ+iUFAbw0LLVUEAnU2uXX7gtqm
ev78otb7Z+x7tkf+ImwLzvDjbaVKimiZMLGt4MyAe5XbWe0NNVuiNg21Q4gfS9vNJIMGwB3IicZu
m5rE/V5pq2wfSPFNewb+TlyuJyTY9Y4Bne9AseowIWQ2PKQMAxWGF309fe0y3/kTty5bsy1CZjIR
yWS7WTsFvmtU83IfDwkJkFXUTNfFHDYnaoj3m80SUwfjEq4Kn/rx+MXIc1x4fSZvRkdGb+1k+Zai
EelemFTnnz/Xd5d6baU96k6I6tiYH31OWZgWaVz5iDqs9n7WBgZ29YAGL47df7tgqVDY2mAgmIAO
7yx7Er+YCjEw5WIenmwGocNzdP7l2jSE2oyNCDfaVs2dbZUnDZfeHUksVh/GObCv7RKltfz3N/sp
B4PtYlkzo1jMzW/IJdAYTUyTa/T1Z/M0yy95CUnPmAHCgCHsmwah+lcRa+wB28g7z1Ld3DTVsn18
/vQ/+GFycUTkG164wfLorDSDAtJ7I+Y1WfPhdex38hKNh33Sh+bdaUn3AmN5oQwjK8Bj+fABuFln
FbqyxvWIkpo8AhEQ7Nl6ChdEZJ/+IxKZ6tGEjw5xyh1rKINlOgA02lWENRgjP2KzAPlydL+cySvc
K+qfwZj5L1VajQJ3RDjqSLrnsNwOmWl+Mwzd3xZ+02oigk2c/qn+NH4EFuHdjA0XkZ7QiA7OnUFb
3Qr4u12MAIBRYEfOdrwdcTysd6Lv/Osg1WEJos2MeGVmMQPFyUnMbtWgSrXXGeZSSGuz7qkRAmam
VdQwjhyv6OqV7BhCotxV3n0V57F5Wccd+rlIZ0yzh7prelp402zOh0z2CJGDPJ3OVWCgh8/Z6w00
WnbXnHWAit5d4eN6RUgXC+KvrQf3e6DH/rfrV3N5FhdFigezZyuogHWNeJf9R9k7mnLgphraMFHO
fd++hHlo/QSHIeyyN6KCsrkbmWoTx62/tEWLNokXFcJH9ozoj+tF04LZa6LCXKmdX4l2rAoRqO6e
siokr4ZJ2eU8WhA6jTpTwVZWAYSOYsrLa+ATkV7MaYZ6SsKPgmVjR+03YDM3prxGkbK2prxGZgwH
BWtHOeU2TM6Gzs9LJDX5ONiYwjaOqr+VblSbe4RNvdq4fQvTdCAX8UepSvO738T6CSg0H1Yza8Ff
AYlM6Ey7XIebrhnUbeSMwy/yzkdzWwb19LOdw8Raaa2K70anpbuNs8VXJJaZjX6SbrVYLYm+ITy1
Ab+mAQ5ufObNIsv2OGSXZyYcofqMuYif7zKtBJrNdFGWe8YYwAjQ8aLnyiYkvnBKrL9O0uKlHdYl
MwTOY22sRsgANaeAqFfkXSO8DAaruoY3VwQrSW2DF2uRDRFqu3IhWhSVgWVlq1S0hWM2TFB5us7B
W6PEPZRccs/ex/kwviigUvsqtkL80juJI0I31Tq9qgzZe6Q4OvVjzSb3pZKxX63zWHfXcILKhzTW
1n0HtF1tm3xEbEhmC4PiwaqDu6Cw4vs0GAO5xkIgfME6Q700cz8QPQ8T+LGgVMONQYsZajv0T3g0
CfHlK+1r19344HUxqvYQu0axJIUVqWF9x1VGbet61r/obYi+yWwbxWcx9aQvEUH/i0oaM4Cm1+2u
dOYS2Nx1eDA9UiFcyQfPJ/EKKJVXPBlVvi4pzheLRwjLSF35IldxoYPfbiX1Yz4z7V61se1AA7EE
+RtTG/yZBuyTNqGMe77nRsa4O3S+7lZ9UsZgs3h1LT6hAXbnre/25q6J4FNf5tSepKaQbL+qjQru
HD1BZJ04ot5vx0vtjSc0CiUED8cOvklLaDoO+P0awWe/CLqRNBgY436+6R8ZOXEJJkqIRAKGSvAw
oYUd7sZtGFaQHiIQ1m4Ac6xZLj+RLxM2GRr+BWup+WLlPppcR037PK70E0A9a6bK/XVuwtuaZ0uf
jRNsE1xz0j0w7BPpbcb3itdQnziijtznll/LuWkJBCc+gNC7+ULDSLEHGjVxrHC8chdZpfe9lD54
RQpB6RLUjJgsT44j2U9leKfBZs8xGU++DmWUdZcLaUiCUIj6ARQkPRWW8UH9Qv9uesxsIU9xzB8+
S0rQvES2gT9Mkdov7eKqUzll81RV8YkK9H0DxGuj3oVZ7NPcQtc6vBQUhCo3wmZYx2ClGyuEVk/R
6ad/GPjI227EX6zqJn8NWBRdx8lYXfbAo/+27+VHMBFnPk0lgzbtaJKFgtjmzIQoxtgVt8wpxDlW
j0+22zo3fafEic7mfeHA5Wh7wVkEK/b4nseeAStu2gOpA719E5lF8TI6c3aOXADxUZCEp76Nd8Ml
7o8mG90M5dpie3X4kJM+h7w8MpqTGDCdQZpV95VwQJ9CRNfs8O1ZGIRkV4ezf9eARm0VJPhT05mP
7poGl2rJsrA5PAYgKj+aBrx50DyFdf9k17P37KbpH5jZ7qM1h+Lh8w3h/RrmnqnKGC04i03g0T37
Is+8bFE/MlpozvPSMyCfFfLMw53mxJU+uDMhLE53l9bNs7zlp7ythIPJiB0g1zWzjCRZJxA/xlVX
O/JpGAKvI6Cob56YOuQRHtcu82dpJsnVHIac7HzYzp2Ko+4hMfCXbI0IRg2SkLnb964S36UhQvxs
EvcGfVL41YSiiP2NWyAwsquacYAxK/NlLm0iVCT8vH3OEPF7qYL4OTSx1NqUdMmXQ18G13PS+/HO
cnpsr6Y2Lb74OINgVoru29sooef96AZ5sklzO4IvXafl8+SJONkSuapeXLLgYqDWwaFdc2CXtEaK
HiQxCtNaDyaRnnvPjvq/TNWHaWU1M5b/7RDU0XUP+0V/7YsYDuU0p0m18xGm67VG7XdqaPDRq2B9
oSoVFi/juCkBVGkR5Wr6oTF/KgppXY0Fd2f0AzQm2BHliY38g+uxZTCypc0DXnvFv968et8Okhle
D/VLIPCymJzQgNTkqWJtsLFtRpw5Tu2YHyxsFPfkWXCDARKWo80KYZVrCL4kKLfzfDNynq0iZZMM
FCXNc9XG2S6uGmynpZh2DMTqraCjRlUkH1VgTmdwvvxtnyJQTo0irU9sbR/+OM55TPfotVFUH34K
hh58gl3pibQYkwc7BvJP295jfiXlfKLLfje8oP0i0IP6hKqCXe3o6Gi7YogN2+NaQYqDmdb6SnWz
eQlDE59rXcX7sIqnEzd45OT5WmfgJAKMusgRsIw82le6ilhXw+UO+zhAs6QnKcmAzGTs7JRj9ZL6
HG+YnTfk1gPB9+gbg1CZK4EdDfk4OLpMV3yRnHJTyjgLV6Ui+6X80M6BOFP9AL2p/eYygJvXdePo
cTcX2r/lbzrelqnc4k6aZnqvVFr9hVYL+tkZfeufqNneU+yX8gSTVXRZDjL611DdN+u658MdQ+Z7
a1929Y+EeRQebU7RrxYfoW0U1jhJOTZB5j2srzjHjwKKH6ZtIT41V7UO6rPP99gPikh+j48lIx23
aS7C4bdbbC1UGEA8huFUqiyhiAV5WgGKRSe6+iN1+vJ6X70aURyzeThExhxdCIFooBqyPMxoSs46
YVbtdoJk+nXySlwwsOniGB3wRHrGvIWMD8GRihVRV+CUODK3XuWhHZ8ndejiHlHJ4s6ktCDVmNR4
qGp8mJoIpmn8ytxofEhyw8SwLhkwsnUwf0pgqsfYwYfAp5cZ2nhnTZxO9Zu+V/zJrNGjFScv4A6N
bXrlTUH8Jcuh4a6k0TbhzjdN+M3pEOoHMSsI75kHB2wNiUj+xQIyn3cTlk58GlbqnoI8j1x5eW4w
4gBZOd0Z5ztIuQ+fW9R6eMUkyl3DBBbVRmLZsTg+4p9swDqDteeJB0Zz1p1vLNEdI9zR4iIsI/k3
za3oS9Y7ZfQ1xIbE2YXgh92VEY7FczkhVd6ozGNMEfDru63X4DPyzfNSTRqVnSf1P4qG/2/D8X+W
GOb/t27/vP6TP5e/D3T7/A//tdxw/7N0VPRVjMcJ1Q0c9v3/Wm4I8z8YhrMPCsRYgBjLNvxfq1XX
/Q+nFFQb8mMXYcxSGP1f5b74D2j8ordfqAD8/+6/Ue4fnsIuRe0CuFug4MDhQAX8hLe7A6ZaTQNf
QVFSWE9SuPMuUJW1TefC2LulV2zePJkv/wBib40CjnSK/1yPX75o5yGOUVIfXi+z/HksY67XlFm0
xG8iSFBWZO16aCm7FuucPWQ6CGa2i5Q6lu4jZR9h761TnaumnC7aYbwbXZVdJDlRKATIZ1vYnUTs
fv5DD0/j19/pAigDiGJDC/V6eW5vdvEgqOa5THPIZl79U1dDfBHbOsBfSJ/Konn/BmgWafDZBzgU
4ZIdXkl0jTDnhtOoD2K9H8ZR7i3U7hQafvXTG2E4f35nh2f/cmceMNVCemB1AYwevXHsOhNmklW9
tjLmNlPKTskAJVnbcTZdd0NZrxLb8E+89w9uksE+VxMCyIRhw+FN5mleQEsmOqi0PYNU8mLRqWO8
VXeTPrMr4+/n97gYW7yBY/+5SZbI4sjv0bQdd0wIGyN2uAyN5Vyi22gSdIXQVWHUVgwVH1M6Piry
ThjfbE+JYBPOtfymc9/97ZkVwoXBVhRG0YQ9+lbiAoAJktGpdM09zMhtUkfe56K3f8VDaf7UiVti
aGDN/re0qIQ++/xmPnp2LBBc0MWiuj7G5usEM2E3VprwQ9O/Kus62xNWPl8VUVZty86SJ+q090uf
ORBn6rJAmDC8Fjhvlj5xnwp5IkiIayb60qhC79zKU3Nba6wBPr+1w9pkeU0oHSlCKXtN/nk123hz
qUDko4+QjcCaiTAwGn5iRvzoZPbXUnn8LzjPZdhiwXgo8haBNBzCw9UHHGdYec1l0OKN21QFKeTu
0H8Ze1tAb0MxRHIo/V7szluX5PB9p6p5BZFOnoiJePftwU1jaYFr0fIsJiKHPyTyZI1FbkGGXM9k
0u9ZoEge3ct8rIENEzjBdhSIE8X+8kEf3f2C6GD1vbTYSOMPL+oNNRIHhpTrMrfTtc3Xvwo1YaaQ
dxkYYV+9703sXfNEnWSSf/DgIXawibq0Swhuj+4XGoTtYoii1rFjk8mAtcU6TWNrFRqFdVUbFKUD
7IabVNbWZddDePZTL1r5oXVKYvrRg2eNmezktoXZ01FtKroQtmSVqnVWJOiUkuqqgKSwipsmXkdR
YFzMpn+q8H7/3BeWHuAWe7vJ4X5U18mSDqzUyL3w+lb7qbf0em5NF5VbhK+ph14K7REIcR+VJ974
cU7I4sxAQclp7rLgIEYdLfgWL1g9xLLChN9L10FRq8u2Q15tl1HyA2e3bAOfqVysE+NtIms8CDvs
77raivaff+Dv9pLlh4COwBkGywXxO1x7Y+pnRV0AMCzjDOILhhFwCbvkdGBY/Pml3u0lXIqcFZBc
zONhRB+da/mge6t1iT7ISnxVNM56W9c2TzWx76/CKuJzguYDHYYT+/CGIO/HDmOaEqK5We+tpEju
RhxIThyX7x+bZMdazBwg0gnzuCprxTDiSdAQaooEmXa5yPaxk2Ft0pfWid3+/ZfBmeIGDAKA7FEi
H30ZYar7uLO5lFHHaN0H5Ri7NvHltkhRzgQzLvyEZzT/MsGaFcqBxuzaweuNvdA/qnoSXaPRtBBF
NJ6R7abFEGTMw/KqFwNdfovCsaiQEsv21G4YvLJfDvZDfFJMuDqLuoXi+7jfml3Z2jpXBHoaXnMR
RmlF1Cqw75ckMZFAweNPGJyb3eKfPUbnEvHoYw+UeVnpCHtN0yns9MaZfDSn6ZyWGFL7perXliET
WLiRnPBWlxQdGuHIHxvT0kfdOViAR04UX8dNETVAfpbT7FVcZ//D3nks6amsXfpeevxzAm8GPQE+
V96XqiaEqiThTSaQmKvvB52/o7dKalWcHvdsR0jafECS5n3XetYZ3sLC2snFaJ74/gbMQQ6MIqi+
vl9BUnacS9pYbb/z8A6cdZZMb4skoIPXey4OatvPYFdj0kRl5S9tcTePa3fd9Ur/KvyFwGEOs5Kq
Y7AB6+BkBXfD6jCG8Jwt6w7/Mi0zpc/YRGZ7EE8BtEG5AxlP98xoc7Wn0EjmsSuBX9JPTYRztMdO
e0/y2Xlix45XmK0UnbVu7W/KsXfaSHi5B4dYt2/B104gbbHbHHv2GdBM57qiEQL4hxhxXdB9lv6j
LQNvxe2Zomu3rFlDXZ5AL55H1JfxNCX6+2QJ88WuJ626EWa2uayXfqZh3gIfhkMz02Wvk7WFgg6r
lDndlToUeur5GE0NxwBFjXlZ7IwuIw6p6abs0ms881Fi7ydrIFfUXNugMqggNBZy92WZMIstlUPe
glmgNFhVmXlhW6U+VQ3VaV6cO2Uud3ZBETgMem98nMyOw0E2ZxppZUNuv/TAWNJQdfpC8kTfKWcH
zEG+1gjT+yhP257jy4xLPFMwdffUQyhF5KbBarRmorvqgJ7yJEyothEz+UQiHxFZ9r7HzDPtC3i/
OT1OL60w0Vo00DXDJTlGsFt9guWqNhV+UdSx28ETDqGIWvy3rTfPQdetUywDqb1UEKCAdc0pxmir
GWmfBBT9L4YaU1oIyW9+hhNhB1Hr40pCnqJPL5B7GUUyKOavXoePJ4RpL24yp1+IzA2Gzgd55OPt
3Nu2WK8Ieg3cnT5QNI2Lca4O2egC1hXJCMpcQeweY3dJk6NLyoO7HwugzlHnCNC52K4NOo5Bmu9K
NaBkSBLg2rsxy6fLfKrKHwBjRBpZhqqeK9eZbtxVHwn6ozDiw8Yv0ysT/UwZLYzraZ/iFaSFP4jq
uqtN61Gn9DnusOV2p6y24HOlPeqNmrqd2geUpMgWGjz3bWpUc+XTlagwNTWGEwJcZ+CmyDR6DMlN
/s1To7GGgZtJ7Em8n3tjauFs6X7lpju/yjBaZxC68VHRETuNKXlLG03ZaXZ54WOGAIatQ5uFlBUN
Q4cHfl0m48dSZjk5lpYC1zZAagni1Vtlu3NKy0Vk6BjaObJ4o4lhh6d1PDf6ilgqy50gNFXDF58B
WL1wnZJ8ADWSyRVrtjtX0VBXmKLHVNeGuF4GHbO0o03prtEqZwr7oVveCsvBsyA1kd8M2hZ5MCCY
GMK8r+FGu37rfjE1VUqodZVs4gYM3c6rhLAjWNvBt9EY+bEJJd6HBi74bT1xjDiozk2zaOrqY4fq
/W77tolZXRrhRsxS6kWzu+C5X/mgQiMFHhCOrpYqMixrRFFLVwffA/o8KwdFfTrHmeikkPoXEwJ5
JnB+TZNJAaFP0/Y+H0a1pXG0LZlbi9lfUOBzFioEeoUmwZXubd9MzAzuTG4SFeKsfSTvpUSpoOvO
N2dYh9eBc3F7mFTvDAS0F0lspDq6M2J0OTEM1B6tqAAidOc2OSGb6dDM+E9V0Zhh5cN/jqZp1tUp
60VyXdo5xHnVFSjSHS/TReg621RtZFNxyPC/UMirUuvZpPH10C1ESRycxRxfaSGK6mQNkyh3xqTZ
X5asNV2SEmpH7mrTANaPyFJcDosEsNesffk987Lgkq+ye83U0r67oHUmIAktQqbOoJiOwKlW57RO
teWcE1l2rfuiKnc6BVnS5qfU+QaPSxZRrnXm61jKDKlJH3TXxSAsZBDNpvoxNEO/NEb8bOCl677c
K9fpLdwT9uz/4HVOzd00lA7IHpAnQ1zW0L8ZVKn5rUAJCsSAcRODb/Aee02rXtfM09c40ww4G3M1
jfpZSyWMgIxha3sMdTF94RxYJqwmq3O9NhJYRtN5hMklKgfFkQMFqrC8WcQkUDGfL7rSn2ryLRLn
XfkBNsVk4WMIqd/ig887U/k4QGdO6bWqEdD5dUuTdi00lC3o3LWTUO2CPUnMpIkIowUaSAgw8rqk
WJuLwp16fUepDKu68Eh1CJW3ZmvYi0bTDqbdlteiJAkhFpjZNaqtSfK4UIPpoxkqegEz2qqeWcAG
ZuHJ6XYd5RDsv12yvkHg77MdI3S5r0edkPG5JtsgXAzVpfvVbQmPEC0kCxJgq0Dyp26LpbQuBUqz
oQZ8tzRefiJGwUXzUJfem+8lpcV6MHU4Ru2JKd7I5EoyS2eaF2h9TBn11XYL1Efkk7Dp9cR55ZWk
umUJGqVAW/goU/oi4dC36xfLXUlDtmxIhihsPOtHrZKa+IKsw0+Jm5apddSq5gVnlkaYatX670aQ
ZtkFRtXuVRmjqJkcF/vOBmhYhUNuFZjmdSxiZqKMd094+ncX5ETs6WymEOCo5EeqoCSGJY+q3Lty
bW8kp2rw+pbVOfFUl6Tu+qP1zVqnYVfBCXytgS1cJxmKB8jclrypSs28BHtF6jXIhhfP1eYbP9fQ
2jpED2xJrvqwC1RT7mnjscjoVranUdGe8rYww8Br0W8IqwHjnbba+L3t8vXFcTL7QWvt6dz0UMBR
L+1ltmu8sX+ZeuIkIpHVY1wn6Jkubaux+2OxOtPztBqcOnlw+mVLE2IhctYfscd369d5DHoDhPla
PiDIM5lXTZYbGsKE8SY0xcWFcDwoC8BzO6zYyFBNsVHshqascjT17HlDvLN8WHoJTl92HoyedqQO
Ffvb34lYgJcfyYgyI6wNqwN9pwTgyqFQxv3aElYQi3pZn2FCAbDpZ2e5KkCRu6GE0JLCfOmQbxfD
HMi72Z6aNlRJ6z2IqVMNOp/edQggyBxyeXoj7YN90STQ5amPJV9HAhC/9VNfPpDaqHeoF0ezC/Wi
7R+JdKDIk/TS+cKg9R4yYFRnrHMpoq0a2GRMkhTOHbaGIohtPXe9UFRtLmJv8gmD0U3yGfZJ0XXJ
rgDV5mDVRkx/ppP/dRK9PucHrdDgFpiVaX4BPMGC6NZwSSKB0d5jRTGzC9z31uaqKc03igUd9AFd
5sEuD+riTfhzj1RNLhBeEAPi7cxrkZ/biz7jfa6q4E5HJBgANTBbMnt0p78fEv4hNvFsejQAZeD+
VmBBeruoX5bWMe+2Xu+3rtaXB8MbFhS9BFDNcIjykq1YhyuLg4ievCSVAhzLQlCJ0Ko0Mz3mwQSZ
PW+RJ1deDSGDeBLrWmS9jaEZBQIsv4kQrNhX6fSYNy6W/Dlb2LMNxSj4cWwEiFZ2Au1GEhq62aTN
5qTalCnJ0rTym13qbP6A83e3i0HGIu/JVGckRix66I3KpwFtOXlwmL1i27LVtMdIzrF9wnyCbr0p
SMuq2B143TcYTCzXrWEmeQSuZ4V7kSrj5Keue3Tbqj+gzTUh+yxNGSljcY8t5QjezDiqG1Kh2KlD
9yQOBPGxXca62S/XmjspMt5MijO3mHvwWiZrRhy2VKvxnSw3eiyZJjFcwPwDn5QKKuhzndSE2dg4
lGNnarPp2JbTvOtt8iN2blXRdvBG1KpSeosV6UrfAD5Mpt9JR/NQWo8GEThFuTax79W5tmtrI3f3
rhozL06bhH4F+UeLjAiRbRhLMmkxxZcVmW5JyTE5sJiZo0Yak4yQsnqXyLRhaHtqnpkH3ByhsqfP
S6QZci4pOW/lOFI09FsC6hYHnatorWj1R5oZ1TIsdjwJMVx61kICUhpIltESiXBpsd6zQ+dvkzvn
TAnVNEt9d1ObDNG0BpTAzrjmFc5ylUfAKcinM2kleegopP2hctX8UJBNdUGWXmmFqFTLU2ngcAsV
mOeTaBQDLiHJ9G5U83QW0B95VoYOD2Xk0wTvPIj5NTGJAjMpcQGHEewHaSR05r53xCA5zLFU7zrN
nm8TDxU1GtzSe6Dbr6lwJh2WnJ92XBPUFROnIQd9phtp7AugHhRqvrOXhpkNfq1xk7ar830wBrb4
IsmKUFp1/SOwhv4dg78/XwFt716AA49bIg3JBgduE+V2K9quvh372voywuzyIt/O0N74CE2aKJcB
gJFM7/lyUigeJQHpkqykBkqSiJO+W5/7QdrzORkH9KX6YraujKpxqoikEmbiytPEcZULJ7uZYe+G
feXZya5nz0sQUU503+RLs4yCeS3mUJsX+aQtZqBiXr5xDbmFhCNgKCquxr4AfKX3zhmtP9cGp6Yy
brwJsough4USZ62L7pf/XcnexGibh9LJXODrw1y+i8oILueiGS4AHZOxJ4R014gSZ/WCRHm+ndJE
+174AsDaojlJeWapkrioqVZotlt2rpdrus0pU1JMxo59UgBGGJ8JSVgg5A+m8PqXwGuq/oh+Oj8N
Vj9/I4HEWg4Iz0mE6bfsmJhmOeUF8oLTN3u0dF5Yi+LbZXdkRbPwAbGqypjKHVJ6HqjAJsaxefNc
2uVAEBa/CbYRK2KgxxQRNVL+IBceMwDWLRtmu/y68hU78aKN9UWlpTztLFP5FUos+0chF/t7n5vy
HNmQp45s3jjNzagAn8zVcx5xozNfuIRMJfhHmuIaPegaRLy4qo8a0WREueUtOnv41D9sa27X2Oo7
voiVxooVgoyytQP+PZuytGmYdqx6qZ9Rs3B8CFbpijjeqNlGzpgJTq2Yyc5Iewh4e1UIlA4tWI3q
wCoL8XhAVwsvZYUySGqT1M5nZODcISZ75qFccX4mVSlf2c5174OZgeB3sDpclVa5vs7DMFz0+aK9
irnWXsnroCZoz63JCk/IhoWBQFjsEFhFh0ibOinOymJc0j2nx+6rbIbE2+aCxYy6oQUkRFZR6l/Z
RoP1hKiaZaf8CbYGfQGdpC3frsMh2I7PrZUld1Xft2lUGZU3hqU0ikdnmOwvPR/0fMLrZ39f8mm9
E8gaUlKNbKDnst8gTG1hOANqu8SnLiM4jYQV5ZpzQgU4UbZl6z+iTqqDQ27baB6sFqgUJ4uxLzd3
wMZlslGAnyZL+RdBg32OeT/LTpbEChnZdkaW29CM1pvnFrQzAIz1DZGankNkIRlmZ33ZjB0zcUu+
WNNWHu3tZNahag9gehEYUYoL+6Kg0VMFLuG/WA7qWJL5dUVTDLIX+VuQg8Ww9k+J18trkVsUrfWy
I2ZuqVxCe2tB5SZqalN+yxc2neHKxm/LcNbHW8KItSx207L8QieIU2o+DYF1knzYrDctFIOdPnal
OMsKrGJsbCVnzdDpDUewU6wJ4+FP/eF6Kginyw3aN2E3LBoLYzMWzybEtoAGvQ1F3q0TjA5pivSd
IQnH62BQAPxBN82/WNnm91DK8/qN5W6+6I3aJdOZUmXG5mNyMr6BInFiOmHOLgWV2sT20CKtZ4pK
SNIBwXIjJFYYChWmL86oqxRkt1lLT8wjh8uIlEV3vdDA/luQxKkvhKXq+gEYD1SximiKgDz0mXtr
9tOobfAKjxybwXI5KFk++PHUUtm0cxdTvbEWj6TceWZ2SUZq6pzgzHnNqWhBZIY0F4iPyNJtUBYu
fN6qLeYv/wUM0NCbQePlUl28QRe53k1+Olz9V5OUmKjqifZvBXY81lnAj7KiXrL/e8/ht+I5nljD
smip/1TnfkTfu0L2yTpt4T0lvOKJesuFplkj6UpeeSVqLblPCrf/pNHxe3eHqwJCcnS629i1vA+1
c3KkUoB0uYgqRegPuT4Evk9FJXHmiWKna1VyMkyoZhUl4jhvZnNvVU7CWcax/9M+Bb+EVuYGwrDp
IbgfWlya4/etlQKSW+fRPMvFaFC4tpyrypmb678/6t8aL9ulNhYK2Fa60x87SeYoXU3azHOkbvnn
pDa1ocjG7pPO2R+vshnxUcHS3PmI9+gdjPjCY9dvpca6q4ZWu2/aUn4mlaNJ9GsHgk1pwNkCO/om
xtjaP/9oe9uOojq7dWRHoqX2jZWAtNuaEeZ//HroiW1PzPK2eJuPFul6Nsp0zYZ2A5fNR7HdSJsi
j1ynIv/kUn/4Eti+WCB6Nto5t/brLS1lQgWElPio0930bF2xJWhpVZwbXk2ddR2C3Yhx6hP5wG8d
Vjo5FoVrpI1bL87+0F4mkzHrDBYDKt8c6EbFZn0CZXWQTvMmEmOJe1qv5JV61SdNsw8iz5/6Eh4q
ShoL7R5Ozg9vUNeSrcQIv9kCE034RjVVhOzIbjihDi+305l31GaTmpmL0lt2cjxv6djokVgJjluJ
Tf7kUXww8fz7F8HRNvgMHfJgtvimf44pByxRy6FDRLpXdndlP1exqSiyTfP6fVSTukCKDsEIBx54
1EGdlC2rY2BjKiiz7USn8m7faN6PYM6684UkO9o+SUVBgWi2T2bN3z6yn72/DSiAzxTB04efakAT
TfxhbEEFzvMDOCcwCZZeHv/DCYOrbCJcZAc/zQwfBoeTQPt1u7qN7Nr0L5vW+zIXWnf7/3ARz9ju
AhWX6X2YANXI10cgIScaq7SPmIirG0io/mfDbRtOv0wY270gZKJruvH9Pw700ZqlquHC0S0d7Str
y/5WzDAXbie6XW2lFvHkVXbA5ZfdQpYsopXoX8g5TmGSjFI0x9ox83Mf29Yjmd/+178/hA+WrE1f
46LNcTDzgjPXzY8MBBPeJZCegjio2vmh56l4GTtx505re27BBDur+qWNVmekLOJN3ngJbwh6pzdO
V26KObW1Z8qoRN48//13/TY9/PxZaDCQTqEA0j8IX2QwLja19zaqO6Pep21OlUvBoAtqtzxbhcIo
1UDMWIJvf7/uH96WvQ2JTcBJ3dP/MDlwIsGAYDAoINjSA0h8NpAJNdhJrz8TCnwwgf189Fxr04E6
GKPoqP362VPtVdoqcvquZU2ztQM1V1eLtasrusoDWLItyBr0K0aVKyfAl1kF62eBBj875h+G5wZw
AT+FrnDbEv36I6pgYbs90CZQtgks2izNXYX2J/R0zNAVr/1kLHNwRo1n/tppg/lqBfMPObgGGiBK
SMLUsuvS75udKglIqmVF7wmDuHufLdS0UOprRjwZU2OQUGAHe9IjZRu5Qv9MnfqHAQOKH++77+uo
SD6+uBpZ1JR0Y8OLS+cXBwLuHZ6ReucMKMdXL9FQh6OE0AL6uX8fMttr+vAEHQ+4wraUMGo+Cnbw
ugydTnUlqg17fJv8RD9gQTLvUPLod2IJPvs0/jAFw2bC7ol1kK/kp37yHzuQhk4sIGazjirUhXcI
3cbrpbGtTxalP3wI2PtNaAYOCncQib+OC0QeeWEAII6aTIh7yKDiwqZifQ1Z3Phke/iBUfPzQ2A9
wW+BlAVI30dc3owtmBkGc4UcjCwyrBo4ACCYcwNjOyAxcJDDpBtU+HW+ldzsDoCpnow8uWCrkpyb
Snwy+fz+hD2DKYfdwc+d1xaa+M/1uKsEblNVg1vXjOJg9yi9wDynnyylv48bZDvoeNlEMg2gGPr1
KoGZ4pPnG4rSCtNQg3ciBhE4HRs0vFdtQxXl7+P09zfK9XCbMtFYqNJ/srj+MW5sjVRD2+R6ttnk
+x5nK9BhI9l8U58BZf54KVJ8WO/wBaKj+/XWcuqjlSAMPvLGUZ6cTaK0ljDZALYWn4zTP7yrTaWG
1n7TSaKX+/VSQUl7y6sYMarCYkf0hX3IoLd+cpU/viuQFwxTdFb0QX+9Coh5vZwnbiih28hrcuR5
Q0EoGmabXp1bqk82QH98gP+43vbn/3hX3iz03JeCu5Ljei9cX4VIzYt9Ntef6Xj/dCmLtY6F1oIf
5n7Ya8mgTyawKQzDTvqhjbso6odKnuPytz85of3pUix0DufOAO/gR0RJak7dbCi6W0U32Cf48Elo
zbVx1eqDFv99sBu/XwuBPMcKsoioK2Fp+vUJQiCnjTwgMGgM03gTbotUFuDiTQfSr9i3rXSjkQjk
x9JcB7rs5vhEWF8SFU4nagKxEz8eEJ7TIxk6ApsRk3/yNf4+brffx3gyELSR5/xhjtEHtozdyPzq
ziXMGgMsdUqp+ZM55g9PwWQP7QKEYT9NxtavT4HiPcJtYKQAOrr6kCV1dRLCXWOb8MJPLvXbKdLf
jJlbuCnqJY6sH8ZRm49uhS2hok+7NmVMa8V7mn3akAuc+ybUK2xrkfKXzzawv3+aG+GSW4SYhV72
IzArCdAg2b1Dc4r86CRs0rSnzm8MR2Uk5zz49o733p8xytcrU9nqHF9be8iyPt11oGqGqPBU/shx
+0anyfJgiGn95FX//hI2zJvLr9xMhcbHJ5MGw9wRg47owfTHe01P28tRp4KQkZbxH89TG8yMMYUH
gJfgfXjfoi7JyZjzMqq0IHg1zdIPFQ3sOZbD0t4QbLl88p39PoyxJmI3IPeX2g7VpF8HWAHoqhYd
QmXSo/tHf7KWO1+urvzkvrbf/eseiz3dv62JDLLfDMedA2TaL2ck8JRaz9a5RtY2UvFEbwa0Gf0a
3UQFD/dERpgbBhWt8r/PJ3+4T6oxbJJtD4opYNVf7xMiP5Bh/IcRO+hgF7RjsSuzOb3/+1X+MFLY
RIKj3o4fGzj416swPUq0CUNBydtSd8OibvFF1F+cilXm71f60/0EmFIM/Dysz+6H6XERKXgXTSH7
0Ml8TLpavXl60D38/Sp/2NmhG8e+gHqfKo/5ETk9VgR3jB43JBHzVuhe/Dn2IBnFeRmkO7evltg2
B/pN1TLuZnd6H5zeP6DwbQ6S0s/eKIYi/vtv+tNQYjBtJy4Qe5wWfn3GSFkSdln9hl/O+usezVTU
lPQx1n6mucY3zNnbTZo9Xssl1oX7yXz124PnYTBUmIpdfNy/TQbMiDIZYc+ERaHKx0wLyku4nZ9m
Cv7hMtDRNufiZt5gg/nrXZbaVPUswEQ8IGNY0GJn2QGPLCK9pqKUT0qcT5qFj0rGQJ+2q7P1q21k
6lAixdtp+TjsSKz1HjOaLv9+/v/favo/ts/1/241jdbv71nOaPneEBKynL79z5//4L8jov1/Uemi
Mo6/BTSKubmp/u00Ncx/QaumdMRXCiL3Z53+fxtNjX9RsHV8SpkA7KnkcEb7b6Op7RMRTUwe4mN6
V8Bhrf/EaEotbFu9/88EvDGGNowKFWlOaGyp7A9fzZKWvgZJc2vBt/59S0cWG1twpFL+WJCUeeKc
ix+80Onz5wm4rNH7KuCQhADtn2WjiygXVnliVSpi6b/pdnmbQwRJ5xp6iJdHlAbwgpMrhuyS/i2e
+su1dZorMKrnXl1g5w5IatII1qEdeeJTjWxlQYDo5/NK9scuQ+S70llzClJV2kvJEqshxQBHCP28
fnVr/b2dkqM9SDzZAV+cdaYTYZOZaj/au6x6yoLv7Xyugqdh1Y9OcpZOeH3yC8N/RK8Hw09fQkGC
kE4sTLIcAvQuwnLeg+6NYwFlmksdNWCY0Heo8/pmIFpJx9zq08DPxRNBAqelJDFm3FtJet4Tx+nZ
S1Ss92t1aeJgYyM8kfD+XpT64wowYgLZ7QddOIv6qAUPU00913SuC/myNvAUK7gSC3I5uARpdpbO
7SUkf+nmB6TPJOku41Nadwce4yYhDPJLRBDmcCZ0sgp9pGC9811LtYdBAHJbyPwxtP5Bpl9pR4Ag
4zB6Dz8iqsziaMBhWAyTlKjkZsqw12Um6ir9MrO746qnBERwlr9s++KwlvN7IedDrWQdKpJ4lnm6
8PTpOlu2BDZ/75fqWyn3c/kVg4IVlqQKEyMTNloem+aBOKHbpTGOgdIiS7u2obRH9P+HE47K4jbl
shsSHpahpW6k+VQgfRjB9xMOVw1nG46lUWq/jCThVKSwnbKxvVCkVUUl5QMnkXcE9EWecZM0dCI9
UoqlvElddS/9cgyFsxx6q3E28RDYxqV+mVFZAaFabtPWP7eUXqHu8cPGX/f6gAaBMta+m/S7nsRq
JIvlF2tehsjEPmGvxg9D/24DvYjNVl0uxZPe1wcIutR+KW6o546u4GnAvlI4dISLkmC1xXzs4eaw
SodTbQLcQ5y0noJBIXtvzlGBFZHq22t3uURD/qPw5iuSN+JGInQb2kOCmcApX+pOxop8INix5/nY
h3ZzDu9HigmM9kBux1dyyB5lGhxTmtUV/XJHVzc9Sryw9XHskKKKmdLtc4o93zLSrG2jeh7M8T7J
G/yjisgrP9YseUWDZEd+zC26MQS71amyteNkTZdLq78HlfOSLQbj4EuwHnsNiPKAxL6WJxuwbyvP
VROjMDnbJGxsYc8VwWsImGi96PbN4qqjXya3iap/ZKnDaxmWPLInw2B8j/FqOlfjqoavninfA9me
ZT/fBli5TMfzjD5j1tA+cII7gyP8kmnJc+DzeWiO9YO0k+8YTJGX+yqgtskEkeS7bC3OTa3ajTKN
i7S+CVakvLN/O4+a2BNqR1uU2Os9Zq57xEkvgVOuMbBH71pbLBP6kH/KWrpxS7osBC9p6X7OquvZ
C9rYUPIRSV6EAulS16ujTthy07ys3S53nC9leVNO+VGQ1c0MgvD93UhIwh7qNYaDRcJZ9mb44irD
3mLSk46ycSVcpkKvkCO+jgg9Wq+r0ZnvmEmn2PCWC6Phm5aZ74Y+oUqhZ56blSfu20y7yKF/nZjY
7YNYHkf0e6ttqhuRel8Soxahau37EriGt+b5zh7QpxESLkI96e8XJIE13f3buifne3bTk4/Ue++m
3XpMJAqx1tDc/ZrxTdIKKCB15q+l2Z/jOCFNAaSzQsmvlRd+ay8PTq0/y2q5IUflvPCcK6MBomif
jxrsvk7l34eMnKUpscM8cL9LwJ7kZRUkTS1FdgzwC+ymyi/OpE1kYu3MNzRutBdrCDicwz/EKgIa
OuwXHGdKFmLv4ujzFj4jW0suOPTJq1yIGfE43q3OJmvGSQRU+wX5ZLc0wxVCmPwyr4GflcG480nS
CVEzqZPpY0vSO+sRaW59KsjTOflD4N5rkjgwVFoZM7Z+mSAY/zKM1NJcd86f5NBNe2fJulsGRoGw
LM0vUIXMROUF5FH1dnt0K3LVGr8TROtoAocPDglwOgmLYUGCqLFeejLYA+rmpWG/0cbskIKcYT57
d/QJwSvaqbB27IpGOrTO1EfZKUfp79Ksa08gUCo0Nd+6Ib0nw+hokRC3X8w7pKjWRYJtODZlRywu
89UNCy/fjArc5kpa9rC3skG9sSPFLlaRxHLi4MiijBOQ2dZsrlDx0pJclSBzacWF4z5oztyd5sJj
dlxGJJzQTLdVLzVf7UbX48w342ACeFJ2w0yiUcyT7kLCtJNwmcvyNHiNvXPHtcYVVr4Mc6bvswI0
sRZkz1WKhUS3LtK5G0+I1+/zcmkuba8o3we90cKO9MuzpFx98ucdn8yUuYsXpJOhLQI/HPPKOEyI
o/c8fHYDrvlWk9iL1NRg1Lqi2pNrcuPYmto5TZVENp0NMuVqQjDJM0Y/TlJcwlp23TTmVwun+8EB
dBH2WXaES/QwWeY1JlaY6q0jLkad/YH3ZKJJOCCXtyJZzCvJzcubWXQjU8RM+w6tZ6T3/nIs3dUG
sDOS7Swul/kAg1bm6490yI040KRONpJ8Xpvmm3LTW6o0+g6AGPOAWREaVzxaeX/q0+Uyq43bVfP2
ltUcB2d8MCWBxwimaVa9z1752oLAwRRykDz2PK8OHDcPrj8in98n9gWgitjYAuha5yzvnUNQEtiR
oxk2pritk2jqs7O19vOwleOhSnyWKXHZOuVZMNfXKZl11XQteufYNFSqu+6QWO4OexEKKbZqSJx3
Wsn3YRvdFc+e/QOs2CI468DRvSDrUuerWlM0Z4ARdpmujOtKg0TZ1xP0RzikPU5vGejRqtvJCeWC
fyhTc97LhrTUIWs1i3aA3eS7Qay0kdYpAGmNwQuxUa+cY+rBmsUlnheRIwnbJcTeO9+0HG+kMc4I
6xNgitItKb8M+qHt1uwWEAXrYma21b5XtRZD8NEPbloFe7O25xDarrOzepPCKNHrEVlh67lClHpn
ZEFxGKfVOY6kx16QuVK8Lvkq7tq2b6FOkAwGvmJN7u1mIqbacFHzYc+zyF0C+HvtmKh3Refox6Ka
xbO05zW0J4skL13l6Ke1psF51S0PxboYuISc8Qw5tPOjNuiLtsM03BLk9dVB3o/omNSgK38AuTun
LbuZWujaVUEQ5370m/xBHyf9ZHHrocp07xZ7rhcXCq1WZXjdEfOF2LUaGaRrYg5MfxmR6tPsRDTu
6jOZmywdnrCWPfOHZR2tzjrOGOXOVJB/Mft+tvcG5vhnozLzaFVGhnZjLG4w5GHRCeoeJ5KL0Sks
AH49osgOTjYxsbzUrUEoEzYpmJAig6BkiGI4OtcisJ6toiadx+qrM8ua8GzX9cpGsVu8rytMvVAT
BpJu2+vHwwSg+XJutOKLDCr/NBsOXClzqgmSbKpOfVuRQx9nhYpNy4ZXHMQ6E6JFUog22pdm69/l
gXNwZsw5KYmF0vX3QhKWqGtnIlWb7WSuDzxJnDSpdkm+G87C+cku53hapitzbm2GEjLxc3btfSwU
keDFQhz5WCavlj3tKzoyGxX+IteNC1KebsrFr07klD5ge3q04FMVA0QVe2Z6ah9YXM8Ic9rpOFji
WWJccNLiRRsNIFyasZ+B7O2E3q67qYDsiveCzOkGSgGGjoD5kqpCckne6CXZhqeg/8oYBPZaTt0u
cNOnFi1yVyfXPQgJtn/QqkGbZmcY/YOwNEmAAG5IZHFqP6+Tbu7G/8XeefVIsl1X+q8I8zTzEEJ4
A2j0EDZtZZY3L4HqMuG9j1+vL5vEqG/xgjUiRQmEyMtLorurqzIjI87ZZ++1vjXKXHyjdSD//LBm
fWQfiEtbX5Jkly5qfSfLDYi3eVXv1jwZHEbdUI9pMoA1lmQfGWnr1ml7v+ardZNlpMmW0crMJNd3
hUEiIaHYfhjm1akBJUOcHzf+xThmi0S+enMt7CJD9eXaulmkl4oELKW+4K3bIBQx1/ezZ2BmAiKO
3lTw6qg/yAYXKaWqxNxsD+DnQQY7tC4/yyXxGiyiOCOR18KsbtNjIz3WUtO8W9L4jvn54vQiTTfO
xdYnnE9zJE0UJp6yBHiizgXgRDBle3EdRiheVeQi1YGvTFHKviEUe7IkdnR7riKhG3alOJzrGG1R
YmhmkCN6x2oRB7XQ4u1TQySGOha0sOxmL2fMyLGlhYbLbmEQXa9lwSpHyUZLFOVRbFkiuljXcR9m
nU6auIhCry+x+Hd5c4qVZPTQ3CaYlyJz3wG1jjjEyYUvI+Ai5zJXNzjY4p2Q5OX9LAiWB84xPudA
YWDwKsajwog/0MW2DXoiLAFar7P1iKViPYMxH+9TWN63hjbIG5rjvT+0IanZZm5pj7LW58d4bNJj
XgrWbZlDgW+qXEWJTvQHh5up2UpiUjxO9dLeXdQar7OR9z9G6o1dvw7CTtRjqfOHRurvMcUPpyEr
052A0fIF+S2u1zEbx0AlPm6xNauwrqxJ7596TQ5vMzwxN9KQsDGNXUjRi3eluBuURXlZdRUKNL1I
qbRnGW64YtXzZkjxI8rQhu80Gqy+WWbzVabV4n6VEg5kBjeqTgbZbSg3ggtTRjj+TN4oWqMhWTrR
AK7oNUs/jND+gpVv9AObwLrH180ZztTa8hHec8hNsyzOKLbqLZKb+Al7Rtu6Cp73x8HSyA8kaFjG
uJfP2zZKVc8soACRUbRdyYDZzlHS9vSyW/lmlnA8caodNFcul4xLM7JRm53lyGYSP+SpqiL7L6Oz
JY/x56Ai17W7SMUJGFbrwK1lxGGwag1kg1CW/HUwOCfiZ172tF3ZI6zM3HXzGGLpKD04J4qXTuUh
5q5NrHkrXfrs3WrTyOxcpIGTrfb6XSG0Z/bdzkbB1DoholSsG7diEXOYySDxhxxroIQTCt5ATFXK
VXq3ilG3FVD3tIISZ5zT4mMZkv5qzNNtEhajV3Jc9wYNER60ai+zsqcqlPNANmJ/slQvVVjDCWC5
TsGw4h2eKMOy57KaNQ7q8lNbFFe4zkuedTG6MxHF2SI5G9heW0zhhjwB6FnHfT5xxow/V1omNPcx
VouPQxxurSH3JlUabBkvs93K684Uw9Dtc2WH9RNP5bTy9/LpUMm5j7iFZFGOYkpduBxNL4fJa2DG
zBpW0gT1cLBcuvX6ep8Sz7nk9B5oK5kYoqohvhOTnlaBUlWEva9b0ag2WstAcZikiKOfVB/l+qOX
T2tF5UUynJ2nBUft2nCkTNdAEyB7ECb6GkaDEcx0LWufNL4iNznPUAI3V4w+Uqn008L4qIkvvi8L
4djNU+sZF4SNVRDHKckdVbfMIStL6xPHqy2X8p3AZplBSih4UUeUYDS/6rJ+ZpFjzWd2yrt9x4vr
ifVTKOB1o6PtpuE4OSXKYbtvLie1FHuumWdagJGfly+B3tAF4aGPOo/cBU6nVr0f2nXYi5ku+Q1t
6C7ULa81gfTi4AaNXtA51AhaFtvIV82DkvtRmj43unSKsvpNiMnGY7YIRkHIFuZaTGaLslIDdiGc
BXmZEWtaDD4hIxmFRI18qioaDCVoAAq56q4jXJw2mcQsLQWm6u4uq+ZDOJhUmVn10EaNa9XmKziX
0enLMgkkMTuO2cYajNuhx+ovZ+tRakVY9IUTp9YxCkWF0XEPpyaFZFCHneZ1Sk3zxVrAYoiHwYI9
xZpNwl/Z7dVkXG2prSwSC2TYVVj8IIIdRLpCHr6v9DVaU25Cvake12r+lKaedJjLaZSc3NSLTPkq
69WdBWKDzsZrjv/2oEb6YeiEkjaaJJ2GUsdMNCnzKetaIwCy7crxsq9wWQ4Jyu7LBohfnE3GsI46
94FtGLdWW1cPygTzWiVciayhfuIy4EeYx7S1xbjGo0Gi9kGg/3QLyHx0IqBETt/1V222BqjYr4uS
Eh8J7cPCAdxrVutKkSOuV1msIv2ZDkaLWvrFiKuuiu5x5eQB1hR9ryM3xAASbzv002bIXdrG81nK
C+2uoNmYmIrgRwVgBDWPjaCqGsOXqyUN0tK4ZBJU5rUQY6GaorO8qjteyQN74pGgdR5589WCjbFh
kM5SmLI3wqRFdII9SwIUPRMy4WkCc9DQotmo0XImJj2Qw5zMKXAY3qKae4sKqCnn5YXNSqLWT7yR
vtBhyCR6qbIIYUJc2vOYSPWJ0uAo9d0eXI3ijpOquOaUXmeWYDBtjj6kMc68UV/fcNvKti5F5u2c
Q+YfsuqaZhqLZAuDAOB7da1nDZEJeTVcjJij6XfZKu9qrdYOCyiNUyXIyYYoPMLOp4EGzULIMGhV
Ulekc66H+Fxr/UEZMhjuZu/KRl2f2XiCshEtsshN7dRrwFVK1mBDS0+SXtyaGvbzUXkf6/XnrsQn
EsK84BZldExp45Zpc68Zc7aJVFbUpffh+RP6ILv90Dwo+kuC1OhEfJNyigcSoyrXkK/HOPdy8VWg
KXdrVpApJB3viYSV0eYkpt4u8pIFZr+Od2WIqWg15+GUloqAmTDbtgS2HLV4gMCTms+kOFAoJrjc
aY7RbWfhHUoQAMqUE3xs1U7NLJt3OteHVMSQaYX84SDH2T6uQ7cUTyOB1rtUqBoc0Ry6jNGTR4G2
aQM7oVKZ3fJApLpiUfIuOYUKLdqh2WZWuBUl4TgRazwyvaiJDJeTe4pgGSWOvGlaIfU0rcfCwwGZ
JuwjoRkdYKBYs9XC0JwOG8XF6Rm0rLlZKtUY+c3GkTn9K8Wmxd841zpji6esIfZCayptX15oKmEy
qJtStWI6CJRdVd91GAQLDc7cwj6Y1p+x0LhzlTUeDIXYyeo19XUZFyItb0HbiRkDilAziLjoizc5
gqPblAf6dso2G7KndonE/Tjo7S7Lpm1RRPUmFQvDHkIAOXZRE9IjXUSu8Cw/TDHvg0keDgxhE1so
eEqUrtmNSd570oLjTFa4lu0PSwpT5jvhHEIjmQ6TyU2ehAZhh2nrF6Y6ugpMsl0hdW8DI8e7NNQ/
4hKNW6TuBvrJU1wKPvZcdqTImvBxDWySZS9K7pwVHWZu7TW7kHkya1TuanO64zY4DwW2mFqJPqh+
5ANko50y6dp+1oR9NKYF+GL6wdYyJV6p4KgfSawV80zEKIXLdBCmLcxw8r9XDpQVYfFZOp85NZz0
KHoUBszchVoE2hqlQZPKuyJiHtU21AJ5ER9yVdxZysUbIcOfx8NbQPbgaNsIpqOss0duDzUVGdWK
coyHnVFsjOyuzI5oE04cW/EhGn64GDp7v577BjidEv0CgH5c8m0luwWnYRqJvlm3R5BCp1GVroFc
4+lsM69vV4Hixjrhp5rtFdIomZcfgmljpJpgOVSCU82YFzAubhSxPwPVvtX6Itpqw3SScBW2BJgj
/FuuhozpUSO+h+RL0zpPsMolfeSkfMHJuCSvZHpPbL2Gyy5XFszrL2IrflJqbwzBLC9uTl9YzFuL
OBqOVac+HN5LNVEOZqdadlIVtSdH2nRahGjfLpzoMMk/9pEm2sSQsXFfFUJ+bUU92XIsW6u1E5Rl
U/Zq6q5WF+gojSers1wuf+KgGobTsVyPpniq2fMm8R5CFeUdAI5iCoqsM10tj7yi7W75WG0KpcIJ
R4qkLrTOy2X8WFuszFiGo6LNTmq17odFdg0+zSiiQQaCJbKNMH6X4+hISD0YHlGmK5xX20izHg22
TRv58JXRiq4ZnfVLp14SyB5JdG+W4xPD98U1FR7+Ia3WUyLxSOHqCt1sMLQtPZYnq6muq5H3Ms/W
thwYTUVBs0KaipHNF5r1jEHcHrinJ4XgpX54H2P250Z0W83P9SvLQvuuxxdz3bEJG3TTsZ9zaqwH
nnvpOZclcmf1H/Fa7AcjMDk59gBIcsHrK67C0h71Ujiq87BjUOyYIun2o3FKknBfhWbDdpymlIGk
ASPf8Fr6b7cY/vtArWST8KOGlpy+chuI663FxPeu6WbtFvAW0gksVndKNaWY/8MSa/goJdWeA/NO
BeDHcQ1BAwj1l6mrNGfIGcyh5p9chVs65TBCD1vtXHAQgi2twhZQR7RpJPPDKlkngZ5h/JRX2DdV
zC6OrMtOm9bRs0JyZHW5gHlMJBuciJB7o2crUtcahxNYL8orkcgiUA/E9lXCdTa0OyGPrtsUjYep
nmIhz3ZtXARIYeEOWP0eL068s1Rh8oH2PeIRPS1ttpUifPd1PhsevT3DhrM8OGkH9r4Q5z0MGuMe
2MYn5NrJXgwOodBPYip069ZgOXQT0gjcrszVQCCtaC/I/SZVc7ca15tCBp/GseV6BDFxHfcxszVL
4D3VCZWVbAmHOu78IutPayPbMZ4LLJpBv7z1YXMStZuyCjdDMeK7zznUtUyJ88qXOznAd4/uqrbl
3uJw994B2qDG3/RmxjLDOrZN0tQvhzFAVe4n9OIgojP51n0Ldmt1Sa+6pONqh1QaHaPa92Xtxuqd
nnUnuFKHKG6uEpkcL6yhhjLVl09NfbaUsvOGLlOdfsjkB6HX4XrpEQcb0G+4UNeBd4dez0/0uzha
nKx9UPPFD7XsCoiNH7XbFCP9fMDmEajRm8WZHBYM1tSLagDvRSvbWv4p15etF41XZsHRSp70fvaV
/o3cAVGpn/K0fQ0X4SxOF/WB4kZw+VdYMTWalrY/5JmMRfu1jHOn5uyZsiaTRYWt0+vxUhV0aHKd
vAxwmjjTcdtYBB8nO4xnbm2IuduAnLmrm2pgsk9bL0Mm7+jcztvV5NyNy1wXb9LciG7bqGvOZUG3
sMabsu1awYItZMmOrLTJDxRWagCmLWeYw6LktB2ufab3VWY39BmYTCaiuc/MUL3oC3iryPSOdT0A
OFTKKehHuENVUaoPZSJzkps71v1UptloEefo4fk64dOVnjWDR1mrl56ubh59dqoRbcWM9TpVxepx
kPpxoXiNZ69NzfoGYqN+8fDfKwzhRztVySEHFgJSSwYHSFlwN1PcO1GZu4rUMeUDhWiFGzhOt2kr
3Bs9qCNarM/hAhQJFINr5CymeIuvOyKH2LQeGKNXQbUQDhBOJSg7jgtlIjgYkogk407egTFu3CzM
3+RUPzPJe0CeuZXj+HNCzdl3+Np71Oo97jxKl5veNHdWSL+3nrWTZdDjFUPlBEqDjpOFmKxmLFaH
T6z2iQvoi16x4hacY0aNGaERTtCYRB6UKd7UTDdIv5tsQemvl2m+TE6Lczv1m9UimChXT8B7XgRZ
u1EmYZcqPX7sNki1qaVXMGV8iquwibL0nINopT6Mbmcx3RVK/0SG/MKyu7KTq7G2qXPBp2862ZYa
3zazci5EXNwC3epKUZxpZhg5ML6RsiMxXpCxjOGHln220iA4IkW+w2kVYQmtXwWqj82J9LOP6WuF
E4s7DCg0DbWL/iuHlkeRmgO1jIX4SlWGa7MnloUMxUCZs5fBysgxjuqPIYx/KGJFmQ3usp3lEqis
sMGy3dtTPG9KQQoUtfGNNdpZOuMgRJeMuaM91MoHCsQrRYITBXXpPItYzePlComdvYQaeMqiOKQK
22qlmDx4hODoxmU5lsBmwecIp2Wxy45OCXgP0cZw+lSvbFjxuJPU+TJoDAlatlyxqvOg1ji6hP3L
UhenNOyoAcz4Vox1wWlAB+hjeDNgyBBz+aVUl63aD6e+TP2InkUY15+yKogEi1l3FzzE1DU0fQ0P
CBXRfkMTmKWpbIylXPy+mBVibWXQj2je7SlXCZUhu6dQzmPRbXVMvoBNolcpLkxb1IUXEHkq7Ubp
M5UWyylTc8dIPLIbczjHs3QKrflKFqMTLiRX73pwe92pHFtfMJYbw/phDX6Si1eMEeHY9JkHUDvh
IGO5OQmpPWegTBw3eZp8aIxJYeg3ElufCJdOHik5pCMYV7IyaLUU8pYEG2eW8ptluDWN7ZLIG7Ms
rufiVs4Et+/1izhAixifaa3DYZXjW5htI2veN4sBMWWS4V7EsAvgn+6Ntcu9RgpPBBRxIiJEwF7h
cToVJ1w6yxS5Yt/Nft0YQWpAMWsyfQ8pM3ZwaCLSKfR3YS0OaEJutSHxhJWUw2oYiX+ka9d3CoOa
dMG1QP8cPkrqSFEPcHTZgV15j9p+V8bqDXN2aDn6kV7HjmPrAgGQeSfnTLvS8YpFY2EEClpMo6yC
pdYC0FuQj9JWctN+kIOLvp88prHmlmMySTmGK60aD4MpvhOvaJuqct/UxY/QKPDGjh+kSb4LQhiI
QxhBsWTnlof2rTfTa+GCC2FbvTE1qu5RJx8bzpEcHay0YzyVO/MAISr+FPHgeqrxAXLlHhrQFRwt
wemzWb6SKnk/i/UpnlbRKeDE1KNVOFbFOjpgqISHgmNyzulDpfkTxe5WbNrXfIifpi5UAk6Q+3mS
Hpax+SwZ8MLoKQTa4MKdyKMt0YjicQaguYLzqFglI9l0BlN/pY18SdpUBy+Jyf5kMCeby9k0Y4hw
anCRbBi55DPsn1y1QAG+DtkKNde4UAsPaVmcaN0ZYBCw5VtTfRBATF6gCAjUpeUzIQiZBZ/sxskc
3FxkYpt3tRsJ0aHtarAcdM7sTu4XFrlqZb0XtmYzihBg+CGNNO+SCB/vqNK8Ragi+bVunTBGiIcw
i2NyE4rivtNzp5KFH2vfo5CK7wbBCCRyuR1jTGNPycx4n8QXr2nNoCySlYpbUdqXzB6ctokqp29r
Wt48puwMQlCj9QlafVSdUE4+tdS6XdSB/nQq07orAisaX3p9cE31UNZMYZaWaxzjqTdgvJbgCFWO
CrFfq0toqzVSDV17sPrEZW6q0ejoRm8ZCbVcyvgV8OK9Nqvxvpwt2c3kXPuhCOInbEaWU+l1Ir6W
s3X9LCdw85YZrIYcXQZTP/pOfq7QRGoMU9NecwQdlS0kGBa3p9VCOTHllE6KXBzCGYN8mmxhtJz5
pPaChTaNqdI5zVW3hutXy4wlcmQQeUjBHxOZdLTiK+RCfZilXq/r21SudwBvNk0z3ph5Xm/FmqdK
k8I7rdfRSwyIYxYJeaM17XRlftLSRr8CK2y4DHVv13qxI6vYS/N41Scg5GQuoSL7RkzsNU0xeyp0
IegFaptIeQ6r6xbGLjO71ReUEMv8wEiriG8a2tN05Ww1tq4lFI59ND9Gev7SrLES9FN62wnZ24gC
MTQ+FCqGjrnvpAGOpMqX+0CYgjrbLhq8t4RBbJYfL09EWvl5vDpRej/Ig28NNwktgcnLVHdpOdqK
zDnq1F5piigL2kOM8SzvibwrNaCV5pQdYgOJmCl697HlSCftMnQvSrrO1w1Ys7ukgaHTirzRWu3E
nbz0yYeRleumGBThA3V65uXxWN6u6CE/ldhkc5F7X8rYhIopia+SQpsWF0eeyvR16R8zFFtXqGuL
APQWcNN1SPeL0JvbZW0U34zL7kAuZHwotCz+ERK0wm7O0VUhAY8D0yz6RUhYrYB7wJ4Ykz4Rkf6K
xfXYaumr0TBOkgHzMm7pmfUIhuyhD6wPY7y2xzyNsytDKcSt1I0PXcllFEMaoZ4ilA9GnQFmxQCl
7KTchFY5ZO9t1Dost3BbBH+VLkRn3Y1L6VR18SPwbERt+kOXoDWVkrK5HJ3ORinLrlCytCnM2++a
VBeuB4vep/JKyiRoiQQq5CAe0zo7N5lmR0O4EehBbGglCQFD5sJroINskrE/N4lxg6AtuZn02kWl
jI5KLuddi4Aa8GoX20Y+XFW69JQk/b6S31KippORcwfDGbDjU8+IPs2CbAEQypiKAPcnUzxOIcmz
00HSI99g7BLp58oYN8zJ7YaazpA+hInxYixs0kGAadC8KOmP1YKimDzw3Dq0hC30Q+sL1fLiDwIN
vwjOcyx3qGrMZX1VjHDfixx1Nb3SAVdMNYWisYNN6dEsuYrSeguIBlVThIBQTh5bi/xZziwNqwow
rrTz1JmKKS1RaAnnCu5+y8InJxgktlCQz42hjr6ZDJ6Si+ETzJrCJ+eRDRbxIwQLd16rx7gE2pvs
q2S5Ti/9pIlbwouhhe6WzuJcO4OqbsfbfLAOIaxVO4IW5UK2mrfymkZebrTPbWG8snYgAG6zH6Eo
mA+0B2NfWS2K/jqGjTaJ/lhehgEo2rKa0NmRgAgX5L4nZZeCpU10pzHZV/NZN+ycfNFWi4/Eevnj
LD2ufbvveuS6pRYkS4RwObXeLZlFkh6L8GxIs3RBnkTHVIeDaAorKSZTMOZLkAmAUoUES1OSziNF
lkxM8DqHtmGF77HMGLBH+orB+9gM8cHoP5JORK2jUh+p2rI6cKxf2W95eCYkcdX8BH7Uq0pUryb7
OfPyzJ6sqrYBIrt5Ad80fWvrDjG6bB0nkjjsgV9oiEhtjQo7r9seYEpH2zXPU5aSyfQSpY6vkNfZ
rM4W4wiD9uhQeZEV3S19VHk46IwPSCOlSxB370ZSvUMDcGwT8YExd+wMaj4hwtaKxcvyruBVMKv9
6Tn4D7kvTvVHedu3Hx/98bX+l8tffasYwidR3P/rb3/Z/eHX0Uflvvavv/mF99PFcD18tMvNRwee
7F//hW/0x6/8//3DP3oh7pb64//+r7dqgFDPd4MVXf5qk7jEHP0ZX0X1VnX/9L/3Hx95Ukb/55+2
3SXRq/v6Df7gs7D0f77YkUzG70itwTzgi/mDz4I/MSXd0oiLgkqDnP7/5XkJkvTPFyjLxeZ2sRpe
vDR/tFkIuDPwV/IXLm78Cz/B+I/4LPTfepOgXRiyCjTt4tggxwcW3G9dO6uaogRjew10xDjauE8B
iYLIk09FsQXOqBd0UG/zkg4u7VlV3Mz9Rlf2+kqyKXDHJt6VaElzJwkpQFy6AeOK/JimzK412a09
HcmB6lC9Nd3tmAaKEAjhhu5yaTjoGIvLeJLGH6JJ1LblVpkOob6dYo+0czoieh8U875eseH74bhJ
lruCMTvDj73x0N0V7/Or9jm/loGgXi3FdZI+Lypw428ii9Xfuj3/9Ap9MTgiykUxFqtyYApe97J8
GI/VS/Mi6w6jmA96MsYPzsTGj+qlehk+ythmDrj+mHs7vi2cKPSHBeidW9GFo+01AOrbTOl+SN8I
jLfXJkjXI2TsJWV52PYA2aKNNjznAmB3gtyp3ef0zJb+y916/oOH5tdYtS/Wmj95S18NaUbOIhOy
KSBke6rba5Pd1dxrwn0tn1Xdvlo/hWvzaTgUd+tD9qx4Aqy2Z1Q4iDsQjFtAgzhh5HZ9A02UmjVu
6S/ZiJi/iT/69mV+cZT9N73M726Qr7FFfwc3yHergqn8T18VfmdRsJRL0CJoC2BBX8lvhZQ3hV7o
SkA1SqMBj4cD/djJQt3Nlv47otN3P+3LIv1X/jT58lz9u/Pu5/JgaSoZVLSE8Gr8vDt+QUG06gr3
bUzUAJFCsDiTpzqpm7o89A7ca2d0YMI5mpO4tNTdyNW+WZ6kn8nKf+YFfPXwFnm21mERqwGURE/0
mtyGaay2sHNt9Ara0+L0B0xSveqMd+br/E5wt3wvN+ST2Pyv0NsCHb9dfWvB+4+caA3ATCg/kl0x
OwruM373vviIrlFbFLrDcT67F65IHOv3yb3IxJ/sMYaSH3THkNH+/IWKM86wFWJkUtTOzN5sw8vw
wIRe1nlpj5TB0e+iQ/8ZF65wLxzTm4kYwcqGtnqOntfXenYhWJZXkzveUICGuXMI7eHQPtCHwD1x
QOqlP0kP3Tt22NPyOO0jt7jhcA4M4gZKHkIIUbPvFB+/cEQuGM0LzaYXMcX++gwuiUgXiKyfdFOi
z/qtfKvf6ITSKeS/WBb1q3fxSmHbpZFAgF2HqvU+1x1UJ3kWMMbF2DWr0Jrt8kXeJzi66JVzsLeH
2z4Ia3j/Trynis+/Mdh//zF/Wd//8TH/PX7M360mxsXn+zdcTX4LCfnjYoY1Bm6miTtduaytv/z4
hhOgGS+MRrHTfEwyxr+5Seze6NaN1Soyg+VvSQff/cgvpIP/jB/5hfL6x7fJYIbwRFE2wTn89m1m
mpw1jEfVoPMWZ3Y75+5x9eIrZ/iG4vDtD/pSDv/FP0j+vU0PBziHEpXTCUeT376jRK5i2ewaNRhD
kNyKyfSsJFqAgXy6kRPkKF09RxvD6hgqliHdvxWrFy4buPntYnpEHzUXKXOxXZS43sWCKoLugL4P
bhzL3sLK21419aWJb7Ikp2FGjgQjSFnNfTFj7Pzna275926KX9/Olw+o7DI9AXCm0st0kHVOtjjj
fbFBv1yUBiZ0XiafxGq6bGYMsdHePM2IOJozG0dIBHtpG/OxfKXdZbgVTPhvNt3ffUx/fX1fPteo
yEUrLXh9C5X9ln5zvUUhm5dOetuezCd9Y27kp5qzgXmafozHOWiPyTdUtu8+cu2L5f/v/CPXvuxv
/9Uf+eWO+1pl/fKJa18W5iouSlEWKPOaV/pepLvWr91gx8fvCEHf3Vral9PE3+LW+u69Arv4dRf4
i9/rF7jpH9ZhA9qKLEKg4T9fVq0ORWq6TpkaPD2JzumEZt1+fr6/vf2mK/Hzw/n64f36c74sJ5FZ
YqO9/JxlF930W5wwtrgLg2jTb3/UWxzwlO26Q4G8JT/SDmh4Owy8bWq7Q31V2q+vO9cTAm+n85uI
jq9q+1G1dbu0r3oH9cC3Rb18uZv+3Av+ur60s0kGCesLWcnZDetfSGjQteXHZyn2cCET57FtV4do
8fK63jUnfKniJc7QDu+N7Tdr8Tev5Scm9ZeaIPobvpbvbpif++0vr+UvvWF+d9/+5Yb5yaj+5edo
cUQrsuCGwZTGJrjrXrZsMlVA27jOPZAif+U1/vLQQ9buRFxvaoCp8A0fvXXK7xrUQjLuJDcmo2h0
ajTghp1uUIlbyl1GaNDqNC5e7ZzjUvfNC/ruifn5QfxyAf7bn5hvP7EvaK6/9hP7eQf8mSdU+lIp
d/pgYajmDikLpwpwAEEm36iqK30qDOdteBHYE//Ku+TLcvk3v0u+vQhf1tX/jIvwew1E5LSWBgKa
tHksAL/dnJQ0k9apq9XAdV8q+6X2p+D4gjXWffJT1/6IPLtzO9c8PTvXnafYm9vbK8VBBuVu9ovz
tHE396m9+fMfDBDF31uv//1FfcUv5UNPWsPKixIDw25dNhpHv0bG48d3eoB5dnRj8pn8blftux0P
8pN+bH3xuvrs3/hKMus3C48+iAf7QfDfm43yrLkkkm5IadygQvTMe9jP9nXoXT/kjnTWvWVHv2Sz
FRzBMV19SyPNmTegBILeNhz+9Xo7OEd26s/72P9YndFbnc6tvY92ryq2enemNSV41M4f1TF01XNv
fwhOsM0CwwNl6uq24z33dsa3x6L7brofmLVtz2ntXeeCpP3BVv0jCjo/4bsy/g4S5+2sHe3icDZd
w9O8rcUOZTg1r0N3c9vrfHzrW8Sr/LbKV3S+5SRBeCgfwSJ5uqvdGFeXdpkUiNvH9LPfDf7j6Mw7
3s9b5rzp7uF5ch+vTPuR9pbzeL4pnADA0YFcs+3k4mmzg0f+iCwfW9vtPNPmy5Vdfum9iX61Le3d
1e31dWGTgOlrtu7tsb/xz9PkZPb+HW+W3fqD07ooT9394Lw/yCz95C+yuafOu8bfA8XhtW55AKDk
P+0H+5hvNe46Ngh3cp6O+3Tbuo1Hd+gUH/bl4fLNarf14+20G5+aT0BLJDpPzrJLD+l2YMzpMPmx
hx1qbR+XA+3D9LDslNPlx15eYeiE/PuQ2Qr/ZPb71bMWAG6xXzefg/3wIF4nLhlYom03BwRVXOPa
61zxyXsG3OHp9uhV2+fOJefZXXeTbxy5zIIz29vIDtBA2pvS2WDJ+ebgduGg/Wnh8suD8KWKr4c1
1qXL06nZnZfzTnkDR39bBYl9OqLe8svD5LlnI8AwvXvutp604yX6i+857jdV33crxVey/3/JSvHd
9fmy0bc9sXNz+/P6XG6q8GicJu8o2NCGnBfJXV3m0s7udTk4nhLwDABm9aPzYbe7vf7m8ny/aH0p
8/+xaP1j0fqfuWh9qR3/lg/ld+vDl7Lyb7l+yhdNxZ8s5oy1dIRblFsQyH9baglqTy5oxWJ12cyI
wg0u+2PnjT5URm/wVn/l/4uH2Z99Zk/O5c+WHbQrt//5df/G3pc1t410Z/+VVO7xFhpbAxe5CIAG
uIkSRW32DUqyLOz7jl//PU0n31AwQ9S8mWRmKi5akiUuvZ0++3kOj0jx50ZrcvLXbE0c4uibyZYs
YquOxAIrZTELWWQLrFvR+27VrVB/YEOhsQ38RL/TlXpAxAcN0WjlZE+tPViauWttBlSPTcde0W/E
1hmXpJobrXsmHAHbuOts4vT4a2GlNuI0sNmhMaBVvA1uuo/MwHx8la1XYLqcTHwoDe53lEPd5ZCO
97F7d6/YgCrD4z63dhJyeXfGvvwmu5O1g6TNzN3d7vmLBqdAYK4AmWs+IS3XnE5SG2L6ffuEQlwT
/gxqQgMcLdU8tOY735sPPqHjB8Q3nu/xPFcq3t/fEQ3dWMArdnwncVMor4qJDDanYHxbUKr0iFpg
R3NSG0BOUAp0i9qJe12DxXkunPVMlQdMc5D5Fer2C5xei91Dqja++MnLEOX8JLdI6oJiy49R2fSs
WGdr3QXAmD0y2RERepTgRCmghYdMXQElgAVOhN8y+NdTFthIbbfQi9pBB4nT30o3cJBXb0VOyAAJ
jufxagdAegwpnG6MZ4cVyjPRhhaFB7cpoJGY6ExQQWOn3I0vQmXin3JL3Ir1Tr2e2GhD0/eYZErO
wFTLhzaN/ES+GDwIZhUyD8vQ8DUyaG82hcZdstZKtyWTbzWXOCIcQcm6cwCOaOGdcBxXILDYyR1A
SK4Ky8qQT8OClVk+oMpoLx/yXbmWdo1rBcy3UbFoIaEV0yGbbBWaJtRzVrqosmdOv272zV50RDvb
4JNuDjbSEq1gk+Jd+RYt1HF9YAHYABiDIgnF0AqfOvyesNwe8IlogQtdGpiLoOOGNdiKLfxOUEAl
F4lrTMMXxYKgtPPLA8fAiu6MXeisDKsztYfxtnXMcO2vLdQVuMES+SyyiplV9otV/G1ZBRE5K5i7
Ps7EwtzY9Vq0KgmBHAkLqQajqJnmdmD4QK47DP8hGDzcJQk8gj+DbuQu5w/EFhm6r7so7bBGZElk
duSg1NP6BmAPTrRsHcpW/lLDHACiKEtt5PzjATA7K3E3dnbT3PRr7WUAPSMPHX7YaTPeIu3Axq3w
WebI0J5hX+D2jhaC//hI5VY099JLcN9YycZYN27j4vI5sovsq3WwRxUxPls/3RxwO3adpaJJ2cI+
zWyhqov0LOgrxZXhEuA3Gn09mX7TW1w8tkz9hoxbu4BYnBz1JVlP4EoKOKRscz7JH5oFwCwLCH92
it2rLYUldu2iywj2DdnAtg9O6TPP9uwBP32Wu/4mZADJc0uXvHHeG4OzZuCvkY2WCkf+vhTZKfy1
4SGE8EVKnQ3kQHxa5JA3/glkFTkl3h/YOBuGem0bJS5mt01d/qofr6y/81egeBA8mn/3N4kTbsiq
dPETIwLNy6rdFPNGnb+TOOimie9Ix8cXmlc7mBPWmEEKJE6LGXCu79koQ8OY+LpJXb4e7rnwNyg8
X+V8Pg7/iXliJcDVtfnIp69bLif4+8Bs990qBcvlbBeVoHAzhFZo3cXrFDrDDhnG0B8AqnhAU+h1
ch/dKy9obL+WIFubff1ANr09OIBhdNuTkjPAsufKjIoHsVs3wykoFrAdIOVaBokB/q2xxM1PPDq3
m/3EwN0tLl0knJe/4vQ44AxE3BKPobrBQsGXDWCme+CXIaAATBEm3IVO7AQsYDYqjqGcAN4Q4p2L
rhICoXI8Nq4SFwC2bHRGG0nHbuPAk8AVCgVz7RwuqgOX+ymAjAkhELHsfrSJtdOd4kOFYuFZwY0H
pQE4XXeI7W58+wgwPcFN4OXJXP0+ckMbYt6DXPMsKCUj7harsHMqdhIhGQNeICAc3aAgyTLccl3v
6h11jzdASIWogiekhwwF6K4NVCL7hTgqFl1jg2pWgOz5/fJYiOSn2JEtH4lQ29XWWPfmE1+hjo3B
lDF9e9WuEM+FyG1xQTBbu2KtncO1VTB6MDADwzWYCdHXmSaF12CyHlce5Dz0shVc4et6LW/qHXGl
F+Wb9g3Y2d98UCYQsnb6rlutYVejUR43tE3JgvqVmlu4cuybyXlxOoYyfCuA5um7yFK7EzbAQ2XW
Rwb+8PGRWId3hNOt4+P+NTIfH3vzHVqfhwOz2lX0qO3tLdf2iDmZ99zFUpsPfJQS/8kxFiq+TRQw
YsD39ydjVdlwg9iczErWr4w7YOxhh/hecAagQZPtHIBH4+WVA3+T269QmIaD4byQ75aHoylBB6MJ
VAIT1GHvkHgF917vyJtgtcFJcnU8x/YDCwPEhGg5SAitcywoyyAHgEaAuU6shJ5pAcFnjWoubJy8
0V7Qk9vMXCzL2ku2ao3YmJ0VrLh7z2SGywDedOvffuQMxY+uB9rP8EBeG5bAGTXgDXGQfKoaQzsD
S1hwWaA10AJL5c+fhSWUAi2fu6FGnOTkrSuZdLJJ+IXlGiq/FIignOyT4YXbHvxC53sIH8dfSQzQ
TXb1oDrERsvkHQGDbff+luL3Zi0yVHz6K2AR4e5q1g1XU9Vd4bwBEegRXMwG0DLnbuBqnI9BY3Uy
J960LrDzwYvjAyCc3eqY2O1N7QJkBn/j3BCceJu74NPgzBE4MAomwbGRg8Zi+DZRrnF6wMxA9ZNy
Oxyko3QMd+0Xsldv4h0AQvbdc+4OpoB3obEJOBo8q3cGbAPOCzkfRpG8feKykAyoqsG91cALf3y2
gN/8nWJWsJgU6LAgm5Xv6Lhk/JS4gxG69ZYw4K4+9Q5eBXduh/f0d52lrYctOLObHFEhg1GbFRy2
Nhx3DYMGmz36NnpSOfBLP/fPldvaAOrCO0Vccx2f6rHIBQyEG+ESjxDawOJ2XivLglqNyjQk3vAT
BNjYWwKjBpBYB9hxuP/cBIpcsoY3FFQIdynXbvGzc/hJV3C1ctHJWTP3rvP/wc0IkQ9wKBA+V0g6
ECJ0Bje8BXAJLoDvZC76guFTTg8WgWmXIGAulFtsBioYGYF/vIVaDeRR23B7mFvFxx65kA7dcSct
PbExH7o7nrIlM8d3mBsO18QBMgmpwh2tDRvYBFvBgM2BQhTcNX5dUauCO2Eg8xP3BXueWCgzfwab
W3tWCnMGZwVKQNEenOAhTg1xPXwa/+TR4eZOuxZNCxwc14meRNFpZ1YCPpJ+6bfCOsBlPj2cZNO5
aBG+zvYikiWzp26j3uC4uNPdRDXkAYKceUcNwQGQ0t6z9TW+TqQIyDbrh0AFAOkzWjVhWoal7nVb
xhcXrvGjtxbuIZi36WO3Al42BDOUB4d/ggDTxDspFVBKnMwOV9wYBGC69QbLG3jIKH8ITcghPPhp
AKLJkpwdihTZN07IIZSC3kU9EuaSYgvS3XTT3hbuKnQyy0q+t3BU6zhdYPng5DgbC0HKjQu8gtK0
3kHH2CC+28p94HKq5hZy+cx3G1IRxg5o/YGLIeGBv5b/VbfqFf+/uo5c6Z5LTm4Nossr3ptu8WoL
ZLegEC7a2PO+hb9s7F82dpve5WHW1P/2r2TJnJi566lGmynp4Y2LoPxywVFDyXvlbFK6WWo/tWy8
8NmcSdpfxssv4+WX8fLLePllvJyKau9++MfO6wi5B/Sa12wW2SECYB0B36G4SDWAT3rtAoHLWigC
XBpjFrD5p8ZYNsJmoYJfRtgvI+yXEQa965cR9ucbYYta9CxQ9d/Sok/tfK/w/HmJhiiWQE9HBxIE
x5VT3KNY88B5tpNveWCVZ44h/mjCWYHornqKIQIxDhYqQus2AGMQx1Dha5rgh+H+7R9eI+Tp6fa3
79wvG1vfAWgrvj9PG7i3US/JVLeH26CFE2dA0mNu+0h/4w4Z7vP44Wfdcvt4Ke9rcaWzWMffd6WL
4a9TJP3MMvo/Gv4ip97lPxG/JqsyuveJqjJPIe+rTiJS13Dih7cO/jruc3t6en8arTc4VXMkPzzh
D4UNb/oWaYI9vsvctc79ffBDrSf77X4yb0u8tLbgVH8QzFukEmyy2+y2dvW75lm6k/fyzXBQHgBy
CYd2icwRinBVDdeSeXd39y1BqPAOXs3EvIMratpMG3GNnNTN5Ja2Cld/6+TwjgYOsfL1iGTW0uZV
HwOM68Ax8e7OnDZfAKp6+Pg4BuYRYQDMVbDfQ/vwgRiAjDXECOylyPN44mmbgrN92sLxvQMkqfX+
HlnI/UDkD97/p8p+QmgDfkGVLxgpnMgKaflP/gxf/eEJe3HaI3wyuj2cXsGTCg7v1yOTl73oZycz
s+2TEJ080FtTQa4yf2wR8rG+9mywc/OFms4DCnGe0bvUvB/Mh1Mtu4vkZZPtTOS/7JBB84gaGeab
nh0i5MHDdh2CKw5AWuHkCxGYwFoi+Fyf3pFqM5527QO5LxH7GBfSTU9tkq/R2EypHuQRPe4kxAO0
r+iB8R1p1m6/QTO6V+0gHqTDcFczikYzgKJHiqVmARYT8EVo/kRv9COKA9ENB71UUE0zvOXfNAT5
bAG52JGFXhw+wLrR0vagsa43uy/XT0DmaZ7X5j1T1I22pl3h4W6MexIiTvudh0BT6xvaxJi2b4Y3
oW89pk7qJEyw42N8DG6AN4zIXYiIEPdp8/zg63M6Fdhdm9NMrW8qX5HjgsdWEKFSLESiEAqRnWan
I4+Lx/OQEGPWq1OuidWgjJ+gyyRakT73zga5S6iYQmQTUcD6FJRBd1srwlSRE4MYUY8QZnKDmBG0
JvQI/oIS1QVSABbQwp7OJHuEtgY0FDB/Hi3QMV8epEXc4Ian/IwI2fLoAI8PZUhcQvOPe56+1CES
5z0h9oN8tOaWZ6PVjwl+8vA2DzJ7CD/zcDpPZ+Lhb55kz+kdoNyIvrtVwXzFlg/+Q2VsS8UuAYkH
x/O4ipB+XSOCWdvhboCX7lW7ndiKp/zoVgFxj8AvTlFH4LRG3K9zTuE0OKH5jJP1cEpLMmx0SkKG
E89X6Bg6IkNFyBAo/ijcfvv+7rGPj8fd99S9v8vQjCgzcf/Ao4CTbIJX9ebxw7BrZKhx7zj3eXO5
z7/38Hwjbo1AQbviv/MoEPeVI7wI53p1iicjZPvfJC9pVq7aoiOgN8ogeUCWnnIQUK+74tvbP8or
oEMjehaagRWClYDxbjbgGMfCAmaw9Siaj6n9+HgEQL1zWiF44uH9HX1RTjzy+j24rCH+xh1PBZpn
8l0csrCTW0y0vE9uFQ1aFzLN3M7NeRaYW+GQpp30vDDokrQ8VQSejfpLWv5vSctFepil7P8h9LDE
jKWZs//Puy1LbPeUGXhGuL/Y7l+L7c40pL+YVF9SlE5AEWfU9b+hKC0pndJMUfqrKJ1Lar80U5D+
umo/5d6En1RVSiWOKKaiMGHGHdW89AE6AlVPP3ztkLlzmw+r9W12rG/ICkne9ndkUrDE/B7f+NDk
kHtgt49Io7fCDdSLVbpBbo+JZB+Yd98GS3Vr5JIBs8pF7+mbHJ6YyESiXncTn/IqMotXGQSPBjTv
EK1kD4XLkdgPVWkeElh6KNZcUGUXlzezz/5my9MuBrJ1kRIiaijlnUMA6mmdhg1XsMTRyh5apMgo
z9R+4ao5z4UdbCjjVvUA8wMGSLyKt9opV7S02hueBxo5vEwELSE1sxnNliLRCnl7vHjAjm6RZOWk
NwZMfp5y1CJCzhMukcpjoe83vg+ujwqCHLjYmqsSgFKz64rc4uJm2sLfanHyxczvs5Ob3btRjP1M
UjrgdVA4O7aHJ/g1nl5gRyP3DoD6puveKfC4dNbJO3nn3h0KlMsQC/bIgjnBxdZPHOBsJrMrgg6B
QKVXMZNbZ705Xj/DxWXOZOb/4DJVvqPX1jlzFKhyHmptBVcNGoAjlzTeT3DSOOhvar5x58vbei+Z
r192LhpdgLut93DZAJ0Gz9y+IdkRL8st+NC4W2FkX2W3XitOeifttJW21Vfp0W/MfHV99/iMrs14
Jh0nz6A5OgcqyHlEjQocetc/Xrlo5p+d/EyKNXGO/lcU3KMyAAZloudo/PTGi8nIDv158DNDBqa6
4hmaPBM9scnKIVueNs4t+MAJ7PsaTXA/0Miig8ei38kWAXPwTNlK7ieGXojIZe565t1fn/jCvhhz
+3fQRCGYsC/p4QtKxw5LBvZlqfHbxhgzF3xRDkEjlxhg26CKeEJWKNCyrBy+PbhQBfOBU8YE2/sN
flVnbbqoZMvwB9V5m+Dd+45/3++AdfNYmV/Q/8ysTMwSBW3cQxjACt9U5j1kIQqcjvDjfYimiLS8
j4XTlfkuXKEeQ8LzZ/qeUExCJAZYBLjKiMm/GOZLCQcw9xZ/veF/6Wz0jAR/50VQuy/88AS3Mu3r
h7V074wZG//r3zuDc5Kznfu9926JfGcMt/3DyXfGdP+e5Dtj1/9T5LsgHY0ZD/5d0nGJAZ88WWeE
9pdhwBcB83QdgSgqKjKQH2ccOIsFUqtar7hvAcqTahddlFAO9e0ZvM46QkV5BL+zUUvBg1QLlQtE
5AzjZ8b22+Az7pxMjZQL8oD62tQq9xEqiibUwo7s5oTsdZsyeZUh2Z6n8xsophoANoU8z6OKQqi3
bXX0K3QEMoMIghyJ16jp4hwemBryqrO9L0hJd/Z7EeuQ7I8Iq+hcfSsi/BuZKapyclu2juh1Y4/r
weWlRhEc9qEjriLgh/ioIkGQhjtaIyatYtg/qROxFCnWeBLVHxIUaMkWbcl+5Xo0OnYt6HLA3VzY
nBnXH8sQKJQeTsamqKQeUUzDOf42h+gZoVbyX0Ww/puv4qmahtfWoNoYf6Hmy39GsXgV9oDactnh
MiI3eW3AVwPvLPFnrjXxShxej8g/7Wtp4rkfj+COvwb4wTAKH1AChiR+nuZfIJiBkCGTEBzUTVQb
WgPKu3iUHZBb/Hek+6MiCWXhaOqNyDsvsOjxLtROZabh/sjeJxsCATUAj+afkk+/kdNMPqU+Qf+Q
GOQkwkoqzTffXJfW/YMPVQ+qIRp02g7/A6eRlGXrr1+fR/tZtoBch5bHqF1/B4INZHhkvh8+NiGo
vrACEENqL53tIuHP5NL/JcK/CBt1zpFmQrWsvKwrUpziSZ3nngr+4IfG1bfIeVg/oIYItUQoID8p
/SHO9+HtrYRidvh4egL0wPfvOrCfYtjD3ppreKin3W0+Pj5QS3hcWR9olYNjhfYmmfw+W0eU6KH/
ooPmvvBnoMCNx2ujzTFgo7nA8xZXN5Pof6/VLTOtmaz/xbT+C6X6N6Y1U0v+NKa1qCnMbMw/VFO4
qGgbRCRoaEMk+eScOFOvPDTdSsYBshBSqsZ1R9NWMHhA3U3m5lVzRDPZLPDoi5Cz+tmQs+WidXCj
RRKGDCh5H0S0XE71Cg1YmjclQPlpRzo3jUhlx3GaOmjKbQ4KAdSoEpuGqLz0PYD2yzSrLUEs7tJO
eiuC0uqysXJVGqMvat+JSzO+qDD8NmNlpsqlURyrXg3GCSSSDnW4SMkJrGItm+MN/IMNCntXaLbs
PL7ypITN3gc+/4IEPnn5f1LozqYwU+jSiiqjpmAKMKw5i75Ho3OkDHA4u8TksDC8btBHntAB2tXx
I0EuxHUdQOJa0bUZzLSmdEBz56DEDG64dfx+uOGAiLcOMP0aaCi7x01kHhaGXNr3udrxx+/7Ccn8
2qpn+kRdtE0vCFg1cUpocsgLQwtGpA3w77wmccJ94cAIQPLpzN7eo46Pq4apeciQTRDaSJAYVzgS
rv2qcPvDy4EkpY+n6zt1mdedkcdMtA96Jwjoiqe4T5DWb1zDhFYGtRMuDa7SvthuZwGPqDDvOMji
NwXAQhy20d1X3A7hhd2r1QPXBPjUe+6PsVCI/vT0cfy4PtNFQuZnfsZw/nhCXjzSmST9k450iU3y
tmfnG/Xns8ml2zrj66kfy31cgAZT8+Zut7pONwsfPs9t/n0ffmo0ceWWn/IjzogyGmRV9HqIJNyW
GheYAKYEwCRWfBM9N+aOV8Gjr+o+R0pVC8gx4GsA7qsw9wBn4BlP7zzi8IVdX/HSnZ5n/v55d5os
KBFzEPk/QolYkEanzTs7sT9AGi0SyYzHplOo0aLiRCJagBLzkcgLbQkSoLY49C2XCYL5dbBh87sq
kuhGOEBix9sjF9FFLuMRtfnWgmayOKc5N/0rzGnGX//Iy/S7Gl3+e1s36J8dvmb/YrbV99f2X/KP
fzk2r01YN+G3+nOvy79k60uKrfyvW186YcZ7XZ63uuRv+NHqUib/QOoCFQ2DasTQ0L/yP1tdSuI/
VBWavygSKuqGrkDFyfKqCf7tX6n4D9EA7LWiSETGuwne9B+9LlXjHxRIjQb8CaIso6MC+T2tLvnV
+Y3/UlGUNCpTTTF07iw1lBkZy3IUBkamBkwbwhYxsUTvN+hcjjSIXG7WZ5ty9+NTzysjudz8PBbV
dFUyiKIq2AcyUyoj1U/ipglDJlJdeWvbtNbMJNUUu08JbSxVyADcM9EJ0M5ZEt/8E4NrwLjENhN0
cJupk6LiN1Hmo6tCqQjhNhPiAoHFUraVzsvtKsXQje6lG60H2PL1kU+NE35at44sFkXSFcxgdi2H
vo2yUpMC1opJehyrUXCjvOj3Q1+g8XVqyL5vjmkbIBedSmspjzWrbxUgXC/Mg1sqP83DQD6GKGEX
MKHPeg2hWkHLhAasqcPwKVHyYDNFarMCJU6ON5X5R2pIaAqni21t52EcO4rm9zst8o3NwlT4Uc+m
QgmIXxclUJ10chSfCZEmmNApu8gBm1OrKtDFg9JYa4gHopWdEKR3Ql/rgTPqfjZZORGktZr5Mbqx
Vb6B1qLiWO20gIiGXfj5lC1t0+fQJL8SlOqGIhJFI/ySzWxO9H0l9aiNESv1PrxXxA6e4nQCfHul
q6zKAiAD1WO1RTfnzKlLIbRLP68XCnzJhbOiBiEEHEBHK8V5sz9dCNTA8/SIBUo13JZhgezzqUr2
YVsLa5qUwM1SfQOizq/iXRzE6DU+aFn3SrVEt68f1s8sglJDViVFk0VQzSlOdHZWhiG2Rlb7aE9b
R9J7lSixM0QUIHvoAOteH+qzrvlj68+GmuuahRd4fqmGMZPEsgaaDBWg9Ame9xWtmMe7NiHUuT4g
v/UzOuS7C+6sUeQokbmqT4xIQN/XiMmBIVq1XGZbRcnkBcbHL/hPo2iSTCnvHCnP25BlaioJYiOC
ovrCs5tYLsDn1NFUEqqYaDj5SmOFLpzaLJ35tJc68q4kxeBch5wi8GfHFgmjEA7+EDEtTVKnTePx
LqrB/9JEaL4qaM3tqMWQObgAhtXqE7oU9+gGYtZdSG89owhXpIk0NKRvDfVxAhZXvnDPfiYrXH60
akYTOiIbojbbevCopAzbPGF13khuVhY6msqHvSuXircw1M9kpaNbNJieDN4vidpMyOVgcj0gb/kp
q50lFGFoepjYg18mnT1R6i+07Lq0NIUqiiwaFGtU+fNnW58O+YQApAGoX6UJHPB+IPq34rDWCtFg
1wn40lCqKitYG2QrdIXPQ7Vx1YxC7icM/dApU6oiseUoSJyhH+iCyjuL3nGK0kUIDlmHTiIT9Hn9
PFas1DQUgxK3MzYG1UoVAd0pun5QTSPxgDjXFyMKX1pf3pO8Gne5qhEnrwz0SE7zka7DVjHuynDs
X5JaKlguNIPGlLSVF4TLz7cNdC8SVUM5oiSBcX2eJu0lYoieFzOvILnTNxog+1o/ccDaZFvUGtFp
MmmpZ8ulc9BEbI5sIOBsnOpmz458ilOP5NmIwqI6r30TnLLrzGKkwT6WZeHt9x/62WDzTtWlLk1E
FFsALRuNsg317pAEibYSpmEx/oi9+sy5sJcSDkrWiYG1zchL19Bx28M35g8x8C8V32dC142OUpbF
wiW9wLA+jwWV9/zW9GoRVkRHG/TYK5NNUAql6cs++JAvEqbLUdtYJc1ba9Rb4blQPRVes2FIW5Mq
cbARg7g8CEPm2XnfFju1H+nd9V2/xEU0RYIs1NBKUhZnjuCOhvrYBXnMOuixK7kdfFY0unZsAyN/
7nvJW10fb9YE68d901RNldGkU9Z1eUbIuVg02pQR1IWrJX1rREP8Pna0kKxuaFToiLXRvzRdkN1l
vaof9EZph3VAQmU0EwO9gs1A8sTXvps00dRCRa0XJMyl/TDADPi90SXoKbPz8g3QW9ClTIWn9jhO
8NaaSGkWnsBk422moXf79Q25cLGhulJNAkvVRXGuwrd9I9OeDimLfBKlVkogN0KJxs8Nxf+ayBgq
K+oyY8EZzuludgeQwSxLRCFYJsI1n9cZB4T0Y9oAwx5EZ+rC6LFykHJHrPT8ViWhbk4SOl0T2Ucy
h0/JAhlc4Cw8gVpTTyxNobNtlsqxRCJ1njIJKMO2ZoiVnRZFbCXyOCxw+EtDSYoIiiNQUiBRPq9U
zaEPJ00PkUxz1HfmXb2NmpqaadE3/sJ1v3SYskIhRmRJ0dV5GhttPS1vtThhhlcNpp4R3YkTBTV3
sBZsEnqD27a9+vsXqMLIpQqygtA/dT5oJ9eT1xUh0kOrNrivPYo4Tj+N2zYWK+c6sfJjmVGNRlTs
pUEVNEA8FZecCYRYV33SS+CXXhvJ64EocPUnUmurQYCoDcwbOxyadD0F8cfvHxi9HE76joSGDj+T
a++Bnwu2pPnDS0KC+iULpMCVofyYddtKLNL1+JFrvUum0wWOAA1BpKoMTUFBd9rP9JMoSqXkYQEZ
oRjBbVL6H1Mdak47+iikyOWeXV/ppeEwGvwX4AZQ4ecMOWvLvuyJYDd41cEnI32Op6l4KoMsuS9b
aVwQuxfHM0RJJATGPOT85+WVmlDKktALdjE09S6DsDJrBVql300BE9NmwQb8mYIMnKMuixiMnyef
zhkFRVT1u6DtAjZ5OaAJxLHZNHGdsCkRW1cIqrs4EI9ZoJYL2zoLFHG5g4GpSigadiqSccr0ORs4
TONsaA0xYDWBGmNrSdrexkOhDS6NBuOQy0OWscHHrTZ1XQjREq8WxnhbUG1YoxdxBU++KgZbSRz8
1qwCsXpPcq/K7V6OjCcaycZtkKdlZpJCilCYXzUiZFWZiUB6jVXxbuyNerAUkmSCHfqy+JUUXgTI
6wD9i0lh+MoCJ7qgeBiqoYkyWKwqUdmYbXSltKqUTT2cEY0IDPpiKBihSmEnwwBkdZ14aMHYdCwT
xcTuxkjG34TUFHIlcaSkRF5ynI7bQCAaEyShWmBZFzwBmBtoXJUgesAxZ7OTwj4KeyMIWTEFktWo
k3Sfk1a0YomoK5EE6MomaZHZJAYgjfu+dcd2EKws1owFD9rP0sHQ4LqDAwnN+AxpblCmMhmVIFR9
ppGeWv6QZlaTT/467QplQeZdOhLYy3B8YsmyCl/MZ9qvjSZpSEd8Vo+dgOyIUa42nVxQO4xDFZmT
UhM9qvUAnIey9LtvghDIjdkPPVrKaJO+0coGWPRTKjodVakT+Wm+5E37WX7BlwvHKVU0RYUZK3+e
YTcVSVA0fsCSCMeSlxKSMYOw2hVqoTNJQCZCnFZLusDFQfmuQCWn8JzNBvVrvROV3vNZO+BuwldW
BKtYNEJAzU1Z/NLruIxTSpdO/mcvCfdb/zbsjK9rgtgPQhCDyUV9tE50uYIrLhud6+z80uJkhUC3
I5CYMNI+76ivoLd5UYPthLmsrdUprqw27jume4FqVVGmsmEAp7g+6AUmC2qWJYNSWDn6/O4LYk77
SIf/20OzC1sa/WLlRTJ6AKrCdO8HfejWg9awnhrtwnJP7u7PGgLvagn3u0wRApDF2cVOwiKvpEYG
m018PzH9agxuqZ9Uey1pmgMOtHumVR9sVPCXdRP66TpP1HzXx5mw0WRJuqFJGn5c344LvmoDogZ9
5aFmq7I6l6lEg3FZUbiJoH4XTE26hGWygroSg/bO1PZoihAq1aGJ0tRtwh7AFvDELhgWF1meIsOB
KyuQf3BVf6aElgx+J3iYRK2VtdPBrnZSw1B3RhX01iRIwzYf+0G0fJJEbyJNlNCdvECBS6GQF4Tw
JaanQBRiLoQo8J1/ngoxmrIrqwo+cz8cV6Rre2fw9SfdV5cYys9mBnYeFHHyQ8qQRp9Hgl2XyqM4
gPyR87QaK0X50sFv5hbGWA9mI8SeJba9vCIZCfZeN0hfrh/9pZugIKxEJAMLluZwGEQOCy1IoG4k
Cnx9Y+l9l7OsfRiqvl3RIojWkhZGVl9V/uv1gS9xF1USERyhuk5g6HxeeDoFA+0nbHEiFr2bZUay
pR783ddH4ds3v20Itung2AjDoafs51G0HPEondQIwhSZyEIx662gVivbyKn/IFdZupAVe4mbAQwL
arAGyoEE/zyeMNUk7FKMN4XSuFGnSgRkjFeKkVmUhvAIjSZxxDRKqgWGdolgNeyirImqqunz3TTa
JNdg4URMp41qB8Io3mp9+KGMwz+hn2qQCYoOWxGLPAFGnKmJgUA93YeCz5Rp6m198jRopCMFJh3i
Pc9GoFFLEoh+qNNq8bJcXCVXj+H5lHV1Ln1DqmcxNeKQ6VGW2m2ay3aeV8FKpoaywAEuEQ6agP//
oWbCL8uSIe3aNGSCnnamrlWq1ckEbRLSrHFqBNUWCPUS4WgIqhgGfE2IG8+uA1wqQmiQEuXtCbTe
atL1m8KTZKsdysYKY9Ez0zHp3eu349J+YihEQKBognRmHLeM4wxxpixkeV2Oti/rslPntDbbDgLg
+lCXrjvYKXiprBhEn+ePxG0UG1CSQtbAoeZIPmKPYwF6vT7KLDPmZMSAOLkXmIKpwer/fP/iJi4b
BVvIaBpWm1GqPAchaYTJRDqI26gXxi+E6sU9VQBuZZRF89GUU+tKdYmOaoSiq3BXyAylRIhASV5o
K3LaMyqpxQLbvXTciPQh/E4BkwcUvc/zpFMaA+KgjNiki2jVXGaqXVSqzCox1K2uyCdXSTX5eH13
LvB6hPslzdB0QnCFZpbsONA8i6sKDRkkI9tJUvssN+H0NHrCZAkjiFsQEtWlVZb9/tUi/Iz4vyIj
ewEBzs+rFeom8ZsMOo8UZi1TxAHwl0MVrgxZQEt1hYauOOXDwqCX9Ak4YSR40JB3oJE5uEgt56of
VLAmik6v3KCI09zuaIDWUVMGELSki52JKOkNaZpuL5CsH82pDJFYhBDsEujDhZuGuaiGDK8puNfc
smkVKR1SX0EjM80XHYXk4y3tfHQBk8duIQzFSXwm8hB7UuBCNhD+k+bOeyiVkpGMsc9IExNlk3pN
8EVOtZSwEvETN/OD+Hsk09oNfMNIrT6rqvV1OrtA3BQuPhwc9DhFUfhmnImIQSn8ZmjzgCGkpGyz
NpfXvdaG68QnH6WgymYXdEt69QV+Da8Xlg3dWpJ+yrYgA8zfKIgRiSFh7MqR362FsNXXVNSSVVvE
wdP1NV64SwbkvKhLXBb+P87OZDdupNnCT5QA52HLYpVKsjz04O52b4i22815HpNPf7/0D1yoKKII
eeONAEdlMjMy4sSJE94WLXEXK2oqu8IevIRzzNSHizPoSsS1/zY21vKcr1p18EbsHCJeBy4QsJcD
gULt+4t99W2xZEtFqYTnV55aa7YfClNLL+Zi57/cX96r7SQ30XjiqVyjEE6edGuqpYa2kqUztFNY
tNotWv+g1fjIyhIMnYq09mBpry8rR5WnSCcU9C0Tk7cGda0wyrbIRZhYY/8I1mCfI+EXUKi1vP0t
zXX5OGiuf46dSb/kY1X/nmR+eW7Lsji4PztLp0BtaDyIlkExceOs+tluJ20Ahaq1laFNWl+d2+Iy
U4yqu/Jyf5tfvYpq1Ybt+jy/QD3e5qZkLV4r1rBVatGkBbpTSuckm8ZMDuLDfUOwOJQhZoWrRb84
OuVAAFPMI+PCcDuPkT75QVXo8nR/Oa+fXzIYDihH04dfAYh4a6bW9GGUVGFDa+yaB7vzmtCWlvGc
THH0d9tTkxW5Mz76lYz/gPg1fLSSxfpSao19ifuJkUGVvwRWlNRn0y97L8hrUX+fpm48ON6vbq/6
nQQ9FLap7RhbD+XHS+FHTSrCKF2YGSnM5Gufx9GfXqT52amxu+5LLavm7HWlONijV5dYmTY1aon4
ZxKgzUG3y3aaK48SRO1m7rVbfOfzMujW4yjy/vf7n2Pno0MVJOoC2fWo2G0++rL6Of3QQtVGZfw0
FtlyinSR/vF2K9SnflTnXJUV3H7zNZpruDMZRysy6kd/bcd3Y9McVdp31kLZiJKKYRLbGdu29LUZ
s1W4Ep3ssXWukoQnGOGSHLxce1Z+4FBk5Bpv9WYtqQ8XxnNnBmjFg3etWpFdvKnqDnKLnSNA+kTu
65N5s5yNFTGKEVhqUFWotHyM0fW4TLZXhF0z6gf3/pUpAG7Ih6pugZgWmfbtx4H655XgPXYYy6U7
L5aZ/pknawWwVsbf7p8D9V/dxB0O+BH3SQMXNSmCbUzNVqMBac2Y6jL9qdMtRhnmdnItcPmnPumT
jzKyfy/nwQjvG95Zo217JDGk8lzqH/0nL3xbN4z5kGVQAObcSz8WVRSHVjOidroa3sH52DHlqDoJ
mT03i/j9djubWIu9uNcZzawtUF+GqcbBkf2+G/0sl+f769rZUCp2lPIg4Xk2XuPW2OQ4bWwnsx8K
4MTuxOq8dxAU5W9JZPEwjlXf/GnHOaMKrCIu3uqmHBggpGseMSG1oG0UmUdm1ZR6HoXd4P2dRgCS
ZVxK7ji0k7cv07HBfnFVuvMqWlx7v9e8STLLLRMJ4t7DwnhTf0h+tcY1ZrrloHvv/CIp/8RzTn/d
t733Pcm6oXUA9JGeqL+/ODqpPYnMnxw6BUpCfnql3LM5AaCYenLEzHvlWthQaGG+Q62eSvtWciaC
QmpWRYRo7+zrj4u2Tk+jcPov9xekXPrmEroAT9wCeMem7Zi3C/IWPZ6hFnshoX315BQSTTRpVh/g
XhnXeEEk+769nQ10CfM1R3W02saWY2fDEejAs5kimDZwdBM4ldS/xdWvG/vgndlbGnR5+G7UfV9z
3vI5NRJNjAwkBEJ+GuqsvGaUX4ugNojSQ2sepvR6f3WvwXoQPNp0KYeCBSG+5N9u51gBgCm6X+gO
QD7BJOuS1n1ZoI0t4+nXUndmO8gKuYayNb0uiErhPQl/1U+5mVtn36nNs9Nr6ef7v2tv132OkMZ9
oVNq62on0Zk96/d42JPqb40nfgrjeJIP0lvWA/7Tji2q+mrfwakNbN5ugV1bkVyqmKmMeQ2ToDbd
sKzKKEjM0rjcX9aOw/vB4aPRAX6oQYvDzW3sEjeKyyHywq6fkILO9DHAh+v1ydMqpBnNbvrDG9df
er+sv9+3vLtIviVsURhN+Npby2NtZI0nWeSaDXrQTlF7baDvBnY+tUdnSm3Y5op6GhE4n44U2duu
Ms88yzZihytaQpdsrV5/7KxyfshnS390vLa8SHOKHloLWqXhZvIS+1b19nfMI1FWrAa8krelqmar
nlDG1L1QSohM0zpbT0WlMxG3mqwDF7v3USHEgMWR2TnQrm+3Np79eZBp64WG5YqPUyoZT0I9+RJZ
WRxqWWaTzRpVYNF7/GauMYimDXeM5nd1TbZdLpTZoI75HfKRtvVvb3TzJfYy84Eiyvr89vNDLA+S
CvUHIqhy/i/ekdbyWxmPg0fg4RfB6sAKnPL6qzPP/sGXe+0FqevrCrHF3UJJ3AQFM1S7hfqXF2Yl
lMA6davQZgh94FEAeB7kdBQRv74Z2LNc2C9kwz7Y6O3KRqfOZdMJNxzm/nsXecV1GtOPS2stD2/d
QnJdKgoWuwiIs5WvrdvKtYfGdkIdbstVi/GpFdyLsHWPHpK9JeHVqXZx2TUg/tslVdI3l7nQHSgu
OmMXUhsVprZcFBImfmJRvFkk+S7hIooPt6YyvcmkXnROmEyFfKSewFTobCpP6eCPb36JKeGRIHHS
eY+BbW5N0VGlkNDGCc0oS8K8t5LTIgTznhPDOb/5U9EeQDZmEAxT6tqciUa04Mtr4YR2m3UiGMdI
vzZGVX8cpT1/vW9r57wrmI0ivVoWJLPbZY1aZPe5VzEmfnL/ggy7fJxinenwYqooVpv29b6511Ea
fE/Ye6xLlSXtzdko3CpuK31mPrLbM+Nam/xz5hbpWyEmHD+f6n9cK27WZlF+aZkS0NkBfqAgWfaR
YpF0/WOUDfWVhgbqFfeXpeC62zfn1uBmWTS39HxHzqGeyyTQLcFIerujvj+s1od0NpmL4VfNwV6q
4GhrFH6DS5+Npm70JnJYlyhaOp+9HKvSeT+svXdJ2gHtsiVJLwXw6aldF/eRfiLrsazk/Mf9Ne+d
HLoswT0IJTRjyxsmDRzbLLWYwL2s0WnW8+K0pq08m7T+PMLi1d9KlOKjmh6dNwAHZMHO1jPXEzfP
lFxArbO/ZNEgnEC0s/3klV59hOepE/Jqb326OJlkwRXcAoctCWpu9ixuqQqKN3O8PBZuLa9apGdv
LWmzLu4ESs6wdlV36u0NrNxxLpO1dcJZSwf6iEz0U9e5D7XC637lAc8+FW39E8+caqRRDw/vDgDp
rdEhFlPvZdyQVvb5leoQoqdL3PNPxzT3ITuSnNnbTwhdMAIpTQJAb86q5eGbjZRFNkPZXCbHbWEz
WuLR1+rkIN99DXWrDVUtUEC+oDNbH1OZbTF3KQfFsYS/nCZ9LKxTN63Rk0UJ/4PrtuLz0hEYaVAy
roveDecudRgmRIZx8GjsuTsODz8HOptHUHG7zeSreTRNJstuZEZV1p6BJRPzIDra8z42d0IxGUlb
Xqm+tn0CE2Kyw8KNmTnvmHmQJ+YUWJWcLk5kT2GfVu7B06seoe0NAToBuSDaBsvfnCCr9TqI+w65
fLOUD64Uy6lNhXNdM6o0g2zmMM6n6dFP8iNnu+d4VCbhwp2DZ7it7cqSt7FrTUaBeUn5MacLGM1s
mbppQDV5GgIHlPFoovfehyRFpbpLruZwwG4/ZG1JUfamtEPYRPFFIkZ5cotBO+ix2rslL61s3q0I
rnXapSsQX6WNZyn6KRgmfz2l8XRE3NkzBTwPWYBAw6Cid7ug2Ww1b011O9QGswtXLVpPSQyFv2rs
9Hz/oXjNfmO/6Esm68S/efqWtLMuRRF7g2aHnZOMWrgsueEFsR15f+VmWmWPMrOK/4zBrn6VMPrS
YMrd+Yunmhjv/5C9j0jli1551eRPhHC75rQyx5quEw6OSQ/ENAzu+6T01j/vW9l7llWESLUU3jOR
6a2VeVjgxTZAwqV0Zzo/k1T82/al+dXvZpEEvNDGcCY5GxArHMuKmVHu9DNvM2GBasinPd7fNlsX
tBL6tcydsPSHJozsymcg3VTkbVBJb2LMmKji8iAG2l03Ugc/tAhgF292txiXss091u2lpTxNZT2c
6spdHxs7j8NYr9BRbIbl0hUTDd7wwtcD+3tuAQIanGGNlxTSx+2+V7WxpE46OmFVa86nXhNaMNd4
9Ngao/OQ0s55YHDvOCnKMB1iNm7ox7F/kZQKMUVjlw5OSMKbnaQV1x9mf4n+vn+c9i6qp3wOmAbt
YO7G82S61xiLw8spNT8Op9hZLrMp3GCOXfvzfVN7Owh26UNIpx2IiPZ2B02jLs1pxqU7SUSXrY1C
gNOILPAa2Pndwle9b09XIdv2DXlpUP39xQ7WRqJLOsvscGjz6Z3utX5ojlZ5ckavOLVt658sf84v
mt5779sm/9ubO+fs+Gj+OsOYHjxoe7+GlxpIHhYNuKSzubhOJ7rKd0i71rZq/86gkvUn5dfkKRV2
+X3NnB7/2Ha9eV7dStcuKXz5Z2ktEZJkteCUyXXo38xsodQDs4f4XkWjurXdo94cdW8hype0LZ6X
AVR06JxnudTu293jjaXtBXKXREtrLOnGaFAHVE2iqIkc5GY75xkrRCuqMsyKNg+PLqNVM4uF3IyK
+dXqJJFnEc1hH6dH0deuKTiGBt3DJNTG5uqsdlVP46jxQatsCHIKLk9N3v6+mktzEIHt3BycPVUW
eDm4hG0qNmd+TTs84IDbWcOlmA33osF0u7pe7iLG4Ym35wxwcah24OioslubTzVmwmtMSAfh7NJR
k/aueZJ42GuSeW1yKuo8/+xqCcKS9y/s7jJpC/NAW+gn2MK4+uwP7lIRWdv16j3DbZGfQCrIM/M1
+mB19npwJXeeFCqPVPEVuONRLrv1D1kru8qKV7IwPWOorajXs92NCOpwJaqTV43lQxdL7/2cWv0p
8YvxwL668Rv/dGNfHbAX/imbxqFZ8YjhbFnr1cgFYzEKw3saOmj7JpTxky2z/mCTdwJrKrz0TBCp
UIHYxg+eFi+VtRSMm6775powx+mU1xrUgtZPrn3UF4+mnjeneqyMAwewt1ziI0J6fA0vgPr7i+XK
rOkKF78S0vmdPPAUMdVjTM1TKuvuw5qP7XWkwSy8f6b2LimhCtgZpVA+9sa/weXIeaW5pJkHRkje
UIZDUWXPeNIjWZJ9UzR9mRxhg8z+dn2l7ApzkkCgqxPTXjzZw0kiyHOZNE872Mq9mwIw8/+mNl5O
To4+2YXrhPXKVnptpl8LPdID2VhmYOuJf7m/i69buxQjgM2y1HsKILpJsN04ET0wHplmFInv7exY
T37e+We3jQBmojUpm5PW9e54yuQ0vatNQVNXLlNCimzuzoL2kz/z2LZPJkSQ38xZuH/d/4Xqrm7u
EsdKM4GFwW7cLUHZM2VbILCAqGsZjc9dGX2b47Z9vG9k5wurnnmiewVIAd/ffmFLa8fGnUc3jGaa
9yJbZA9L3iAZkbpHncivdQTATF/aUs7rxW1J5bD4Y4RkkCM7tz753erqoXAq+c1I/P572kI7+ihS
3S3PUOrzL87cW/GpidtcnPLEEaji+3qcXWsP+ZJldLTh4Ay+3gwlLkRdCMiaB3DrSFxfaGMEQSZ0
MjE8zaJbTkWX6udkbr2DxPX1xyXT4EWiswmAhxTgdi/EuOaalxV2OAnb+DBnDmG/vw5v9owAzkQN
KvFXkcomPhUObV0MuCFnJUq7eEtTPyZODMSTF4ukp7Gpfu/n2QwNig9vpRSRSpHNEX9RpaWquLle
3UA7CkU9O2TqNCONdaNBcKhdLnIo8jc7RExRN8P9k8GRXdzuZdRGhZkVrR26flW8z5NMu67RWJ5I
Yf54623BEimF6kzylNFbS4qMvSCswlfzxQBzelQqSr24NItuHoT6r58W/n/iI2IGIpZXfQNaXcMh
LyIrdKMqu8Z9+gV/NlzcJcsI+XNkR9v8qFnhtQ++sblVuW6lQLCjx+ZsiynUvDg9TY6B2PHSJJc0
n8uDNe5dghdr3B7PdfGHmbIO9lpRkyIY7SVOTP96/6PtropXWoHuJJ5bubm1c1ezimx4/dOcn2a/
hcLTTE5Q5+tyFY4XP/yEPWAbWtiIa2mkuz0k81w4E1pLVphoWfGrLqkyeAbiRG0JmBnb/RGM8Dr8
4atRoQSfIcaEin1rbxzKIgUy5aTkXnnRbAT7okQuH2kgT06GMXp0UTjFg9GZ2cHjsbezqkuTmIti
2KvMxOn6bO4z3wrtfIivXbaQiIqhgkOqdY+6FF/ub+wOLEaPKtVznmw8CsnQ7UrbbjJa+OV2aCQi
eoR5Uz9F9rAGWTYjN2UX4znqY4Ti10R89czqLz3XjlDAvSXDX1U9Mo6SNNv4bV5S2enuQgLeuExt
tzM3DlJP2I896hKPUuRHjJ/XbxJr1uGCuRTXSRA2axYSOfuafp1QGHH7bhrdv/Ro1C8iLY/G4uwu
DWPAQUpbaJsitUXqjG0DmIFaWHPWprQKJhf1rtFZine1bsQHp2en7IA1EnUPkNOwEbO4/Zym0S1z
jUYKfluxtOJJu5SlkwGrjkZg+GnzWIiYKTlytj6iYtY/lH6inUwn9w8eEGXoNtLihwCAKcRIg6ul
/NSLwMSAJzpQeLSJqN3o6nkx/wyaHk6t4vq09Gxfad0Rw4HZ/fOscF5PVf9hKt/aLfKxyGNjtMOx
G3ww5a43fp1ts3gcjLT8Zo5C/GtLRBQKN7U+GW40PiyzmI5Qud0TBtFBdcIhp7BtuHXS3lzWuLHD
xc/Ha1nnyZeoGH+Li1W/3L/Au5YUvIAumkcrw+aD04gKGhARjpSDZ/4aydF/Hi3RP64AHAd7u2eK
oF7dUPBGCue3W9tqTiyFhilDWvKaohVwcsesu8i0OHqpd00p7wtflEB92z8fN8Lq5xSvlJGFnRIa
qP9a8zwLI2dKv93fQHUQtwdVcVGIPeDAINl7u6qiGLxutXUrpFGq+8cYU94XKznq/NxxBGjmQHyF
GaroSpu961Z90EfK82E2J92ZcaDuF2/ppmfhGL8OYywPFrWzf2g9KVIv3WhAthtzRjEvky4sKyxk
QzdY7rj0hETeP6Ie56NK2K4tekHg9mLyldqT1fezVVYpx4J2kLNeG+7TYFtfTX/NP9//VDuvMu8x
6RsJuiIpbj7VUFFKdF1iqWJsTOsy2mb8i6PHOWzNce1MtIa9FAajL55o5Z0PTv+eZ7FgaitYls9I
Xff2oPR2bjS9JCaYNTe7zJnVve/TwQqFJ4bfi7xANMHN+iyI8UtPVTY1Z/rP8z/vb8HeZqtLwSlC
FIlS6+2PWOpIet1CtDwIa9BOrZE2T2hclC2EhKY/8C17h1YJqP4P3QMnvTVGjdqYtagk1cl9wqyM
4kIw2/Nw6egdzkN7bYU8yK521/fC5CZ3XhI5eYPs7dC3puGx18vlPOiJ9zHS0yPNy93TRHsfoq0u
wd6WomkutZYULeniUlcopJJutQ8L7UpnO/dcEYB055+jxe3+EM6sH4Rde7YRLPBUhUg92JtlUuKY
6xaHEdZlqj/7xCPn2NDLk+905hlscz6PcflPGjfFwSfd218OD08TJVfQNf/2ky7rsE7gs1ZYda72
4KZJETR1az+Dt9QPbz+qNJPTIfajDdnZ+KDKQtxkdYCjnXr4t3Jz+1PpFP0DPTD2waL2zikTqdQc
eZrrCZ5vFyVMO0PerqbQiHMNp36yPk1LRwuj1JScjvv1/sL2gizIMtT8ae2mjLsFeBZYxFmhyDJe
GyX/FLi9x6TN7HdLZFRffcDa3yUteqGo6T1LxWz/Usp4CfM6PSpj7MA/tN7iDhXkrxa/cQepPxmj
0xFfemQLgeiEfG5qmOxrp39pmrUBmnfSd63VxY9VBL/T10rGLzpOA8aZI/8VF+NJt80jmqJyDJs3
FRdJYwL9SPDstj1pUW3bYzTzfOcCURX4Im6oabEZ9DExw7TQp4a+5JGu9s5DfmN0462aAk3DCIxX
te1Mp9o1+ocIEvrBM7B31hShx9RhukAlUr/iRVxbRn6UznPqhGlj/DG6qf2wDn5xsrXsWY+06pf7
R01dx+1GglcoJByDwDu31qQwZrrldCfUIubda2lsBF3pzB9SfSqvsdYs5zibGXeagP3NUZl+um9+
z1vYNgcA+hBtH1tesO1nkwuVBoJWij5l1KeoRnRGfLLTpPoJb0GZg6iFxg/oQ5t9XaEr9Jbi6zZ1
slxRSK/OZPztx0y3joLz3U9IgwmIk/+jRfN2U+0ob0oERZ2wm1MKOlVsfGzHWQ9R4StCp6mPaDu7
u/jC3uZgos3Y9DOy86HfiOKy0ohyIoVbz77wjso2u0ujdK6Elag4brMfz5Pp0gPohXE/R+/AKYol
yNqmiIOiaqf3tpW+WVcUoQPANJrycEN0z6jFv7gPTglglwxA/jR2u6dyTI2gjZw18LPozX3UG1Nq
8S9Mtb2fjiwJqsM6O0Gqj2PYt9V0gCLvXTkAJsrvoMigIpuD2PeT3mVcqNAUfq+0470xyCPdfyqM
WHuwEwLAovGjd3W6Nv8Y/tIfUUh2f4DiRSqcF5nRzWvWR5HsUax3QrRDvDnIcss8mdPkfy9rS5yz
ivvumJO4CBEXoe6lR6oAe8eVURoUw3hKkeDZvCm1hegxAZ7ycGMlA79pyjnwEs/8bVnT7Gjk/e5q
VdMRu42UxZYnSRdpUdkR1oxeXwI3msePK7qZYTKgTeWkaYkOo4if3UZ33q/2clSr2QvEqBQAdVO3
AhDanCnKgXo12rhz3U9KRinP1ZdRy8Rvuh0NF2Pm4+ZTM5y6su8PHN5uPqE0/EG+SJ6got8e58Xt
R62j5BL6+rh+m6xluADE11evnvxri07asyvqLlBQBzRVuj9AU5qjaoY6zdsHRk0u4EvzzZ1tj5Ap
enrkJcVlMKyPbREhfhlHs2wPwvo9v0QdEkFXpWhBp+ntWosMoZBMg5pua/1/VtHrl6RpsmAprOEM
UnHUfr+7qh8PCUxJajXbI1wVXhoN0g57q8tO60LlyVnlEfSyd3RVBADWRo83weDtokTc+/kykvi2
RryYJzF08n1XIGJ5kWiepUHfG3Fz5qIjpkqKrMfh6BbLTxAbeZ6pNFKkQfYHPY/bn4HiL7NMdJC2
SF/jvzRemmCa5+pJ1G4R1vHiMj1kbC6aV5uBVRb11WzG6IAWv/d9X/6GrdPUsjbNe4icqaTSLNak
e9b7kknko54HGtz46/3AZO8D46FcuttoWXrVuOyMi+W4MZCxVddMN7UH4+ozfeC3+1b2PCFQA0K9
dNxgZ3ND5wTUkoKjHc6M0PgWDa1VBl5ZTAx0nKLpiNey54o85toj4QDIRlX39jvqozvIaiV+FWbW
0XBq+8ZTk85FcvISk3FKg57SYVA5QxYHA+rQR4jt7mqJG9AexRkgVXhr3+rmqRB9B7Rgz96lKXt5
XeEs0dmwzAf0K7VxW6/DsVSdRUhkQCm7NZXP0qlWajfhamsl887zwT+5QlbhALXznCK7GuayPGqn
2LX6ozJsUF95dWjQHs5GOIV4hcFfHmsn/72mAe1BQ5/hnZhRCRwGSztwfHubCggHEMzjovzf7Upr
i2T0BziW1Mv4vou19bM+pcOV5tNDJ7t3KVRAC+xu6uBw2w9o0PEWu4iMFV1WX2o0dd7Peh0fXL29
Y6oyNrhQsIO87YqmorNG1ILRH6SE8p9d9dUcdijLP8i0skJaDNOnAbk16ELFfEA4291MJN6JjnlI
AKFvN9MaYyOx6YELlzGZHvukMIKI3XiKu/hIiWTfFN0MREAIbG3nevl6C28vBgZGPq48S3f4p1+i
6YxGwlGJaMcS+SSzoBDm5yXeOpluXhgUlUP4dMfUOiEbEz1Ns2cXgeWM5sObHRpy6VS/aQoGPNy6
mD7Wp8WsMyccZJyGg6ULZFg9+T7JyS7vm9p5ETAFx4kjQp1t25brWPRGmRkYSVyP4nvGKIfANIzk
77FrXVi15RFDdecxptyl/CfStoRV6ti+SA5cfc5TzcGl6LVXiY9zKbTfmwiNtKCY+2Z+ytKm8C6L
11k0MK5uEYhlln/dX/POBfwx7wgkHHYIGdjtb/CK2CRYBvkZLSf7PPnjeu7p2Px+38regQHYp9MT
YIWSwua971ayVyQPcWN6xLS7YU6/taOog4gw5CAX2jNFyxC4A7kyPmyzqUXt9wwRXKzQ85Puanqt
86mKiWwc7VDabdcUL4JH1ZAq1hbJkhro8kKvWOhOzXqO/Sh5zEe6ukc3Tg+ClZ3PpOoUPnrwXATY
U7efyXG6kc5SBgZNZrpckrRwH1IXVOP+Z9o5kARjuH4qWEoAaJPGWaMHpUTxhEiREZluau8sZ0mK
s+RMGpnm8psv+q9WlNuPox29nWUIxYVhBiAcdJoQTtyusfPcIqpBWtE86ZuPzERCfdcf57Ohz0dx
y952IkaiKlvMxdK3rCTeosHWV2pNaWfoV6+dxnPLRL+D7dy3YtGz6xOikJ7eLihq86GhomsRGNTV
lQjFePboqbve/2g7p5CsG/Kpcl30lW2e69wfmKjWUl6JmaQGIWBaSfYn7f3kZv+83RI9Mfh8XmuE
8DfrqbSuHtCjAYjvLeuDVknjusgkPeUOBc/7pvZOIuJ+KBYgg04MsjFVVhWlnZ7AstILPTDjxgz0
SCRXkbh/0SebWAGzU7RrNy7pw2QzJO7gKdjbVJQGEd7BNatK9e2nK0VGS1ZFsE6HsPZAc+fn2qpB
MhNzlX/cX+reKcEGk1XRZQZM3OClWlTlZYmYQGjRIaGE5SWiE61vFAdL2tvSl3aM2yXljTG3tMhx
uWU/fnEHM31cpdfS+5gVl9Zdh4epbOxzIuooWOb+aIzH7o6q1AfCMjD01rcMWePMQ88TsM5V8Www
s+I3V1tlYEf67/c3dM8SYzJVVEkvyishu2VdKaKkBvW4Mc+vTLj1f016knZkc52DPd0Jz1kPAiKE
looJqL7tixd88RevLnpKf2hRFP/6o6U92YOW/xPDb3hC96z8YC/m9BMXnhoF5VxfjePa1sN6WBNF
hrRmKLPcDJKBGslURcPVh3gQ3t9K5XI3SY96bhTQgggkR3SzPlNvutWkh7IdFnKbPBqHh7Sui3eJ
6UaXbrCbT+jEi/98LT9CeXaCMWYRIAiMVTWXcWO6M4xmEklCqTM3jIcSFfETTXF5wBthnnut6g7i
zL2lEvUBbaimNPqOb5cqUmeQDMXlGuaG/Tih+RMYS9SFlRn3D/UijaAequ6cJsN4vr/Jew6AvkeK
IkrBDS3eW8sT7QntytULsdee/GVJykDzq/bAe++ZIbRV0B342yudr7a0srRsVBk+L61/aqYqPDQo
bR4EKns3gghC6bNSrGBFt4vpEvpK4gilstVqP9Vlbj80fSke3EZUkLft5pRFoj64ELsr4zninCLj
82qM1tCYvWGlrIwiYRHOBn3p0+r/e/8r7S2MxwglOBTegee2X6kWiU9hCb0ZQ6MCU89DgHxnfyJc
74O0KJtgrNPxwL/srEw9for8S0v+KzFftK+1WpOCbgh7HKfAzbTmXbekywFJe9+MYheTAUAw3Kwt
TWLRigL43tN78b2RdvFZb9z17edcUSahuit3AoXh9mgkpUmNIqen320ccXViIbOgHUfr4ATuvHNo
eqvJfIBssMs2i7HKqdaykaqc7WbWh0oXXyN0fRGtN58KCFofh276W1uY6mBM3hFcs/P0oPZIaUmJ
1iNSuFmi3sCRKKNYybLF/ruqb9GZtXJnCTp9sdyfOBw60ryqzYs3aFtobVGu7qxUVX1K6X9C+qad
LtrY1MvBd9tdFBvJh6Npl+Dv9rtNfRxL2JZuWLfNd/xi+xvjRZlysKZHGcDeOdRpE2DWCmKByJ7d
WrJ6UaGXEFHZKNvuglDJvAZybeRRdXNHPg8yLXCT6tnFZ2zbLopZA8Vr+U5ah4xlI43keWqq/pxK
d7oWNZ18YTGvZtg6KaMUlyk2Pk2o819SUPr41M1FS1ukg5h3eN/J7J5dWMVAKsx2AVy43QAduX+x
jvT6GLyqf+ddMj4NwtC+ACMtvxRLrHtPahQWSnCmlqcnJy+b9iDy3nl3Yb9wT39AuvTA3/6EOmvb
ucg7eBekAO/LuRwhFzVakHU0UHezcRhq7zhWWPkIqsDSBCXbhtp6akejCbwBhpt4j/VQiwdpj93J
4dj9iYzgcjLitP+JM03GrihpaqbXFjjWaEl2RQnFMO8d+YcxM6nW14vx75J85uCa7l0f0GnwOI8x
bRCnbje0g/JcICmNTzAQ6g4iI3L/y42irB7GttOsy/0TtHeFUO6lvVVNzYGacGttsmKZxTEnKIGq
nX8qvAYJa6t15U80bZBvotIAnYhTsvUKI7owggSKjrG1+eh2uvetRffnv/ur2TuMCCOobucfaPRm
NfHg+F0U4eI0kOF3qNrrnyKaA09JaoxVMC/pUZK097EsUEYFP4DcbAWwGNMc+1AI0ULwO+dilpDq
snwYL2MV5QcXbdcUgA5xNeVQ4IHbL0WhetIZpUE/t2C+WD+Y+bWb2ulce8kRt2nPrVCu/n9Tmztt
dpZbd62P2ptJt8LgULVwluHLwOBMpJ4XP5hXfT0nVjcEZeY2B5WT/YUyNVCDHYjT3eTSNI9qdiyQ
hNKytH92egbWJpkcLuMczz9x18jHCJdAM/mOyte8zMcK8mjmpwEWx1P/mMq+/dVv8zJwnXI6cNW7
bwh9xqqv7kdau/l+WVxDo29jiEatHtmPXUEmezK0qfMDgWQnoqxtjKdeYhDlD84aMz+FURt1GzjS
0b9A8l8ejKqd/50HS9SX+/dmzwvQ5g4/gFYnsqjNB+/payp0U5UCrLL5LGtoH/B+f4JHw0APYDTY
TypHNG93O06ayMt1munHTo/OrtX/U2utuMb6+jM+VHVJEjxCSgIxv7VEVL7YswFbEnViRls4ZYfm
QaHpDCLNUYs+ECXYO7DwuoAikd0iM1N/f3GKPDeu/aWk8s+w6/KLD1R4zQrN+L2svOwArd57/JQE
CugBmgQ03t6a0mi1SIZSEWdoLj0bZL1h5c1A1oz+C2Z3Xp6Ek4jP90/HnldVIlDIWqo5f1tcUpdV
YtFb44Rc+OR5sRs3wL82VdCieB02/XRElNs1SFxC8vSDNbLZ0IjRC15ZLyjeMTwdURDd/9q69PpM
vZn8mdTmUc1od1d/6CJzMpTd213tpk74UqPoFjO68ENhDvZnXZTjZVrNAh2UNtVOA5J4R2Hl7q17
YXbjEWyaXQcmN+FmZ804dWnRUBtrjvr89jeTBwoGDHWObSmgNB1hJErboSLZIOu0dQmKhgL1iW6X
dDqRH6KOfv/E7N0IpaWt/8jb8Ci3G5p3+f9xdl47khtBFv0iAvTmlaaq3ZgeP3ohNBqJ3nt+/Z7s
xWK7WEQRPYIgPYygqExmRoa590Y3Avyhixnr5vtuKbQgmnTrHcrvycGzuLeJwENhChAt0a7dmIpk
Bo7MdKR8Y0iy2C1koF0u8gmHudreIaG2xRAmIln4QRtDCw2oUimgvHdjxfyPyuzXU6hMTR3Makm7
I3fswBma/sftrdx7iy1gsRZ4BYaRbMlPAzCfKCPJ8mPYLefU7vu/1zYFnhEn2qOhSebJBErhqfBt
oMLqzoHD2X22LIIpoVtKzWSbhaPwZpYk50Dc1WkwyG2U6qMRr2IQ4NQrrW9qg/kF+JC0uvowgcWc
QMtPbj3YeumZo5G0LpNTBpDbslrc3d6bvU8CRB3PJII+Zs5dHjMktfnOuYi+qlx7Au0dncigM9/p
5TJ1V6tRfA09qoMt2bUKsoO/cIZAUC+twsEfp6EnyEw1WRQYK+3fNJvTR5Qe1/dVQjWudqYjDdI9
QD7uVxGaeLKgPW58FI0pBk4hvufH4MFOyLl1Xle28Ue0YSwvBln80wHB91Ty7jEwQjYJG8Lku92h
znV70/cunCAncSgAZOnbWEG1YnOU0QT1yzEOz+QOaDXJ2lFauW8FYj5iw1RXtzwoac4B9g6k9ua0
pveaOuVPZmpIB35KeNhNvRqBJBq/JPYqQuKbTZ1TSdNakS84U95RhDHNczpn83lK1fW+H6zKrUI0
8s20ls+3d3FHBEs00KFYkasA4NumsdagIFlbZzZWs+GjakuyF+bF8g3h+GkIJLjgwznLNLV2R8Oe
nhhvmiHoJz54MRsf9UZJj0C5e+ea1Im0mhCGst4mtqjCBtGHzrJ8gKHLL22W1QQomM0oF7VGA/eh
MleLcdGq+gf3iZSQIin1bJr+m1sslW2UMWodtfyiSYoPjcNQu0GyjA9Ziwaki8zKYH2kKNMfDU/e
W7BIM1SZso4YHnl5kYmzEqObWPAUho7xTu0t61llgqH8rM6N+jFb+jbojEY7yG92HmTw/3gsMLmC
vyuO/qtwUa/bJYVyhsa6paQfcpX7q6xF8btrpe+rMZYH5nYeEOYekJ8ySYPy31ZofcmqrKEqxUEb
NPNjvrShP8M7/Uub40Hz9GKd/ssihlw5pZgPv0pHStR7y6VW88JD4JxvFT2XvI0kNddt0ZoNa1ca
UTVwMwqqf63t4Ijwyl5/H1wukSJu7jXpOPAAoX5mXF2utljQY2l7y5+7Ov7WNaN6tqYs+gg5x/yd
ZEPhLmZfV25iSL+0Ret9RPzVAz+541v4DWB1kP0F/L3tfndmyhyGeaEMapXruTVrpAegq92Fq8V8
bhNmnkuZpDhlbZEeuLWd8ItUjh4/tBoSrq1AxlAYJjhqTC9Fsnxq+tr+BrHVvldWx/7vYKvFJbna
aqDVdDhE/2aLnyk0aiAx2if+6NTpe0IC59+wFcMYilxaHdepJCn8VIGAV71STrsqYG64oXl5V8S4
tlatj/ZdXJ/rH8SHp3TAQ7ltHJvSEBdDlqDPG1pLziycvniigqwdxB57ZiiXCUAIfzPE4PIWN0ZV
yFXCEVPCOK78JanAzjX5mn++vcF714fNBe8FuIAMcxNtGEOV9o6GShngryzylCFtvsidGro9eQoq
L9Gn2/Z21wXRBT0HZlnjHi/XpWgZyqU28XRiL+UPwAbyb8scjqAuu6sSMCigx6xpK4vd1aUuLxaa
TsW6Tu/1KqXlgTa330hW/zzUztGN2HH1KBXoXEMqHKAmNq6+smn5pels+TWzA3NPzykUn4zcTGMv
XociOlcKUPZAl5P4++393LVMnZpU1hL/2LxuZm0bi9ORNthSln5Z9DD6wtPAwVRrk3e+UKgYVtJy
4AH2nD5tHiEkQxvwqlg4NsTfUopIdT062gAuau3e1ZkafYDOBwdXSTWpOSWJFv8bt4kTe3Relz8o
wqBXDepACPSCdtvsubkqJQrg1Mz1TmmsQJXL6KdTZs7i6nNzxLHZO1BUsEAAgZtlusLmmnSOMRC0
EU71eZydGL2ZuaG5NE9lFP5ayeUP9nfvq6L1RaGZUIkOlHp5S2xtmlR6ujaMV+1pDbX2rhzkD8ZS
NmdnAcLeDs0R+nPfJGku4gDE/1saS5hLZkFtkDAJsTHgTVMDN763FzQbV+evykyLR0YnGQd45D2r
QiMIRAXbyl29XKia28yDi2U6TBqViUKKpUAyov4+WlPnl8mYE4+BUYcSL3tf85XVbXBsojCMtBld
CWnp5I8OemCn1h5tdGk5AR6RzqS6w6BSwjAT872kDvqpQcXRV/ppNZFpAvNoxrL2lW3sPkdptbxn
ukD/8fbN3vOUKG2JEUjMCeSJv9waTVqirgIS78dztJ4rpwzfd8Ncn29b2XvLEfQWl9nmqdkmQu0S
yplBD8hnNAJ45qLUPTkzZd8ulf70dlNwMygu0l6jJC6+yqvAVJEZ3+T0BKaKMzJXWkp1N6X4dUaK
Kjm4P3t7B0JBAB2RN70aqVGYxGRlZgPwTfPsxJwq6ZSr1nhwePf2TtCxXnCbAAjEr3i1oDnNmI2t
iQJbsfwLHi+6U9v1L8rAR4iSPUOkjwRRKhEQCn2XhmpZGeq8AawmtTTOwkybPL1E3SmLCO7f/JGY
XgQ3gZYdudK2j1auWZqPAulYQRF9RCo/C1RQ6B7ExfYggt1ZFSEd4Q1bSKKyVTfQ1UyH0Q6Ufk2S
EMH6ITtVVNV/rQjL/4EpMnAgcfQf6BBsvlQ0oiEwQeslyrHqMzX9OLASNA66VDkq9u5VtEj3BCtH
QFeQxbn8WCHz25UsrS0/T+XqrKiN5CXMnQyWMRrckvKyN2dWE3TMcnTDJYJcVyjNOV7n0o3lYbnv
SiM/ANTs+DsYzYw3FYrgNH83z8lil3mrlixfHpLG7ymb+VOlEB+rZuIZ03AkQLtrD0UQGDsmVOlt
8MqTzeS0BohGPKFQ7wp1pyBDN+PbooXaXRi36kEUu3eUHGoKOoPN4WxvJ2cMnYYI4kgUJE319G+a
VtH9RCQQMOOxOcDzvDR3NgkARSNd1IMVkfhuNjOb8hDMHk+WpFSj6VU9W/teUtoOTS56689pJpn/
JWrXDr6EOw3dlcga7RcUrBrYg+k8uotBfugzSAUi8tRZ9SdiYcUK4rUtZLcznPVjPQFx9OpVHb+m
cCJKd41y+O6wd+LWzYnlY6/QpfJ9mgv9EVkeetWNIuaH/K6UWTZchtsP5ikmqI+g3zYjNbymaZ/z
tR7+Vec2l9y+NhE1W5ZSbjy57avF0+Ime57WaqjPCOtpcpDWnSr5Zlu0n9NUNf5Zm8r8FBeR86mN
w3b1O8THjtoJ15GlaN8xoouJC/S9t9wofUCKxFBG4Am2Wv/omoVROonRnxvDKM+OhUpn7RDd9mmo
8BzKX257v+uDK6zzOhECCdmVzRM1MAsprDNxd7swejc7dd+5ZJ/GO9MYO92bYtX+/QcWQRcxHQwt
Y17gS2+RLZwbxYLCbOOQ35ugQLzF1KqPihXXQVf39oEnvA64qKuSqKAly0qpYVzaqxwjVpeRDl/P
4DcUTeL+pKk2Ix6g9bmlrCynFBbVwbZeX0+M0hxCbxyyLzCNS6NOlkaFhtfzzc7Mv/VrolJ7HI33
IcDhgzdZePLL24kp1IAoNFI8Bvh5aSpKB2laQvLLmMvoFYkUfohS2TioKe6dk9dWxK949fInizYn
pUm1vGbY9kPelMMTQk65x2Rn9Io11JD+5LPRfgLNB+2GZ/PSYGgruTTh4clg+z6o1JUhXas0n/O0
Be4J5/U+ZUTlm2MB9lJgMAUATrSHLo2WSM0YEHxoSfVx98nUk9AdwrH4ODWH3JS9E4IwGBQLBEqp
RmySuaoZ+k4yuPaDXqJdoo+NN3Sp6aIVc6RxvHcDGKEsZFJAlvFUX66KzELIYADwinqGKZej4Xj0
48KvCLbX78x1MlzTLo6I7nsH5oVjTpGUbsA2rErWRmtXla1MABBO51lJ2ucxt9UA5YCm9xqtRJ3g
tmfZXafQFOFVRJ/LFn/+6ozKqHv0nQ2osGkS9Z7RsKMPc7F5KhY4PxrzOM6oFBwpVu0bJSUXdF1K
o5vrp/d2giISiJculyuo/P1fg0PcHUtS70lLNnlZqRwtdLu3cKAFL4bQDt43bntzdpCcga+YZWsQ
ylXom0aV+3pYxl5d1LOvFs56UJrbVl5f7BG0wgTAfxK7Xm5sWZNaTnbMa7zYwmlm61LDRViaB4CD
9rntM+sJgsZ0UgZT/XH7o+6tleXyMgrtnStPatVDXKrmvAaZFf9lpe38nEAwd019ui+0ePr3trXt
YyxWSoGHIZn4bnDEm52tSUvXmEZSEIWqzjznJn5I61IuT3W3NJ9lqe4DRVnan+Ew50/9bKt/3ba/
u1pawzBtYcURvV/uNPMApbHtxjWgOGEjQmFkvh73+TtzUBRXWoYjsuaVoMjLgiltM6SaEavMDbw0
ODkzw4B02JNZXyp367Rav0VCdu6GXgn0pZh8qZbUYFga+VFXsvhzDF7tICLYukJ+A/fGAgeA4C0Q
1M1jOdPA6PjIa6DnzuJPoCe81EhzL4WeFNze311TnCRyA4BZlOgvl7tOUaFW9EcCVFKG93qcy6e+
lOuv41weURx3THFVuKDklnSXt0jGtU8Mu+sY/AGk0fxkagWssilLH4tMOti/rQti/6iWoE3FOwKc
aDtLdoxSCdRGJAdqbsa+JK8oAc6L9CsipH+fIjqpuaVedAcRwd76TBJ0wlL+4sm83EqN6qdaMoQs
sDrZ8kL0aOgsNvF9kx4OI9w7pQCJuBeAJqAjblcY9izRUKQ1GB1B9JiteaEokJp3BU2Pn4uW5f+s
9mIhy2uoJ2WtbRlZHLQZ3/jAsNFCGVUQdIHGXNE0mAEy2G0vyUGfTd+kSJcejJIpNulULqd4HWv0
H6FrHRjd2WdiV1FAQhIRKor481ev2loYuSrnkRKQmihnJYqkU2zMyaeZrPd8+3bseD8SKXoIwAOo
+27ZdEVJ1V0xMyUIlcYO4DPYZ1tBfjop1CVotHp4cmzEEhnJUfrVMGcHSfv1SoXEBoRBxpwLP7C5
nJpUzbJklErQMuXEn4so/hE5eesv0bre317ptZ8VRGcSLjFfgprFxu0lRZu2TBNRggIUkmcV+fAw
yOr6UNdO7Wpt13+9be96ZxWZUQXgwfEHgp5y+RFtu4VIiGR6MEMBc1t5Gu86q/9HG+rso6FU9aPU
OcqDzJd217rM/dvWdzZWCF0SacLKp9S9edXUMA+jSh+nAI348lFK4v8Ko4k+Wl0mn25b2lknkQm6
VDrJlGgfXK5zMYfFXmxc0dyqc1A5avYJGf7lPjJKUDzq3D9IZdp5Rr6GgWpU48EBfuFnvE6GaH7h
a5Fp4aQCVd3iT4bGDBEXGZfAzNRYO2tmmMku2Z6KfLkZxe86ChGOx8Au9R+7VrrpJNqBqZfIffqc
kzYVH1pGdKZurEZO7fVGwmQfwTZZHnvi9PpxMIue+hWyVcl93qVh6zaNTZUrs4bwnBdTWR98umvf
TmOCZjAtLNZGp+JyQ2mEN0rUV9z+0K7OemvPgVLLla+n1EzyqE7whmFl/nv7M+5b5QaqQljxarRR
0eaoW8tYTYpBPUOwm879MszvnaXs/2tnUvZiLOO/bxvVWcr22yGMJdQ/0dSmKHG5VHOSSmdhrkJg
MRz9XT7bRTB3tnlwQnfuAs0zOmg22oMyBctLKyD6tNbsLTlIulo/12CePdyv5CEmWRx8u+uwmWYF
Gi2AruBoMIHi0hRqy0VZxZkcFKadeVqSLmcztBNXlmzzgxM6UmAm7SNl+za4vZN7aySUAxAOnI54
dhNQTYxSW2rgfUGJuKnH+Kb8rMQWk90UIzooDu48zVw03mbxOtG22Q5iqHHmQGRSgg+4NPeg6H4u
q9OegGonfibPzV3f9u3DrIGDd8s2bTwQlkfzgna8OZedpB0UPOnQ1rsmVmRCnmzlwJCZeZ0OxfCQ
jGn8Twvy66lqUHg5eJN3DAopFaHmCwwIWPzll9XsKFK1hpHhgz5XX6IqpbAdReV9wji4QCLzPLB3
fR8Fn5E+EkELLdLtwI3MpAxHw10ObDOJHqXSHkCtaSEiDLHZnap8Hr8snaV+uX2Mrs8vcY6YmGcR
8tCwFM7+VeShD71mxxXbOgAr8kQ9i4n0UvktLtvyUe/0X2UFyEwypIM+4PXxxQ3QXGJz+ZxknZd2
tYx4bml5LFWjc56zPqMvmyX5Q5Ll8cEV3dnYC1ObKxrNg55mFd7AsdMC2BpSlXlk2B/kVptOa1jX
nqKt/UHwsbs+wEQyHG2hKrZBhBjMCm6Uga85aWP4Fax18dsyeEpIJrQ3eztSSZycEIeDwbwNnKfa
jIy+W9pgIOTzFupD71Y1/qTXlvQHlghSXwZ5C1Tc5rAgm5GYXbsC8Avb3CuQ5zxVna27ViJJn26f
y+sgQyAw8DXceSFmsXko6gRdROhqmLLU4b6ext6VrLY4KTPok5rz6C4lE/KQy4Hyvrx93CqCQ7KO
cC0FH9AvkPAuz+c0FGvFiOsukNekue/L2fwWj5bmUiNS3ldqX3rER91dmdfDM+/neurhT/ojKIPc
i2YaHQfe4fo8QaLE+YqQVqC3N97IRt25DZFJD4p6nZBpKeSv9ERodil2e3d766/vi63wbpLN4hSo
lG6OrjmaYaGtYRlEhlZ6qFn+nszaeUjHvguqUVs/xUt/JKt27YaETYJKEbqK0PJyu+XcCpucuC7I
pDDyc0dSXVMal3dLlg9+IsYBNsuinpwuPpore+3mUb9Aa5+vDZmNvu2l5RUkY1SUahVUeWy4EgIy
93Vqz2cm5iruSoz0/PbdJbPE1xMyCDTrpb08LcOqV/QqMIrJDhLZyjz0wJLAXjv9Lm2z7xQxjzrt
e2uklgivXOhi4ngvbWbE60R7chWE1ax6qdXEwItiLpM8p15U2eabnR8355W9jZ+YDKtzqkSpglmv
E1dtautdtfTlWbZr8yA22V0aBT0GNfBwkhZcLq2Ssq4Ou6kK9EZnivhsUD8oawkYdCQkip23F+9Y
GpkPyrwEIhCELu0tVZfHpCds5ZxFd3ZW/TtmVXmeW/Qp28FwDnZy7168gAmYB0HIvPW4nWq2WmYP
ZYDamfEtotHvOVaS+BUDwPyuUax3RtdmXpZqRXD7nIqFXEbq9OYQ6mcxqLzRUbhcqA69Oc8h6QRx
GHcfoKQvT/A7s4MC0xWuAD/7ygxAkEszUV1ri7IYZUA3P0HSuY98TW+7JzuMnkO71B9iq4iDGCi0
10YwseKU3danYXpimFxPWD/rB8TEvRNFW4jQj5Yb+vqbL9zaNWl2byEzvy5T0KR9E6xdUXhys04n
O+6PypW79hxCBPjQokq6OcHdYDLPFO5N0Kp29ruQR+tHraqT7I1LV2RunFTjP7c/7b5FkhZecFFT
3LggM+36KrL4tHPT6W5LWS8YkrA5KfoSATi3j1jsO28X0kKGqKghFkKGe/mN+0UH9mvqZaAUtuoz
Cdn27NUp7+u66Q/O097bJSqkPCb0iJA9vjRlD9WM/IjNx7Nj550+LZPflJX1OeyK6QnRL3zeMoB5
u72hO1ZR26IbhbyqkHDabOhIHdKaR60KkMrt7qt5lO6KsY+8ioDfGypT8VKaVAdGxQXcXFAhYYFY
4Utjaiv3mALKTVcnb4JesUaKGXr4Liv138aoDT6zVKaH2FCjl2k1j92k5Ae3ZGfJyDdRa+I1IZnf
Slp2aBCtk4aAmTKFg1c2sAMmJ0IVXR2zL5bZKl6iq0fTHq/4XLzSaA9R/9GEkO3VRpclRTVTq20f
fHBtBjRR1tKHVq/9yvI8vNfHEThJwfy4D8UMXPhxSfvwh1NFSe3PpiQdvD3bPRC/RnhHRKVA/oH3
uTxsi06Xs8hUWwyaXO7TbhiCtW3SwOjbLpgypEzDqjhiX239MkZJgRmLStEGJMBWOgRJWMmIszz0
rTguv7Hb5felPeSCbw/XixVwRwB1qZ5eYfOU0KH8NRYhsjeF9qRKkv6zcJzOD7VouJ/bMT91Wm24
fZJUj+VoHziorcMQ1ilmivKwLpQGxMa/Skq1YTCYD687fjTU61Ncag9aJI8P9USd+vbN3bNERETd
BvyBoL1cWprbSpvQogDyTdYzuUZpGaVr203zUy7X8gDFsWsMCI6gS79QmS6NKXNZxA0cQfAVGto2
naJ1T0pbZwyyW6zs2+2V7Z0TQbj9P2Ob97vQnLHUe4Dkc5hZf2VdrN71y2Ke/8AKOEcYWSIs2nYT
JJRDqLEBtCXGs4I5Nqe7aAmPYubdjQMHQmOad4Lzf7lxa99nCnM/gU9ByTqraOn6Yx86H+ZQ+317
Pdt4S5w8oYgJoof886oJJS+j01cpxJycZ8KDYEydGGHknlkMs/U4Nn3yqOgAOmyjOoo7drwJoy4E
eAMgEzoMmzhgqpsisTvA+GhDJg+zmimurDTmPZrWi69E0vog9fp08F5uQwHWS8wFuwO0Oo58S5Tu
zVSP5STFhZn1AK9kkisXFcLyazEuzQeJRPbT7Q3eM0jgLLqJlEtRY7j8lHBYwiRD5omWc7i4ZQNv
1FlQSLFXU3pQ0sNxoztHB2tgphD9JMDayjCMUV6ng+6gF9wr1Z1VF+NDrC/mySJWP9jLXVO8S9R8
cCgM3bxcWhmOuVNOtu2H6lT6ilbLbkMR+tToMPhu7+KuKQJUyvbQnMBlXprqZpPYPx9ZVdpM93Ed
/apB/j8rHenPbUs7DwEeCVkbpKOYgrINbfpUGhXGvqAU0Obm8zKq7XcawInnxEb5heTVfCzDNfLk
aAqpdE/Rgfm9hTLdmVcI/CLQ7c3NhxTXgNEGllosGgFq1zbnyc46v13mX7cXuuMvKaFReKXahHz9
FhUSM5bImmc8mVNAXm50yfmpZk598ATsHX9wZ9w5SLsCSnT54WqzNI0W6RW/b6fic98W8X0SpaOn
d4N9p9Cr826vau/zAfkUvQlI06h0XNobmC1qrQad1rwbh3Nhm/XvxqjVj/g0NXZBOWcnc7TLd6E5
NN9Lq4uOJq5cJXjCwwgtTMFl5QJeFZiTyTEp7zo+/Ho5Ok1GG3phM+S/wJHLX9u4Lk+pEk2d39em
PjPLpmPyCxqkf+dQa0d3RKngZz5X0kH8unewLBJqZgaILOhKBSGko9eXq4O+66qdIMssrq2hMNTQ
Ajy4rHvfHAUvaHRC8vsK3aRHsp2iPuH4a4OwgJ9pq567A3A86Di6mXzGeYUH9OXdXQfbBKBZ9PmB
b1x+d3ysZneQqf28ipOvaaPGd6hT1R+aODLP5ELV5GqzKkak13LkRrJRfk16hrQD7x9XCrryUP2S
jSI8AszsPHJcMsqYgIF4ebb1jDzS82EIG8e3W4WXhj27WzsMxgulzVrpq8RtGeZ6un0Ldj42fpnB
IqKkKeo2l7th1E0WZbTufeiTIj/Q0F03jJH5wfPq3za1c+EolwDlMBkPw9kXP+VV6DoZwNKVgvdt
SqQ2YLo2IAezqyFNZ73Xkxjcm3n5VW+KPChWNCtvW99xYhwx+JL4MFLRbc+qiro+NZ3Y8UEmanct
o9vJDqf4wKnsbSezO1HxEAoyZAKXa9RHc9XCjDcVSvzfpVFGXyPO4CPTUY8YTztXh4aIwAQKrVti
s0tLTdJEBM3s4QhMzasaVGoqVFQ9a+3ECO8mvbu9f3v2IMDzeJNcwjvdvKty0hStrHUOwJS+gIOe
fekYcn+Wmqr06jw/ah6/9PRe5/AcEKa8ip4fcvyUmjbr68Yo4yO1jj+UUGuTOBmRXrY6jyyhflg6
ab2LG3t0W6ZIumK6r5sgjvsu1zi2ztSZd4Nh/kZJT/Vmk7I5I/emgw3Z+9S4D4u7wxegE3P5AdQB
EKrj5A78yUTjOEfmc1vgvkAphsHtvT8ytdmLnBezK0pMTblc3KeKVdCm05KPBhITB5d055oQ3hPu
wg+kw7v1QnEUD+mEpIff6Fl01teSJu8qVQfXZOcwkRUhEYmsAIpcW6WMCGxvXzMXFElXie9arnbk
WlGnBLU+QVDqbfO/2zu4k7wIxMNLiU0G/LBJ+ei1rqFpoksVMmD3q2JTgbLC/J1UJ8uPhYLfe0QU
erdck/xgpTufjgiNwt4LHAf+0OaUVGahOpPBSsWkAjtWC9ehff5ej5ri4N3eXaPQVMKgmAsoNv2V
f42XhWKpGoUkgJL5L0wLFNViSS4b1KKb9MdiROp7q5XC+7bp29Pt/d1dJnOEBQcOXMmW1SJm2mgW
GSIBfqp+axZARYtthDl6DeMRY2jPFn5PwC3QOAa4e7nOKrW0xZxNPIOIExiAaj+kWfZgr/CY3r4q
Si0iC6SLTJh2aYkBDDN5Zh0idZY0UkCBBxziMBbV4MXZmCwHT9QVmASfB8xBzANBykdIM13ak42E
+cN2HPrTWFGgdAqj/2mq6cCgL1t2pTWDuxOa39a+yZnBUuheWXb1wYHdcQD8BgGygIsuSu+XvyEO
Ix3GV8maGZXzHYXn5mtDbnGw1J1gh3o+DWHKdS8kvksrPJxSZVYWpbqxkNPALuIKCp0hBLkVX0c1
yDhJSqe8dRzqywbTXSTWBMmqbpUVZbXKskSXQwqjrfHTkCfzSzpFX958aqjF/L+RzVd00rhcawUj
s9aFcEu4bGoVR6eimab/bpu6Un363wUJMi0K7YgbbtxL1hWUsLRB+LWo+Gew+vyrqmbr34pkJg+L
NGfnZtLSb5Gazh5Iujp+6Oy2KtxeBvM+jkt1dHzE4jbPNiECNROKvkC/tw0NaYq1QV+V0B9iJT1T
rp1PTMUTk5bCxs2bI9WUvXMkRMPITEVXfpur2IsyGgwRwJwaxWHmtrCKBjeMl3W8N3ut/40sThg+
AZfojiKUHTcETo+QnZtCveaqc1zqswMhQ/LtUAeEhLj956TJG6ZkZYv+9ljjpSeOUrjAmGyrfJJk
5dOk9Yxnz5XK67JGpvSbNMGkFMn97SO19wFF+/3/TG3uvwJ/3q66SfLjstD8fHaGE+Kj48mRht4r
B1s5sLe3jYz5E5gS9C/AGl56AsVpwqkxFgnFm4aueKjov9Vk/l7Apfl2e2V7mZ8odtEZoMEHWkT8
lFcP5GjFUa+ofLHFqZa/Vw31T1eT27+HBvXhWTXVzyJZ9yTmR7poY1j3yJrobiMDgu2oH1F91Bv/
9m/a222Ba6UCp8FE3U4L18Jeyi1JlvzOcmBpQS4cPzSMY3NLJBzuYeYObx3GLjyGJfA75Jlk+VtQ
x5LXjSQvleRDW+qJoS0Gag1jHTDv6v3qGMUfOENqHAgNUbqlhrT5vMkQ0jxQUvbcLou7tBiYGGND
c0nEwOvbe7l3kiwT0Xp4LaA/tw1OgvEsm1J8Ibzw8GueVj8AqzgnxYr+5MyCt4QDQceNSGvjdRUn
XYvEnCV/nVXrxzLGz63eTn6SqEf8ZPF/2rpTkBRg5kEAgTPdHNnFirN6cTgf2ax2fp3pnRtK89HO
7Z1CCsAwkNg4+0oinuRypbbDHdTNpT3b3TR9BwoYulLeZ6cogxN9+0vtropKMEwLAMLWNheXZGtY
JqG+OGSV7M9W2jwPS0o/4baZ6wNBCgNyAPgSnK2risowdolcx1kUaPPcf8tbwMJeXS7V85LxKh/E
TTvGiJfgO/EY8a/tmZh7dWbOZhUFq1KsntY7zllmRp03Wup0EOiLsPPyUKBCxpQFgBhCUn0LDKlR
FIBooXOnJs36BUktOpf1JHcugyKH+xjM7p3SGIPhrobuzG6oLdPBrb7+gPwCwZGBqvJCXrv0pAw1
UeOpcSRfmaf8ce4L5SEt0cW//f2uj6WwIli0gr5+RV3Xxn7p0jaPwNlEaExJSfETpdA8DeKmlr5I
Spmo/m2Lux+RiBRxY4H/2JaowqVm8FLWRxSgWuc+XZMQuYdGD2I6G29+0lncK1Ni8a8eo2GJpsrR
2yhoqyz3e6Psn+qQhEmNzPDT7VXtfi0TQXoOjUocsSkfMEVAtdN4iIJutpk0rXTdZzlyjsRz9/aO
fpLw9aIcsqUvDY3ulGaMemuVtM45Nup/oiIaT4nFBOjb69m1hOcAcU+MeQWwaENt1bQ5jKBlJtG9
qYTyp7JOisqVE4q3b7cFql8wb3k1ecMuP5NiJ6k895LkN6Y8+DEAurtu6ebABMX35iYZ4iki3eQb
wfjfCjzqhVbHi9THoghS3K2RFt21SsNAKWM+AsjsnQgeZAC8L6WJ7ZwX2ZwipRrUOIB52gd9NytC
sK45vX3vhIKBqO6DwN6yTfWs7uI1a2LC1FiB2W/2rsnEgvu0To+873Ue8AIZpbhMdVkQQi8/0zg7
8dT2dRKsXKynRm+Sd4uUyh+oxv5t2KnsF0lsB7eXt7OJED+oY9H+g3uxBeYCOM8UszFiQC369IGJ
OdF7BjhrB07wuqojaEhMroA1J4BbmzLjADC/LmcnYY5yHXlDq42enUqdn8wyGxvp5UlNoyTIbCU6
4CPuuN8Lyxu3EWVFE42xlQRmW1WnJS/Hj2XXDfddojWRa9dzf2BwZ0MRT4ZtwcNGO3o7qGOY1E5V
I/x70XWaxzd17lFyPJpxtFNlERJ7YkQHEnRcgM1ZSSuhMYHAdrDKqxSEjt15s9WGQYVf8cxUUu/H
sozOPXTQBz47A7PVbDo4OzsuDLY3WYiFpqqYZXp5Xp3/HYUXobWVKrMvWZN6jpPaJtVK0x+3j+me
KcEMEs1wIVa5+Yx5R/sNVkCKWkLR3tezlLirUq9e19r228+qmNFFvRNaKZ1DcZZfvWmw+NSiinMG
ZIz28mDxiD4zcCQ797yrHxpZFCHGKk+I+IrqrYKNrA7bYnKOGE2ACPalbYRxLSUyiiyQIskMtHWu
XOTjFQ84URSo9XSkALq7ra/sCY/0aq1NFBaLoWMPhnDn1bZZeo7Udg9IFRwhiXacGxUeAUMB0Ehg
p16asqeil3PNSQN1jeW/54Im/6zn6XOT6Fbp5lQD/yLPK85/cG5IFWkN4nquWLMDl95I0dkIGgPE
JP9dfgdgRHlwmiF+cw3AIEw3hEARHWcSqssFyp1ISxqHbzclkx9GafJNlcAztEgrH5ja20uiIGjW
FMhBZwkf9OqzVW2Rtx0dx4CBDgiV2U11imRGn8TLqH9Yp6w6m1AUDgKwHU8KvuD/jYqz9Mqo1Rua
xOQP7oUl1w9mHyleneTVQzUMyYM99m9VvBF3QThQMisY83D1L+3pMfo9WRjnAfS8d0Ux8boP8ZlA
zDyHkJK9yrGPIoq9JfJI0VIXbwZ53aXJNBmqvLCmJBhoQiYu8pihNyDDHnljEhv36noobLV3AcG7
CQyFGMuzvfBmJkeSoy5J0JfdEIwtwxokx+qf+sH4/fabAOpSkAGFNvN2GLSUVqqThnISQJE37lL0
qb1k1gavrqTuDy4d0vVgwECFXIMu1SFsR6vpkiBvk+gDzZuEx9CZHtdZOaJWX7+2JJHgSAnMBHzJ
3Hyx4X84O6/luJE0bd/KRJ9jFj6BP3bmACgUq+hFyp8gRIlKeJcJe/X/U5rZ3aYJcXtPukNRJLOQ
SPOZ1xQBLfFNFAlYtOYWrGt76er+LQffl+viRKGktAeOzj3BLZ6uC7QkpnQ8MaYcrG0h/o97Pxih
oLfmQ7/mzu73b+plZky/GIF08hDqz+h1Px1NWVsT5h3Qa9Fk9Vm/VcG+k8aNN5Z9JLJpPqhQV2jl
6fTMcZe3+jcvzxbAYNTgUQM8sSqfF+OzEbNCa4EKVqaph2jftJ7jMdHeu+GoUQ/uVdy04fDu94/8
chugPWlT9wKQjMLV8z55UBbCbYJQJeRBU1yWSp3hhmzEuMb9Vad32m2wP8iEGA9A/3MhrSUNs8kI
pzqBBYkbbDFKZMOlasI2sn1RvAEhP62Mp1UORvtF/jix/zmqn73LkDPMH0p0NFOnP59BnO02dBxi
W4AXqoPmrk4d5whO5fD7CX1tXNDOJ7F/WG9YcD0dtxkgb2obEIpT1OJqMqviZvaxO5KzcZ/Vtj5r
CpsHXlnKvx/4lTcJ6OpEdkFMi17Os4Fzc9hO4tpVIodhPlpTuR1tMY4FoOvKfMt15dWnDKiuwJxE
l/251Jt2lt4f1VIlCqIELYvRUpFQtbkvx/Wm7Of+fRPWa1xO/luwt9cek3bJvxxSuKOevVd3mWxq
8EaZdJ5JKFhPzlmfbsuxGcz6jSX06lAwMWCCcH6xRZ6+Sl14nKK5Os1o4NAOgyzmGYO8cfuueWMb
vjafYItg/oKQBGbw/OTpi7AqjLYiEYMcCW9QnXXG1EIHtq2Pk9PZZ6vtjTs4IG/Zsb88YSkZnE5Y
BqYo/VzQPzX7oYfkz3od3XzvhZm570xloTKbee8LqZYPv1+mpLeneOzp1iS+ODFuKc8Rtj3XQVbT
rGSZLlgi4FE0ORFpjoVdXFdSv1KZVSMCl5ppFqfOsnLosfr63Sj71t0ZS2HvJPZaS+TobfGjvjD6
e4smSIo2tNO30TzP7rE2Rr+PG4ivXSSgCv0cDO77pFld+bAKSEyxCJewjlQb9j2cWKxOos4VGntT
nDLneM1XbjK7znLGybNlPsCWaDpCWe18naqyr4/LlAbzztajo+Ox4ycZqES7NqsBRUcz3IOD6ZW1
iutO2p9z5MCHndbZeo1ohSzORjkaX73VCw+NL0sVWUueB2eSp07sMYeSp9tltGNKYJlK3NNZtgtx
8tx1RqFgX6rBAqHEFB5N1co6QkUFscU5RI8lUiiSXak8c38WqLkOcYPm9KOY16I8lnWrb1JXzu7O
dVfnvaiLwjwaQHaAlUwkldHaUic9S9egup+khariIsz8Ygtyy927tqG+A+OiIj60ujofCy3ci64P
8iyabX+a49Q1pmPZOb11Hay+eVn65uxcZMsmP5Jr2O+mLZ+/NXVefUH9evgGWKcDvpNXw1dp4FV4
Xpizm++aJlM/LAO8QmzmVXOxVilXkzmQvCjLXG+4yPCHGcc+uy360pCRo+rwofOkZ+5cnftVPNlT
3e+mHs3ryERlIYu2ejC+96jnjNGUqmG9CJFI6GJjNO1b7YBYOmxbWs2xrkYHtoUjGroLWHHihuAu
gAkV8kNBhBiP/mhlKr221lLnu6Fz9eciM5YlEmEpZBwsU3XVk/k82gXBZUROrsrDBGj0wRznrIz7
dnGcK3uUBU5dskL30wvKZtxZeVt/wnszbeM13KbzQUnd7dA2aI+T0/gudmUphN9uG5sP1STR5lJ9
uug41T2zL6sejzPgGO6jK5sKJBKc5CHysV3+5Kd9mZ7XDPYdPo5Tx9hLAF8i+ybIAM+zPswoRF2U
Te//QKGLy7EM061L6rqgbFEivFQmjhjbWxU6hoiUGQ5mJH2d7RUldBEVqTf+zKsCNtjiBGe52EZj
b/fj+mmwqy2PjbbxFXOSmgS8mLDtWaupZlplvsaiq0KJdL6Rq73MpmXYzXVt5fvVnJoWxWK7rGNU
0tr13ZYXm59Us/RrFMNa/3Ko5jGIXMMwv8nZbOjdA9o9zo5dcrt2Zfl96nH3jNa6Ni4yZ5IPKMas
9562qdK4xbJacWkt8qqwtqGNYQLn7ndT5KG4XUsEBDvq+9POFb1GEsDtlj7e0s0pmt1Stl22X8F4
Z7wNkvi4kRPAmnH08ZsGfhN+cTvDct+l9uLgIqI02MNIi3mujpNtdUgAGqrPdNTCk/hWj5g87Tvh
V+1PgEgAhgcEM8ykI2W4Ga1iNBvMQbLUjfkSaXvONhnKKBc6m69laW1TBNZmvhRDabgoNLcAF2dj
GIrPnuEC3lisppnjQRjiiD7PMEWjZSoVCzaUej8trrOetYMcy2g2Nu8Rp1B5haifnzloQ1vrrSyJ
rOJ+VuyxoJsXSRRc1eW3EHLaECFHPRY3Gh+NYIjaXmTWXRlQXIg3v8g/dKNlhJFw86nEG9CaQFUg
ToQkUmfMwC7VottdJivHiYI1W/Oz0JnGT54nUz8SpQzsw7IZBIaEEiLb12u+WPttQ6VjvyKXb1+u
6AHVj9NmyfTeGbJG3bVp695vAN7xhQhd3V57hW3nVzoo5/FHZaRWc4FQQphdC3Op7M9o4tnBVTB1
pbWjZmfcdV3WVRwI0vWBiyqnih1/sXGkWssiP1Pg+R/DSoyX3lzO+tBbnDF70SFBewhF25Mt5GPW
o3bVt1vc+IXPS8wNhTGGP+szJ0vnYo8ROUoWdSrGx8zKTedq9uv655K33gZpx9d9XKbNaF8V9VZ9
6IxFp+e+hDO96/w8uBOjadUJfbp62ONg2P70R9H4wLqy9YOhx6mKR2LM/DLT+eLvQ76Ps9vGELs6
d7U6eW766RRES0V+fagMF7X+MZAclptU6sJxc09+W/XUFruh8bZt51ZV10WmVqV9p/q8yW5ZgH0Z
A4upjD6uTZbbtSDAQ7M+F5BXqrWywzO/K/0+KgbX0fCfpRB3YCYMs499NdbpvtW5sewmhGRFHqly
WNW+4mH6q05JcLZmPpa6jtHDmJ0oH0b/ggLsVB/CaRPhPjfrlWPTWEZovwZ3h9jjctQt71CwYDvm
m4d5sbDXNEja0XM+VMKch0vkyzdZRrZTmJ982W/FroEbAHZjoLQxXcrUcNs2NnqoEQvqR6HaiEWC
jLvzahJdbcBhwLk7lMj6ZUv403KqzLypKsucPlnAprKkoFjR7xc6mp6z95t6C/aD8ufqhHz1hwSN
VzQ3lJbgN/Zzba39Z1MiFWpEGWincm8oY0IcrHFxrj/TRVF2kQuYv3gkJEVFlVt5mx96bPj6M/rd
s37vG+awxqrrMw5HxEet3SyaFgg+3RLuO2cdQ3a+1Tr7IhhFDw5wGLqoBew1R2ITnfk1zIOijU7y
Vw4a5UsX0hOAtR5ziDVzJANn6eIFVwUq27hWidi06XjH2sTIC0vTUK+X8GtQ/FmnNLsZJ79ek2xM
1+zKXrr2YjCqqtjlQ19dWmFp1IcahXAztuZKPkwFrxLBuKCsAO6DuYqLvLcpwlR6DCPQpd66y8Y6
XM61y1kXbbact3ipFvV5RSHlZmrWEDj2IBbqQ00+mlEKQepIoYiYRpW55oybbP1pnLJwxJTEl05U
LHq9aSbtGaS2pi3jlZP1YzgPuDzhzlPdoJ3OyVsDwcp2FidCGXmja+e3ualJnCy3rOuolDoPd/Av
Rq/nKNO2Gw+uvdV7rcy23Gljbuz9mlak6iWSZNXOcdb1Ri3N4MQWdbo8ajN/cZFM19UUU8z27SgU
2ySvZR7K7IeqC71UcTulJYB4yn0NMn8B4a9VoNIZsS+CYl+1i7dedoGn3KNyM8c+VM2SLwdPWbo7
k0aq+e6gV+oVA46hDv33fbf6fUn4M6o0BAHfCxm5hdeEV73bVvqqKzJ35Lt1c2hHtthWN4hWVxj9
Z4LTvvsk+q5Nb9I6lByFJlH7jHOqV47dxTTbGzVyRAn1wUr9+lqCDpE70ZeZPrppoOSw4z9G/jhk
svYoqTdq2k2IUzaJb5QD76UIiMw4I2o3koNFjx6NEZVHa1ijCbhMY9AeKPt0xg4Ff2e+w4PZ/WDx
17azDfiHjBbDHgY0KLO629vmGnzDErJLI0sDDT30SuJ0QKKaq8QJiSAvZjdU78VG/TRxxSyg6DQS
/4TCU3q46XRlmNHii19UAI2jjeCYyKKi8hQHkoH299WSZwbihtww086CnvvdW0Swsl8K76s9p14f
zyKU7xShib0D6OEeDN9E3GytQvp6JDOZxrvESm3M0lx1yfpLjTOnKDonCul83CgnbJezRvFZE2Ru
uSsBZP/EYQXny4527F3uzssXPdfFdV851J/zEir+ZdlVLmFIn0ovasN57A+ZqSRMlRbKq51m6bTz
rdLJEkTO3CoJu8n64JWZGCLtroDm4Jw3Nxh+qDk2KncIY9gR9m2/QJ+IoHCF+oyEq/+xbbq+CMcg
6A5LXc2f0RsMr4o1xJZnnADIE0RY/IY/has65KXYq9Ixbhq3GTmIMyc4jriY/ijxgW3eBfNo37Aw
nYGcQRr3QCpERqRXleegKtIPbm3UKipJJO7SMpXE9fnQvuex3OxCZI1kmDwwbxZjDa24MSx9FfqL
aRP3qi298NvF/aRMglkeJV31oVj91tkpx0P7g1xt+4TvBjveCcfVPSMbGNJjH/SViJaa97ML2nS4
KdZ+EFE5FhIRhnZitk2uvAtzts3vjStLrluUHR9w9rJ/GK1EXnLVYXG16J4LLhgnM4+qieMnYSu4
n4uq103Sw7UP4lp7XhXnYYt0/JoX4xmbTm+RJXPrGAz2qUY1BxL9NKdScbiYkx07rh5FUjqTddnm
rFEEvL20jgpVbXVMyTdtDuHsug3SBWhwJ55dGOekFYbc++3gf89GAyjRNg11Tva8VSU3TMcdsjlN
qK4JyMYmko3yrL3iBoCyT3fjUa/tgl/hhK7SWemV6YPexoKUYSwcL4EM4PtRa4OGcshqJTSizB6i
cDX89d5RgUXYiXbHRWcr/jbAOrNCRblp/Ljc1upsG9N5iZq8doq7cbLM7zg5+mMse1E2+9rDfpXb
uZMF+xddNO4F3/peirCSu9aziPXL1G8s0ncPwEZLVXSJtV/Z1a7AkruMLJh5c5QtzeTGVQuUmdLU
RAnXn2fQ70bjwvHplf9tysZhSbi2peJirnorskKzd8/awrPLpFn6YkpGTyCnkrc6jI1mSldeMHWU
Q1b4bRFZwzAGse/KbLhe0qq7rpHb0hHSO2FwlZLnHpBDtT6YaR+0hNSy4EKToXNfZACoqSXl2y6r
TneDM9rOGpvmQHRvF1Td4mUU453vKriko5+5xXnT002MYJW77/F2VOtBdUX4CQavc1kM0vqKlURT
XW45YmbcqVvfxXNTOe/sBsP1W8gV81VK59WKiQ9STteN2ziu+I4/W+g6HCXrJq7mml5WRLSo88Nq
tyMT6hh5GwGctjWT63lEEN6wXXlSbCzT3CVuaTb/KxCDSZ5XqsES0p8Dd4qh8nn04lyvFohFLYrF
inc4F5mvqvB6bOZVUMKhxHKDHGw5RrAZ1Dtb1um2n82lfazLZQWq4C0hMdWSetSBLDd7OKUnXHGc
2/Oe3Hf6wXVg5agoNjm6ddXItPjBQh2rXzAmX9Z529WyNcILV2f2DShr677pQjOLzWkdjzRMM1Io
IYp3jeutU9TZaKNFPjrUbhR4lfpgpW7+YDuD+6gXHdL6Trv2bNEIm8Xkb+TlLqmwx0YM+/My2CYV
6SZApjNvuyrlVLfWR26AoI3LYZy/Oq1pVPstHyU9ZV0GN/VJsBLMVlZ/b91Zz2duHaqeCsiGUYAv
ffsu3VrbipZlc+rIaNGRP3MqIoKIOR6+dWbRjFEx+eNCfBu070XQ6ksPTkIbNayHm6Etqk85+m6P
dNHSA/GsMaN4WxdEIMo/lvPWf54nuChR14dUDBqnr6nJY6JKY1hooyZsLK1znVd5fubUtqSeNlBG
jzCKXNDmCiWHXTEPc370cT7vYnpPAHZabZIWmHVrX+tarJgHZeM08OCudWAyGrlTKKN0CX9juscZ
z+OerZ2+3Ml1bln7YTYsBAO6e6D6IkwiErncFYW0GyyKkDyKitk3f3h0zmWUdUUVQIqq1EMN6cyP
umEggV2GJbgehqFFoLYurHvHMK2vYZXNVrxo9It1FbbvClb9Fnu9PZ0Hq+xEbGjikKM/onBMPdJr
z/G7C4PYKLS7z1aS3Aj1STFHiGYsfiK6dDYI0+Z65Yjq8s/IAlWf+tAqP6vCpA6hzFV6e51284Oa
svYuLFpqlir0lb3zOs//kmZLxaRRedroWzvmQ+6WzuUM3m6OzczAcmsTk/wRzC1R4UgixWlge+YX
38k6ilpykgRQc68ufTThDI6YcrvEwHnL4incAIDZYeu/t1ThHu1yKj83HkpfSaY8/5Gga2U3Gr1/
rwRyh7vMXMtPlG2LB/rbytizPL3jnAqdx7XciIR8vOwzmB8jcDJc0NuH1QIKHpVM9BylFBy9Pe5E
Dtzj3ujkQXatRRCV1mRynVqmszq16xwtQM899CKXZlSV7UqFJBiNbFemw+ngzqV3g5RHg39Va/Y/
lqxXjxPsMxU1QYCJjKOpyMcC/aM7oFmiilfV999NxeGbsK68x5XT+SOA9PYjD2FTi8g9AonUaDlH
q6rvhljkpTEnm2NhRdWKotZsTWUGlCRoCaJSGE7Gbgn9/nQjBt2xm2bOgnl08pvQkChk+kLPu3JC
jzKe3Jy7aCYverQ0sRTM0cY71mONiTDZjvtRFwCDrr2S/DDm3taC/aFrJNl1Vi1IwqJ7eTTzfLFv
Q2ur1lNYaHdsvy5YcSIMODSdMcuDw0CNlyyv9d3s3KHmWCU6K6rzzlmmaV+bhg4jqza9JR79qbPi
AKcN+iOL60+RrXzxDXTHQFVkmSxCT74UuvQUls/CwpqdWNI9QZ+nzMqLCrs148opSPp3kxMaXRRo
hzJOKD23PxNFnuao2U8elXBV9PfzZJb5bmzdRUe6Dsfshoq9/Kpt9L8h65T6VteeBWpva/ybOR+9
+U4Yc/HDClSa7zOaqZQuuexx1bFad4gxIbDOtBqLKunXqb4ftCBNHRdBIJ8ScQzAf/zwqkVHG2lS
refrwvExs86BehH0VJ7oCZmdrTxV5lzwnFa+3dnNbGSHUBXFF6Igsj8j7QSC5CEVGUijtbpvWZkS
o9ZFjDuwhe1RNk77JQ/c9MO4LrN/KiG33YWmDRHEc0FKE29KeeeiKbuJzYHkQhIivt1GCxFafbbU
XrAcWyp2X7Bbct9JQ5R53HPdhzxu51U7c7asMXLHdLySziJQ06IIY0WomVBpawLP+LKQX9xkm6ff
99Na3rZlR3TVBG3wng3F2+mCtLxo2Z59JDMrKM4FlashNkPDyI8Y6zoggXXXnNILf+InjelCSZos
q1UhBaG0S2rokksUE8Hc6pFc7tJgEm6M5XBXxDSjvDNXTjaOUU3JVNbCb99xfDS3bVMtBdcCVK3d
kHpW4nh941DVmqwroriJrQR1ywsuh46K6eVA6obSIEJhB29epnfebK1fx2bU+XmoFeegHJV9ULWf
iXg+eanELXHKo9F71o3krGELd1KXSSWW8ANCPhZV2bwRX9a0B8o4hzpgfaWjuC/V0BTYWviwAJt6
6ESUh+jhREHZiewsn+3R2psBZQH2Vy9F0jdVnVLd86gNOYMY1SmaDc6qlmLebil66/3outUHT47u
Nd62K2pFA4LccSuX9Qzwg0vzyWmKDo1RI0SvK8yyz4MeU3UAeSux2Qmr72sO/SKiskReBGvBrPfB
kFZm4jehd9Pokb2RLewqrnp3ocxJyGnuJj/r3gl6YT9du5+KiAINkYmUVF2jQNagH6pNeg+Vq4sH
XPHAUm4I8RwkhpDlZduMJJw2dwAZjC+Wcwpx6HcPUqj8XeOcqHReM7S3b/T0TijSpx09mojuL3t7
xDRRGHvaKVWVRmgAnw1cMpv12knVEpeq52xRWGalVkmVi1j/WFdq3mXGFO7HunhLQvkXi+3FlwAL
eYKqn+TVniFSWHwaTn9Wg+tOh4uNd3Y/hrr8kW+d0Anq6YR2mUQLO5q2jPuAcLaXOw+ZvXMUVKif
/n5SXgJk6HICoMKkjEIdnNync6Jtq0WUDCNPONXNJZl1+7536vwNMsdr7Vs0dukbwx4Jwfc9HWVb
m6CUk1knFSnpAbJsuxd0T/YVcMed8pu3ZG9ePhWYH+j9LrAcYtPn7eKMNmVfybBJwmoKozHr5gsa
EeYbnfdXoDAnOirCBMBwMFc8PfWfEG9trTcnWOo6MdXAxqxF9dhu/fDeS32IqBvOdYPRL/e/f2Gv
tPshR5roDp7IARDkng5KxXj2uPPrZMv6OW6DxTm4YZvuVdY2b8AIXwERsyqg+cBAB7PxgoNgYHm2
AaBvEjeTH7sRKw9nmlRMs625xG4jPdhoI+5b31IfW2cb4qqy27fEQ197lX/+Ds8WqLQN6cw65HkX
FIOIcarmMjMq+69DG05u6wgz0/JHPeU5OlNgerxSp0gYy4+IzUcZeSn1ahhlwcPcOnjiFOWUfQFO
85Zc8mu7gxk+qfXh7Yzo7NNXCily41QqmqSp3PEyFz3IyTUbaPB33Vdt0OT9/RJ6dTwEeHzQ0gir
2CeYx5/Wbd7ByjeqAcVZs1rhjXVz7Bmlv588GmbjSYL39+O9wkllHXkgIMCoCA7g0zv+04AwNKW5
elWTpHXVZcdyZaS4tb30cp394npYHH2nFC20Bgsb4OIznV2nNDY/st0pSGRbe+f1WNqffv+9Xl1a
aJoh4Wnzyp+L342N5+QpmpJYkIjyqzFCKTeQdY5+P8qrs42PNphtMDOkyk8fPhsXTWJmAyjbSM3z
0GhvSmume0zydYVB+1vqPK+cShi6IJGBvBPV2+dQ+Mzve29yRZ3gexoe7XHUe1qPHiUt4F5mqr13
mxja6a8+5cnjAE0/lHrQTLafy5JufWm5RJRNopoufRReUX6EFLVed9ayHVcXQu4bF9fLw+nXiHCq
MT0CE/icNZrVSzjka9YmwtMForue+96tQupawSbiHGR33FQs73XV1NQsAcyhBpry+3f7AhB1+g6o
o/oAZ4FEPgda62Fyi2I1WNim8BGx2oLz0j0x3SaK4U0l7X1gdkFc9NX4V4XkGBleBlOOwgNf4Nmq
osfl6LRQ6JBjrH0YdS8TwCIq6tYZC6jJfUsO/MUqPo0HYQvnec6pF7ETV+gq161u8bmxi29B5nfV
TpDnPGxoq/axvQ1vOWi8WMeMeKIen+xQgFY9F1lY6pAOHdhuyCsTtnPCVzdTBoAkx3LnAviBuAbj
IN44El7crqdBAb8LFJmA2D633M7HqQmQgGuTsQuaKAwBeLe0FYEIVtnZ79fOa893ur8Z5YQpeCmw
btguLYwmyYVZ9ZFn1H19QDDMCiJnM/UZ4Xz5tWFy3xj318Z4EoHyjMgHA5xnoyIY9GzptBNgDyA7
XWKIxb/TpJWUqkJMv6tidpBH20r1kRJckfSdDD4BRW7Ix6dUXmZgpOgXSPKSDMzFfZZZaRBVNt3I
/8NpAkHqFCnSIwBr/PTMJAJ1psxP2yTo2uZgUONKgBzjcR9Skcm2dXpDL++11U2ZE5g98dzpGn46
ngx7Xbtz3yXd3K+xt1bZfjEy9wK1uhLVq+ItXuxLSRPeAbfhiewGjYH/PR2w82valLXuknR2qQab
6XZLcCGXixSzqhux+ptOhjVzvmjDFteF2dS3vj0NaVQPm/uuU+Dd//qUo695Elo78TKxzXv6jSbd
9ZNq0i7B6LZOQtV2h7rpsgRJLmsvBlzVf7/8X9lpFvIbGFJg/gOX6VnARSXBaaQ5M+WFkx/GQT9g
Hy+TAK2c/e9HenHNE8/BiyfZQtINFsCzkTY3zVxp08ooiJZV5Ju584hG3lvShi/vgtP6QX+LV+qe
0oKnEyhnPFrw+eqTsunMPSgchKQdxzgPtgqxRQ/wRJ8K50jK8JYu1cuc8sQQAZfLSQIpDLHPp0Nj
ch62Ynb6xKFNCDC2BDAhRLbTKFlNSTe6/lG385jYGXGOq8PuJutH9ZkU6S1v3ZdvFQ9EByw7DGl2
0nM97XImmTQBSyAQEKQHY5mXnyE8ndtZe/34xop9dSziSlJ56vBoOz59ahqCAdBnxgp6U0fV4iC1
axVbtKxrmfx+Cb02FFTKEL9wCzTwc2W1ZvS6dgu8PjFX5e5YYtXRTusPpdUXb5zOLxfraRdCuERB
GKnK5ycRHQwH/GnIq1zKTUXUaoFtZkp28o3Ze8EiYc2gH28xfTh/cR88nT04Yv3sjgWuUcP6UWn/
vQHxYbdNhUo8H4vpzaEoJE7AgN7oyze25GvzySNSADlp8HDhPh1ctaazZhtPORtVuB9onBxBCuWH
cti6N4Z6ec3+cgDEnJz9Tyzx7DkhHFgd0JUhEYWn91Vn+rcrkVNiirQD9EKO5NEBC4c3Kh6v7klB
O+u/xn3GALD9PjNLnFQBeXEmzP0kj3UdWHu76dS+wXRyh8ThcKyLMOSG0cP95g7BtwZr6rdO9leW
FIkedSJiQqohz8kzmyuRGS6bAbuP0Y8Bh5vnddGJN+b51VGIDAVCzT5v9dk813ggZOTmQ7LS5txR
btIXLVXnr395I56EF05MUQai5vJ04SA8anE19kOCNVdz1k1rlmBQZ0dLYy1vXFA+f+ppmASbmGSG
xA3eGKfr06FaM7Rk0NtskL4akqDChVMqp3lc2E9RsCCO88aOfHVATJ5NnsGGYfzsBs6CxQKnIQba
Pmg4ztCnd1Xp/aDLDwfAK6s3Xtgre/B0biIohnIMqONn1yJ+y5Tk61YhjyCdOG88k4JHZcYrk/rG
ZnhtbXgYtcIv5GJA+PfpVIJmFksVYooxMNvvrBmjr13oF+Dlf786XhuHgJqUAcEWHxmxp+NgA4cS
TinR3dVBkISpvoaO8ZY92mvz9ssMkx0loBU+G2QklzVkOg/JnIVoxFK930sxbjuvYYv//nleObtw
7DpZUxBV8GDPzhBleXoalg7TN9c5Gfuir4fdAtiTKV+uEJv34zGf/rIeJMseNhG1RVCr5Cen5/9T
sQZHraybilklVk3SHg7zcIAsctutynrjrntlJjkHzOBklkzo9FwfwIJL2MxhoxK0K6bzucTJroAn
HM9B/1ZC8crKYBoRBRInMQJohE8fijZlUxI6qaTCs+WWtpCIXO1Nb6zzV3YwN5pFTELFNPSeW3j6
DXpfy+ayzqtyTYqszQ4NLTHMFejGUUb+P0RA0EApBSMly2H4nHdqp8qxMKrQSZtB8R7NRUR9QwRY
1Nnyr3rDf3xf/p98bG//dfCpf/4n//7edisN6kw/++c/b7rH5l4Pj4/66lv3n6df/e8fffqL/7zK
vw+tan/q5z/15Jf4+/8ef/dNf3vyj6TRuV7fjY/DeveoqDn+GoBvevrJ/+2Hf3v89Vfer93jP/74
3o6NPv01mbfNH//+6PjjH38E7Kr/+POf//dn199qfm3/bWgf/3ZU1bfmh3r+a4/flP7HH4b/d/tU
ASI6xAUXHZjTyT0//vpI/J0D/bSD+RSy46ny2bSDzv7xh2//naYBlH/wTJxWBHt//E2146+PLD5y
kfEm2kRDnCTpj//6fk9e1P+8uL81Y33b5o1W//jjl8L+/1xk5ItIEFPnpYh+orVysTxd+ximoZY1
Nm6ci1y9U0VoHZFkeg88OE9Qx0yP1NFwdtSL89WxxukCa64hLopRn+cFQDcL0Td8+7J7TL+zs85S
AD1goNPPL98tlrj90+z++9v/+ds+3aj/+rKY0UJ152tzvz878oY8XUEfhA7ApW28Q/0KLhp2329c
tc7Tk/VfwzD7nAYQv5FqP0XHfzrk5qBLi9ZonBgtRvUxJccVEH+G4H3ntD5oPRdTVYoixypoRBkZ
oIjvMoCJ+BOIwjrCLMEZFImHel+AGT048K4AaVe6/f/Mncly3Mq1tZ8IDnSJZgpUX8WeIiVNEKQo
oe+bzMTT369kDyz6/lfh2T9xHMeRDouFRObOvdf6Fi2jucgikeNpiOgM/gTBMt2aCONvix77X6fd
MqOrXawPmWfj3mpX8cSYnKm4GyIKwKhEbHs8BNzwcRxq5yFDnIgGtrhXQWf8aMMQrJDdd8v3EJ/c
30qQ/2Wt8N3Y1G9kUFwNup++/klWK2K43o6vohlRTHrXDH71ZUz95dZTQ683wu3S/ejliEySSnmH
PLWRJ5MHJjGn+Ix/0iZHJNHl/rYydWZtG6+zH/Iepy2abIEc33X+Btr9feb+ucThajA2hIBHvGX4
uXSi7kAj1qCylRIrbJQ0wC7Iql2ou6u9OXvrAy6lcecM7Rq5eWXfocLQsQW0cStbCxVb3pnduR20
/rBNDG4MvHGejINxVyTybvUGA6WT5+fP02TT7Opp6o4RcigkBhZCpr+UMeLPc+S6OrGbAv1iHG36
tGI+PQVm2CPpDcggBwfZ8dQk1dFsxVUOFjRDNOQiO5l2l3zBmyDwaM0MSrw1HXY+bnU8LAhUjUg6
pn4xe2d6Sequy+M5KSW6v2TMHheUTg8o12dy71eNbo+Sr4sZ3+C1k44qvicukS9RR3jBtqmNfjuG
a+NynjnZBz+rXGIazORkmbIJ4llPutqMSnUPq5ymbWJ0cw/LWZcKx0f27Dcy+To7VhEjGagfp9zv
3maTj12IFZvsGnbzoVFphpSuDoxvmT0PB4325mOkziKLqIIoPrf1oDfLiqyGjqpxj0Wwu2trXeVR
OFn5w/+9BV0PgH+r/P/59ePu97iCMxSyPh+rBu7RITENVpPT5/vBT4gd8wuP8OYqSPJYpQOUE4lm
PTIaj6/ISkPyhGb3kf5pJWLD4HGM5De6w3Kf+4XvbhmxWmhkUqCWVeD0d1jHQuaoiJJFFMi0uAl1
R2u7X5PhChLr9M2ctIcuawYZDeDbrch0qZbVOKextJaLTkb4HKKaXf6Sgfit14BQMmwib01jzC/V
0q7TrixhrLY4DG4a4l9RMXll8TQRW4HBKtFD7JhgPnDipm3JL6WxcbjS0BfMEZHVuR2e/ES3MC1I
6XbMkZTR0a7PIJjHG5yWwiOt0+5uV0OZzDtkdmqlRHOTq6kqN2vl9pesvootZ2xM97nt3RljoDYN
qprs0JcP9tybqL3WbGcyWtgxNfJfPV2LETG4yJ6GQGFP8XPjbLbpDBhRdHcFEM1vXl+pCxi56tFe
w+Bvl74/m3j/fPRXvgWXIloT3ucxVmWvuIGtyUY2z+LK9YA9mGr5tifAAT+H45H8hYaz5Zb+FzHB
71nR5z2MSQA9H6bABMRdj6x/O5KQLwaopgo7Hu2OdGCjU98K2n3nQdjnMViqI+r6fk9sSc2Ll8Vk
JHcbzI3ZjRECbww7looczb9l1v0+cD99LCjtpCSAnr6i9D5ddyzltiqoMKKG8poA4frLvug4kZLc
n6O1kOvO6RzaCriJIpPQZDTLtfGYtskUtxnOQs9ZzP0MznCD3ss8GTkETbg96QWxvaqJRXB+UD71
cT+Kv6WhiP/lReZCSTHxOxKFvsGfX6meXXzgGccC7rni4jWFVvjjbN0cktJ6qmgmYEI2g3y31lN/
MKvamOKiHO7KrvuFRR4LTMYApo2WJm9xoknO6UgMZns7uGWbbJkWXV2PnXXhTS+baLjqeiL8Jf5N
kSgs4kFdHZ3CTR4FUbq3dZOzmkyNGnvAlYAc/owPAYedIcPgTJvcLWJyP/LdSF7QYSjZPVy0UF/t
KcieqqSwvta5Zasot7NliQ16IY9uObaxPwh1rFbtXcwp/9J79fTmY+bZWHr0NkkBXyTiSp/97ZT6
FF7y+11B/sIWCfHmWkt9ulMVK+IhbVlWjGprfU7EmhzWvlb0fnKiplYLF0bDb0e3pj7DEdZbOSsc
Vtzej0w/rqYl34xWNXfbye8s7Fae+5cLpnP9CJ8WL/w7TsrrrMUEJPvnAhjTRaNNNdnJl7p87Xsn
OBvIxZ3UtXZN4Xk7UkecPTJwEg8yL42Hvv/WL6U8hYEs9jaN2KiC8hFPBuVOA+P6uNSesc9hvqWr
JpAMA9SXXq9iU7rZfJOM+Ai7rDC2HJ/iW4lPFWm5l+3xFtYHxEB/w4x8muXxDK6jXxQj9Ckp79F0
/PkLGnmeBDRy+QWt0r5PWZcnc3bn2MR8gfGDBmMLbOBitb3iCNkguFxCBezQw2RLVxuP/Ox9mBwz
f3v3PvU///nJQuYR7BkAQ6Av/fnJuqBOGtOrrdhq3OIehtuyNfQwx5YPfCGwqkM+NGE0BV89BHlc
UE5qluF/1eL6/RkQ/F1hRSB2roKIPz9DnuNWhNiKnaqTP0TueoclXKwdDoH1L+P43wfDHyuNWx9R
vNwnbJMUx89bjRp1YVQmKL4xVdX9Uvvhi6/Hu6Ky69vuajbBciG6+9Fuxu+t76QvTL7xHibKHqNF
COMMOj2fItxD1nvZzodwndI86it38aJVM99AvbHuCzAhTYTFtCz2iKjXh6CtimezL7okLtvhrcEO
UUUWOUYnPw1VsHWd4i+j0t/9n0+/KTNjJseMXK4v66clx0UT11jTm7Gk8tg0imAmxqrNRWbBihTZ
dbcLDpBHrWyGXUVaEHQq3bv2KknZdLOE7YAo92kssOjgp1iKFHNs1v1AWq+feLHOJtKN53qAwhlV
3YLRUdfB8Na7a/DCsS12i5G2U2RVJaWuwLHvpUvuMkXsVygoo9649PvjAm/VnVOv3YcEw/NhhnX+
LW294GtFm+nsMFR9l5OLdbdDt3Qpe9trMa7g5MYv04KtyMqjtU6M5eueHizkkmdvmtXXDlYBMur2
C9e7xdp32djuXavgJ5nJVmSjnf9zBf9XbZf/ZzPljwbM/9mc+f+x7UIh8X+0XVirP37+0W/hz/+z
3xL+gyseDRWUASjm2aB5rf/VbhH/QBZJ7cxEiy48sxsW57/6LcL6x3UqQQohtyuwiNez4F/9Fpd+
C0JcuGKeA+f+itX8L/otny9vPlIg9LQ0Fa4TZ5Kz/tx0yl4kQ9I1ZuRlvSoPipHki1uK8AR0a7yU
5Wz+Te36Hz+RsFhIj78JaWx3n9MOzNroprEdrxlTQxNjRsZ6uUppmXGrhqHbCTtf/3JH+o9q9Xo5
DWgsXW/b1wv3p12g7QX+PhNLnPKg1uDu0liycLgUDm54BFgq7XxIkB6TNtA56Vc0NcA/dOr+Us5Q
vcvOXto4hXD9GkK2Cf6y8X9u78BKhMiMlIceBtKC3ze8f6ulHd5k5hvOEGHeYYq6NKOnN8k6encC
BxIGuUoGm0a0et782yr9X9pXn6SOPG9oB6whCyUcnSXEhX8+/XyGEZcNRhuhcSRRrKVjsQcgsrLT
tNlsHvPWRMSfe/ZwN+Nutc4QMKh+cVpz3xzSHt+g7ue8ehRWORl/aXv9R7nApxOIO5AF8pJcLxp/
fjqXYr6WHrUslAxlRwaTqPvBHRXVKPwQCtg69w/GYATNRngDadEYnttfAHFYS2VtjN9nMeUP9dyU
xk025il0fs8I/9asJ8r903Sa6TdCfO5AdEAJnuMi/ucHrYPcC5XgyygEoZx5mkCocOziXJaVefDN
4YNzb93Skx1eMqAK731TYLd2Of7uhgCHqS5S8Q38j5tHVrOMD4bynbjQVUnmZjCQqsxlXHx1cJZl
my7PLJxMi7DeZg4hrgASmX1Y6jLb9yluvI0KjGm9lzqs1IMb5tb7muByOnR2MgMD6+ahKe9pZjQ4
DsPWcR6KsF7trTPgC26iug0KO7LzDIxXNKWDQvZuWWtxn3kyV/vUb5oCvgCpF5uJzQ17/DJh33qi
rO8sHpQK3rHNmNVmIJ5rPM6VMe0WLepmPy1dUQJXMnxG2JZ/lfFCZ4uNdWqH4zCjErrTS5Po4wrx
MInMdjI4U7ktFLHnL8RTNpNUb6mfeXUEU5KXAbS9m190LlYkK2tZbrkT8l9cu2sFspiL20VJV9sP
w4iZmtwMUccF1f+Nu/rucNPkDPYjG2MsOV6qurqYSi+VcDBLiA/mACNoM7XYzPZ9qKY0ale7hdCz
5IXaa8M031OSUGnp2Ct/EMzxjKC8G+ZIyLQ/dUkK3Wtam6x6XsZpPJPg4dDmKrNC3830vzE6t331
gsR7DDZhGgYfFW5hPGODk8Uk7Si8bOHqv5vIJKvI74oASKZbqXvPndin18QUZ2OZrndSI7NBlOBs
SyLqEw1pRRVOwgAuTG6CNHB3nqZnAdVocdwt4+5gA6NtjddZTstW6RTP7mqkLEJ7pkyaVIN+sZiz
hxX10Af4fokLOEdlvo6gccbash7o3k/DicuapLQpRKjw9SztFbTUZuGuzgIrxs7Q3wvyMIeot6fm
1WBrWQ6Jk3lPHfIUdRTGEqDkq1P5gAuR4LZFYXrgFhDmAmPJ0h570XV7o5ysE52sN5hTNLQ9AAxv
KxwT+0fnJcNuNMviQxe4TiJwdOxVg6OVtRVz02/zuplxgXln2U3rh1UBNunnadw7ub38EK1d3JhD
YT77eA1JBwnths+wqukwycG5nRJRH1N4jK9iAPqDfBX7XW4xQlVuFkPzbXeMO/n9qRw1Tz5It+mY
9UBNjJZkppILOYFBLovX7SZrR0InDTiuymzkcrR+rGkwgLDKE/vVajI6mVbZ4Btsl2I4DELMoJ04
KHaIRX7C1iiejcINfyFtETqe+PvwJMaqfm47pvMRqo78ZA3KiDWhphu3cfDBr2P3VLiGriIgCcUr
oS4l+JhgSWky23CCLB63TYO/TM0tyRMiAvDOBrZKvZ58PYsndy3Ee640hmdlqxidNibmufGPPdG7
l7b1PPh+pmjPnbDZVsAd4h1rp7KYdl6Bq21Hu6/b6d4yfrZBONz0pNduZ6vrFOiHJDuhJMwAVaE3
+dWOMM1AM5QkFF6dTFEpjfJeDWkAdAd4yGbMh/XRhPQUW0Xgnst0hMVSjEZ2oydjDs/wl8rYWioL
Us2kPHpS5oA4Mh/DuDE5ukxzvStDw+dYw+H4tXPwzkF/TZ0bwhaAasx9eh80Vr4ntNBkgJIAjF3E
ZD+U6Tptruj7gz8GGPloJL70Ydfmca6xwkVZa6y7cLAXiz6HzVCzL4JDkaV+Gc/SJe5t7vXe7Csx
Xdq0co9OY2J0y1ocqQ2cxjirmvmJo796D+g7Ak4b8J7WKkkeJmvFDOiEAYSxfrX7xxpT1HAw1nl+
0A7+bjh+iXcWSxiU52Vqsu2i1XpvNDQ1CdHL1ygwYe+BOqTFPo/rdycd3TlqWlBca+hfjx/cC8FD
SbfaeKhZ6d2R8Os1PHAiE0i58CrUGzlioetZsbzbpXs7+nZJZ82T28U25abwMiO2y2LeGKMYT6oS
90sgj3BGn9sksC/lovWOAMy9Xdr73rd+cCl8hL31c7S6R6sNt15pv+s0vRtWuXNX4EDG5B7FMPZ3
rjNYuIvHYMauC7lCZHTAOu9m4ra4G/MlEgoCuqp7/qnkktb7jYPXkwmJxdv8JZGh2vXMQenUhsVh
QQ2wQQDoHDnq/I2R5sXPpLOyrWuQl8sahAPiyel9cXt1XvgRPsdP622HgO8RrnD/0hb02DeTaRyQ
zatxZ5JcVEXCmZr8NAg963ioiF+fCxixEUaVLh5ae64it5zfuOvtcOWb+Y1Xl7PcWAY8UD+XQwXf
1aa5+GYINc9xkATGU5en6Y79OUuPeXHVqldOXYlDArAluCFMXqAU4er23JpsqnbRWXzDJT6gtZ+T
x6Z3gIyBGpARi7BjiG8l6aluRlhZahKXBarrDve5GvfUGhK5hBJZ7ORS3RLTFcooCGfoXo7u1DZf
zLWj6W8WC2SPpR+3GAqWgxUMgv5yT/2uwQ34cdvSMoq1wiEXmdO6PhYJ3znboHCsmNxK8a2f/Szc
gqXIYgyEq0UrLb2C3iikvvDO9pdCm1qCnAlAkA5L420KXXf3KxvQDlaGbrbLmFYfQTo51+/I3+qB
9tIGxZ8gCq7Ni2ef4p7ujKxHN9YOmv99IA33wTcIC6qKsPzVWanxpZ+7fN6WVd4cR7KBiYVyyyEu
fRKMw7S0vyhGDV8z263nU9+GXRMXU+62jE+dhJNj0XKfmW1/cJsFZOFydVjn/cBgp26yA6dJdRcY
ofo223X3CA5qOOnaDB4W/jVjIOt1CYrx5JeufdM6VfoCrLjG6mdP1ncMI+IMqyM8pEll/SpGx/+S
zlf9UZvMP/hmxbeJQJ0zD44Vw6+XDJt6sOn+5pUYXr2+tcrIg2aBmA28iG6Gd2W3CgsaY6zSmYnH
saHCRWVHu5N3nyqgcg0HAGtaWd87oJtRMJThyepbH3c6mspTKZ2m2ZXuAnCuJE16bTPF81bq5NXj
sp97WW5k1y4Iwrv8taAhGq2dF5xMNHR0WDvFk5xDR+9cQ8xUV1YpL4vnnPO0WE51QkM5WWHdJKYk
LMuEKYRy3tvi3T4mTkHGcbBqsWXvkret5ZylrtrHuRJQy3TqLEepVLoFiBDcSzFZz2UmmnM9Wf2t
9jt9r7vapQFVNeGulC1mF4tuyWqqo6EX9MSOncXg29VDyKmxR+9pJFvADetd5jRTZHYFMyqyAVpO
NNF/NLabXDBIW+dhMMYvzHMtyEduf4LYBppNtuk9xodzWox3Pkj1S6ehn264AZxS3zg2xVB+xRgg
30Qyt1+ghMp9VXkPWPz3VHE6MrN23Lug/CKU5NVlmAW5FSZ0hQzR3c7qrflmNWp/I1a74ECr5A6k
v9hVQzhtC9PgxtjX3bMjuaS3gVPtdcNo1A6u4L68tPZSdxe/olsdptN8G5Z+E4NHzM62Xw3x1AdB
ZDlqvHPKMjlKbyZ6cZb6rMduOsFoMJ4puazNIBoDMlnGSA5/f8dz74di02eZv9Hg2l50ytQ6cLr1
LCFjMjIT74A0auqQGSVpWC/busyXfZk4P3t3aPEp4+0iOsdNzr3BTDoDWhA1mbbvjFq3z6Bgm5ua
ZqzihGIsrzJQ4x25qdE6l3IX+Nl01h1jGXr0+lD6hgDgO+tz7TbjM7S+X6FkHFvLEPIJeTVtBDgh
iPz86sWZZbKHgFTtK3MyqPezBvxc017qrP7QCbZUiu/m7HpA2HxYMpCSeud76SQ6Bj+Usu+M462v
hBG1VTuyprw8zpwCcFZD5ZGsXNUXr+AR5+V+dMv1YQ4m+9l3s+Kg+qXZVbLHtN41fXgzF+NKS3sg
86XoWQfOUOxQGXc/QirDnz4D0AiGE+dMktjHekyMG/qb5R49d/AlhGkAVXeq5NmounmbLdVLAAMp
KoWoo6RqckglwCOtdtoYiIdPE+ESC7Nyj7uVtXD0VwwzubnI9GIMC/3CGTxq3qv1knSetZNT+sQz
QcjtkAYA62zczaF8gW3bxFqr6qi0eT8SULh1mB5xj2n0jqCJPchRMgXyqYa+0rFEwFjqDaYptpda
L7tG5mxHJfcYi7PlOUc7jlemzY8B9QU3OkZrlYedv57lozN1Av7LEmavZm7cV2m+7gw7+Ilq2j7x
tK1twNFyDCHoMJHX26GfbnWl5Jm9gLubNOon6rX1UML1iDPb5ixV+cWehdaADNygjpPQn7dhX+n9
AiI8MkOO95TX+0DvK7myaL/VvgTnAYH2tS582H4aboAAOIjZf513vpzZR8rwfQyDJ1QWmGCTYqB1
bzE0sKp259n6YPACRY10nYuCBvGBw0++yhp2fKRSpY6BZEiv1+a+Kqq6xgRR+k/k3XW7ZfJrWsW1
SVEjsuQAO/QrMop1N7rOzGVMzBDy0rTe9gt8VTwa3nwEngMKsZ5nZD3ltPAI+zVrI/rYvEg9VwRA
BxQfZtW8J1P7WikVfPR6Ks78xfrOH5koHZN+FjdgzAqY28Pgfk3hkJy8pV1ujUrotxJ65D3zfmwp
idSMIIV4c5GoT7EXDN3NgrjsrXLN7t4rzOLUu4Z7M8DKundHcrHNluuFBNH6wIVSnIh7QhHdzN0J
fwZ42dTIrCOD//lkNIG8mfJBPZBbNNz2ecj/rSXQktlwnqZaoajQrvw+uIv1Xsup3iDumoe9aGQJ
XG4s9SEEF+lEIy2vo/D8kf/hJjA6vdzCkfa+dP5qfjBkXbfhHOgPQLLjXsIX2Q1+K0GgZVZ1Zh40
4jOeuz2gTEqQMCkhodNNtabN1cOPmkKpvAdxUztfUNbjV0laQdG5TuFru1ZWHvvgY34uxkhI75z0
/cPYVcWLs/KTQKIs80OC7OSkBp9OaFkOP5JehYcSuevXtpVgiRvxYYDqPrka8YWB3+OZsv2pwox8
YYIC3M5z1gfJSOs18yhls07NB9M0s/fSDcqfXQeJO7M9yqxh2reVOZ6Weg2BjCKt01PZPQdLHzyY
PsbqgkVzCAvT3MiiBAHZFQuxwpO9b3VqPNqyeVC6yzaumB9myFk/qlGlsVO38qZc5DfLhMTIgQXY
M2qV0b1j5mOIzo40xG3ZptOGWxI0KjNXyaGeje6rGkQPeac0zqkHgP36hXfRbKY3tTX6G68ymj7K
i8I7OY2SYKfqmk4OVay7S4KK9T4phCUoG4PDpIFJPXaVLiGCQ1U0duug1L6zNTQmIiK2vSWLmy5t
n2onUe2PbFLuwlTRFo31kNb+omnrjM3dUlYi2UpxnU2qwbRO1jz0VOdY3QPksUq629QqVfYCkhnB
neV15rsVdp7egZmav4Pom8vdMvThPplmiN6lv9pnXMDuw1IO9JcCXdM8Y9pEPA4oO0D+aeRDj88P
zuCn2Y4WHtUxEiHwfqJfwOXbQ6mDQ9gk4XRsVhoul85O6aW1RrJAQurBEW6gcxubYgq4ZV1BsHtO
Pg13VIbzPdtpU771kwSEMpbo36LrohVfZcZV6DbDIOr9ogVXdgOfY5mQ7DB9ZPMkXxaEzs6pKbkj
ZvGdded6VeKwsSxjsWNCWX4sKAmfbS4E6DCq+ZGZu0rOviurl6keqhduTyRuk2zmfl+H0pv3OfSd
9dZcWjvf5wKTHsg793bmLeN6Xtgi2/Qqy+ut5tZ6k8KvGo81zUSsPOi/7gcbcNrJtzENgyW04dK5
TX1pkFtpCGXZtdxsK7hp0D1zSs0lfYDK5kMpnWkSs7RyuLtN01W/kDoywiQ90BNfmMBP1Z5UTPb0
zLIr4ijsjtYh+IQJAZmUMokmw3XaW8tUTcXzHCAernQmy4ODZgFZm23z55t15bmCymeAso69ul/W
hdcbypy7PGa5Pdl3agQuHfmUnfCV6OU9Jx3Lc2ctpl6jTo5I88t1siaY0RmMPz8Z6ONly0AxMSU0
qzuZ9O6uTa/dkcI21I1XjGj4UsufX5l4yMNSZpV49ADywaIVYKQdiB4M9DNeqyfROMENVXl2A+yG
KtGZVZ1hA2D2FI9XZXicU336cZGWskTFitQzsoISV08lC9roS1g3CeF05TpvKjXlXTxRgW1I2pT+
w+rk17QzVGbe0Vlyh6ZG58j7VKQG30zTT1HtrUDWvGIiCVdRtNFxKhr1DCDXp0peoTzCNtUcIGC/
lHdcUd9NG5hm7Bmq7T4yd7CA63Ph/iaHJLsfHaf5mPxqfvFsGdIE78Y7dzStMbJbHwWUWBWZFU2t
5H528KYehIdg9gjfkFSHdhho1GaDC99ykWK8jH1lRRll1T1xG1rEuKmrF4f6/VXbar3FpBjWcdd3
ocOB2oovwtRmFQ8hTCtiADL/be3RABi0yjmlVRN4AN3xg77mSCAp6OvRz38xwadnj8ZmLg8Mlin5
aUA39Y42zBheUs7bfSiGrIty1Gtqxyd33pYlRHDoGEnAiteC/C7ls/qc0panAU/zVyDBw3OQOtMt
5Pp0T5+BJYM+zA82E/VjepgmsZbnVZcmzJUuzYNNC12x2uQuAT3wZ2vH3tfKpLAyDMu+F71fO0RC
NBXSXU/Y1dGw82aOjaWHXmUmqUpwz0+GjjOrDs+KYbd9F2iDjW0qxyqu9CROcz459Qkgumi23NVY
3LKg3t94Yja/5+JadsIal09AIxEyZ+3MW2Fyceedm2vjqEkwcQiD8CkpNMD6oM3BSpFKmnvbMfNA
GIcJ+OXDOtTl7RhMoX2HFt20aUiA6voAyVxDmofFy6vJW7nEXmdwDbR/r3czSLOfCuavBxvGaW6x
UdnOplsYcwaj1aaQQYf2+yikM0a99KwW9t5UPdHPDd7yfiq/a7vPFEoyp3qxKTo7XtbSeVlNegHR
3CiT5rpfg0ib1HIX8PoBmmx89UqiBXCmMaS5ApNONlysR1AmkV/j0t9mwKLBXKZJUUOaTM1bF0r8
e7LQeEbgxQs6pxOPLrOIFd37UnTgvRfKbn5iWBsbx00aOt3a6XZlQGZ3WvRGfWGIqbtNiDzr1g17
frW5Ms29nAaDAWdCDCMsjtTZ5MQ1Z6x4K5mOpm2Pcg8uzlF7U6wwNtFHM15ZYL1W21aC5I3rpZPt
tuLXIRNDr5W/nWu7vwNXzJ7HITxv6HOoZMcFp24uhJ/Iy4gGgnuiP/nrV8+t2x/EQYpxwzFu6zO0
7VI9jGCHKU9rafdQB1ctN0PQ9l8kCqs27uuWQQeRscHy+HuMpWurro8mxEsHzG1mvbejDG+XIsBD
MiobAoLJGcnYNuzSp7Ig0+iwGJa39XjZ/MjI5vCldImq4T4aTI9hTt8ENrBs2i208J9jaOexA1ON
ly53w2O20C6KVlhoL0KA89sMMzkSQNpqQZ8bBz7suN6Vl6S3w27XEbm1F0ZAk3+iy98cFtQVap95
FdjQtGkuCPma5FwGYe19zP6Y6fsiBINxO3gTL6+o1YpJQS09byCNEjSUpY+sDvoBs0Tuz1h4RTgl
66YHijnygOrh19Aa6cT8zChfOqc39Vmq0k6+2au39mFkw288OqM1TG9mbpbri51cq4PAkn6wFeUS
+tuAHkX/5CYF1MrMgm5oTeEcey0ysQ0dICSB3kjfZ0l6zgyGKHl2RAqac72UHZkCce1zUry7a5av
+JjlUM/3dOWL8aHucxvRydr627EPHbUz0fWKOLgmoN/NhgECuUnzTbCYZKRY9uOcNuVuoDX46lfl
+iPNzeRGrC1wuUSIM+6f9dUVbU6FPY6PfroiNtaBiERKpJMzecGhpFy6g3k/bOzOMrtNk6z+hWKO
n2R3hEQzlvWfXMebfpS1n7J8wtzfm1nW3zPIrn5a3bD8IqMAFaTD7oMeeOkfc7iF4VnOdXD2ut4b
NkYpJdkryGFjmSb61TdVfhgLBIE2HLlNma3+d+WGybcRA/MXg9J3408sBb/MevIwUvGzzmukVaHj
2zeLLqajvzTmXXblZh0yxAv2SSbABKOq7YZN3hbTgc1AHLhWkTVAq6R9J0/DYwOfpaHIc3EazqE+
e3NWtzgYlaIDEMjwTOiWOgnkG7FHXshJI2yOUlX6t1nY2VtPT5jWgHIn5cYFQ2MwCEmsfV1l61OW
A1dnjtWYV3o8Da5gddWhokP4Zk9jhhouLO94g8DHw4+kqPSzcf4hnZBMqIBRFFPvpbiAD/LsuKSN
giGvzNHNpdx0d0t4jRNt/SuemH5riothZLYqUt1EqKCWNLL7pH5aRZX9YpjNZmct3Niy2jSLmJYy
/mecwXacLdkkwdeW7pa6tjnJqXPGDQi6DAHaDCKXpYzkP0+OOpRVBBB//uatVrWZ+5nkinVNj1Zb
MRyzklfcTg1nj0iMIvYJQRFbNMLDq5bWL8JrittuXr74wtIchW251XS0LsxP9Z3Cualiwx3yx3aS
YuNDXAVV6TPuGxIwlpNCJeE5xvycaTd405VsLxYai3uaqSz8VfbNzkSbu1GCsKwiTHObZA+ELzEf
jTCGsLWTI4JTxJzJYsid73Veuwlrs8/ea2c0Tgze4mAZYK8axf9Qd2bLbWPZtv2hgwz0zSs69iIp
UZLlF4QaC33f4+vvoDOrypLz2pVv57xUZFSmBArc2Fh7rTnHjJtVtIxth0BC6F0VLahuj5yOnXTS
7sTJzPdISRCMISGHtcskcS1zzxhXc9A/qf08j3aljeUBDrO14YCcPTBxyN0u7WWabEXEoD4wY1Jb
RsvaAUcuv07xwFtsBGd0P1amcRMvyfxkVbXsoW4EnkyD/rGQQML2QccrNS4bGhZKKsaR3480sgCR
ZzsQMunNXMh6SNwrtsNRqN4FQx7WWkFwgHvVCDn/A1t45qvG80J0DX3RXu1kj9uOHwb8FzVbSIJP
EtOUasncdjJzLLxfa2Q+inMMmbm0jKSc2ENEuQoawo/ajob9UoQswp6bXDnOQDK03RL0w+uoyczb
xNw4JqNMZfnry35USX2/LB4htMBIUqnctE+XLfqY4Ia5Y6BdCDi4cxJdAjej582WivME/HoxmL+5
piRe9T7/UUty1av4HPMu2ZVQd9TPQKGm1a0uz5g+d4N67WYmpcgcSmTzspEQdY1Pblt/mYKOIa5E
TY0awkzWDP058Q3pFQMTkVH2MmetNXCAIuxjUxjtVD1qcqcJG12gY04eHcxm7YVxMzV0panJe55m
pGuUg4lMRRML6oM5kbpXw4Ia7/eAgciMLq0iX2tZWZwT2hqCUyOIvxmkqr83OeWODnjDXDlD5ifr
WRb7qluTeTL0XpeM8+ylV6yrK2GiRaTDwah+sWb1KiGB6ssuykNHqwzu0QU1OBPUOumEjRjMKYLw
cYT7bujDstGUQr+dlISwkZSzwss4jbzrosmkB0tp5SsCxaVTh6qiuiBtF8pCIUfZjAxL1F2y1iRt
Y8biELlzW8wbPRM5s01QL9g9m7raSqmO8JmiTHnEKkpaHiQh4VtemIDuAGsYxoqJVfykZ4WsreJk
MDtPDaT5NYPOLjpCM/W1nQ5TK4LUmhAG1BEZmV1FJ5pTZEn6tkB3THDEROnrTQbPJ+U0k9I4toym
2VlLymvGJAYkQ0LUoHgJjXIGi1tZDecxIS5WmGlQzJWAG3IvQWI60GyIMtoCUmqxfaObQf+a9c1W
JQvC8utpXjaVNYvTn0r5f6QzvZToG/LPjt0PItP/Toq6+lZezbPt51/1v1CFCgTxh13kai7+4P69
9MNz1v8oQ/3+A3/5fnk5/4EOGtIozQYV1uW/haiSof+BaI1xOGwnnvurAPEvHaqg/aFj2ka5iu33
u36VLaP90/grSOIfbIv61RjMj+El/idC1O8S+//sPZqBCpUgdcLU+XBQF37CBxgIZbRK6+77LMjo
hSFvJilpukNZpa7jvjU3RTvlK3To5UkelGpLeltF0pW+0BeYhl2P2s7JIlZpSC+Nc0S6tyixLxKz
971RiLWnE063Vpt22cXSgkSt0tpgX0dUjx0qWOeHW/832sqrY+A/fw6OVNnCZa1dXdZXg6r4SXIq
qg3NB3aCO5J9QjfkKfYoRV7FMRF+w124SnR/upIpMvNGmQgE7tOVetKoEwpy7Y6EXA1bHfvyMg3x
CgV/vqutSD9UfTV3NmL95TcSzb/5I7kiOnZirQCPWJ/UwxFjW+oLMbjTYmvwiqUNd1mgqvtQ0+ff
vId/uhSLjChVJNEWoX2gQD++hxPWDc2UvL4Io94RHKA/oztg15sk7Tff3Hdd6YcbiqVNQnfKAyFp
EB8+vXuNUtTDXJ/rS2qIfh62G9PUfJMDGj4Cr55yHxeXrSmbIkxpXD3WonCWShkT+i4MnnPjG5Jr
h2nxOho7RAAnUjbdYSBBVWW4ld1pfXQ/IUVUcmOdVe0uyeMdSeknwjRiu5el31jUPxYSrEPwEdwu
OIGUiyoL8eN9M6cZmY6cpRdm8IJviFiwpqCQ7XzuSidWhcL/9br/aTVeJe1QLi2YN1RMnwsXIg2N
lAJQvdCd0VdLMC1rC3nlbmSisqmm0TqnKEDpb/92hXwsXq5/qWGipADQRstZ+QkRYyTJpFNJq5fe
QKEUVkXgtnCvfvO0fVIlXy8DKYybCkNZRbVtXD/GD2ptqZLKRBAm+dIHUrlOhChdq9BfV5wsnVky
M1fWCJ8Nrpo6nHOxV4Nhs4kCSxE5FNkZSGPqJtMaR+nzP7zz6tU+SNC6hAz5igf++MGq6Xr8SYLw
Pr5mcgekvx0NSVCdoBqa66Bf9gYpuhUMwfiNvP6ToZ1bQgWDtwF3l0j1rn43tv14S7pFFyNda+47
1VvwwrhahATBYHBUt/NjowyXJJtJJqUFTX2gvHRi6I5K46K7QFRY9afo2nmbZ+m57KoV545voUTW
IdiJF+LHONIsq6mqvQkG969vmfTRcscnhzWBAcrkRArSmMidj/dMIFRIDZdhvmegckCTshqzykWv
eINEhLOOCoCKHB9BfZT6P9fRP6ph/rsC5f+aV+YKZ/v/e2VW8UvznHXPzY91yvVH/ipTtD8UxfiO
XxINJGKoXH/wy+DgIuRIBw3GWYWC4d91iqL/AYWAYafCAeyvEuavMuX6r3gBg6qXYIJfN/Z/UqZA
Y/y4zzAwBsnDbwQQpYNDpW76uGYCBjUJEuZ3ienBhgL3kt9KX64wjc4xJ7tyde8t3eZb1G57EqVr
u1yNq3Rt7Kzd/A0N3lu3wVl3U1xosx+zN6I7XG2dXZbIM17Hhy6w62e0dk6xmZ3as9ayU22oWjxr
t2yGt4iwKNmuHYKh3Ppcb/Xn6KS+x+vyoO3lZ7IW+2yNFkV+aC7dvt0KPlO6Y+dmfuFiwt6kD/K5
2o9ecE42il/eyo7sZafZq89NBJnBNS8oc9Yq01W/OJbn8X4EuoBu+bzszdW07x+6TX0rHJVXeas6
jC1X3V5fpTeaX68Ct1unnrg1fPJc3pNTueVT3ig7Yx085LfXwJNX8x1ZVUhHe3DCda9jgLBrHZGn
a27rbcBFUZsdLV9bi/fhdET1Y51e+kO8BVm/DW+i07y1jvMDt3DP3/Aue4UfbBY73uqO6Gm74mjY
hk1FeBdc5A1ONweBhnMhVMrLvWovbpU972FH9KMbEj+2yNu80lFdhlSr8VuB9odT3BdtXW4ln6mO
161xyJ4bwlKEXfDVWKcronA5GZ3pTNG2D/zYFhBrIcLT3WsOOv99dOAYHL5k0o5j4LjTNjRTncKf
dgqfa4Ie7uSO+dTdzRDnVJRYtvZl2efr+Fztal4fdrKp15qrOwl/F4hIbkuyiTaGn6/LVbiTt8Wl
/Src5AfzxBUeLV9i6uNFGzzaJrc9XcUr3TVulTWT6+QtJFztEWnwcVyZ7/OhwRHxaN0y3X9Udt1d
c6QLI0WrZbBVcX3t+jL6XYs3sS95olutELH4/bO5nbdd4UA/8/KddBTuWJ+DE0fFMc7Xhi/Z5YGf
d2OHobav7zK8/r7BN7Kitn7C0WvXZ5gStR2xl99w03Jmge7EwRyJrCvRR/CjwhdyX4ydaj/4Izna
dv6iuZNbrzBfJE54OOWOrTrlbeIDo/CpmN787hIyNnyQC0YeSGK5TV8hEES26ZFf6kCI8wRnIKpk
VX/ND8uu8Lsjcm+wwZyDed5YRqIzbSaYWhJ5iYy5i/2VKGE3vS/pX3qDyL3uHc8lg4T3LNihqdI1
QlvXk3Lo7NNr6+MXm7xiXbuqG2CDYap6P5znO+0ezT9TCKpu/j90SNnslJnTvvZuZE/3pClJDrFD
6DKdWXZ0lmK2J1K9wBVK2E+hwbagTthmTNXmtfg6qa3DrMITvWClNvb8XG+XR+bMibVF/egS15ts
g9fyQtM9xfnvkUnjTNt6U3ip8Zxt46N2qd8hWaxnVEU36Cq8zp+3xV5ddb4iftPua1h6bnvs7+iX
G46k+CCrD3ggcAEctAfVl5zYyVx0eCm7kU83vjDgoKAeQ40Rq8zhaaUQOBdtwgzbCH/wQV8uSILd
YaVcmi1PsK3fi7IjkQ9fnoeBbjhSlwypo50cypP6ZpK9500+6dnytia8aNoY2SF7ju/oFK0s2S9s
oV5N79i2HE5vjyQKWzhT7PQseDzTG0oMrfU65Zn7K35p6f2rj7prBU7+rWoeBS9lirHC4cAg0l7W
qu4RTq1kXvGCoSXW1wahL6gjmh0emvYJoIuNjPq2dkw3lLAW7RQJW7NH5CQLouP2DSSUPYL8wLr8
NYI5wjh/dLPgNYgzX/GVu35Z59FpkuidbWUvfUDuJD2pO3r9xX3NSO+xfyRNGU6Nba7R74k0UFci
SH3d+Wroq2t080Ma+br+0KW+JT6ivyjXI7KZDqW/1xJwVLjLl95CC7oqQXzT3X7mXs93SsovHO/G
O+OBNeWQTjLddLfi4LQMDWi1brtz6t4ZG85JIDAKhKL+PL5F5j60iFFyx8f2UTyL+Lh8UfbImScg
ctULzlrp3eJeOJm37frNcsnuykWX3l11ENRn4yAKvdN/qY/EJ9utrwXjQQpvC1/BJ0jKnF18NXr0
rmgua2Mlg2MuB8GZXjF4rAqSj2xjAy7S6dz4dvRmBpMUhweGhSzkC7/nC6K9c4RPrBx9Hg7JFaIt
ZMvqIFsH/SW3+bVu4g1WxguYbcNmDFboj0rMkHxVw1GSaq+csevYSOZz1WV7y4lZH1zhIdPt/MlS
iSO05fwQfxGLL9Kx6b6SUGcg0wr37bvSTXZdvVLNWkct3fVIffequHJrr7d5qJiLTs794Hnja956
KN1snkR7qm31MVzehoOUdTYKDzdkn/QQxRH2vkoxCDEdYF9N+Rfn3u/w2KFG1pHpiideWLQgX1vT
XsziQY0xbKX5o+BG46Ho3fQuSByhsq/n6xVJg8m234wuEssX89a8MUDYuN2BDPG2sOUX/qc7ZNt5
Hxw1J3frFwxlGy7Fl4qW38v2JgQdcpPW1Ubn5aJ+jTb9S1Xb5Ja/KKdxre6Q1I8DNlmbgKy9Wbtk
GWonaa27vSv7/K0jKZS+Ma34h0i1RcAfdoB8QSh9VPCsVTw6yHCMcY1RwUhXdbVJ4i1zy75cd9rj
KDvhGyLvxp0WqEvwmraB7KaTXxqrbbRlkbGah4OaQ/Oy+3XsPptrJpASckrTH/Vt0J3EcouvZerc
N5Fsrr8YHP+oKv8vOov/h3qGFuXrL6rxb03+XMwfanF+4M9aXNL+AJZC2w+jH70QOAr/KsW1PyDe
6XR+MGnA99Kug4R/Odf5IazsdBsU1ZKg1Fv/bhiqxh9wQQ14E8A60VnRAvwHzvVPgxko6fJVQcdF
GI9gu72W6T8cOhdiECulwzkWzORdhzbBTARpd2ogEpTOZLM50O6cXun+tb9pAXxscRjXK3NX6Hle
IcVMUz8dAAzC4piIQPpC2sVIiKRz8aXWu8DwiBlkqIBDCtUe4u/0W0ty4e/Q7Z8OrdfrM5KCtoYn
kXM3zZ2Pf3mntlVb6QmvQ4NeFVijjDmhqUN3KNvJukfNl31DZFHIjKwX3uIdLYtV1/7rYaGH/ves
xo8tue+fA5aLCVKHD8Py+NT9G8Qyq2sGilQii7YTlTT6gj553PbRxPDoh2X5N+3Uj22s79eCUEBr
53roAlfw6Z5XYzUuaGlRkOeBOlxQS5kuAcqJcOgU+SpWQXx7+vUlf15gnDLx5BPQeUVJfW70tODg
u17Es9xhwCfNtZ20dJN1SOIwbgrTqmHqUt0YSyu+/PrCf3dfwQLzPdORp810/fc/rGxstsaMjiEl
HRmrDCTDBBG/Ml2VQ0LY/i7x5+fVTIPwmuXEGRlp7k/f4hzn/QQPy0mzTNu1efuWqH3X+2Tf2YRj
EzM3LyATMtwdv3mO/uYGs4Pw5EocpS1mDx//zqrvFHO+uvfSSdd2QzKlXjgQcJqFyVveEAeUXtfV
r+/tdVf4T2/3+zpilitLMAX4RlXj07MzLWKvZ0qNsE/UxJc/+QoJO9VvLvPzV6gyZjHgegA8omXw
qRdHKqBsytVEYayxPTB4Y4AcFP3yhiMc5dCv/6af8jlg49P5R7hK+IhO4/PTH2UIuIdr/KfOkKjJ
AxpE4FC5JPYrSWJw4k2VTvB9h8SYir3HUWeDPkQEMhuTgCL+ytLOIyCUv/lYP98DAn/YJWlI0paR
P8cNpaYYlh1MPqePamXeiUE+O0WHGO4Qo+37cyT4D/YiXjigoK+Yfjozny8GdEiNpjBjT6xGbdfV
YrzSQoUjQquO1dOv7/fPa+j6cpPgd7IzoM7hDffj86mzAyU8I6VD/qpFGujIbge1EsPlr6/z85Np
wB+HXiQBzOJt8+kN1wXSBEWXXi4iteEAn5WQ9xG1SYbZk7h6zQpfRWHKL3kgDL8LPPl5vzUkli9N
UV6tvGw+7UEdMdDdRIieE9GJe4HxsRCBuegkBZOoJKeHvpJ59fz67/2b+woVlUg5dgXz54emlszw
CqXOcews00lYsuzhO/rk11f5ade5NqnZAmAW4xbiHz9+ez26ugTlMWeURuJ4oybBgSx5dZvG4AAn
1azuJB7e33CoPpFW2HfYWw0gP9AB5etVr/f7hz29bIRBUIYJl29mRdYuUEJzneVThWElWkzUW8sc
rgbcUeM1IoAFhRcgfEMqXJC3MyzWJhGNVFmnOIx/i8b76b7zRevQX+id4jz4qZ5RytTq5gF570Jb
cwWtPoGaqGtA7yQZ8ppRGMkOLER0CnK6SnOyYKBNhpDHeEm/xUT4Do6GkIn8I6WPf/dc//QQMIBj
uqzIjBcZMaqfbtwwxchIYWM5Hd7/x6Yb8q+QNK+yToCq5yUpBPEQZwILkzqRMlDCASJ780L/pqBA
fNQYQzBsMQYDzMYgb2GLkDmmNr1BYnrWTLNbLRVbcqrJ+uQ1ST/UWFdHFbMXN2ty56pI38qGxeQM
BH4v/jwhOPHHIpcrB40xBaAKbb61xXASDyNK829DLhXTukUGnPgTlI/Rr2QAc7Y8w4LyZDHNtuFs
9TEkfp6tRgQ7ZlfRxIew+u52aqT4JCpB4ZPtDX5ZHKfs1YCc7ojjiMiZDM8odFTuScBkYpgIMl6E
HgawYu6Qv3KGGqqBigg9jJk+JXoy3cSiMnXerx+jz9/LdczE1mdc4xiYyH6eK04Zdph8wBss3GRA
CyA5ZZ7qlvrvqPGcGD6tT6BI/H7ZoNxnqAWV/NM+mKDO7qwmMm1ZjfXoWZAFgIXSNCMQk8V4wN3b
tBHYJCn2FhFrFJ4Y5RTEzZXVFgwot7pG2etTqN3oBWNBAPdWdFraxc/SaM9cTEDcpF/daWOiOrzT
gtslzZfaVXjwMFblC+aMIs9W8pjLthEES4NHMv66yIMg2AgpK6cdkamXGHQ97Cbi89jO63Kqky8i
+vwGg0Q63sXqAHGHgoc4Du4m7IdKHux2hq3jAtc4X7fE2K/LQMXsb1QnoA/msMfGmziVWerNChNF
ANHbjNj7wz5QMJMrhhsVajMBCwFeSTsrHekWjqZxHqtGO6RZBJ5BEHW/jwQRfJ8l1FeiSqWvogi3
AVDtprSlXloelTDeANFVlme+dHz7LXoQPL5T1q4E5qCq3fLmaXwhy4eLiNIEt2vf0mHCcdd3c3KW
hkpB+synmOm+AMekd2YiU8yX0k1g0J4Dca5ua9VI72Q5yr+pbU8SuxXVrQEcT2sBxlRwdYI+PPYI
CZVVk2EptMW2td6bSiIesRIE7UswQPBzSmkxkY8qk+EgL8QR2RhTf4KHUZ8lbcg2zPpiZvWBthU6
xdcby/QbZVJ23HzxpphJRa9UIVnFZt8qjiCha/NCtNzdmgnStyiYv8LPBJjTgXj80rCibiNBqxiP
9PSnML6UeGMkss7EWlrDQsXHmwUPuA/lE84x8F2L/CYlIba62DRBKiwCvZISaDWgkIwBaIj35TDn
erLLc027rSxpbPA2h7SkhoT2Bxdr3qfZKE2nFChNV4PZS+lNFlSvmM/u4oRGUd/II85VVLxQL5Zs
oamqSA/4uYpwFYSy7FdJJZ7lBH9NImoTxItKsTHRvjYjILNeQyrZDrAtKvAAt0ZWdUj7LWY44DFS
l+Mb05MyMR2dhdi57FotXc+eO8jgGzuGIHRb8rQ6QjuDNAicOG4M2nbJJZLhmG05tDBpakQlcoHI
tiv08VriLYC3H6FQLNzJVMvYMcKQ14igZs6Ulf0pXwRxhdNOdHtJxQfW69OWYzY8ySZ+GvBl2zA4
7gKF9hrOZzzLih+Jy0OTaA8JJ0dEdlCQGoGx2RRMHirTCrepJdlyhGddR2vqZ3UvIfDFXfMmJxbi
5LzskAWTkjMdK4B0+JyicL4GzsdOCGzAizPaeks6Nd6ghlj5Jkk4yk3EabarHIIIFWfQovsCAd/G
sMK7qu7qcz/X8Vs06PmmKLN90rUoCrXQ1XOZZao9V9PyjJksw5lWpMNXqp03S+XlNgnDSwP980sC
BYr1rKqbaUEyMAz57WSFR2Eui52IpfYxCZajNhmjk4bxk7S8NUV8b4YWk0EyhRZz3s4YKdmkMBj2
g2fAO6oXqWaEU1+TY9UnfGCDk2nyURLa2EFx5SfFcq8YSDpzccKROR0KOBS8Tcv7UJCUlTan7/2M
y96UnyytehGj+N7SRs3WdfrQeV+bV4roM3i5nt58Nb9S36GSXC6mmIq+0NL/kCUhtbUKpEZZ0IlN
2nBfscayCGJVI93WQWg6ES/efZkrNglYNGcHMD5NmYQu5tZjps58QwuN1ygJ95Sf+AuzkjZPpcsY
SWeGYp062vSbMZfDa+EKorad0AcRiIytiPxIlREJotEQS18hWSjXayApnVIZnIXwoYOIswsluYSj
vroSsCgQNAQHPCfQ7TDD4SiRIUcz3iEPdxYZVY45lXD8DdaCuqF6w/XX1LLK5E3S3lIKj8pOcmF6
62D/fNE6qdhiSqz2aglURcXtIFUxH30SLDzwwzFtJWZWgjzdqULTOVJe3Isz2RboMr3Guh4ywrh3
ZK3GRcfEmUHG0jKnserxW7tIlZuNFlAPOQde034p0mDbNlmwiqeCEYqKBlalWXTlIjuaNilu2Fxb
04PZ3mRGdm8QQQIUVRL5YnLjUi+LgEmnv0/AVglaeM6ov/AsKJMNgeOcJuZrqM+Dwx4LPqDWOg8n
0WsrI2sfZHbEoiC81mjCHKBLq7noXsJDUlWvctRs6yg1txAUkcpnxbspQJzg2vE7x8PIUbNA9My5
jN7wuRS7Bg26j14wu1O1LruHw8aXIuMJGyqBsUxVVGzQUuSmYeovqchYoV9VozzbrIlvMuw0Vh1N
jb6d4wMkMHPTVPNtJKlraRzuyIrcd311i6Iw+TJN9TkOY1D4EbJyuTJfpTkLSanJQMIOjUw/a07w
GkCfl8jyIkeiYaIZw5JP9NumHm4R48PGGKeVrs8OAPKDUtfMpir1vkw5XJhoY00IU0lKh1vQ9ojz
zjLBg27fDzeymt6kRnUJyLKzNboW63Qc3uHhAyCp5n0UMj1r8A8NwAvsMbw6+gXxHfNghf1VkUGq
KAxUNBn0QdnC6c5lZvrZuDfbcIWDimmkPBibgAgFpWD1+xI3EoMJX3jePRnh0LrGpK4wzqkQ1Ioo
vRFDwDSgeWzZKop75OCvnGwiG9kkY7NURiTQ0PhjLS4o/UNjvkHis+0aRmVKbz2xgWvMAJavwRDH
TIBDXuKKnlCnQJiTYlk8qBNmEZnggdJc+vMIetihdZHbMxpwO4qD0i6GYIA21zEBKefAKYIE7wg6
KjFdRSa4InXmv+ni25QcPAfngug0Vf48CpZBanTxBjACjguZEL7Zd7apFpGdq3A32kE5FtTRpG4E
F72o93qW0JSRsUbkVvUcjtIOqM90TIO0X2uhKrmJ0tauMAuPQ6XHhyyfDaevghuIRwGYKabceboR
MfQa4RoegjsPlafW0i4Wo4MRkdlnNryNC4yUY0A+SQ1AwO0CxRuy+i0eolfdiDcoovBeMTfVxKaw
50U1NqPWMM3JG34ipw3XyJmEt6gywYDpMHxjhkBIrrVGPpnQNzTxrtbUwJ/qdoXh5CHg1DYmjO9l
9USl4YvWdcSfVi4djTc5G7ZtXO4WUVg1ogzDoE8tu9UEP0xnfzDME13lezEP3pA+wbfTPDpHntrH
Xlkad6OWH5dWy4A7p09GgxdNGe9LEwZKzxu2hUquDirQQ7xYvmJmJ/qnmT/1Qwn7SRmdWmH4FhSM
XKWer4NAKrcskvYmSSCJdXoLA4b9HXbV2ppYBXGhrCINg344Nnc1bnPIyJVv0k+zteFa8Ajlg9ih
YjAmcZ8J4q0cGjcqBBkHevsO9gkoVzHttvoMRhwnI/qWLNwJKjL2Ulu4QZ1QgL/Xra8x3R4vSGcG
sp2C+MCCITQnO4Zx+1SfhpuhKF+NWRMcY0ySfWlSkVNNP0IyPxn4TY6EjERrDfEm+mZe3fliA2fC
2T8Hwn3MqeQCx+5F7yvaRcZmEOtbUxcuWI6crqVBOOnodwxz4BiKn2swjK+ixZA91oFijEYt2b2y
HGJTLhw8onjCjeGJ9vpzjw/bDhqj8vTCvOijBP1fkv2ygLs9LVOyNXPlkobX2GMBvYJan5nfnI1w
Km8QghN5Uy5f1VHYNl2FpQo7s5spxu2UYcMy2iDw8rA6CWmMfCGYMFHpxoYibQVpsfUt+A0MPbTM
pWl+jIPBcNpSr33GLeeyTl7SBm3PLETHskKPDK0hm2yzrd8xBZxz7Lb2RB8JHkH10Ioy6La5eiuV
8QwIW91U5qzcC1KHI3bsNCcLwtnppXbaDuNy7AwNoo0cDr4WJtht6zk3bBAAz0ne7+WsOsS8wLb1
IgSuwqnH5X0VI6Zg4ziw7pYdtqWnrsjQ5OQz+xzlyMIWujcs4MBuLukELUTlK0lR07brUHMZUXyE
QXAs2ng7DrhiKvIvV1XZ8daZmV4KKp55qakAQpgY08pUArMgL42XKHrgwn6SbCvJH+qlXRvmxHbG
zmLjtvfmXCj2mYbXnr6Hu/TFPRC+b4tWmycRiuRBNOt5Wxq17OcxX/NUSoKX6WN4UIbaF4E1RaO8
YjAkPA0FF4aYsbJygyfIBHBUZMKJADnfbOeHcOgeSitunXFmwG00K3YzV+wgF7aTsi+79kwc5dUj
We+VJQDoAE82nZGiaBVFTppHt71lXMpkQgi5NKda1L7MhXW0emXd56K0aUxuk2CSlJL1RP6F7T0o
0XsprsVdbaIfM8PbWipv8x7nabrET+JQryCLAXDV1P2QlZNTtjIAPWu7LBPJuNVhEhuOJZxgeFX7
4DrYo0rDV/tmBfXLo49BdkQHJhST4o0JxFOCPVPMe7nRBmg41ibOg7OkFiEKoCmlY0JeWJXDsxgx
teVIOzLJmyQOtQB5OClL7101XZ9dAGYRdizPyAzgdeRrAaXGkCdyZi0HBU5WJqelWyfjqPvC2JAM
kGqjdc+BsbuzxCDKHFTgae4KOAPZVZIkwK2NinC50fDCp7c6+QFQljsra9eYb1GKtUJ6nsKyfm/L
gc1PaFpKxhri0o2cNfi2pbhThW0w0fMBSavJb3RytAdhyKe1IEbjTafoYbeS8Bw+QB6qjhVMB+JM
pFjIfABB8imohICXtTQE+gbkXOZ1ZHOaKFZCxvpiC7Cm6qVLOUS9tAeUbFz0qotOMl1ltw/n4yIH
F8ucz9gOxJdpmlQXMzz7XQWY+EVpluNoNAryDjnZ6iGGL9RkSZL5EGi6JzjePSusVTDtlzon3mg4
a3IONYl+ltByWEiiQyCEl0kFHFfwuacpuwXVYGdLf5KvwhS9ADbVjCg3LO04RRmtj7lMDvIkpIET
Bm3wokVJeoyw35aJgeGzFJ1gAa861/CVG2xyuRyMm4whMXt7Oar80KI5OK56xdEa3jLNGG4XaHNE
fk3lsSya3dAPjylUYLutxf7SGPJTYVYPhoGzVJrBOExivoIVRGOkKNN1AgiMw0cgkTGfYCmxOkp+
I3qMUg1RmdSIwzpnU0HfqD1ks5nd5VX4RcbrzuKrCApI+eNUoVRcI+vAkA/XSICgLDqTDgL0oDCs
IwWpJHl2eYiJuB02goIruVeO3VLGADJktGmK9lKmCfLAeJ7uokrIh30/9cUzB7QQzHRjnrIqrf0p
NrPbEO6IA68EdmknaAwVxls6le4cmtsIVs5pGvAGCE04rwCSs7ElEkeqJEr2YhFqdzzpz20znWLK
+mNhXYWRpoUpFp6HcM+JmNZrwITnbu6aZcP7EQ4Db9hLlXPYy2A5ngyjn7fGYj0uYkHOuGScQiV5
hIjT70oVE35kWMuDQAaHDVchar22NcX7rORo30cpOVNRl99bC50EPc61OynEUI7ZLwLQqZibqast
zLT6eKoWK3o14ee/aoM2PICiUOysUx9qJL07MDPZEWseBbk2JQcCsgZqCsbp4G9Q1tXThBeOUfYI
zXmqtGvcFVrcSGKa36JeMlowKjWjtLF5ZsQN5FqrzmMN36+KaEPx6EDwwPkrk6+yY05SeE1d5Zuh
6PoN2RdIPYegWpeVNtwr04yup7H0L7KEpbWmmnaoqSTfnAfqRHmCB1eW1plGkumIfY92sCP/6q7i
JLGCd/RqlkhtAgHJAxRt9JBGel9Fgpsui4FHpQrhJ1C7xZGiuFk5t8mK36uXd2EDgN/NZb05dNVC
fwrLtnivkqVr/z/qzmQ5bmTbsr9S9ua45o4egzeJPoI9KYqUJjBRqUTfNw7H178F3rJXYohFVpbV
pCY5SJmECITD4eecvdde0nxIDQ7Sb7RENO0TV0xrxvHyApSB2C/8VNLC9LCO++EWBi19MMfNj2NG
Pm5Pxihq3gUXPoq6O+ja8TZToSS8OzM3jpV20+u2cOtTEtmomKpYVzuMhNFa+1H04InMuSrT4dIo
zGLjklD4LQc38K3sUnKWZKc0AzZP/DDjrN0RS2X9QszPHcHVAIAjStofftbM0w0D85yonhbCcr20
lCmMmnQDRpMTCc9GZK8nM05ZcNoJ/JXm0Me5ELiVa+3qeQBrsPG9fnGoTjYuiYrkENzrg82CO+i2
pSVh0J7m+VXOsI76NPgxC/A1VCFzHHC09qM6PMk4aavjGMI5oR1NE/ckSX2zf0EeHnk64RKFoN3m
sv2OTaZVz2B92fTh51vRCxDqZLoUc+8mR9ZgF20hjuZfu6J/HT+4bGsDqVnGKjX9GvPTyDFtjT+a
jokchNwDabacIy8Ft6LWcaPkAQyT+xLB971tqOyjg/c6N2ibrEuPnEO1zcmh7A6DSGr/Lsc1P57s
YPSsXdh3mTpUfdE/VW4uCRTKXP7HhLM0XajXjPPpeHhGeorNiXg2iCEW6PLOnKAPqFbnxbXV2NMt
ia9puwOrYx0IgnKDdevEIYUUDUYa122hxUvRFGJdQEutfvWm0dlw4AGGbFOnsB1mYg5ukSZSIA/a
qRqaA/33gnS5GNj7lillAevCFwYtnbEOspOVhD1WO9qnm9YwiVEY93I27rQNpYU330uBjdYyFbCs
+n5SmXquUvrMgfxpqJSOYHfTZgD4cELTAK7ZTgLZHODmOnczfdWNj3f4gl/7W8zxFUTIL78XM4Jb
NX/r8gSnCm1H3fkg+GaadJRWNBYAW1Hi9JNyNzqls7JU6/HOrmqPmvJ7G6s2WgvXYD4UdSSujwib
ViM8+3XU/pUEPhAThT6xd68rdxSrDLJxNEbNDX/FfqA3nn2xgsH5KmSdHgZnevF7m3c0MIpDw7F6
S62E3joH+n2q+KyrNPN8fmL6kduutUoac7BAgnxvi75y7xQkcw8gAbGR0YRFa9/Zox/DddITj4jb
FNblgB/+JbKh3K9JYRjtU9OpgpBMIg7SGRCZmapD2iVU7jYxa/DO454CgBQh6hAKxGGgjZMH+6ry
tX2ZNCmhfU2NtXEdt/UCkFSN612UiQH2Ht4XrCQWjE8a5jhOMHCLznBusN977sGsEqA2toGWIASR
ll3BthQutHdhVUd+3mTGCmGaM7FFPZ/b8xo2S8QhjFuRbUSwVJvezO44Gk/Rlz7HmHSZTTjLdu5o
8F/NBuSvhKiCHtZwJyJOKuFlC+Cj301l0MW72LFrwe4CZH+JpKgsSLGzth4ySxGVEfROlx9Eks/q
4BdOVjerf28TkICH4vvouk1ya3dWWlxlDfObjVBDR4yhVUewQQPoj8ZVQBppcuBfxkVO2GJ+IXu4
J73VEspot5RSppfpk1MVvPJIV7thDZOk2I5Wb2wtFAnq6xCUAdkOEyybwIi7A+krJmpU+hi3majb
A4IxtQx3vjZ9J33yErpg05JYuY04YF7PxKMeGbr9HXjzE69MqilO2hdNa+kb9u3+gpSqC0AEOdLn
ALdfMywSD0XTxnL6fWFW8xZubLXujNZeyybg7FPa6hh3Rrxqlym7nhhgrR13sP4a/NTYMRwPn7En
dnLpn8XPRZfEatdBvi0p59s2PdBr5hA5tr2+LFtgcqVLRt/Bge54kXsWHR9oX8F1MWksdonfUV0F
qUO9UYbgYzKdbljLHNGLDlzsMj+BbcpLeAKAzDK3/PInLHm9HVrnMgqz7GWKpL4zZGDejV2ikr3y
YUZ7BhCRWYiHwUSQbzgwydFhuHRscnTcZt6Fa90E3c6IBvOUsEU0J2i1xh5S1688MtJNFoTNg9ni
5VvTebP5JnpW1Hntd9hFCvrq1H+HnLLgOgMcBqVdriFjgSsTlcE91Qk02lLTx5pbYR/mzkpOpQyn
W4+S9BbKEoEgpvVklzNMI0ay5ktOu4AJmdeb8MFt/ZgxUf0aZ1Z1l0nv2VJ0cJQs/G0xjeFdGA4A
wDNf3xZQz9kZcDF4Zllf+W3r0ZXvfWj6sHTp2fE7CXJKGEN22XhsA6h6ANWCF0VI9h6GMNgTsFfX
ELQRBdOKpMx2UP3Hy27XxF+lCHEI1cNLm5n5Fk3f0UtCnDJTg+BYADgLes86oSOqGSW19Q8vyZJw
IxsTokNbLs3Q1BqrHWNDa5s7TZhsHNxbL4MRR+DLiKCQ2y4rWGGZcjFQ4ExFQB0aJvV9mtwGTOie
Y1v3zyr3eU1Y4s7gX7qy5OzeDBYjIM4W5XwSjIiDjWY2dq04hew6oxz/sp2muyvnuLs12uGUSo8G
kXSVd6BzQHuKHA86QoRjkBaRVbP1DRyrj7HDb7ZWpcvrzo4QT3sM/Fc+KkrAL0Oa7YuUeDkXRU7E
xjPH3+MQ3bMRVwIcIQNsZq012Wm2T5RFUSOzVwDEEZeZFzOohz3OOZN+SGGqtaodARuytjE4cTZ5
GJYQC41qcs/QMWBwF4fmPs5N6nKPJLh1pMp5N9uiuYqMsX2BTWldp9n4axBlQMBYMx8pVyJQiyGk
I6swxLEEz3VsXLpmThY4FzKhXxXOwtnbjUrAZsyhfTeZnvpWd7UZbMKx0cj3hXNfkoCzD9o6385z
6V/TpPEJPgoPozMDQJ/B+4sBlJqY7tF9GF+0W/Z3LZMvDq1JtWPpI4EIRLpr8sR66qRDdQYmyjpG
DotwNU2Vdx8mTPn9Ks0JCx+DQ50O4WEA4vviJsEm9ZGQ87QeszKev6GYo3MdLXj71G3vDBtHD/H0
mLMImcgeBktJFPBmdO0Asea1bMb0alzzxpygieENpDQsinQ/ODLZiAr9AJK7GOxRUFC2deYhS2Zr
H8YZSM56yDlh5CFLPw5+WSoEU52Vv/K0VEQ5DsOPMTW966aym25VD6hMvW7gOsztGGhPAHRR/vjK
jDnTpPlJe93OXxIvGGDv7MY44OoeId1GMx1R52SaChIkqKZ1UOlvwHHSLWKRx6LIfjo9UpIKMrHU
tQ3NWFxWzhLKOgI7Y6yJ10AQ7ERADRxG3FnL0QZk16bUZb2mdzJdZlTcEJun+J52d3kxifx+5NBM
ngteuKqjiDAGRo6kswanahKsU0dTDUeFoWNiqrH6BOMYXaDl6Pkh2A4DFfDuLehT5eP8MAtVbTL2
z+2oIrnOVYdcSgTbaLC/eCJ9KYjD2jm+jDYM/XDGJPKxl9mBdnqKV0N/rzvZbYEsy19GxasosVRi
A2PSj7NfKzKKEoUssAA3V6ySyY9PxlwET2ERFjQlPU1kQCKJerZHYCcbfyGeD6/w82bhoOcLEb1a
2OhTByXdXHjpxD3xNoshPBJyHtNoB6nevcLVF8w6o+D4wl/Q6zFizGt/wbHbtJbhQok9fUPqjwXa
Xi749jkYxRrMUP0leYW7s59uywX4DoRPkZABBF4vOPia/spVJEHEVwIoUpnIbi07L7joS3x+MTnb
9yL09OWsh+bRWfjzBd3IZ8OFdaWNE0FiQOqB+1SXdKrXom+/J4NT3A6DAz0MHsHJXDj3oOa6x9C3
Yd83wifApGn+okEsLsihii4kSVWr0FqYq1EqblBxAdJnK2OysND1FU2LtdOnBag2hIKBvxwXqznh
AbUgaS10ftM0nJ7ZhNPfDm5pXPsJowks8/JLDefoNkRVus0l/S4CMLGLjEsKgDDrH77VlZddzptw
1+mxOgALdLeJDUGon3T/EvRM8nOE0yvqOnbmAhLvRNV1pWll30cqZvo7v+YUjLRzT8ZIO3E5LTLl
WQINGpltQuFNe9oh8uSp3FjFId+gbBFZpf/ORci77uROE3RWMtj9U7VEKDDIrr5rdprpwFMdPLRV
lkfrdMlciL2u00wrjepAOBF7QJL3W40k7VB4ut+iP+BpS5y2fQpbTpe0NQjM2RBgBUeA7py4mFrD
PkW0S8w16B7v0Y5M8Xfs6+DQtxzHyMu1xWPtuN2dsm3jsUwG86otvfY09/NT2vjF1UR1dWelTnsq
Qre6h7RfxFjRCuvoes3Q0io3ZwjkDMA21pJv0YtJX9G+z7cONaFYjbTqq2Puluzy7hhJetRRO2IC
JCJs7bq9GNaVU5c/tVXGcNXNOXyMAWf+bWVhwNzE4F3g+0wT+l6wbKBDpSx50uVAfC4BHuZrlgfK
N3I9EoIXOP7K7qLvugzey8xxLXdmdF6UjApZryd3Xb+EZTFMf0CnMNGzHqpbI6ZQ+FIodj9Xo36j
O2L5N00dY5KyZ9nKrza6Cc5NqRud/LLELdoPrnUwS9oLoi6SfjXFFWMNexodcgPGGvCbtIfol+hT
3H+mhxQL8NvJtEr5YnWqOYFbZX9wrIlJhTVf1gFzvigfy6tKGeETrLmXGDAsU3fm25nDPqaShFBF
b7q2JpHtvNpQNeO/pUC2q79Atx17UeMADzBIesO3hEVOo3BKzHVSxdCWElxVzQTQaQNFGGQ8yqry
xkEVFW0RmrHrcdA+yNCAn20miF8GK8WFbYbVXkZAGVeuLiq+k2t4yIxAEY6u95MOXbJrm3LfwWXe
xkPZXeXp2BJog++TooBOIJniK/gzrP/WCWCvtMXRpF5YW5P/Eyg5QgYEk/uikf1TamClC6ow6khc
a9rDYJr4f0PEDtS5BIk1U3TL/UYrhObuIpvSCX2pIjJrxmyzy2JNg3jmRzLivt7MTCqMi0DMxZex
ouzcuIXyJX9YXs2AUG99oIB03qGUzyf2VeawHhNiDk+0upiB2gx8gIsatr+dkj49dlHJ8Zw/E9uO
TZohcUEwbD4gQ6EWiQ6AN4FSOEKN2wjxyI7OHi5H+P33ilEiwQQTMyDPRmg1Od9HyyEIQnIKWmcm
AEeKq/55LhN1kFadc3Ag1mBVduDOrcFhaFpXtvfcOgZ6QK/VxRUBY+mFEhOfg/NeyFyLUjkaBC7F
Udxyt9mcuyrlNyyr+ZjQW/1EbX2WlU5dYaHEcRfqnwXMAJ33mSQZypM9tourdpHMz2BUp7Uq3Fd4
LbbszuaIwJ61FJy9B01R+f0PBvIew96+azHBBBTABxWGEGObqUTEym443UIU8zmNpVOJkbi3BnNT
530Mx6wnGnez5E2pf2uE/1+b9v7PaBv/H1n7pECU+7/39lGJ/YDM+bu37/Vv/E9zX/Av7C+Iqm2e
XrAxLsJq1EL9f/6HtP61yP4pe/HpSZu8r/8299kuabaIUAKMCfRIQCL+L3Of+S8bB8YCBCNQVi5/
9A/MfWeSX2FaGB74hxbQB8X1HyJ9x+ZADOR3XZoTuF3X4DxftmL32/1Ahqejqvwf5VDcYpPou//8
j8XAWP/uBlou42Lu4ha4CGzds0cgVyblYwjvwkvkcO+anfjK7sAmnthNe09iwPBopiPuWKeqOQL0
5QgOVwQGfijASsY6mT3iF4iXJAeVNgj+WN3SF3dpeV84pVt8iTMaoReZ4/KYB5ZwrgM1xgh9GNJC
6h+mtNpa5kgbHg208a0IpXxQgFW/jlk2MW5HAJBu4qIPHpIKxyWJOI7YkPCSXjSZBOVnd5l/4w80
AD+xnrxzYwLsYJh2BBZLxCJv9wY64yWsRc4qcziviT7H5uY/2OVj5LDe/ntJvvMTLF6Zs1/gzYXO
foE5zjKpOi7URMOTrqvrJvdJtkAbrKytNIOVT+hUj5Dr48uemUD4XuhLXBY5dQK7s886/t2OESXJ
MFoMHhFgI10fqwBgVJpXAEu9cMfRH4kSI9FPdtyzlHlWMlc1bQfPiYlBllDot1dthGuHHI4RmqKV
WlfBmBBHtoQy6cK8bTJ6UqvOczMS3ehacn6q9pO2Ufexij/xp9mLJey3+84B3sLsgV9KLns/NJu3
H6UrSiaEZKnQV+DgthmH2LnCJGhOi666YbBbiRFBUmcH1zT61LSxCZy8apLUSQ7RmAdAOzBHXlIn
QKyxwlY/JRRbFITZQBOlCvSpbiXC5zGLKhwSdL/03k4HXe8akNfNuveNvFwNCpZm3JKqmM9294KW
u7ssLNCSK9l4zsuy24idKCRlrtXaEMOQhOr7GpcgJBHpgDj2HITsgHvJkPLGXExoGLr0e6Mz0Ww+
XjLLSjy/Y4vpmTjNBTTkn1n68CsBntYDiv/aHwBlus1XFD76pV4CQD++lPxjefLrePCMfBngi2SU
9fbXAc3J/CGljTK4CNbqAJ3T2u+G/tIy6uQWJ0C/ZsZjEOFgimsjM+ptkTftnZNW84Ho1BIUvjKG
S8eKK/TAbbqtrDTdTMQhpZ+s6bON4nUd+bwtUGLiqcKP/PaT+l42ZRgxmOOVhqJ/FWSAJ2Yj2bBh
1vegQsDGf3JzzraM5ZKg+QCw4URyJXbHt5dEPIbSWo9MOHnG7p3c838NyOGtG2WNTGF13UbAKlID
8XYjYlrTGqwg08ws9LeJ0w0/rNbKHvvcclCJGAQON3MCfUeVC74Ukdv4mHjmQL2ejJ35iZ3p7L32
+tk5aXHs4izJDnTm1BQNj8Bs88OqOn1A7JTxFhiXq398j95ZP47EL8MZdMGyvW5Ev7nNqIozF90u
G42NdLofcP8E2nzoq7q8062v1r6Xfmpxe2dL4fHw2d28xRp5Tv6jLrMMcygMWpca3cMc6jnd01kC
VZ1WQ/0NmxSceNV5ANg9m07CviOomdeLi/D64+//zm0G3IgFl9OIA57gbFXaGgkFbT6DjZaLub01
7xBQh5+txHcvgwuMnBQTSax3tokWTk7svFOji51HQXWcVduMPin5wFboZStG3fb3ERXkMTRrDGWZ
PxVsiAxraob311WOlJCAb6QtkReb1/8Xt4BDHLYhKTnkn71YNcG6VswciJlE3G+cQRhHTjvRP7+K
u4AYHFNyVOS99vZZrCPC45uAwi5KZX/rVWiHzZrRw8ff5cxrtjw1POjmUqzwzCDgf3sVz+9dOU/c
Z2nFxc5waQs0vSwOIXmn15ObRQfLBlY+F5QpH1/5nQeJI6hw4eKip/vDWY3wYXTSnoUEkX5ILqrc
Jey2n6orQf7xs6dJBOBRjtK7jy8r33nZwFE0HeHg/KUTeLayuggFEm1+XjYK8npilGhNUrQKSeam
9wavzUMNoXnfDdZ4tL26vchSOZAehmGRcA7sObnSV6D1Q1603Tx+sr28s+nzWC1HCHytHpTbt7/H
IKuEw7lPgqLXypvMdYe7qOMYsc5RG1/Sea3b3cc35L0VwHtw2c04RP3xmpnKCZ27JWHE+fC4Grq3
F6hXq5eSxHta7gQAJJZn0eLz9fPHV35vBQAdXJgBFN3sKW+/64iWP09ThCq53QLLa0lxl7WiSk/A
0K+KwQ23MQPd+398VVYdNlaBaZgD6tmKn0y6a/kSc/aa1ChUE31TwG/ltmVWN62YNgzJehrnYv/x
dV+9lGenHDq6tI7BbPhLBfj267ZTW6gBKhoisdlGQpFW3aEzGlNibigbUumqkGRWV9QQ8jiGneqB
CdzJItftb91r/JAAl5CZNKMQwMfCNKIbGiFeijKUPesB4W69SQI9vySFNZuQ55qO+JNorOH05XaT
b6nHSIOWue8TcWQXNAsnTj4H+nCOBvJfaJtAODLbyPNz24qcFN05O10BpLMijp2bBgjko+lPFn4Z
IG7XqRpsvTdJ3iJBsEzxp5JIM4LXsztZMirJ8JLqCeHEFvtQd/Xx7ZTvPClUw8BReJjBowZnLyIr
MPLBETPPcWD2F2GE9TiV+WhxnK3iPdPFYY2SWWwIVFCXhmNXF4GexHUQkNKgMQwcfU0wdxpbwXXT
C/NmtBRV5scf8p23GBu357HH8nCZ53u4Nh3EtCOeYlOU7l8pe9paG834/eOrvHNq8+mNsZdxO6Bi
nx1pbbKmNb8+R664pt4omFNuTOVGJGX1giyYsNKXEomZu/F7H40i7OVPTtXvfk9gRoEkLo834vLn
vx2KepUNidbE1rs0KZ+lSaxRGpjR5cff872zO/WUw4Nrm2xYztkXpYojt9Oh9+/V5I/bRH+spMC8
E4Twn7UzjPFKFyRtoGw0947ZJju/mZJbs8PkXyeZmYFmbsuvMX43zJszXjMZ4+PUaS4/uSF/bqo8
6YBmlj4Oe8yr7/q3G6IDcoj7jNdqUXq8KEoLNUUt0qe6UtH1rAN51FH6NPXC/eStek5D4IVuc/pd
Tu9cmVC9s+1NEbteMGc2aKYQo16mDQRUM3JuKleBq6yN6FDN1dJPxGa+Imz8RxFFHUN7UV26pJCs
JkNNf338u/25OvhICzuEO8Lh/JWx8tvNcDypk6RsOC8ZmDEIt8ShXYKC+/gq8s/HwGb5O47lc+Nt
9tm3izAb25YTIlaqliCl3dBKomv4mpiA0PXtjU5KcqrVvaL6/zYjjyBIPlXpKqoLvekSUdm7nNyf
LXY9wulawuVI8KvyO9ObvX3ZJLT0m7b49vGH/vMwwmd+rUNNCBE8wG8/s8oSnLI9vQKlqheshF29
ysUSP+5MWf/JDfrzdQvG2xRLZWe6THXP7k9U2JUhNfdnDqlQhrnNk3WaW4+NFu4jZkHOGI52Xz7+
gucAndf16C+bgk1anAnc6+037Ap6cO0k8IAG8aNnh7gsQodd2swEyhudgQEwiliuMXr6GS4zGzRS
548MdaYkYHSHrvXjT/TeLaecpvNJr4Gn5Ow1XFrVNCjqKTRBndhFQOcZqtcKu74iRvWTw5V8ZyOw
aQQR9EBTiM357HG0YpcmQcBNN0vDuh/UhCzESqeGiTj+tCA7VKZhkQTiU3lvRVTmehsKcPXrOPd7
KHymM0GrxRG699w5np4DooWY5TPfT2+ChrCtHeO4Illrx43l4eM79e5nZ6VQ6ixMl9cpx2/PbWGQ
hJktD5Q3SnU3pil5NExGcXuN7R5uR35lhgTMRzTmuk/W6jmIbVk2HEaXKQoNdO7c2VbflBmJBwy+
V7n2xlPSFQzLGHkDrhXGmBh3i93jss94j2+DKg+zK2Gp+QuiyDT87KO8s33Rqbdo1dLQBIB09txo
WGhTPUo6RnaZfFFN6tCBibCST86j37XdYZzRcQIC6bfDbIzPdd7gz8ykTh8b1U3r1Ak4q4V1LD45
Ar2z4TmS34UZ09LVd87WVqJrAckmAjgQyfnboPrU3XX4dq4ScG7zXpEuEzGea8ZjGGgLCgUFR/34
8Rp55+bw8y7dbMA7MPvPniZthF3QeSBiECU1K9ZJuZl09FmN8s4z60JFYVhBasSyGt9uIuSC6d6v
2EQUNIB65TRpvK7M1MMPVLnTJ+/ud76SizzQofVATOsfWJy0GjMx5BxmWlLtaNciMUcMlyAn+8e3
jpYn9wzQIy/s4Ozny7wscSTia6a0YXOMS5gCmciTT9rR770W4aSZDqAXxg2Uam/vHeGto7ZBk62m
AG9gWyNIBQjQWUc0Id136AmxefQw/G50DrJhjmSKQNmI/jLVMLSrsc9/+APWJ0ap3t9FEsHhFi6O
ef6xZRpM8jAEDk/kD//85tD2sIBAesDHzLPXBh1GB7/iyPM/MZZO+kCvtKjtT3a4P2sIoEzANImd
kC49gWUp/LbD5UVD9yPiKkY5uOuObXWfIJB9tKrYu+RQ233yOjD/bOQx4xMePwNDMeSnZ+97XPqA
FgOT01lMJ5VcCeMJaAuCrrkb9lGLDhGXHTYFV6BRz7ORqLhpRsGiMDPWCN6Og3JKZIF+cXDxROwa
vzVXQRDZx8qwLu2gL7uFjNF+cvJ+75FYUhJZPwLaxJIO8Pt9IhV3krUXGitSqxpq1DY5GFp8lkPz
7lXAlPGks+tbYjnA/PZrxD06IIfc3CU43Dm1M+Bxj5DN7ccr6729hOw3+mo+Ldw/3mrEyya2Cjly
dVWIIHtyYU8QRJxuEERhDvvnF/M5jLK+mPkhJnz7labZEQR3awMIVRFfonJuj1VHd8muouD48aXe
u3s84igO2FB4LZz9Rp2VNQpUIcc7x4d5LtsOomZhf9I+e+cQSewSFjKbYnMZ17z9QqhIvBafCgsY
xfOaM3+7g6jAMLm7n7pyQzhk88nv9ef3YlrD4+IvWFvKvrNV4XRJW1sDRV9EdbvK7Km+cXpj+mSF
/7kqHCewfAed7GsFe7bfILmTtDt4j42DwGppeMTNFrP0ttKLo/0//aW4FrNKdn32AWqit/dwSGUb
G0SvrinlBN5PNEWoZOdP9rZ3Nn56ehYLgmRFhyp0+cq/PU6ZjjXua/y6gLqMny1J3fC+C5yZbqPQ
7No4ldO8vRdZlF4bHe4akePbnlQur5xUD4fUM/pdlroA8dvhZ6ZQ3k1JVV7Z5pziLy/D4JMX4ju/
gUseGu1+plC0Zs/OfPlYWUkRsLY6RC0UixVTFq8njTy3QvPbx7/Bn+uY/gHgO5v9mDL5fCPGlUeX
BJbUuhMeHI2SAaDGIYm7AkMH7782ekh81TuffMWzhBPm1Ow5v1/37DsSNDxM5IDS341obzqt9QOC
C8gmmc4bDy/Llxxq5R7ltHFEwOjeBGP2o8iCGYczsbe7scecrzNV/fj4dnCHWQ1vu5N8MEyt9NMY
XjPCebtaCOVi0hzAfCZvqKnvOj0bxqOoIUWeIM446cNcjma+NqNI/u13PJTrNgHDRz5rn9Z3Tj2W
+M9aAwqYi7hxl8YDSclko/sPjPxcglFxQlFHK1t8XfZcqq3Q6kYoTJFrcDgOnG1QpyjoKrKKTeDt
VQwSCPu1sfaJQuYU3QVtdhqDeXY2jLaQvhFZRfCiM88y3fSgpcSappf4lRPJek+3nOp2Vmq4o20F
Er6M2vLnWMkE7ePgYNlhuETKQjhZk7PmUxJS3yiW92Xu0QPlhbvMc/sKAeMKoYh+grSSx9uglR7+
4ZCUeO6TWV/QTWwA2wQ+KppsztTPyWx4nH30J4jRmsC59MIscjYFBlhSTbwgxvRcJzx6Q4MtxQ0D
+bWBQepfOBzXuy0nNWZciSCPaatQp6HWH6R86Q1ZEqs5oL3XeSxsYsnJRN6IKTbQORiG/YXhcMQJ
ZuTEL31FClgRTKgKO47L8Razl/XNa0r7r66rcxM3L96yKBwxt+bOOO7LujQ2kxQgm2gYwkiJOg/8
HEnt88/GGuontydSZuYOq7DE9BsT8H03mpxYV62yugCqkuWR3Vam6EnNtO3tVYGoIFhJGfo0XBgB
US3FtQIMF5OeayRxDIKkTfL7QqXTc4d043nSxZ3VDOmxTdxWbv2waH81nSl/Zrh2n8LAmG/nPK0y
KJm985cPswDPLP0s4i5IkcU5ZFt1ioEihoDSaHA068ZGNLfpDItY8Q5L1Rc5DuRs5F4nv9IDseZT
iqwVJbSXjnJTxB4sFweAxZ5MK0ThKtYq3phj75DHPdbmrcezeydasCcEKPvGU59o/2datzacOj+K
Hyz+rlzrqWvntQiV7WJerdX3TtInB0pm4LlusKQ5vQs9sDAnYJpZK63iNNjewDrzI/TSLPPIXY0k
HD5olZvmCm6IvFQQwWCFTKK/HnWSv2Rpoa5z2+tBgmDeP3pKEnGTcxicywnXLO3B7qFK05igmDZJ
nBXtWbh7mTXJC11VrbfFGAaeoraqmmQMiTkPAsQcpduA7CcExGFogAUIBuBwdg92Z6OaOvxhTzP2
sqKwkZ/MOnTjtViY3XFRx/sJ8IOLCXB2HpxxiU9PsdjhqwEFGKH79dt8P/nR9FdpGahIGtSvm7kW
QwtzsKQbQr+r/poXaVlt8qYbQSYxsXwZvMyI1nWZgIWoI9LKwPdYtrufss4tVrUKynY7uYkuQAM1
bCpNIOfiYIxOtjyE2nrK2q5iliS1dcHnJS4OAdn4N86s8oscqDeJBXSgBQBzUycAs563mcHaYXRW
RfKrAiCYrzxhhM/gLavLUvu4nAIVBt9FVY7PdgVUduXN9L+JmZ0UuTeVQWBEQsEHECEYihuwjpUN
/srsvwjLImVkaVMMKPHRn2PNh/naLwnHcT/3X0WDBp7KwOluZuloPACzY37zxji8TdiycYd3yXBP
Q2C+C3SExqdEOqIBRcyW3qNVgI0QWtoeT41v4xRJdCsRCEuoImVX5T8RHMfjBhuj2jp1arubKDHU
HQxA56UZ8+4Gbwhui9oexYtqhtzbGIHKsO6LhpRwwtjrtd8mAOtaRzzpdPHnZHYX3aHwSsD2IP9w
1zzHDre49nHDVhUo4I3JmOZe+RbdRYnBGaB90nknUGt9u7Ebe7jKhz50N449NuoiNAY0/SJN8i8R
ZlV/T7PL/iLNnsRct8nSe+gtMZ5ml556GJL+ja0+e0r00D/YYO3mw5LPirve4+leobLqn0Rchq8b
EIYUlTbXrecOySoCb8j6sIzw72py9BOEBSt7cK05f2bnDvxLYVMsg6arq5+9G2bxwRsM8oNHpSFp
8fg+4saYi12Dk0yu/DEZH2AyFsOWkpUpS6OHyLgwGgS9dIRi0DWQ8nJiFMahnXg0Kw1KLZ9AkIa9
urT6ML4ymlD8wFwzAf5Suf5LZxMmj7Sm+XwMnDSBAWuXLkAGCMffM5EVzarNVXsR89LOTw7zy3UW
pNLdmKVlXvd5y3urd6xOHkztAiBIrTC7YaRNPAhiI2RjAWYo/Cx0LAmOIQHZ2qSmxhxUwcnilG1o
k9S1wgT+qhMv+MEFQotvDlJ5F/u9rLYgSuJH5c+tuYfbsW9TfLS5FcWnSPHAaaNl0EmIwBIs7ie1
yTzdMPD3sAT1IfJn47oDFYup3bGjn7OtC+yktjKvZYi2bctIq4LyizFsZYBP/2nPtqVoqVkF1Owy
WAadop3AzES4MteJ37rMG2sbuJkdDv6LCwuRPBr6X5dBhKkT/xOJNaIp4ud5HvFwD649TZu2sMWd
Wcx0o+dIWfG+7y1GlmwOkXskf9b8nljBjGre5cWx0lJ7t5OUjGcnEfLvGWUTm6sq9MRlC3PR2NTC
qG4ibQcEtUxOL/YmmJXoMMgxeG4iP0JGkWBvGbTrssE0/0XZmS3JjWTb9VdkehbaMDtgJukhAMQc
OUTOfIElySzMg2MGvl4L1fdKnWSp8rbVE4vMjAgE4H78nL3XbqYLS7PabEIzWcKbvNQwtumY7v0i
18koaq3SvJ1gMJLu5WL43ERI5MDD1epChky29I4fwvQt4Ep0Mtzi40tw6sfToAVR6+T9OeSb+2k1
GAVpapIIN6eheICqmpIV1ZBssWEAX7xTE+Zklo5uyw0+mOqw0azReGc+BAogpuZTPNSMhDXZmN80
kBgOK2/YuzpidTfVb+y2d2+VtOuudRjHN/Yio9s41gSBWC1Pr45vJacc0KZrUzbw+iZ8gQR2Dkgd
4d208zeKPw4ftZXpKfYgLPsYIpJs2NRygpRErdLeQ8HR3zJoUyxay7ymT/W2uMnbuPRcswdr1sOj
7Gvp/pG2NgQvnYmnusyxhTwS8I+HfX1NdCsjyM/JSNalYcza3sLzQqy6riB6YWakb8Xk5vJqt+qU
+lanD9GV5yPGmtdFYeVVPIf5JosU521Es5If6zQt81NumsOwcZIesJko4ka5T3M1b/yW+O7skFmq
eelxdGpeLWQPCVGjh7bRESA0F6uXoWS7K7IikFbuGr7sZdntdFAgzg5fcFIfJyfNqBPUtIm2Sqha
6c4dGhMxVD+TO6z0pJ81SvpQJboLY5spQ77JW8UEIxaVzZNaGVhNzMUaNGqWjBQ12blRFkxWms1+
P7jZC0opU9+EbqU+W4WIHq1qKvSjLqYYh6HQFrJAwDx1mYvBu+NWuWtADTUIU51072rGCA9t6MfL
aixneAUODYduZfSlT6oIvp9hEjk8BLsVqzRNuohqkmXal5kjCt9wJ+5rAHBi5QNoBZCothDnvCJZ
dENd1VO+xIobARZs3atWCOyJ8H7Dn8PQRYIcjZyAtAaH1coht5A6l5UT/zEIUj32LsXKJS/hEluh
DsxXrDIHrDKO/oPdc3rmYbImz0BFfg/MwaJZUhd3tRbH4aHWw+ZNrd3yFvl2BrFNHeWuGoes3gh9
xc22tQYxNVI6O2j6iBk744H2bBLuAa+9Vufi3Cy9EgEpCbUmqMH97+GGpK1vjhQF+LrxhG3zdjWa
NnZBclWFVg3sq+gh4JkZZEo/LXC8BXVYEhNJW44QwazPS7KwcEw+I6eXNxbidsgfy6zA63QxY99n
Y5zVgaPm4UDS2iDlJtRkQfphbJjz3jJmfv5/REuTGVGP4KeyKK42FIkYmbpBAa5DWaJ/0fL8iwEg
PQ6SiVbTAcoX8Uv/hugTdx70kd1gtmqEyt3PHmM4TWMsqpqjhVwHx6IDParf26ZvjrE6tFiOpvDD
tqf432/z2IzjhckocpWK/tK+mhF/lU0BFYR7Jt7VStZ+iAy7WlKa0B2/OFP/1Yna0VadGdIp81fx
B84jqmujo3yNGEIXWkQRvaTyj1IBp6yrhf7FGf4vlG2WjeXCZsj7p4r3lyttSBQONexYyEIMj9UO
ONJmURZ39cFPP8O4GB9tq2QJ1Ar5lClOfStn4La9BS1d4nwmHSJ0YWnkyjTtskUw8v77K/JXTRcb
qTv9XcQqeOY/9xiQbqqV3QJQmiPe5TTEOTSOCb/iMjjKHdAk1cOSNX9xB67f6S+dDToMSL1Ul5dl
2v75VUXE7sgTxasaVX8i1Xx1xUMY8tPKXbYtvJJN4hj94slqyr5owv3+2tz8q35VqJZBQO4vTVl4
a2HmlLx2s6RwB7PR2be4n3GNl+9UxeHdVNAoWE3gXzSef7/UYlUCGQzMGHUzJvz8oadEcY1qtHBh
KGN/5PhTHA01lMFCFxQax5y/MiJPv7jS6/f3+UojiUWfw7wWwSoI8M8vqhAsBI8MSacRpcYRnwsH
hYU6qIIkcOYv8t3f309/ccezsLisLIaKfoKOyy8vqCb9BOGGLp5SAb3q0jyITAjby0S1yZ5mh9oK
4WWn1N2QfmWm9GwpqD3jq6vKEmdkrx61qWfYZyZu7I26SVX892/yLy4K2yArILIUxgC/yv7GdHBq
OE5gB4fa3owgysGPnePU2KpS+/n3r7V+q798Adxk642OCAbx8Nrk+5eW76ioBJ+UAoHUgAPdrUSj
7FM4cHZgkPmoe51rRi/9MinRzohVN9sQEFI6XzTsf/fi0M/BIsJEU0OPjxnn87tAeQcrYRWa6OHc
FcdKX2yHrOPEfCi0ZrwqUmrfphB6kl+y7Zj+DM8jR4OROD8VRXW/DHX7vbXpqKsYSnVwfqz6y8/v
JzEcpf7T1TCk6EwlfhjE6xQY9ZI590Vc0eAu4noHMdKhLF9miJuG3Mo+HPZNmg5vA73AoK/b0P/7
b+v3O2N9X8ygkEdhevlVe93ok2vMHXdGmhfEHy+tilluxi4VOcqeJKKv1Ii/L0aoXhk8YCpBAct0
9fN16HC/Sm5ERufl6LzMzKsYbsMio3pYjwTRTHWdZj0CHMvRxy8eg7/4EtD/4BjgjrCZJf7yJdg9
St86nFG/jnOzayQ5rd2Qiy/uvb+4pNx5eBPwzZi285vuDovtoq1CxJgj42OGyvqu0UH/teXSHpzc
nr8y6fw+s2BHYSLGg4KImZnO52sKj0qSnsGW1ssmurVgAfhlSuav2Y3tF7fLX7yUYOiGCXS1uanG
L0v6UOiNhq04QhrULxi42zSYkNBsFhlOXy2svy8kvAI3C/UtQ2o+2OePFQnsaEOssklPcXGy+7J+
ic0CvDi0J+cSD9E0biAkYinDl78fF/0PfUhgKzaJ6tUdHeReVNURWTco4R6oPB2bcGv3JhAuPPrj
MUcV+8V7/svLoxsCPTAyVOatn9/y4E4oQ+GNefSu0g+mRwOo6lHbJuqyHP7+wf19isN0mu8aYCVL
naCS/OW1sNBluVOS+86CVdw2fdY6vhjb7gNlOVmCbC7DN/D8S3FMJzNioqQn8fAugSx2QbM0hOQB
kY5t32B8od/XsRu5X1QefyokPu0F6CaI+nLXmQ6SxV9tiEantmEO6chbmA/OL1ECb8sbsXUQzkzn
evLBEc35ztbKmLD5SXfnJ/RELQLiTIT+JCwQlagiGvQeLPFbWcsKI2At6VQ7eYW0nCmQchPlnd5s
h0x2BIeYwAg2OkalejP1YTkeC8toLj30mSzo8miCKagSRa30IZAUcLPTfNMypdC/eFD+3OZ++eiY
htYhOFeAqJ1f1hoM/RxXASV4DWXdblSkAkVZdbJv9B6Myl+cvkgD+ocigzZt5vWWPZXeF1rB+YLh
Z5rPMqkUoBCjLR5aYs2MbzkDhwcjSecfgpQz8hxcc4GH3vHVb6i++m9pUem0GAZzzoN0SmIifNQk
fvj7G++3RZT+JbZal2eS/5hofL7vJOkhGfVmDCWdg57bWMKrm3n8QiH5e1mFiIDzkUEul0MVaf9y
e3OlnEQDR+XBXKnPIMDdadeWcwvJvDCbHbFhyvI0N2FJq5sctT2qu7b3kr6ufEgvIM3i0nIVP5o6
zNp0OkI9GJwJku+/ezUwwyGbZWapuzAs1qv1r9VO5VL2oU3CnQSxU5oZ1JeStKh//1XIKYUvyebF
k/TLzURPxEp5WGkixeSaKSgliStb0qT+4q79bclFwq8LbMysYGI9sHz+NAr/X28LOwEwVse+ldja
JqRTAtG8K6tdCjbjNKzTIg+CantsrCSztn//SX+rD3gHXE9c26ih1N9UPiP8GEMCkPdMvVK2ralW
G4ED7dyJKYL2YXQTSEjN3ekMCu/+/qV/27d5aVL8gH8zBVnn8Z8//MTYvSddgtnqCLBtxJdyYcYY
Xll0tPspzIovjke/P0h/qozE6rCCguD8crEBIKllmtNs6epMPUy5+XPGhv/FNyp+f5XV181JaPVs
rhX5508VchIGfkmAZGIX1ktGmzrbxi45CV5D1RAHaUvECgNK0t7Qj/blECxYSucaadhIb0meaKQN
t1XS9j8UEP8QnWYmxQLAa78fyjJ/MYQ9fQ+VuGcdqFr6660+LlcEbTr5M6ITW31MBDHvS2WQnsU7
/TbVmqsEfZZBGFq5MLYnNAWUl1TbgqORJar+tpprMAw5+kjm/aWiPCSIAsMPh3DXYY+nxobFPE6G
GzCYDYvNiHY49zMFgQDYsKJbAhrPazZ8FkXmlo1+4vjFTvWih1iv/aau9XvOJGP1WNH+mU+TnpHc
wzykIxYI9h7HFNIbNMioXVGCUI3aV8IEUs2Po5rArTSOq4Er2lf6rssWkFPZYlS3ihKKzh/mlsEV
IEv7PkJ5RT7RlIePqdIM721t10gH1HRs32oG0AdL1MClOAsSK/Dn3fxvUVP+a0iU2/qjfOiaj4/u
8l7/z/UFfpA9g/Yn7v735z+2//wz8dH+e/f+6Q8BkSzdfN9/NPP1owX/+J90kPVf/lf/8r99/Plb
Huf643/99x9VX3brbyOgqPxMOWHZ+r8QivX3/8fP3bwX/Ny+L6P3Zv7tJ/7JRdH1f3DyAFeGH8Dh
PPYvXBT7HzgJ+f8cTzgiOzbtjP8IPTedf9BSYNfDm0qMMl2F/8dFsf4haHDQ38Brg8sGwdB/fvK7
f5YDXLT/b8wt7ae1WP+XumF1GluaWNkV6ytBMv/8vFZ0aPvShTLeOso3impN5g9xuHR7xqfW3tBz
wPldoYI1Z0qphzdklKl7UkmkD53e2IqKqW9GC9pPs+IpZPK2hV5Mg02kCJXHUSWjpTK2bIRjQP/V
uNSG3u2xMr0bTgLFPRX10V6AVHUQfDdWbr/No/VzELuiD9+bFoxnVTv9CerDckc7RNJ4Dw1Ph9YJ
RlxRgjppkSpHzuTC0RLRHRkINLg7S98taXjoarqQ6JPuLMWFj012T10vSBKns6JN2UbRO2UX2/AO
wl5TtuQvGpfJVoxAVWTDGLkkbjB0QrHNAf/vYrXNrpMdUSP2buo8kp6EfYGzZABw2nmeBifcG1ZK
0o/RJrT4G9TCuo9uWIVAR1wBH1F5rB30Xt4EIIsdJyIgoKVQzteh6CahrN07fePwcUSUbybZq6Rz
CVd57PkX6+Wsu5ExRmwEvdpZalBOSwibAGknEL1Y8yW9n9jTVB5xxnmRP8/JWPgR88ZpnSlWr26M
8EVUSkAUUv2NLDrmK9ocrbx6U2lBsRGoaEaDGaIxX4h67h3GIjOJom6g8EEh3YWJckZcDD94IMHI
E0uSBGHHVwfWl8E5SV20ooiAZFZYO1rhzb3QXwYckbgOZ1LsmmTeq2H5w5iNjypfLl2y2AFY/vkP
eub0+2Ollx4iDnkZl+Wk1fdatMcLXkCbsFIPejnzuawrGcb1KdkycT+/zlrcniYq23elV09gPDZL
PXVelLQGCGFkOZChH1a2z6EdrB9yzaxUlLeJKbMuQvIOotusWXblpO4Lrbg2ruAD5B3fKs2Bu153
tY82ts1NUy3NWoIQ1BbFpo+PjRwawpT0iLLUlsNJT51812uFe8eG4APW30xWE8zh3mU/Oke1Uewc
TZF+aTXfMXXtl9JQ3yeXDCH42g2gTcqsZJsManmganKZKjKj3uS9Pj/Pes+vM9RM2cJ0z8/oGptA
zeR9K3MkCmPtPM6yLe6nGUl3OaBH0IBK7jvKwxuXDKENFYFBm1AgWrXj+ZSVSJ2maIeUVT8wbo2C
VE/UIE/z6YkhNrneVpec+5peRSPV8GC3eXTQw9x5HYiYuJD6iCQm7esB2mP9lJbNm+hpuU81mx2W
lSjc9IMt/FIFKiIzZDFm+lqPRPcZjdR2bmo4fmGiKius6mngaHjDmDI69DqTQTCHuVdxwNpMhpWc
hRx+zDnEic3c8L7CFPRdP5OMZLXqQKSliWaV09ymSxpz4+YqQrKKzHc9r+xLmLTRtbCU8Wy1nNix
zhLBFLv2G96iB+QpgqCh9CGJy6NSG5D2aLB4hgtgz+iGGEgbcCTMI+WBioFADxjjMZ866+ZNmOmc
+C+LEUOvnYR9cvpRXopVye4+VE3hBkhNWq8hNZGo9D+sJeWIqGATyQZd3VpOVN2GUj33KvGANDSn
g7EIcU1wbhGC4TjHmrWfe9CMAisrxAU2Xr5JbNbZSEG4kAXjGpsyOHu70i+uluykU+5y3GxM7YeD
UxqXkISItB1/4GIxECzjaEYIgrs8WkJMK4NfivhM1kRMmt/GbZtg6d0siJKCaCcns89hY/kMiz+k
Q0OTj3McYPR5bjlGPvOL+qkpGeeqSA4LMIf3LrT0ba4RQ1yHzrKdbKP6aU2RQEuSjXdWkaR74D/1
o6U2QVJOPtABrF4NSra+eJ6hSm8aJrWZZR3LAYpvqb3NmlocpCNOnKVM4LJJQ1Zv6x6Yxas06uzk
MV5rnE1Zqt1BWgUDYwwCZeoE+qjWnsp0i7glx5xRsoknYgv59U6iBExK+A6ylJygvo25/uVFb8fE
y7I83JvWYnvG/BN61LhT+7rY8dBN+8RYXoah19kdCN4cZ9m/QDz2B6MaLMQx7chN7A53aYOqIOoj
vONdHaRDlwQdATENvI5jHDKDFDmhdIQHgTLWb2Ym8QQ0KHcaYoC7UCaZV2vlbQEVywnjU6ZVvDE1
80Wb3Clh/TYaU8JINZ5h98rk1YoQxhEjwYdk9fEEQiNdFNFG77l5jLYbbm2lRekyS58Te8Do2rih
RWxAACP9C83M9DxEstvn+XJwRkDRhN+gV+jV3o/1uj/SJw80ciqz/jw7rb1JS5kSUujU2i6cXaLB
JKk2NVtwlFb7tclO1GP9OrSzvlG6+qFoG+dYcrhAiMW+icUjPIxN0u6qvghZw8mggVJ8X7ZlQFer
O0ZGuSMqId8PdaseO0gBj512M0D+9/tlQChFRlMQm6kaVNiwz236tjiIN2egtGKTVt0VLom1D5H0
+ITEAFDLYkI/Km0vpOre9Rn2Q4rJ+sAeYe5zlhCvinR3i4ISIhwfwd7hEw4lYTUIU0AqkqBsoG4w
nILjQn8BGEUqWyOejDTZYY8KpElmbsGUmdyRWzcqfja68GWbs2/E4Y+ca4H+p3tDyMW/TacRRyMY
MHtJwlepDOM1ctj4wlS1PBvx5I6EmekMqJPx5WDLb3HVQJwtliYMBIVYEpDTQqqXk+yLhYzYeKyR
45H+wvrdb1nWX0bZbedO283ALZc6PU/Za1SwYaav8NNvbCtn5NkGJgmpVkpGWBMbVxpgAA9epmp+
KFPrPsq+uwXSGDffRq77rWgUX8suLvxzYRyyqn/VezZXwh2HrrrFV7WXBQFzGZy5WKJIUueUddHo
rlhM1KMsaalrTPgS0RzsNHoxcS+iXbKvcoi7fTwy7HAa466ibVmS5qcMhhp0w9AGSb0zRpccl/xo
Jq+ztLa96pLUVZTv2ZTfqkQl5bX+wDHqtVbjo2X2N21n3jaVvOu4YZYxQQDWuJXfYi0KcOiRrjlW
xKmp1kGhbPVKTNmgwxmKgSOJbvI42i81mh7mhZ7qDBzIivKbk6GRjhPnm5KNOrFB3C5Ox/YwVA6h
iTxr0yZTUf6yk1UbmLoEARiRdUilre9JTN5lpfq2SFwFIOMWL5zCO2JNkr1pl5rfK+EC3NJ8wNth
eJk694EwEnmt1/AFW9bRj0RpvsXxkAa6nrNjN5l1svqq3Lkk9GGamz07bsJt0sSXYlY+YldcGmvk
5kKLbcjm5xy7lxmduDvFvtvF26yjBJOGGRhJA2B1fVtCNq8UbPwOOO219JMVgaJM8fyaax3fYzoU
r9xoQHKV+iXPxpvesX+UvfpQcIy5Ydr2QXVWHyusU6+gr+4LFQC4jZxq5WDbyoNZaPfO0HIr6UN4
q7XjVcbaldbormExaKt5vYjkJFhTuZt5ob0KkP8dAFf6gNF3OiTpR498VC+cLaM00Kw5VQ9ODjJe
EE6R5VRcnCHTcfXV7m2RZwAOlkJeeabunCL/iSg4qEycqyDJ1cOAqDBAHYFCaNAN02+YqJ6JvyCK
yjQtQkCjUwUWeIHfIR46xYlVjGbz/IR8T3zHNEOQcDVm5xDzpb822lFZQ2KypdORpUXwXFfJ3tdo
DNBFIBiSeqrcuFmCP9C2b9WZ+HKk8JQYUXzANlifqyrTIeEjm+yq7K0PwyutyOQN5PdZsNN39eAG
cU0Vbse5PBVaW2/ZkRv0MbxHraILWiGsfkfBrO+LkZmPCHXikBy0ixsN7MwmXZ19Ih3lKeLcoOgm
+z6gjuKku/lwSkj3wt1DXqveWP2xGuvmYYqX9nYIE5i8pigelRmRsi0IC91EBZeDyap7YLeUJzzd
0TahvQSWUiEFJIeBFYCm/+bUSbTtIp1gDtb03TKalQcMu4Un6QxoOyv4627VH+uckac09XeIN+7P
mecDDHKUXstcqkEq0xQKXQdaTSUPx8kMyEyRdmD4Xh6Lqkd0Gom+OVBba09mHKF9Q0vMTeo2P3Ti
ALZZO59KCFIAIDLNfWoINwgGV7E9U+3EETpM7FdOMQeOs8wbUQwkQfKunpGNQRQbJdmTU8ySpI+a
2GeiNfe9DX5qqOEf7x1dC72xm19GiNt+hOwy56rm/W3q1kg7s+ktXoq89CW+C3xocpYXsAIh4T/o
2JpczLuZlTLoamW5ZD2ZKNpSy93cLsY3ekL6tre78aitykDPMVmJydcB1NEQ0IkBxtMHm8AfWk1b
aMry2LqucnQHTsVAPp6Elqkv46BrntX24/NCuf2MG5mxx4KVldW9AAtPvxppHFDtGPuBirxw2ayy
oFMo+9bXyhIVnQgBNQPq9Ce8Wrdkq2DgE2nzx2B0oyfdDAS40e0SrbxO7ktexoq+6QqMHVX1rsUk
2GZCKuzkob7XVxTjUsofbtmaO/Jw3HoTzuRj17jZdkIlKjKdrdCzW828Q6f/Jl3FeqoGrfGmBd1k
x3P2Muur9tqyy3OIEpPIg7rZ4JqxLlksH9PGWl0YpnVg8ErAlyjeuoL7K2wmf25SaOp5TwBZSyk/
N6pz0tcnEjTPc6bV2X1vqBM6hEzzEQ7dGVH7R4nY0R+NojxXwpounM6nOzlobtD15etgteGOxPb4
XA9Z55d0G1mOovEkmOuc0zFMh6DIrBD03pIiPpyXmxypOPsstT7A5nHHDkJoxoT+UzdvRq0JX52+
IgYKU0RAhJu1dSu2HHUUYi84GHpCxBqAQXdj42o8KhqfJRzs7jgwUz+EQ2bfG5E770utCneukgFu
LeViverSne+BrOpXCjXru+E03c2k9klPEWiMt5I1nZUoNn8qJWYJoxgOkQGAQTI6ui/sH7HcR0l9
BwntR4T/rJBAua9x1XmOvTe68vvMnn4sFqw6blUXe1e0cuvSK6fsHFPl7EpLuc91kggjGq3PiO8S
H7B/+YM7EhiSgyqjQAB7VnpyrZR0uaaFEb1y4dPTZIjswwwJpUBCbe2czM0fwXKwsKYosqW6POrQ
ZKBlhNNzXGjuazl2nFtGXb5NQ1Ie5tBIvzUm8tHFJfWRWCi4U8DECgD5PWnHFWGCQy/znxURLWtI
vam2LEsamVhNP/dqQCSKQJLsGCRxrbzQjUkY5qkD/a0HtqOo2q5rWgS8Jjlu14milnMdrqNX04yU
jPo/798i8BYloZ9TdS3tsrrL+Iw7Mm5JuIGblp1nwxwxoBAhc4vBSz0kRoFolPwWwPmmFWsXfaqN
F5vI2Zsp1yeqB41+8SbPyZqGGR6OD/1Ujotv8JKYm6R9oyZa/qzUmnkoNGW5Fm3LyVQjFf7QGE5F
fGEsw8d4RA6wgTwu7swlsz7CPl7DVbOZTYxEE29sM5suuZWKkzCtZFfpMFU98sYdn4Oo/h0cpr5R
p1DZZpKEGdalOrCkQviLtpDCrVccmVL046OoumMcKQDRCb1osxPhbpXicYR3v0fucleEUie+nLNF
Ucr2pDchLRuOVsQrSVfQJLOk7WnCQeQuZ07VGo62nR4671ZM+F3vkjffVyqrfUnUOI2AYwza3DPy
qr5EdTod4CAdp5QDU6qcyth4bBrNMyXx7aDvth3HkT5qw3twvPXeXH21RG62hLk3nNwXLKJu0xBn
s+wa81IX2NCTnB0y1O/5FAfd6l5NW2AtMYO0d2IfntnBaXAqrDmJw6scBy8V2q5wR68PAasmBPOM
NxGl63V2ROuvYHfCeVewC7AXtvVKGqlnJTlbzJiUuo9howgaRibq9Jzl9j1gS18vxi1Wq0dTLYJE
hgPzof2Yf2QtG9pgjhs7sa/W0laPnAyHHRkddCPKir3OBpLrWLjReoMoGwSxy8mObfvo9pntJWm6
ddToB8nvH4Y2z2czyfbWbI0eEozKm3UMOImZP9O9wIVHY5F4IzCBBLfurImoa8txT6XqcFaMrZNj
WD+cdq3phiT2S/hvVPAq8gCOniZ7wj12PcNLS/Vj1im+BVC1KztwIGrI8Boewr1AlYiQhH4H4UYC
hP+WIuq2WBc8CyE51pp0BtStmRvbps5TLefdqDM/SXX4m21QuHh3HPyCU5OT7qZLQjZDvwd/OhNZ
YjGaSWmhFGPs0Qn6qU/idnG0i8sxniysjKgQg5yh9FZnrvIAmc7ecpO+w3gxNus9WWEn4yXnmyqa
OZ840cZUZ+6MktGWwUjiXtHnrQmtkRqG1HXbmYLcgMxiqw+mVQUOXG69tU6TG30Tzl6Cj1gkiiPh
PpIoTX/MOWlkXrkoAWDZbRpRw8wf0ODHzlNYW1dJ8sGmaRiNdsqtoRu7viLoNs4uUcqn7vSJ44Ad
mPP0jQBTkqHm7ZQLNvjiJiVWLo6nTZuExzFvrlSrN5lJoxjcZBqUofMmE2v0l3ld16PrUPb4ghIX
IkCoH+a5ItrcCf1kxAKomwtSfWVXpszSMqSOJGnQTKkaaR7Y+Z/JJfaItHH8YYLBAKF3WshE1g8a
Z3/OiX6lknzBIc9ldkXdaE34P7F1cUcWQTSII+0ac2M2xP+QHHBXKWW27yJC1t2qpHkIGrCrKw/v
HGv24M1OtR9FebbVYj8bd3QfKf3HaVsTX2uG+NfmscQfxqWhD9Yd84wzLsrbTYfcldifcto3M3GK
NfmPA1IPjwbg3ejk2zbreN6QFXSDi/6BXhvNsgPpnhEd9ysO0J0tGezb7+PocNhrQjZ096dA2Wmk
aI7z7KNuQpr25tJd1FJX7xtyZHwR1yyvcsi8KXWiZ3xFpl+ZxO/VIWozYF71hrPQe673PDoxd3il
XOyCRS+f8E4Ng4+rNUR0wYj0GEvpo1p+a5pnzcGu77q3OPo9mbhbIbH2DH22RVm4Wt8M8yFMzm7i
ECsEUHI0Qx+alDtqmBlfau0DkcM7BTohfZpsAizwd1lphKRdTdBIJQ+97JfTxKBUhOpd0clLatF2
ZaH/XqrTLaeQQzGOL+3UnNX5xdXbaymR1NFlEsHYUhaAZHhJk3QXc1Sxa76UGlUI8TnHpO/YdAn3
VfRLotTMNRD5q/1JLYjFLdB2pQxeVdCyxXnOyoOSOPuyWaJTw7+bbFQO0bythp3SnE26VJRA5tFx
y12YP9F12GThkxxvBpv1RCwPmt7T5++2ibsb6IrWHb7e2ebESItaFV5YOBcGKoThnFL5wkK0oeLA
B8RQA5OHaK4J9ehkjv5s43NejDvbesLR6Wn6mzV/z9onhi0c9TgMshsQbkvhN52azitFvW2d11ZV
GLFraCc6Rh3sEV150yl03JDNZCUrGqfJlwk2m0eI72lRe0GIlDs9tuZskJVNCLLOrMbLdedxYHK+
LSf9aop+JuS74RRC/Iq3dB/mJI4FhGBT729zDnhbFxPz0ayZNFC9+ErsaKcqHB/rur2RqXIgJ2u9
n0u+rNgtODISuBKLajmb+ONWrrGf9mIfqxxCmVlj13Du08W0A0Jdx5rPwOlutqOTrvXfsEMjZVea
XlyMAo/naEZ7p7PmM80sM7838u6DDYjeh6COMeP+jJoQT2W2ruPd7NyGaTftMLeggc9oe7DwMs94
DaNoqDnLkzqkPgmlvCGSYJPjDvXa2LBvk8W1D4yRaeD2D2ZGb9jmUCMlG8e0aP4SRq9dZ85nMVpb
KmumdVCp6nnjWraAEFWddf2OpFfsQrssyeZ9O07uFmHIGGiTeMRR4pMDfFLJnqrr57EZ6G8XjxnJ
Nu3Q+XpHjECpascxNbdjwXyNqL61ZarP0TEZo3FvEf68pRGe7sslIrMhbu0bU52IhevqS6JatHJr
P1bja00blyYL4hKiNO8L7N2cZKyJn6UQU+i3qwbGmbCgo+RiIKlWI7OaMeVocUnTQU7zSxSeUt3q
9/kwR5xCQokXrGruNVe8pgTEHtqWmAetSfDAIkE8JuSZx1wFj+G/uLiyOBRJhV1tK42CWanmfK/4
sY2l5+pOXXLpW/p4LRtB3DQa/esUxuquFvHJdDIk1Y7qRxZZalHJqa4uiUOuzMNgEtwsse6YcejV
ZvtMJ/ux61CeVqt1R6Ek3DBQyL3JHaatdKiWcKGpVBpO391EVNGPBPMJ9u6UwlQU14kw5IIQIE0f
8IE7yQ5G3sucKzf0Fp4yK9v/H+7OZFluY8uyv1KWc8jQOLpBTiIARMTtyduwmcB4eSn0gAOOzvH1
uZB69UqklKSpZlWzZ3qiwIhwuB8/Z++18TGdLTKGtzIjk9CcaGGFM+1+92rLg3cOdd6kGN6iaj7k
o1PETT8+Ewz80CEIOTrbKOgGF3jcAcjcWorIbFeQ04Oh9vecmvpA9Ptw3rrqNddEbOOLtGj1UWgh
2PlSEly/9e981Ej0IHjDTH0Lm/uZQNNbg378qXAoozLAVAmXexzqvXtp0BpibSW9cZD9YwpruGBA
sdVXaqyaE+mvX+uA2V6+Q2w4FjPzEb7apd2Yy3ekLR9JxUSn3bXkV7Dg0y4ys+rG8JFSczlgqNAY
bX7lzeUVPbc0IQBJn0gZ9iKIcfUxE86p27Zj7g38OxoJnzctF4KxjONWb+Zz1gTWgTzhOyi7lDp4
SI/7lQUPNtb8Ft7EzPAVx+k+g+vfcewWh1zCwIK26536dvkmJ3oWk1d2x7RyrASKHVnklQU1SbvD
XVU790W5jIRYs4yHMWgu4yCbq6x32ILkOkXpNEwHRzn+2bPGz2m+yYQOBjlQQ5pHhmqS1bAeeR8f
hoLeDY2tnFLLtuJ+Gxn2brTGUrNaPwIwwEG36IWr29Bfk7JUvnmDgHrb54SXdRmV/jwJWnraTgr4
Xtj8TDcutonEKi9fLv3qqovhBSXvZlMdu2rYaz1Ck+yS/KfdVRQ5JCzhuEP+QJo3LSQYn/GQmW+Q
Gz8YDQUe6vmTNSNCsJ2lPnoD2QVjID9mzJAebO4fUUB36n2wijamj1Qe7b42ogU2962zCQYY3WxC
zthRTWH5qKfhSfvpp3oyjUQMW3hDnQi6ZWQWXmC3O4Zq1yOa3m3HjRhP8HBtwHG54J0rnyG+Bjdq
ku5lmGhw46Gi5azNB3sfLm+yBo9qt6ciHLu3EaPgebUH88bus/BVL8r40FXt+rEw2w1w06RphGaM
A5r+s2W0Hnef7U56+b3O7fcGVAy6tPwFAjCrj2vvLHRDGWGgOz20a4/92grfKulEpJq3sW8PGLfH
hkqoqEI0C9QPDcU57vmSbUTUgDN8e/HeZ4Wwo8aXzx5gE6zaAXID7M6xWgOiPdtQP40rUK4ARO4z
ftbbxjKLz0xVhjM+8uFg4TVuPL5DwipOc1HIPQzWPZZDiTcVaUvqF8SAYPOkKwWHpXFiRIfNJR+1
FQ2EPF66vEzQelV7G+y2S+vhHrTKl9RVdYwWgh1NbbY6LjmVBEYJFYVyuArNG52ZX0baCblhkXqV
R6NDRN2w8Pagz1/twzQ5Dp5291GZ8M+6uu7OWPqdP3Si/0iO9f+c0GonYv7PQqvL12/1l/btO6HV
/if+EFoZe84ULWPTNG2Wt42s6X8nUNHl/g1RoilCuOtI16FG/1tq5fm/EeggHAh1/CkfLei/pVae
8xsZAeA4+TMItyBx/ROp1a6j+j86Kxc2L8wl/DjIwMBtCfcH25YetGumE5GQPkNDYtKyWMPHYXS/
snL0Vh9rU/6KKPq9wnR/5p7ZYfNi84YFpvWDtmvy3JwtVyq6u6r4wii6TazFetcGwfwwL+avQE/f
uxH+eJyAJ4Zg2/OA7v4g/RzNkUhsh+zbFvH8SQl2KowoNXAL6f1CZvq3jyLIZsdjOsDGd1Xbn2TQ
6VSDUbEqFWeWgQ4HxhC290kz2YNpXP0hbfwfVXLfq5T/9blCBwcKKmULfO73D1PN0IHJ6xSxN0N1
lyPbPRUcap97BjkMjRYvGmqbqaztTcOtAIP2i+f/3c+4a/RMUiCckM/7/fM5lVNvrY0BCGHQXMtJ
bQdmQmiUt6nkWmc4v7At/e3zdsuwsPEt8dJ8/7yQG71tAzOKtzRlsLb1/a23OvO1uQTBdUiC6Z/e
4n+JEv8cm/b3j6OfyRgcoKvzgy65R2q/uOTPx9I3/Ah2Sh9x7bcZUAfueQmD+vzPnwf2CzMRpHLe
/P3v86e1o7QsyFXUSLOC1WNu5VkP5lKHt42d9feL7chffL4f1yrsS9MlEc7cdyDY/T/8fLVLj1FU
CLZaLlQP0ETKBF0jvgIQP59+/tF+sCHCD/7hWT+YJULOzbJlEBxPbasuFSYmkJoKpjLx7yTrZhPF
tg3Ro1vfBZBn7uSyiptUpog6fv43+bsPzYKFl7hjeoHkf/8lL6VGH0iIVKzDBoCXb8CtD/Pimj78
8vrzR+17/ndbKx/axvkJN9neQ5B+dIjkZLoucgLCWC0rgiqiuSGkWevjqLuaUtZZPuchejKTQQ5w
TZ0C2PBQi//8b/HjJoEzyuX02SW7MJO88IcdSVpVyNgva+LmpYiNO2Efp4/GadLR9gs/zP46/Pkg
AbKP8wOTD+8KxkKxC/D/tHydwRiGrA/z2BfoS2zuh/cMAVBg+D7K1SbM/AugNGeXQqGH+PmH/Jtn
s8bscPef4OK0f9gZ5sJzCqOjMyXqubjGzGWeUcisN0GODKnPrLclF+Ml29pfeRz/8u1aGIBworgs
qYAzeV9uf/rQaOFaq4cuEs91O5x5CH0aZq1XGpA7CgbyO5Akzqd+RnziZNyIf/65//p4m/oAZyAn
G2fpj8lMjD9D3AAqj9XmbomdMbhw0l4cHUmUUGzXHr0cR9Pr9MYxOHdUGb8y9P71mxeA1BGM4+3a
IaQ/fPOqbgGSjb2MCQrftdrlWyE659h7eXuyyGhj9EwG9mKZv8JQ//2DAxN+xJ6hGf7wzctiIhm8
k0hcS4smU9iFccWA97SRG3CXlZN4XvX8HuFE8Ysjfv9E369z/ONYdvFk4nLnmP/+Jzc16ZVMQKAu
lYGKjJWsPzMgog+IBMZhWCpk4G7TP17gIDgF7y+mac4+1PXfrTMUFeU4Q5eLW5KFbwj3dhPl2fNF
NiHaSGVbcL1U8NiGbhH/fIn99XumDA0oEmG/Y7ty9yX4pxXuLIu/KnNpYqcB2ZJWRvcpM6sXqYVD
t3sOLuOMYC8j8/Pnz/3x9BUWRa/F7+o6po9Z/4eFxRDVIBY6Q2raM6ss90Bkc3Oda7BeaK9D4/Lz
x/0QYcPusZ+5NqM8zgXhMZ///nPiMbTDvlRGxL16+8K9DFqBTTrzwQdSdA7WdLhJDR/lg5zL/Cbb
wuLWR5f/OjJCjvuCAA/shuIiF6meDDHMZyBAyy9+C6rIv/wcNgBLokT3Koi67y8AjSDtx6wGLrY3
MZuj6c7D9tmCbVL/Lri89ncQxdr1pgE6YV5nY1E66PTKzTvhj3Dqk9wWuzytABvrR1WgHHfBbWFv
jMwptYvPUzqZxPI4fFuPaT41IUNNJWnG9Z0LRGJtc3WGLd+SC23rrj3T7dmqCHnIYIy0gczMjBu/
Trcr4qmb+jw5lknKji3VmBhlXTd3zuIEXxS8Nu9DOqo8uwVxN8go7RyN3DUjHwio1Ti+5gboxges
T3AEW5ZagVaxx03lrBNNw9Xhd2jsqhLx6tQ7MQl+9EPv5ExQm44aLWlDS5tPU7CIb5XsQBy5LYL8
bEVhENCrdY/THGbP3FNM+l3NuE8l5AIYAbRl+7DlpE9djLwPTUKdG4+r/SaNm56XEF/C2KgvoZgd
meQuOe0NFDh96TNcJzRfZ67Om49mjc4TA5ce7/Zh2Nz0M3FD/XyVDcaKdmcd/Ls1gPwQLVxJGAsC
HJKnKkzlwIaSA33LhWN0TI9aRltEi/YN2QH2TsbS5KQpuOhfdnQOcDbfGOlVYkghQIUEyKMxDmjV
SlWuXxAfz3dT53vgM40xne/ned2BiJPMp6QomM4ftSWxEFO+GyCXCvfG2nraAfz34A8FpX9HN7n7
HWDC2BItRcrsRXvGOB353AVNclqoZCkEBcz6dNjaG98yc0BWuSl7Zu6mEZvQco3T4LpjllibQdu1
tYtGHN1RgyNEhu7d+WSsCtpRY19EElIm0MtgHmbYUDaJsX2eB3ayeKtfXRWiRD3EwlAJh66TxuWW
97AzmmZdIkvnzCdMRY8Nj/dEjklfZiP+gKadsX30AJZrqsvpElqdVyS2luk35EoLxDSTlFHyPIcl
BkKYhcfK3+YnBytveijAAedRs0CFR19vpE2UenOH+JB5WSyG0WqRGgADTATjpSenzUiwH4YRs7NW
6Zg4WzF27+2pNOrIGm3i80wIrbHtVmtzjQivaE6NXY7B/dgxYr04XOXuEPw62XUP3eARwboBPKED
HYKU1UyDRzm2w43c6GTFITMSnkBXMYjGcp4Y6zQar2KbFw5IB22hFW+nsjtNrkgfRD2o5swJXqJM
k4DBj2avekTFmHVn0mBobfNWlSMbPM3JZ0uF6QvnCU6WLTchPzthimB5TWlfgZ8F8NfUsJEZpNkT
A5RMd69epjgjqA4NcfCXUBdJa5b9/IAopTTf2Tl4/5heQ/1O2MilTk5nyoSgGgQGdTF0I1+HOYUP
Wnp9+MD9g/6yVIUjbxEfrY+oCq3qKmzM6aYYrHyIbUZxX1fmJYAr1mlOIzfo0ktbrChbV0qm8hgW
Fs55OHY2GpvahPtYudAPQFUCKo7asJl03OAkQ3CJUIJEnNnL3srRNrc42wL71qgFWhWGO/l5JkEq
RB4fmPcjjde0RPwO2LYnsDB184jdhDtMjm9kPJo1ZusjjnZr+JAZBWjBUSr0cdDKmK4EvT/m95O0
8CaBHZf5VdUscrx03dIiXu/80E/I10YBktn1siSullhG6iZ076aQDe25misxUwKgDT+VI9Ch98Lt
3TkStUkYi9Zu8K0x55SOq8dNNS68HRTpkfhzWEs1N8fRkdvjCG2KYUZrrcmGbKOlw+5jI0D9jnsF
EhxxcaoNt/TAbEWaF1rM5X2rJdGMOKEy534yxfTim4NvnjNzWmA6Z/lTGmjvY9M2IFDnVikSwlk2
58pijIwWBVfsIV8rGUI5n0QREfkj+tjzV9QOemXCRFAaxjfg6IXcOGyWBTOTLtrnKktdHRdpWz54
Q9kCse5zTT+3oZEZyz5oHtcu0Gyg2rMe/bbNvqpwRqBHgUb7ymOu/q3SlvAvoK46fal4z7OEMEVd
nTb4cOoiwipgLJH7S+QBdOUMCorsW5NVPSzcwCyyE7oz/zkEIsC0bbEqPH6BTrmvNUBzkFht0wQ/
VJ9WNbZXHmrijU5POj4CoSwhS+fGcr0pAQgV4GONphHEzHbSqY2Qp+184+Ogtu33tnFW9K8lzLfz
tKXBUanJZrLR5qg4iEmj604fpykSlhTbUgb0/XYLh0UhcUuNb1buju+wvGh5gceHEMrx0YGWljQx
WJUlEu7cMO0r1HYCwTvK8DpyQAb2SVqmvBiLcoDvUR1xEu3Ir13TA2k/CpZdzph7TkuydTMb4FAL
Kg3eD22/LjmZP2auwlc3B/Cb5GsLxQfzXZ9oOcBsXLsGKUEVFtsr+DtDHklKrgBdeAvmReaX3n1v
9xpzWefNbuybFTPrzNNyPI7pgh2oydVV3nVvmaCWiB2/8+8Ik1b01pvqy5TV+ZVy89aMtqUj2J6S
pH1155p8RQNN5C2noJqxNWn/tRO9IpejZyp3XCebCTF5RWCiddWQe7aSdGXeFGPP7LDUg7oVVrE9
Zf7af6o187sDKuRgeNQ+oOGTxKraH/3Myt6MKQu8kzEFVv7cDFt1z4ihXiBg2hvjUtCM1INGXX3V
WAgvg5dNXpx6KVY7QN/hk2ZZC8wmpusiA9l7IFtVDdHgzdXXNC1xcEhrysGOBii9rrp53etMh9LH
F7B3Dwt127X2p6m+NGJF0r5sYXVljtb6aZHaPkugETtaCyXbseYHbyKp29aIZ1Qaz9nqz4kt2Fzi
hUnat3Q0F5wnGGSWiB5X+LBydc/Pmz9b9IJAdaDYMZi/Q372dR1RMQVXXWuM5nEbzOwdkmN+LRUw
1sC+vg3WrWd5SiX1JDE/bYMTZngGiA49itpqs5PlGbkfrcJx5LVhqbZgk52RN7ko0I7NurJ71d7Q
ijNhnMyiQl5o82Bvs84Te8qkvuqzOnxZOknSYPBKCSmcW/KYio6jim6RMyICLDb8du4qP8zWWry0
otiyQzZ0+PtH6auSIB2xPhso92IxF8FTCwmQYVCfQu+oen95GyAkNXHu5fZTa8zZEwIe1Z0NKKwf
NlID5RuKdOyCYtycBFTr2ty24PeRajAZh4CBTrKipM368UYxjr9BYeLK+9kd+qsyxc6RSL+V7GK4
+5bLhtHJB++rm/NmNMQEdhX9Gkjjzu4tdGevJX2l61CtwHuBXr30pJAz1auHJE9Ho7kbZnPOk4CR
DrAGT83TWS495l2MP8CSiTZcHCy7QjSXWgZbA0CWVAlor/OCE8hN8Vvm7RBcU/KOxbkciLY9wCKA
7r3Zwfgl1KQNQ/LdTQUFcrZr4AqmOlXZ0FDZBCkRhtPoQOpWUuMBWnPnbCxOx7GOhHOC32upV8OZ
rK+SHFXqogwl4la4gxMtE2NkYjJFQ/gGE5AnWNOFPnhkHRjHemQoddjQkiIrElmN1safmsR3UdMY
iMCZCw8BC9YP+wXXjNj46+V2HvIfNDe1Z8BT5R7tsQrmeNVpMNHVlOW7sh/ZE+3eglGqOBjP+LDl
jN865JmttoO3sRC+Znnq9auRC8Q1/GrsfL5YxiLKpS5X5oeYdyIL8H6BKqyD6dnPxq4Xq/1ljJbG
NtPDsHNqnLYov8wVzZiTIs8ESdYUtrdFnYaA0qVfOISiO/WHkg5HS7jQwBtaBFDW6RQt9oWklZGy
U1DqUk5aAvMMwGyBk6jx14MI+j5kjhcs7dEuK1j/bbj2LYVwO5SXgLSUk8mkNkR4VbnjPSLSAJop
kAVUA0IZVCEL6b45aJMsYrogday1gRykx//xYebsWqN8wLcxiRUBpmFJmNkrMmV4qxV15tVag9eJ
bUo99PNUr4eZzJuHvJn8p2w11ZXPDBRx7pJyu/PMdUk64RpmDMOIGtLezecUZ8YoIgQTbQzquT63
hrLnwwQW8KWiJ+HTOJTEXZcS9+ips1AjH22+Vhamv4sBkddIL5a4ed7Khe7flTBaZV6XRa+ctyAY
9VnMuDvisi7a1wC1g0imdG2+lqxS3hTCHTgrWt+RUbUwgYNOzEkXwThpq4MSpPTu1rHt5IcjKgxk
rRlywzzDOk5Kc5m09sR8XC5jR5AlIfTn2W+Mr3ynWBhcv8WWOEguvIe2nsMr3a36PbfYiQN8Q4JP
NidvmWXYa3lvbGB4B7sJ24PVZ9t17wb4AqfeMRbY+T54grpcu/fVDMoLR7Ub5gd34vc4QHJaBibf
YrvvBujv7L7m8jyX1An8cQQ5/JWY7RN9l74YXu0O5HvQxTx0lo3iWGBSRJ7PiYnOABBV1GYbpW++
ps3NRMcAey4jrueqMQuWSSbY/uivTgfuMYV9sOua29nKazucw9pBQbctIyVdLlugODjFqVgsbAUr
5bkXJIoo4mTgSjdFfm0TBjIAoXx0G2wpKDwL87kOGsSPfdYF8aTVzGg/VbAadG+oK1W4YXgJyBUg
8bAx4eMi+V2TUeZDMoHzQpm0jrYbWw545oNLEhoKCS5G8Ledxe8RelUbpBRPkeyVMcVn2t9ar960
5ksCNNx/DNTc3hRiJPPCbPIgPeZ5uVLhdTpcgTQEox05fsGp59ALye4ZC3lPYtr0gtQMcIRQky/Y
2OwxPFAUND7SNBoX10ZT6w5RG4CtQ1Eb+RJ3ekS/JedR3mGQm/QF+sqSJXunp48LhdAIJ50dIGbr
c58RfJdv8xETTCdOTenlqO4z6JF8o2n6GACN3i+o4DyPHFZCJS4BF8P95Bmq+FYXZeYCw8JSoqKJ
T8W4xSYSI54a3bPQKlWFl770M30Y8DfBIyYDAAdCKcw+rgFTbP9NYGzoe2HhJ4B62p76OQXv1AWT
fglMLIiJa6XLJe1a7HXGSkF3XAnt/LzZ0jivoJubg5eVnElmIadvolLbTWZMG9sIev7lptjIyERB
ZyONratOWVFB2bHeEJnYoEhu/QkdlqWYP3cB2zAYmS41LjKwATE7pJC8S80VzlXH6aHuW4MT/OA6
SMtRNPo5AjoOMoK+StvPziBfmUz2lRH2SU1tPEdeF/pFtBkDTPMUWDOlmcicZJ6020eGsza/i9rw
b2Vob3aC2YKfxBwEWAIx917kccVCwZ7RISathibhgWWgPvn0wII4wMqDGlstpJg44biAqUAt+znY
fCq0VeSG97xuzeRy9batq3XasuBYMip+52uA/ZjexKCP7gSaISLGesQ0FmBIvQm91f7aNQMEDLbi
ckAe10HuWK3dr8mfGXDqukVpHdeOwxwPCmyshNMK8/U8EjF7VKPMnk0qMOMo2nlAFz8qAICk143M
wrYlyE/Ak3OIG00AxiLrjWWA5WUaiDB1mvtxhf5XcbUY7Aw7aRWQbUPpealI6s6jslymW3oJPmKu
NV0KpMMueCAgBQOa+8BubHwSBYp4Bm7Fl9VW011OUcuL2jnezo2fyS+ku1GUXKQHSMQWDswXqym4
q6fWut5gbMImgLvWv9mEMVbH0pPp7wU772szesHzYEDiOhKMQNpnIWYmHlsgh0ce6eor1GrdCzGC
w3pwvDx9yzXMjLMMtWGfc26SnCjKBQ/Syt6/p0Lc9Nmbi2Z9IDwGbRYjQqK8SwGvgxSFdmDv2QJS
W+pyVHelynKs9ugcX32r2NERVGbfDF37r+bY40re1ETXYg3Q6avWAxhS13RdrjsaNzmyRde9KTNG
vefRs7fiAgXEfBk4cj6IGYPAQRNn8oxj2HzrfWu172Tf0iKb82J0IlPwBy9bvWSnTvaZl+BZKdEE
ZjbTY3pl4wHl1lfGdSfJcWMf58yBgoFJtjhNyuEO2w0U9oRMW9uDh4D0oktdvTm4YkNOBsN6ZfuY
+vfU0LlHAIT2SRPxKSAi+gwV653rWB7jYaYaoTWk6SwyCHrLlJGuR27NyNzpkJmxqxw6Nsrf+KHF
5hmfFVdDLswhpseTr9HBXReoO80DcQdI88OFIgotnyQxGr+0w/UUhP5Zm3j/5VQQK2Q69Uo70Rl0
AvWEXgO9R1zasrF9rq7VNoMfIBDvY+NUBvlGDqdxMluz+TqFghOCFiZjKRdByGMJBSO4xp2HPs8W
I1Y+q6wXVmzIRfLagzeZZP2EP9ondICLfeaP6N+J5uGdpYt2ZaMKrhLWArO1jhQRmEJOdV8720od
043EGJeZstOTTSSVk+RlOBncyjxuUTPt4s9sdVW7r4fsrqrC7JtvZDkST1OVCL+MtuQn6wkjOiFX
D81Dk/E6HCdBlMKRPBOjY4wOw4Lu1hxOMYNtgAr8jMduQu93tnqH+xQysrSO+3kMIU0ME5mimdcj
Bmxqf8B/PXefyKkQW+KlM9La3XyKRmbzoGBnAVZ8AizWC5CbgZ5D7zXNuVL08XiCYh+C1SJfMszv
1iWc2fQfadgMYdxsgkwKnGGOSOZtcsGNZGO+x4h0ZKZVVq4LxPGKmzs7hUV2geg67ME2/oqjl049
Fxfcsg5jgHmuTyy68d6k/32wyGTgalhYu7tv2wD7pBLnv95yRec22HYvh5HhDqbB29zlcsppReXu
9kIvh+FVYIKmyLeUvoaJDfmjEj2dBtvLP0zhNLtHt/TIuR65hxAAiLOjPeh6t0sMdI3Ba856piMJ
K+etZMOiqeQLfQLTjpLQd4P+tFRD/8y3Y0lsIXV+LRkVhQd/3sZrv6MEOgAZd09sCNxk5mVbSVBq
6qCLUCZiAefGRzJYLRGQgl72hpQhi+2TujJRGxz11k9WslqSzntL+cyNJiiDFeHjxjTf2hrLPzKB
nCcymAt9bxTQtRMCZF2VsNHP3Q2gkiY4BZsXhud1NhuqmmwMcNS6xTAmtiX7T/Rzd7vmRl5elM1t
f9Y+ywX8IfnSJ6O366cRwk1zdt0MMT4qHAst5BR8qujmimNqmOqd5wxud03eRnbLdz8Ch0PJcZ+C
zSMbg0MBAXaVE22Fs7Kl/6xScVPoNLMPngswC0sPtJGYLle+HUZwqnsmkI3XtLebdE+D3z3mRZZV
7wFb5NxCgIB+yWHLEKfVpj7ZtIszv6wFNMxo2/AfrxvToEiOwfCRXDKu25q+QwpriLipKPDdVkW5
crlhWV5V0OTtVPV50IPFdWhWbXs7ljAADlDp7a/2LPPdhNYGX72qt58Ekn9cX/R6p0MKOFrymttV
kunc+earARSUxrv0wcPveMLkRCsxTA30ttInR4ID0kvBKeUYIIEwUbUiKFo+oi2YX9dloU+SFuio
DbX09amBgM10BGemwGDLfx92Ss39fwrr2iNKrsuBuRpMuE5QBYqryvMRRIfZ1gfnRmn3fcjNqGQf
nTz1kHNTtmgHEROlpFofdQ3zPEb63RUnLdCw3FL9cWOBUDSn1wKOTPq+YD6hIlzV5vJ7b+BGAae7
+sp/ZtwSulGtmT+eOvgQzjUDuzInwQeGwt20rrO+D8pShu87e6j8GwFbZ/zsVqGD14R8RbhqRake
LLdqEJ0KCx7gLybmf5kfOyFYYN8Dux8IuLP29/Nc0UjtcWlcIyctlss6YtUwEbvHbHJOgnnmV2j5
v8gC0F8I20ToY/FkVJ3fPw+Yy5CXKf41TxKlZDBOiAQy+7Mn6pLWUT4f0YmMp/+eWv8jNe3/p3DD
nRn9E83t+KXW3ytu+ff/UNxaAYJbPxTIEh0WwK6P/V/LNzX+5394v6HU8RijIIqiLkFm92+9rfB/
Qyhlo9giGMJ1xc7ZVbSu8v/8D8f9DfEUMx5vDwbHGSz+7/W2PiBvB8o8/Qv+fgiVfuSQdtx6t5EQ
bFAu43Jd+uYXDxccDS/bOW+8bVhirPwX4fQosb5fnr6JgMJHMYq+FwqqRcP1++Vpi6YauE+YmClH
dkeG3WV7acgdQdmYUphE2MxK76ZLtZR3ZRl0mFIXIq1oQIm2vy5bwx2uoCjQdnRmaCVxqihI924b
Qdi4HBnH8N2+WRlECpCL4C6OJNiFXVJCmTA/Qak2HUpuWPNXpioaCjCnlIju+3mFfFWlzrVEL18c
SmnLD+gB9ZsBH7qnMkfAk1VmSH6Or+aPc1Xmc7LQ0rWJ+syX4aHUpnz0Sq7D0bzIzbsCNon9Ajl8
6lzqLRQfXe6d2YmsLKbTZbUuEz4Kel5OrEKisI5tWZBy2lfYVI683gaZHAyIqKRWXmoNEmMo/Ot8
nsFvR6NfD9XBHgaxXMa0WZv3KixSMoOyOTxhEJ7elbll3ZPMGpDHiLj7U9OY90a/5kiFCDa7hQvZ
JjmNfu/g0Z7YZ2ZKENKkRPeQ4lZvYDp2q/GoSMVy4nFxppr0LBjdh8ArVywcuVV9WqzW+7AShRi3
9sD568pGfgpkMNybbbC8Up5xDXK526UR2GI+aLcUuNrIAbObV7NTzRKL3uVD1w69DhrRdDmO9JJt
6wzKj39OnlwYUUdKTleSvvzDpjNMX6ntPM5p5bsJOWIOFltwBHEmxQiobYFICxUk7KcH8i3n+VE1
Ac9Mvab/hNuW/nWvNdF5ioYkfkufwE+m43fVXt1fBV1TPPmCSNiEinlpY+bn5VcTn2dwWIseURPa
LpuoSYci/dhvmzCZqDVtBYXJmBrGs31my/TdQNW4vAUOVZtzBTy0ZBwnss2UwCKnpktGmjUN8QD7
2dOYnfxkziX/szIEv/1MBqJKxqJmRnSY/aLr7nm07stkSMFrxyTGpgM6Wcup0JpMYwV0rFkhF4FF
yMvTODqsL8ttqIUwlxiZPHRoZKYlWmzbWR5MbhLlcyOZhd+4LHtWoVft/zbpiIpGzeFf/5DebTGf
15CuLsa8kP9yuq0+XeGhCjzFQEdmwcYNeUnBpURF2GbTxa1S3/sMgiHTkc7odTFi8HLjw0CDyztt
+cxqdopNfiIe0XMQRywNnr1l4lO3juL/zCSeNaJnseZPs+rVJ+3iBELuQJAAb0rnYgWipUtLLgtb
8FiCP29Mw54n469W9TzXADQjU64UOGLq6vKFUfdQPSyekM3TSJ2G2L8h2geLCpK6uAzDoohKr1RP
hegNLr6aNhRpjUgMv1L2lbQ/hnowyTPsvLdRGcXvNTbv99g9pfspb4MNzGNnjTShrKuqsobEYGz/
4pSiQm3oKvGU9YV/B5HcvO11fc4zuvTk5q1slMe8H0oseVowI/VPZGBeGFMLYonTUlIOTsmWuc+O
BmHuZvxWIz4Zp0daNM6T/0CIYf3Qu3hppyYoTOYVxXrtVFb6MsOyH+LKNgr/HQ6mJ1qhvwNl5j7Z
EUF4MuvRusCNY4rdFiBwUPJwTUnH+tiHYnlsSTGL6sLu3ih4ua2tpveu7rhyrcWQ+Jn7YS5D7J0t
iE+YQy8y6L41/NC3fj/2US4saoxFnTTJsBe/nV7bsbnHigJ5cCQ410yNR6MM91kv041w/2VChkyA
pforkqaj3lifl2I8ydHME5WDnwuKxb+dUbGwHrAXcgM0dGExjoNqC+75jmE7OyvYXrBjU1bchWX+
Apk9LgSGvjqzR/wkCEcq2OwfrczC4VUxiNPXge3gGrSyq2mjOCbe+mr09sFnRfth788N6Q1zJ253
gsOAxAAIuzuyi1sOPeGaFeKM185Ys4FNJTwZ5vZDx+uaiebKlmyh5QaeCzn2B4YET07NzWsys/53
X01n10c6gObtJk3nz3IjvhHpBmbpnpghjCMdbVEkYCHMjUM2wTUovMMWBpHTTRHN0zf8MxfDYkxR
2CAJVKM/pdV/cXdmTXIi2bb+Q5cycHCGl/sQ85Cjcs4XLDUk8+zgwK8/H1J3HynrlMrq7dxr1iYr
UyszIghw3773Wt9qFQyHmK8l1nTW6Xvvasu4EGl0bxPoxF4P1o6svtU8tgue0y8aEnaSNM6gICHC
Mgfbv21MMEPMLZtLJ3JPUVYGV30ob8160OsYOyrRST2kR+/WTGNj1XfJhQrkYfDLDqJXdCWSkKV6
DBjsOemeAWlKf1RMR0tOzyydAORktmsVutFb2bEpGVmZHI06+JwOHcEhBAqn9GUGl5RYk7UQMf6M
psMfoWmxzmylzm+tdjbSTaRMgk5VR6ze6E9EZqmZZcjgUMMcZISQmaBzQ3bQDM22xvK4H6wSn0SJ
4w/xErzffoyQH1toxyB9u9Ez7qKIp4AG2QqWEH2lWPTZqQ3H+r5UnvWGIzh6DYy6dpl9toBArYkA
hHSarunDlxvEO/6zB4UDYUNWvsVh11q7IoZRgv6GaA/A6fSl2ggsFr7cyM0gFbfk3hAf1GBh7+re
oNuY6hi/MD3FbQcAEN5yk1wiGs9ZB6M52pjj0L2MsbIOLb3H1xrM5ZZQheSWk4zNlpANw84dJ/e6
t4I3Uzb51icGFVBHUuXZHphf5X7m1KOsC+yMsIf9Popo5VAYYCb0h5rWHHGmYIPcdUSc83VjReN7
0CRiE4Bko9UyGcmT9FHFZCJM3XXTwgXe9JztoWCGzSJDC2132HQueZ8E2eVMJfga/SczzdVVkUTk
KZdQTnzkWJl5S38EsZxhIiz5Lh0hY4jckGKOXcqruvX2/VDaOMvb+BpBTrcPhQY3Zw7ZYTa1efLJ
i1kDGLC3bafUJo/wmq/dEd4ykyxGznDUGpZZzrxoLOStV8uOPko/24hrjKy5xECQrPN48Bqm3CDk
ZJs1dw0qkAO+E0Ic/bCyjmYyik1tdQQ8Tljvv6Apm/Z2l1rPTW3ZOasfeNB16cARYrrWx4cIf+Yz
R9xhC79OgWAZjKBbFU1iPjKe3Ddk9tLVBisaOm1xNAtzxNrOlASkBr5LGWnnEuqLd4pEUd35o/dE
B9fcdN1gEbcydAdGyeVVQojeWpXuvmMJ3NNjhX3Z2oZ133YkarCdIlYMS0SRzaj3AWfEWzg6ycFh
rTyoRqTHxK7yHWBQycqHdb5m6zt7jdHuy94OKGzyAffxkvcEhvaWSd1827doMyHaumcl5ftojvkR
8DHrbQNrnFZY31bbtPBIggmqyLokLco8uV0/X8VEeBWkY6Sgk6OwKL40ftcVJBwM5dHH6no1gxig
Yx3uPYbO6GnnvuPRtlXmfVJGS0xN5KbhHnoTuOgqNT7Tc4ifzRa/TiyDOj96HIHDgweJbDPWGMAD
Zl2oQdzq3HkFLhYalt/YPjuwwUrpvachdBEA25581wVlrDXwa+A+tyw9JECz30iwCAhXVn7c9ofZ
ovE3GGTqLhrAdoO8APVel4wnEleMXSpm9aBsm95ulhrTIe3M9ExTSe0Koe2XgENN9c2pQtdk/u8G
/XlwZ3WddYF+rE3LcXZ14dLhzB2DyT8mZnXnD41/abceaKY+Hz5xeoSbMxseEspw4EDmj1FFw4mM
0tUEUYSBldmN99q0lqxZyEvvbmFyS6O/Fa8RVrJ1h+AnwxsP5Lhx2lrveiNndoa1EQ1RGflo4hgI
MPDEzN3Yw/S51qJOd0EW04NsXTFeu9rwEVxHftIeXJJeNQq+qPLO+DxuczXjKgQbVyH0HFrvFJNE
cg/8HAd5XpBpnNnjqSwAOHSVn25zL/1S049vNrOyhgtZLVoHXqq5NUYEL6lE3hW0do5lh8EPedYR
zTQoZLvZ6cJsbQ8s6pWxQEVFwoQAlhQImu0SN0G2MF9/tNI1mXJTypEcWEOc0dJtimQvek8sKhjr
QBLcWzdU0ydkiXm2o8nVyQ1llyKZq84vdVgaR+QC0UUfQ3Hrh+SRNPvkzKpunUGwyKsB1Se8Z9fZ
B34D8biX4aXDKn4t0U9vhZ8Y7PlR8iA1+HqvmQGRgXa6hNTL4DC1nS843eon6ZrdBUim4Zbs3mxP
NsBDSpP8aE52diFlUT60Y9PtgLQnW2VG3d4A5HgIhSDtlzUInQBdPdgaJr0qBpH6MlOCLRp1aLUF
h0FRj2F/1XuaxakZP80Dpi9ZmpQYCbLFdhPnYdefJYfHLQTkYWPjqCIZns1+P4pmOC6RLwpNHVCz
pbNx8hkXEc7susahKXSF2LeE7G7z8rxoQjFYByCG1nZfyUe382nDlpyx04intpdKsInP3XKCBFeC
qjfbZ8qKbsLRdXcQU8Vl3pTeYxRO83saGPjCFQHq14XZXnNY7IJ1w7vdwuaEcz3kFkBM+n/rURl9
cEY2qBaUUWWeiSwED5b6Dt9WzVwf8/8nRLJyo0qq+H2ujezG9aohWBlORMQLWHYWsEgiJGU8b8Wn
PtcwCVrEHFvRpGqtSfP+2lQASgsSynYw15x2pwsjVruyAX+8riS8d45M9Jq1p2n81hwjLwxVesep
K8JV49J/xYGjrunWOZ/dqZd3k57mU951S9e2x2w3JL0zbc0pFYL8+dKHG9HCANziYKArLuzoCRFB
8yLzCO4F3K1PFoOwrUS8dEQUkZzKmmi4Vcsw5L7XHeMyt0QxtFBjgne07um9aXqISEd23WXoBtGp
G+w13zxJAtCvxNMU+UCQRFrbX1pTeRtbscFRBuScNUeE2OtBZfU5nkV27Npk2BltzAiEmLNo28CG
XTO1wUMXdaqCwgO8I0vIKxcIz4FWMUMzZN89sbkVRyQitGPnUR1aowFxa3LPCAb1ZX4XpFF2mdt5
cl+4U3aF4qlZITKZufrk2vC1nMK0zYCxTKPFgBw8KGedlkKhNbP0K/wOxgt5n9hfpt7O3vLCYK4Q
obckHmU81bKu92lZVkezDRL0nUELrqLLGFCwF0f6VrWhR6859orx2A+WvJs9LYZDDVHxSQ186UyZ
MvtCZ6aREFtXJhz4KKbO2dSYOVAphTejRwC+RyvRJESBZMltKjj+ALYV7mtuRXm/pj9TxBsx14A/
EOCq/OCRb2PtctBbn8GD6eYik3r28ITMo32MyTB/y8upeTONYn6AUbkw3CpIrjxG1KVcvdhoL7VT
Ep04ZFnhnLNs0rsi9eOn2K0pfthDzfnQUnG+U5yB7Ko8GFUrgzilhZwe9aTM8YiNdmG90Ikyo5WS
GlhOYodPTeHds3+D+TN1V33VDH9iRJcALLmzpu4tcwJx0jD5FiTk0suS+cB/F2ZdfmFfGOKjNgzv
FnbQUG9YLduHJOvh1ojYTuN1Q3vlgGNibtfMcIeTgX96GyMZuk+QTGyNaAH9qVBGAfkKfn5Kc7zl
GGJk9La4nlnKjBDDHRJfg8bCqGs7P/a2Xz4NrijkLp4tWmmGIjSTHLd4RB7gdR2TH2VjoWAuw5+Y
AhN6ErFDy0oVVvI6Ojk7TNtXtB0WVQ4FQBEjGgICbNWsf1nULMpe4zM/TdWPvpcAiSyvX1RshGci
7UPN2SHN6mzLsY1fUkv2qI0RNcTK5zVGVPhaYDGcrnAefNQka7Ym/hkPpc3dGwxg3yK7SItly+Lv
MWosH3RplIiksI8M7U9RVKKSCVJX5Ef0/mbBuE63bNcrNyx6s8ZwRKzIIe8QfSKPgRVVXRdRysUQ
zDnMiaGjOxfnPBg0yMp60vSYwAAZ8w4OaAYOekTBcuOiAkPBH4z1C9IJrlXNuGFcA3bjTystRHGm
QW1WD7YoO7FA3ez8obUmvv9W1b46KMCTMMvTfOINjrqxs8tOBqL5XJQe/ZYipJ36r74NzSouklAp
fZ++aJOcAFwjkZuyAeCzDQpi5A+mRpOydmWfjkR+NfWLIW1+gZApl+lHI8dGelecic5izqg7k+/A
rSM+nAv5kQ5qpZts20lMmvtJojCD9tkGXKgeXB+ysM7m9yu+J9qsdV2SGWWZfP901azi3BDK2L3k
MA9Yn+twrh5M5HbjLetllO47MBbZJR47vquYk3oGcnx0UrmeUBlnVxZrT3Ex9Fn/ROXfqcfSxbyH
p8UE36MrD4a3OUShgpnkIA9DRspvK7qZN9rqSuZXxN3wrvDe9e6Rnh9Z7GUBSpw9vSuvUow08Wbg
PYxnf2QKRhPLpkfnu3borLVRlz2+i4qPSJAZb1+IXo9USG20T3pkKfBaiwvDJQUZzY7ziDBEcEz1
00MhrV3G8L24R2yr3dX/MaGt0Vtz5KrisfTAfKEkYrdLu/ra0UB2j37VyZefpig3P2ysf808IKzc
J14Pr/jCA3F5Dj+YuFNNAIGZ2Ny1wm6uy9FOLHDKgzuugJG0yc62etIdfv+a4tdRHS/KzxKO6kpm
dYxgPqbtUU0ziKF6Ql5i1C+06gZkWdwN31rOdxvRz/LkTF3DRHgwyoiDDzlou4kuCzxTsmZyXaT1
Gpm4JC2m7EH7mMVushv52kC30ZArFwJ8MwOPQE9jlyUnF+U/OOhA7rzGineB1VgnQpAsROBu2hZ/
M4n81bL5/eMFPiAXn2Ra8C8fr+lsiNpi/1hWgig+l+D3jlGcNZvFdnHTakdf2h4qXrCtzf3vr+yf
L6zFFBlyBf0Ee5k7/Tr0aXjU4BBjshjQV1yYMFyPtIjjb7GsOUEw2gZt/vtXtBb383+7o5cPS9VK
shiGeGzhpvPBlt2WSdcvjHUWiTy8mh20BCtCroDgzhJpRxj4F7DNvGtDDvWp9FsEyu3IRNvs/c7A
XElK7CqObdH/zRtbXvfX9+Vb9I4Z8DEa9IX34VKUDfG3DTv6Kmdif+NjGrwh3Ih6sSVF6u+CiJen
5OOLOSYZkbbPpI3n6dfrHkyhWyFp7DEEFJyuiKaxQWKNkfM3puWPH4oxH0M1z6IhapL39DFWdiL6
MuWZgmBhdrTWTZpF+bat4qEnpgC14D+8kXk5BtyusBmH0vT/aJEuJyuBecsiVn/feJIxYdAwTXSB
9n6IiGKFYmbpQrEx0EWeKbI2f3N3LUCkX66sxT3FBFc4kvmp+x2Y9LMbPdEiGZFlM1qZVdMTqZLP
BqFGjnIZNxrRNTUHDjmji2pGAwSuvIQzLnKaPE1PR89rTbqDxDpg52OCeIV2D3FPWMJ33ipBluLK
9oGErkOFKgmqdoj1JFOsHzAkdMIhYxbzYbRT7XEijgHWhSzR0LLNSpgH1EEGWaE9LhzUwLTmd3JQ
bLQMDZYiFEFFdS1IUQR+T3mbrgtj7F79aHKSc0klK66YOrg1Fhx3mg5tDrXoJtcjXyIOE6t64HDB
hsqYhlEg4S1sugopDy6tkmjbVYfzDBydmSxbrw75syIRK9tmVSjPjWd7t5je+NtGEqO8arXt9SuH
Fc/aa1MuOzGqeLb3oeDNV61K9spWfJWsa9FbVIMv3iEu9U8FisF04yhyw1Jw6O+mTSTImmucUAOE
jBROvUKd/FQGYMlW0H7jx7lV861nTIrNVDi8BZmHjKCQQzFbSdqaDT33BooQ5RvjfIjlNPXfZO5Q
RldB3Bt3Y2qH6jhVA9t915Nli4MVj/4Gz2xS7Crb5/fYCa2krZibckK8R0kFXz+mispA9XQ7GjXJ
3hhTrmXI5GY+hF1kqKMqRjZo7HVgYX/UI7LBr3ZCb22Mu8RW9FLBDJK/pixtFufR04WLbqWhf90H
E4j64ftv6BOHF+n5xoFOItvBURMlSXBgkPf9Inh8aDhXvHplVLzZmSIfBG8xxN2NQj300s0pymFR
jyGtZoJmELx7T8JGpCtSk8HGhOnnKlRQ4LZhjeq7Dg3/LczGyy4tGSu4sFuvLNfhBJl36WScflRp
o06Hii92cFZGMxQbh9bmu0XOx+0UZZazhPk5chMWJbRHzk0YaH7/sH5QHBBby1JBCRWw7ErXtVBh
/PyoIpECrWdhbE3wq4/riAHiLZ+Rdcp3EIytrSa+Sv2er+D3r/tx8YUX6LDNery+oJz4WE0IzQEx
9DXDbazlCBeNhWmEC2+8+f3rIAj5dSnCFb1sdoFcQmWRV/z6+WisOoNKq3aFVd97jAOr+Jaadtsc
0HlKTEYlUucVGEtyHsLZqp4VD8X779/Cny5xEDgQzTzXAe3ji++b8U9sjjmYBOB5l8mN9sebaqKM
p9fk3VoC0ebKltNX6MRcg9+/6seqgk+MFAa3P+oI1/sT8oWhG0Y7+qYr0Orp2bY437BqLbNtGDgv
AxAH62/W/T/tc3xOxBIBnCqJeuVP9BOeXVyfzHznGHgsfi5dE2htfwumlqXk95/u4+0jTMkeA1IG
aQ68gY81U4lCJVAjdoIo4CiC/bXOjNtK1XP5+fcv9D99eeBUXIBJiE2sjxyZuI9Kp3XAS5IInH2W
BHU0uEVy/iIYcDd6rT9+/aHe+P3r8uR/uHNB4Dlon4hxtSm9HfvjnRtXpduFFkmgpiK+yuy60+SY
qJWzKS/rrXAYuQPnHd9xVVpfpaEGENjAbt4AHidqa/hT81VUaSsAsZnynDFCnDawuvJbD3HdAz7R
4iIYaW8uUvz0ERda+lYkAoh2Ffo+x2zae2y1w0QnE/6l3hA4Orzlib/ocyBOnyQ3X7UROpjebDl0
JKCl8BwuWJ2ZMTVu9Vmr0Gj2syXGI0KM0occ5rFdocGLkucKZblSuCIayMkkP6FI3Hvfz9dJj4Nr
A/YUzIg5YGw8oshluwmEYhnqSAmsT7qaHVKL3XIwDqhrWLVJeIMhCqsUjylOHVbzAEws2/j37pJh
c66A8cng+cYZJn5DlANyuzIVkdkZXmEmuJijzOLUuxgxtp2vaqRCfVFw5hUd2ZNOGVeCjZM4igjF
OxoS30GZMpMChzVmGC6boSV0KpkdFrKSTJPrDi0AVpGlExRHLSFRDG2BF5RLiy0JzOtOFooPgiaH
pvNEkUAs7LjHYesgCS8R8VjlQK6pLQG+ZwRcrcXkm926g2RmXnQStDrGEAcZflv3zqGqy4kWpyHD
JzIpSxgFWKAOI/LY565O9ONiWKMOMVwSE0jhlOeyjbBkT3HqJ1tc4d0e9iwrk0J6d2BS7ZP3UIVs
gVPqKGftj3poz2RdoUSrtTz/2BMwpvLpTOzt2cWPplBKVnf3Usd6+aoCn5qghreBtev7HsIoaHHp
JNLzcXO3xPF59CyfR+THG893x/pAfl/gEuPZGS8GA5p7B00N3SPHDOdXNDAZJzMDKPtQG5AiFWXu
XhIFtdNToNUuR8EMbQe3f3iZlnSgd22humaL4qMoLhONVJzUbJeMXYmaB4+NLbmZf2hdZmgcAuWG
iuq9W/iLVnli66T/XZNj1fKMAN/4/uWmLdEjawTgVXCupnHcf3/y/5Fa9L4q+N+vcdbfg5m//Cfr
+i8FpcsL/eef/S/JwBYcQP9aJnr61nbfpl90ossP/IvMKv4whWvay0nV5fiEJvPfQlFD/IGP2Qe4
hcgcnp1N8fLvDOzgDzAMVhDAurNAVC3It38JRZ3gD4oOQJqe5/FzzAD+iVB0eWM/FRhol53A5yWC
BUtl+hy8fi0w0pBTAfYYIL0c8QUDyaqjqDGqejs5GmxLXpXZC9iB/sAZlBiXSeFVXDUWfRFT6/Fr
l2mCiFqOufAfsnt6pTxRdZ+WT61Z5fQb8uAFuZR348N+eu4s7b7rxnhzkMl/+ec33l/eVT/fVP/3
/zk08KLf/ev7j6Um7t/K5O2XW3D5mR+3oHD/8G2+aeCpVKu+JbiZfkiVhflHIOmKBdxrtMQAQfzn
DpTuHw7DXG4+BOesZ0tl/a87UNqkulOTQU2j/bD8ug+h678LYf/Oxf2pjQFYkFM2j8aCweItLIrs
nyt4J5Q5WaGy3nheWAebmsN/tTJLgvJYa1W2qfALPeV1PNy34/hKGy9khaRw2KEJzq0t+dekDOE+
L85oi4t6O3cFaCu7MnxjK4ZIlVvgmENwU0YkzJ3H0TKmTdu54+NPl/zmxxv+uadpfy+lfv4gGAgQ
Fgh6sJDkJN2SXz8IJCPbw+2J8RPZVXCYoybu8cOAGDg1DMjI687y5GvCfO6MfqH5ltTLJhU1msZU
Qohgjp8/sR3GC3ND85cGxwOmqOTGDZ3CXvME5ueR6jzdQHdRn8wIlNbKwlKRkAw8+csMrRAor3w/
jw4YZcfm0AmF/g7RmBGtaLpG1C54g57DHpUNJ0OGgz6yzJjmWKoFmkNdPBJcNgKK6MwcGcZMi3wV
VSr/UvtxMWx15I3fN/uQJA6zAjzUJmpAkzAK3wbx5qZyW2qf2UAyDVlM82Fx2Ay08Ly1kxnsXpRO
9U1MqF6+DuqMLkXnDT65IVGooRDwJV+MnvJvXT9Hbld2sJi2WSeWVCeCKgnHK1yrO7hBZKB2gBxz
wax88k8SdUG9tzqMtHR38/qrn3jNqZkD9vnWL1BwENJ9zOXQvqTgzB0C3yObi2Q0TYsaxCrRG9nB
fGjaPnqR1FE3ZLXio89HgS+9ABh9hbW2t5Y4GnSOwpgNl4hgj8Ea1rcRfdpE+DGjGiu9LhLkdrTk
yvlrqMB0ERal7XeapEHHh8j1vZX3A+gJOxbfIobRMYnuLVKAyUivaNqm4roaS3HRaHfRr+QVT4Dm
HRMX15rr2kshS0hTz/cZoSX6k4c2eubsC5RtNzayuzYLkPbIdsHDrSp7EPbGJu/owu/YZ9ZxWC1u
MMpCSGmtIx9LAiG+JJp4GJJVh2BcEmtnIhcxSZYbfod49YpyxPPWxlO0DXClXs+oENXGWLhbpNYM
lECGAUBwP+YpBRaa1/ld15TlCziFHG8TAQldG5AAOX0D5JgrZ9Dxm64L3L5smsHLBOuL/w9F5xKW
RCsJqnVN1rZOoZMJNezZXWGBGdkkxMbDvERYQphzHAW/MlU75hUkOcD0yI/ceFPHACiTiCqWCWcO
sCFdQ47RT7h3YK9R4fY3QWN1wCYG7K8h7SbG7gQz3duiS5/THJAdSQKjfnWgFoxsaQZKAgzGICJk
SXr8cTJGxNSEANbvRgNxpEc0gCArLqdDUROSu0chnL+XclKXhZdV965AQUTjDHYFi4e9ynl6z2bY
6s9FjBJTFk6KDR6wGB5s/0V5vt8xQJ3C+0k1fMuxwW2nq1p9gfldB8cAcsHMg00eMVLU1EVCZpL8
uPU8cANTnw7W3uga/znoe4iZcTyi4AjquiA1ORgAHHaI4lFHZ/Qc0xAY2NqSIZp7onmZ32WDZU/H
CSaItYLcNrI6WYb33vW5lR4HrvfGj90qQWjkKYuxW4+8yGxbJv4Gi3a5jk0RLsFOTYeWPyBzbts6
efdZyKx7kmWE6M/OzfC0WP+yPWomo1n1tqOqzZBH0YKWsMQ9RjOe4snVPRgHwSBhrTyUFQgJPdKH
QlGV23DMkXYLJ7qtbBR8W4vXQ+vaVYSy1FD/4ORy5p0YtHLTkB3dqqeMNRXongDAsIpDwgTXRCKT
IKaSQZN74xXFFulXcKKtQCxZ7IbZUzJpY0J2CSNnNY4NFsCa7LxPcUCza42SlLRUq/PLkpEpXboV
dKwwXTkNudGYCUI0f5Vt95gc3LEjH821EusmCi0n2sVFAh0BujtWATerU6gY/eB4u2UomewCpB1X
CFxQEhoY8blC6E8YZ5CrS8Jum+s3pELxvW8z4luXeeZ+FX3gjFv0M8NwAb9MF1/dBCICKUrCJSAu
VGQYWiQnrvJWBPMJjyC6U2w4hbOpRTmdIy3I+ta+Ob5lfmZdJqOq+zUrMrZuJDwoGOGcrKDLs1ZV
NONN+pJK3AXorM7YB6eHeLJJ/8ZjUd5WiMGuvZj2nwjH7r31KyBeQzm2uyyzJTZr3WcKGkJHQ7sL
MhHwhNk8/ipEoL3FR4PZEbFsdI3kkD2i0rIkNom7C2VQGFkXfq26N9S8mbct+4AcdsDD4KfaumZ2
mihPPUDWgUczIlXgZh88OR1wRc4mvyrpm50/Deq1ic0Upyahd4TUxVkyEpQtsy+45KEJlIOPZ6JB
tZlu4Lk490k48a/zQg3+SfXwEwDc2NaNaxcQ72RkIPdpsNlPa0NAz2KSjEYCafdYbjytO7VGvQIY
YpCOzC4EZ64b3Sp1PxYAjcEj6PCGWJkFHAhXFJ9tA1jhR6/pHx3I/n+ti397LrvLq+Et+1gW/+dk
JsQfEsItmRmuxymIqem/y2JrKZg5WjFYpGcG+Zoj238fzDB7+gsNG7K740h+6N8HM+8PxGSwfSl2
yA2gl/hP6mJ+kF/109EMNx2/xuctSFDB5Ep4S4ftp8Zr100ZLKx6WIctld3LslzTD0IoTWbrsOS3
1qIlpRFcC7murS3zr36KOGsm9RUmD3GBJH1hwP+eCovmhIDYJSp2WkJjQy2alwpFODopK3iOqGIe
mafyJJE3K2umb3CY+0034quhppV7TXWwnpao2lzV6XlwsvhZ4zz/RKLMplyibQt/Ng7mEnfrtUP5
RVBJAp4dh8d66Ai5awjIDWtlXNRIOKMV0aDNTjLrOAgT1MDUuO3JIWe3NR8HPkMWvaLaYhzkfNFp
eRNkN7HzWC9ZveT6IJJb8ntntgy3185XjMHFHU6O8VrD/+jxagh15dWW/BxNg/jUk/N266Wx+1xO
JigEMgqKvWBSdYCx5d6mOXyLYCAzMTWJz5aS1OHa9teeBDoFYgjbe5/6h3BJKW7q3N0ReORuyRxr
DlrL8BksgXMVOo21RhDVgYklLhmkAyZsc2UKfwZvmz70aHGIs4YqN2zxo4wXdlPrM1LimVg/cpX7
JWEZjEG4D13E7p38YmWy3yhtjTelR7TWsOQzIzqz1qGDl78iu9m3awvZ8hLnjHX7VmfBIzaNeD22
DAP6ouMjLEHQMFO7UwV+YpG7n+Ar1OzZxCD7fOwEtROWv/LekIRLB0vMdF8RT8eopbwYBYxLDJTR
k16CqbUL3KlxO/chXVKrzUjewPsNoUR49kUVEW4dJgkiFH+if4pvxNlPpGBjdipXeirsA1swQ6Ml
LNtu7eqtL5CT1kjcZNreukYvLjXHgvUQqHeIOMRv53VvXRdLJnfpVupy5H1hKQPS45azeZ7HJca7
clT+yY/I9h6HgUC8LCr34CCwPS0Z4IMa1aOFfvNxHLhwQzaZT3Y3P0iTMHj2/OgMRbQ5IaYBVSgN
TXhntQbgBvW5ESYYrGY5jOGpwXgg9CnUIJ+R4TivEPWafYcmF3pZbV6idxu3tkpmsIuN2DpL9nla
+Q1oH59AdNWkhEAY6fhSihEIEgeA66pc4JkDosfNQLC6yY+s5xHywLGwGaqgW3IO4aS8AygKVIAM
VK/bYGGkKeppLE4zkJiWqqj0yXTn2APVchTeqV8S3w0QTds2SUJsgEsgfEo0vBgEGfFLWrxacuO1
xTSF9ELrASJRewzDxLQWxAQUwLy2jpbZ2rsoxQLq4eUtafmuSbMwt3mUfhrpWBEPuGTYc/e8BakB
yAzUxCleku7tJfM+nUpA9ZrhdsdAYx87I/9lVtFunN3X2Y+BKyEiCLYUWBypRBrviqFpzgUwiyMb
Mbuq14DYmGc329AmZwXKEMXDgYbBhMbprkiS4WTiYiXLLEtRlA/DWVpOcQ6Fw0hFW8G9m+rmzJFp
CRSEL1f6Brp/NxTGsddIofD3iUOpe+ctBj5NpYaDE+VEu86txTAC4gYLWS3ujESIbZQ7F2KuLqXv
Ji9MAj91VQbRpCPwjznnlYfE/yKOo/hoZNHdPCEqrl33mr55sva9Fh0/jzTl60gZqQcQgaCgcGH6
atNOXrYyDE2GOBSuTVTp7CJEPLU2I8f77GTT9DB2I+4/qL938G5JeoOFeQ4pLsli1hqLhu1etEXg
8EwovId6YvWt6sGEoG3eRFb6OREHxzG67eSJndE7r5FxcF1a9e5SG9qZtxvr5rPjMIzB1KQvprjP
DoiAMxjaqEk/gTacr21/qtGW2cfM0Fu6SWBjhrZfmbBUNqQC1lsQfuFuqHV7JAmIs1Gnn4xMplvT
LNYJWW1Llq1kSAn5PAKxy9lQWh4IfJEN58gS5bF3JboJxNyHYO7uHD+5niwXmaMcxBbmdXHVw9i5
0X0SPZmhqre9gO+DwZ0RuPRvMGLZu9Ytt6TJP5fSOzZCo0SeRHDSTgAawT+ZUqg7b053Vpz1e0N7
R0+RjB1Br4e8B6J2igCVmpGLC5wWyS7Sxmm0g3c7TW8kBPgteMYQiHD0ZgZRvTUsbV2BAKxPjps0
G6+gam1bf/5CM4SqseM5hRyF3w/zUORS9xmZCZlZhK7kII9pGhLLO1KhF7CQ0dbBEn1vMM7YmTkO
RrxT3xIHIlTgWRBD8CPi2DfkS+ImBNrVHJsN10OA0DjnAZPutgoH/AI9axVZ2PJUsZUfU99rdtGc
NRTM/eUIEvvkgdlvbeuWh2xnEfeXrUWSIRmYryw/S697ogUCFwPHthKDfYTVBaCQirvb+YOf78eB
A/UO6ATTtryK34MhHB5Q2tWH3NF4b2bbvKp0/krz2N5HIIyObqftoxu370Oc5zs/Zpq1GoPKv8tq
JIylL811Ryjr2UCRte+U1zkr04OdGhqh/NTM0rmKgr6+8ZfwcZp40x6SVfFJonze6yJw8Tep8JLW
jLtrmr4+zlNencGAT0cj4TyLS5XOC0btB7ClHN0rQNfTlLLbqZks3pWJg/QhiBJI5b5fd98ctNkc
lKcGvxXV/Npjn+C0iSDSAx95CkrAPzk42seU4cwNaHNG4Cg3vpa1XWU0zZ3onJp5dIkn0N9Cr0eI
MFx4Ird3TuEeZG+aOO5NXCCKIA8PQiGRNXeyrpyvmXa4sGzZx9y0UZTaathiredMYpI13XLxPTQG
rrs1bSO8HtNJHhqKrE1sCP+AVDl67YyZUs/HNBDQIJzOEK9XmWPs3MbcmTZ5n7UkcpBzd5b0R8zq
hzZIzz2aMizuLN4aFAHUqPxS1hr2zWRDAq5Rc3Bu3dg5mNsMOEDlF86u6cp91o+QzsL6dhpcj0h5
Fz3QYhtxo+mLYRrHkHbJjB/PHKebSZ0TFYFKSvYYIjdeGr2MWWdv5Vhdkh955UcgMjtjwnlGyHXF
jbzvZftkZfPl4JUohzhzu2bb4SGHEkfEcFiAiqUPhL10MPaMNfndkJLN/FAYzjGf/ou7M1luHGmz
7BP5b5gcgG9JgDNFzQppA5MUEuZ5xtPXYaZ1VUZU15+W1pvuXmZGKERRhA/3u/fc5crc0SiDUZ8R
BSdelPAh5hnZxFcElmh6tY0IN/Tp+FGLt64CY88zqk9nAlDSMxdMmQRp70Gc37tBw92fd3Iiib/J
EuuE6/eJIpxsE6kh912HE1dYUhSSVdu4uKg5IkywyG0bksSdscWtcQUzjpy1HOrl8LPRjdEzR7Qi
TaBTEAlaEUMnNsr5ewU0Ed9S8EmE5Vnah9mAc8exe1WYcNiElt83tJkiLR/N+soV5j0Oss7kgWGR
iRz2RpIIqwpJkbROsKxxe22tUH9MhbPTE6T1hbvEJYi6n1BJjwRNgVbPue2PTvTcWeg+Wg9GtnxA
6f05NOF3kNb+qCW7qEhrSJIEwGJOK3NKQ7Mp47uAIc96qXIsxsSEIHVw8O0BQ81zpzydGbQVGpuo
t60VCnhM5JWzdcYvnjGwdB8Uv2tuA8RnbBOc0fASmWRoK12vnxnYb6DO3YSS4A7a65p0N5Y7TOjF
Fc6FzPIMCfGQTN4wsZ7ODKDvpjAB3hfuu94qDzqeNVin4fjC8BTS8YDK/CE683FYCoHNQsdex5NM
nuhQYWSap37XNPVjJWPD1ztI0nksaSzPkhtI381BXLPFc0TkmepQQ/2Ai4dinQvjO1sS+ZbB7yS4
QU4K91SiXYcOnV+HqBKMOxjUVjcpH0PuFhOOPXKaBLhDNHNZO83XgN68CUl6rcuaT7lBYtCsncWf
tWTg8FbQ9dsQVu5s/YOf7pAJcc6HzvYcux0uRGXdp861B17MpN04jQw4FC2uXwu7oeCkr73GbaCq
5CR09KQd144aLoBDdBIUWbkdulocQa1oaxwL+blWof0EoBweuG1XWwP3ut9V97M58bIVC53rSb1Z
twkuKwMoZdK9DzAjM2LrI7/CRbPnkzsi/NHHa1vGTRnEhyom4LMKi/jQ0l88D8nr3HTlJemkQSp3
ONC7zsrElAB6b0jwxb2JdaUd8VVCeUcQOXMmsVdyxKhbmNPGzsozKPK3VBvsjTUtZ7oj2PCwnewH
Msi7dhmTfV+7t2wBxkoswbEDmutnZT29WJhQOEKPXzRVEG2zQyCAXXAYxoKDfiPG1YgxhCN/M23L
yDxHcXvf1WSkuEXiBQwri+ck/pENDntH3oLKB512GbTO/gFvGVwJy6nnCKv1I9F9ZHFs04YV8nNl
prNRdriBRPhoZfkz2WiWcmV/k2h9MEoYY6XrFXGMtiVoLbPRvwkbgKm9yok9xN31nM3zmlD71eKi
AgwevE7oNshouB1poqectcjeKV0mZx3NwktJCaxhbca+BrnmkxnVtuAWj3MmW4+Q4bQiOBRpmXlC
ZwkL3Sr0Q2IMLxQk+Q5OmkMrJczCnqocmA1rJ3GeDR3WeKbkIS1d0nrqFBkAI3tlTvtKpzbHWVhU
l0jc47OJ/EXKc+Y6PgtY4IF9tOHbgVXpAuc14NPHXmNn56a0Z3+Ijc/OgMGsdZc+14JbaHt3hoyP
CH6vRgLBAB7YbsghxbluEHAqSfQtQaIXys9dpgUF53LXCHwKJQquQuUzDDVIpVGknU2b2REH3mzL
kbP6wr85H1qzHnkT+5kLHaUI2FP7nz3iP5/iqZqAZqrM3c+FSH5cxc6zhOSwdaBxgGhZGJAl1ey8
F/libAHhDAW3oTQ7GEke/BDLYL4sdBOtpB2LYwyjdB1GALqSsC+ZwFx7GKJc7ZtmqZ6MnmcsyFsT
LLs9pUzQHQ6Y8xWBHyVUE8FXkC+5yEYg0ir+ESUdosDCKr1CLIJ36GjzfGPX5sxpuyie7Np666c2
39PUkR/qkjKHlMiohz8I25wYIDmHRrg2IofoYmxZ+6InBeh0ePeghzNkTUttz6oXPxbSTjbc8MSN
WmZ2XadzMNQHVnvTEQWC3aOJ9zFIuzv8Q8W6szr5TRCvP6TLrJ9xXk2P8OKvRU2ZXBlSLsWq5iFF
9Ezql3i4elu1Jd3zMA4XHiiDsZAdcKxb3GKEgp0HD0whKPKskI99uyrq+7Epk7e+xShk0EKwkxF9
UjAYxX2p6uXochVYGy13+qYqpG9ST8DeEribUAu0rQttwOvKONs4upNgZK2W6E5d+93Hxk5xyOvl
MYPkum7N1v5g2OEc9b5F+09KXNkRk5S11Q5806XlQRxMQst9vbCNT4WVx37lzvSdwLSCPRga02ZU
ZrOp+9ElpjcR38+HEZOTcMgSRpPTrzuZ6hc3uhp5HZeqnSJoh2MWS/vVnnPtDLeyW8+DzDynTmvC
2EoQq9PbvVEwiM3jNNi4lpE8wQ5+r9Hu7iZnfpcC9a+0HAF3IGr2MghNL1NI02PEcpXWiOb8Ci1f
Ko2TX+nRDAHTJD/nnFC8WEOiCxYKYegN7BZM/Fzv7WWT5gMvNnq0XCaIlCh6lJNjzOsd98AhX3nC
kcsuFlD/ZEXuMip6bY9/xXwt6n6dFKBtKdq5oj1MTpVoaeK2gEVHudeURwfYjfGuEZb6LCEi7VTf
iI+qp8CnK41+azcRaMqOXounFIj2g94yLk+EYrlyhglXU2jeLyQQ8U1RGk7QP7wVAfoC273w9Jy2
+tqZBvx5Y31nGZXzwvKSvahBxo9hFDg3mjZF29JozfugD1kEMqgD94mhrP0S69kzmd8bxkkUq3dT
MS50MQXjAz42jnTMMIXifAV9aQ36OL/Rp8p8wXelnye3zqNVHFpcv0r6h/YgzHRCl9bo+Na1Qj4t
+2upnCWSrQNM/jbUQKxbSDZoAjLrX0cs4PBsYxn+GNm3iNWyJjxETNHTtXSFpqMxwYX2Aep2x8xM
7D8ttv9oMPD/nhUGi8q/s8J8fUbdV9F2X3Hxqx2Gr/vTDqP+hQtG/yM9BGiV2BLO1D/tMOpf2PHQ
9hE8/hwI/EX3d/5lOJhoMAejD+Nr/S87zBXqhyqM/KP/4aGxnH+i+18tN7+o/viBMcLgCnP5Pn8O
GP6q+vfaiD+yqe1VZeSN19uYVpbOuqB04QQIun4Tygymk0SC6UgL+kyviXYXc+ppWm8/OgRXPBaA
/ryAe9sCKl5Dvf0QVvwD/H1DuJImtNyWF6zzo5cyr0269DQsMGHjtHlJbZoumsw19mmFjcZl56NR
gqmiX5kkPUHOBDUjh7z8jmRWeVYJHXcihAUWt1+eRF5yqEoNZ18lQD5tdGTYIm6xwZRiXeaaM7c7
5K2XaNGtECXaswZBP9VH2FdmQh4E8hRBuSLaBnDj7626t7x/bhL7P3En/uIj236VN+/5V/u70fH/
Rguj5AP7Pz835zL7ybDslyfm+hV/PjGmdrUcOrApLU2SAfvPQRnOMj6tcC5N6tUljw5f8r8GZS58
TJ0WSUpbiUrof6mWt0Bdkq7SEGeuSUWbP/oHBjIdp8pvj4zUpQMHnBdCeMxh2f51UFY7tdXHEZVf
iWpOAm7NQBh77u4ScBLDahz0mi64ij2DVCr8KUf3ETWGtcPF9JJaWp7smGtr7abpY7fkAB11BjKp
Y75QvKJwog8/zQaJr+uSeqO1sEegE3F1byf5rOkT9/6mOjbAYH4QzVBbBm4JXI7C8pzCOktbQKhI
wxYiJUiWJhffBr3TZ92eHxiA/ESzBhXLnkyFeqE6VF2dbKNOhqherEMUExuMLKN/Wso8vLFk0HqQ
kUbtFtc8moYeDnHK4xQY7satR9EhIVCV+3g9p0XYbky5i2ug6WUDRWIo9TeyxFQtCTPhlhqFo5n/
0UjkbPRBaTu9L+ErFbMg2RdKpJV4wZMNcWeGclI/010BScgw5uCek1q4+MMkg34dCccibTbFex2J
OVjZid36tHUxxG+7J4Os/Ysb9tZpslvUcPDA/GGINT80C5Xx00JT6U2Cc3AWoVNg0U9nSZ9lqSGE
QQ+5wB8g4eRMge1zwgoubZRXHy7jD3Tx3FhNlW3tUJCCCwaTaDg0oZJPMmcVxwVX58LHaTo9KqHL
u9bKuLfCOdI/NVkkng2lXVHJUreHAB0E7nVqgLLRFHe9vh/7d0nP6IljpzxQD2QJru4Spo+yEr/G
3o9joEn3EAK5IzdN8YZeqFYusadyJRuaKnLc7EcYG/IYJY24ANuw+/2oguHI3FPSqmJaT3RC7OBy
2esubFnRGfnWfkOK+X5Wt2VYhlxYikF55AOTN6Npo3VGgo4RgnFOh2nmpF7V8akF2gdzu6GwgPUb
lLfFAUJMsWeR2yGCFdqQ3MDdQe6SGHswpAc4+DcdmdgVHMV50+b9kY67lxDcCrzlEHeEVnYrWYwb
gW9iIxvLC+v5bCMBrWLiQn7pJN6IkX6rRBCwjdAq0rl0veDraLhLWDNDXbeFXFMLG8HIuLOn0Dnx
8fLM5uqCSp3ETzl8YS4BfCiAj3qyWF5RBA0vLvk0RMs8byvLpCzIGjZQxcc1LFF7MwRLDntbWkCh
tBh3fnIip3FQ6d0IKnuPGyxnNMFd0LxeZgsCbQe3tkLfNntxAKWTruJUPeCbb7aMaaET9pnB2Rl2
iZyyZx3unNUZy8oAOfdg2iDUTQFeoQj5wpwuCRrVU6hqYasL7pjavjHds97bh6QjCxBGL9KZ+k1w
LUrFeWbQ++pK/QlDav1YxxQvgj+8z4T7bZWhdaTHBxHLSj5nCrNMWDtrTUfWQqt7qZR5oQuD7TpJ
v1yrfJ0zciEwsPljWne5rQPzrcOPhGJYzGeGtkL0lEc9yKZ93ttfVK5SesUvpHXDa82pWC7NVFl7
iRQVY6jlJeral0SF3EwNluxa9m+5Mm6mUYdlHyK9aIQaHhpXzwcsLQ6vA/4JZBXiOgCAriKIjsDe
D5Oxy0ONpio7hfA3AgvZVG2JnSiIb5aFZx/lTAYpCDwIMj72m+yJ9Aq9dUbfVtgCGH5fCtf0aHI4
YecITvY84pVrcwlEnbmDCbwKG9XdAqrrDt+lu0be/+pBxh8yrtk7ocf2NtNsoa1mw67IxzrEFGNs
UiYgkWPNlD6jXnVtOBWtP0bZl+QomFZgLo3RWumsyDyAHOkDTBHQNKKYMpOVyAw3OJAgrdQWDecy
Te745BjVaumMV0ub3X3Jp92fxtq6y9uWa2MOH+PQZU31XIksYOWMWHvhhg7K9fOKKbBroPgawqX8
ZHIyGitG0AzbEczcquJh2TAB1PeIhFwYlwmDVjQb7brMSqwYXWu/Y94NNkuV0YYVIUrCY4vgs+CU
W5wyQCtnhkQ/u9R7bZ1xCMNQpfKtNlSYqoYpYCfEnzqkzrXbQ1UnLu8Qxxju3YeDsE7IOYGPr8RB
7B3DE1PNxgsbq6dO0RLmfYzDumR4SQLV60DWvtnz4lzqqVcbTebpOQQMi9egWvU8l+c2bX6M837I
eOXSbnakM/2IOtwz4uJt2del32j83SAblmNKbPJCuRjjhiZo6Jsp6bTLUqr+atvKPbe3DWJbiQ2W
CZdkZ1Xrpu7ESxGE4hBpbXmbhbrc6Mkc3FKg6K5is/BtPk1G31mIsOUprkkZ5XlxyQdMgw28djrJ
mIQPjB+H0dOyjP1PCE9KI/TnaDD9meEKU1h4vEWPfU9LrsEwvYN5h/kvAOkGXO8B899HTEf4mtGz
2JFoarZywvSoA8hhhjAnKvOrCEs1WBoiStWN7Tq3xOSqA0XS3b6fhPWQZPV3m+qogXp5qmgLYRno
MY3pNezg5MaB+7Gty5TpEZ+8+1rwQ8M4WB7gd/WgPpGGQtoWN05rMDa1k/wEQFe7Lew8Obhy6vcZ
NTy+kYf1JSny6lZkGq+9zfUP3eVyURbBsNHKknUjsc6xox5VMZevBnnZnd1afB5747kRsDetsmJD
I3xHIMqSPBJRAF4FS1vP7Piu7pvwATU8fKYL9ZuQMnPFcexoCBqDm7i6dnYivazqHMpgZ9v3w1Rd
/0mAilAH4i0MbdNXJgwpA0ScV0ZJguwgmkPdjdq6ttr2XMjoZOYwU6/wvjUo6Xc6B6tHh3D6XZqO
1dHWS5OHv1j2uBI4ROkJrAvZM6Mp6+7QOEWz47fEDQW0AG0deNVPgVVhFdWmQ4kCd8IHJtjVbLW3
0UD25bxkn+1oWAjVs7ZCPX6qSuc5CQvAseZ4GHQqscHeFLfOEEw+rkPkciL6TyM1dRcG0O4lyoon
3cWwSSYebO6CKsJGfy/mAGk2HMpdqany2LCuPED/mY5LlbR+XIYYJQxmI5iYFyd+rU1L4PDh8ZDb
eI5pslRB8dB1QvhyTiUyJHOGY6VfQeddk47oYgV3MiCz2TvddlHslY16XxpV/tBHLT67xuICFAeC
6QszW97HwUxd3Bota38bynt7omYdf3L5nOfSup17itPsSLb4652nuRNyZ7K/H0krgeeaIu0OJzW3
w6qNOHAyJnkdMZF/D6ZNAxi8dC9Hx2J+pER6s/S0xSz4qr8rUoG0/RTOMa258QVCzT5oyPxn7vT1
AbdG9E2Q4CvJ+2BdjDYDGjLvtF6koEXC0b7vTAn1l6WfukKu+Z6OOw37mEkdNgwGYzdbAy7MDNDK
ueFhEB6ldM5jQjEjRV0jq6BmZiW7biHh6yi1AXRkSr+TQKxXgUiSfSBdZmQdTfROG91Mcd/sLAcl
O5kRVJnwLJuKtsWbpamNz9SuJK+INFzRLe03D0lBrw9G6U1c4zjjqKmsAw2QLxNOa5xy6VcnWZzL
zLSfOwKXRz5/1S38mI/EGcL9FE7BKXGoZhaGXXq1KI0Vx8f+qVJgPfFFvDq2O/mGrnrG8oMXRu5T
yGZeWtoe5M1B2oO7dksn2EZGC/V17L1iSU95j/knnLX2kZKyB7oX13YZndnwuI0YFo4ASkOC7DQ4
w12IN2WUP6elXWMLw7NBoawefC5BBBa9aG8LV+vR2pb30hU3cdYS+ioMOOCUi20sDprEQjjz1Ibu
MxDh0G04fkvEkwzpNqponira4XzF425dpw99l80EC1/xs2rbH5xF9gGG/Sc6oEKYt8TdBdPTlZOJ
2tNm4yBmCiyzcdEvsCEDf+o1sijOnLyUmMpI5SowIUuhdjGIfY/EAsNXc/owHQC8EByLlcvBdtXK
jJey6J+TEngjYYviCsA60tvdlgD12pxGv9bkvNE4dDCxwaqEnflAnfG3nlSHOsKjFHC5WIsZ0yEJ
mWA/jzr8eBU2Xp4O2aGj9g5kUKAOPTGGDWxqwbqGOroskFsng2EGFZ7xTuriICY+5SYizG5AND+F
JUEdSzIbTbXmgxIji6qoiZQsfe6NLAYgc1iE6h5AISXfELhyN2w5PjAknbvxHUt5cs6FMC8syC9F
VzcPRSIphuoMDlwzIwtntnbkLCaPv8S+ngH1Hjg2nyrec0bfXQ6IjFAQTgaySNNt37pqV47WYxYZ
Op9rhXXA8UowMxaDtzwgphQ0ybQhMv3csaooU9gnvZmZq8F6XgHZ4N+hZsGvZGRyVJ5IgiyCZbTs
E4BJ+BYqVXyI2qaFD44B6Y7CPemGFVxcd36FPpfvUG4PTjBitDN9dn4RRWdJgfIubs1uwy3KQQ02
y21gUfiKN8+X9IxtGkurdwT4GYMaqtkxUHuyzAVSX03dpWq7jaui6CkTafamwnPsdjqRRXt0+U5Y
yQpoewxeOcMHSYR/WwX3bPXDZrbqEwLzbmorkK5GsFMhvxJ9KFeDI/waw63UiydZJ+x04dWUXte7
koZPXxt7TtkQ4yFP8fDm28xM502Tms8ZZJ0ViLR0TwysP4q+w2bY/RGYNtgbOWiAw1qn+DYnJ9kY
KVVouJiKTRgx4clV9liEAn9A1UDYCHYNJHUKq7rEo1qo8/WwOsRQUD0xupmn0ZAD+d7INkL00XZJ
epgAFi+elX9vEBwz8fkdkhmL0kDAebdgjQQHewVI6sUtLodmly49tUx5V+7mpA04atvLHnf7Xb4A
ys4cTsyLzxho3icTNXrAIztUweTnFJm3rbXJWzu5DSW2ghHdnJKv7kdT6WJt5uZbzY/mZXpqk/ox
q5PKL/3wNXKFRamQI2827V8Jxg58Zhyxf6Q2GGc7f0uTCtqggdM5GxF3BrwVhf2z7PI34RgDX8IF
2cj7J6A2xrrkJpG2kNHleezVTezaL+bkfgShiimCaCmelzCQUVnhWE3ncaZfTuENWYGtpLo3If5R
NMverHgoRUU3Its6/s9Im45g+DoolTWGDMOtMFznXCR6XEZLSK7WkuXMgKchJNSTYOK6mx8jTZuv
+NQ7ok/MTrrhRl+6V8dgBqjq8WEKCmY3rhg8wt6oTfSvFRoDzLSMqQoe3Dt+Oe2Gd4E5J3JKH6Wh
n7nLfrGlD7/R2jl61yErNDUeq8jiTBHpO2rOGVc4M3kxzR5+8EDcXDOHJR6IzsDoMhIO4VxZmRgz
XAcVp6t9CpmHdZK3x6x7dlWaesPQjrcGchYL3tJ41nWUFkiI4RFDcA3GNgidXKxqwFBHPZ8YGkUQ
8I224bpS0duBhVxIvEN4xqnv1eva9eeETvJJ1GTu2ktejReYmtz92Dzd+po9ycd1EDjjAeE5JFIx
/aHgHQfAwznsPD8OWX1p1HmMTeNMVzVxERn1nhhGsVrmel5TC+f6EZFRfFOxwnQ5zfeMGy9Zw048
q13UutVHZdCla9Rzce6RgHZCJN+Q1Lt1UmsJQUKGYUouiBWI1uCiJfJcqL6LdEESyorPIRq5YSS8
V3FniYOOLeaAzw//Sys+dU1nbbLKha7XaFgVVJmDT8GCXuo4mWJJ+WBEqtFPzJaDf9xNl2DRFA2F
Rn29a6RnTu/Xi6j5wPe8c91+M6dBd2ZeLpBAwsEHUsF7MUGnM8lPOVVwHqntCkr5iVS/lYm4z7mI
7+ouvpcjGHyuX/cN+cajkRH2ysM7tyxoC84xsXQN04XwGRfCT2pR0o2eATagGBxj7DCA8a8aWpSt
cuT2Zl+9ETMoohc7nq0NA9qHyaZOcbHz29qdPzJG7xIGCJgrW1tHVLAyRQfZruvspLLd1kQTi2m5
KfPpFOrOrtWKQ22N727ORkDt7bCdw2nwwdRqKBl97qXUb2/ygjXB4M4LV05/NXVRbC1D3LaR+5aB
qeGTnoTeNAIPu1oH5bRKpOooeq2Rl/r5e6hNOmqtEAJ1Pr7PWXA1y1HnDhFh5ZLc8vqaU5ExBcs2
L2fGKq457+gTAWQ+hO9gbDdjNGHktCi0aMwtza/perDIGEwUFa376+A7p62+jVM2RVe84t57IzN8
iwxteY2Txd4Q9ptcF95MthnTBuXQSXcH++QZzWFcMVhtVlMR59fqAh5Wor8rA1sVGcY02KZzcelo
EZycl7ksv5ugZolxzGwVRPmtsum7Cw0nuyXtLUAoZjXOa6SUxaD0OIZJp83ttqygWdktHlB71rk/
cKWMYAaGNAlrcXfuM8zvelp/TUb3HDbtZkqM9zlPW7yrLlchy0AUjJ0dPhWEPBDoxEZzGINZvqyH
2b1kVPMyJvroZy6bU+/cp4pg1OBUTLIp0vZw2nQruPmIqA5qZcBAm+KAbjMTt2LWJPdYcqf1ojf3
Lo1Mq0irQ7+8et5oQX3I0FHWqjBKf55tmBrk8FA0mT1POjIw0ZYrSFaUKzurn8SovaUWyNVgis1H
WoSeuZIRLu9xk5ppclOX4gEEyxu4q0+nmLxQV/XaNpk163MMhhq1hbCt0TD+d36CxxthzFfYDSPQ
yWN+gayZedPVLoxAHa9jvbgTfCEirhF4VExtMW8eCjkgiNozShzfjorlZF6NFsxaXBw6IQhK9Owy
pd13ESGfePjQ11JT7KzipxWUDiB0ScLPRYJ0MOet7JLarqFAK4kMAo2GxQZvcuvm4mNU9bclRni3
V9Jcm+MqywOO76Emdj3CKXdFljtleFbYUf0JD2JdKXXtCg06bF1XwyK1KOi54ttJhr2o0RzxGILG
g+Sd7hunfw9dOGXGYj7HjgG0zowuM+2VjYhgrTCcbnnkFr2eQG+P9EmwzV9SDJ07yk35f0VCHmbg
GYZRN2/oiVC+Qp8i+lFSjTAX+NOm9B5FAhM4641V7ROYS89R3xy5YX1wdR63sXYapmGLj/iWkfsT
rVn4n4fwqhYHh4lzc5uhesafepUcIjn86PHD6/V7bKgXAs9v+Kjt55yyVDADi3PQCZaHpXVF80R0
CbH44OLroZeT5QRfZ5le6xQ73V22U2c/S8P66Dr9OU3aaMc4yePdcrEXss2XXy7HpyrKGGdkqWc0
81sHXWCVJ8YP7ol4diZDeqIm+IyElXpdWDRrPvveaJuH1q4+K7Y8TxnpdKCBOt6m4Bb2Vg1YjBuE
3Nn6SKhpqN6ThUNenTd3cy+Q47NHdzTv3Er8kDQTrqBHlb6hdcwlKo45OHB+RhpdL8Eg+D30b25Z
Dmt36Ekk0X5B42qQ+vQhkN+nVp5Yhgv1FNTtETX9OGWKXkZ1grulr2NnAf6BR84oaQYvHfbA3MFM
u8pF/eUs40TfTBPhvpcXyzHoAgjSu6nvGMXAZdL78LEMrFsY67dTEt5ywJt8oLaYG8ZlV+Ty0pXm
siokTCpSzBabjD2v4rGjEZyjBMxl6jNUzBlMjvrdQLUz3xxawRglHqFKD5gVOZNCkfStFDVWrYNr
1CY2qrmtuo8QI9bk9ctLqdVMPhmO/iPnxP+nkUoHAMz/PCe++eqiryZ7L362v8yKr1/156wYn4QB
jQ+PgrwiQ5XGn/zprjD/hRwFMkQzNIOUJPSQ/xwWQxQhXAuvXpmWdBB5/stdIbV/OdJUkHNIXYIx
+We9iAb/0C/uCsixDJyvcFYb1AiS66+jYp7odiJWqVZ4u8Tj3ErjOtfVOOOPnJY8J+1YN1Or7fwW
1tc2sbQkp5ONUm85MrcytKn3qfMxKBkJ1OuSTMVLPU0ZwylqrkDGF1HKxA0X9qNl9s1eVRo73OzM
m7+86/8b2shvWECNH0PyZgABAjdC1+JvPaCaNbu16TYum+ZibipzIMlJaqhdmWGH85L+5PuSgctu
FCrda4umrf/99zev3+CvsJM/XgAUUBtl/I+k7K/vI3dhLO7Ennnis+TUJFp67saYLHRXd8kqCK4D
3TYcgkOVumLn9ATxo1A8ZKQR90WF/3PBGnVlbvAq28sypPXFUFOLRa9W28ptm70Jb8Xyyxb7YVRU
4ok6VDgPlq1ek75drLPV6FQVEaFaNvKPCeAfb3WO3+Xf/6j6bwi963t9xboYJtWWJrbjq2HnLzHc
InSYjBA/X/VxWt2nDFtv2kkDxrkslaIPvVymm9FV2LPw/7msOdXUwRyhMmmdITRgQxuzdwcHP6Qx
QkWkFtIQQxn9FL0UXHgTPnF/85K1301EWDVcMsg22EjgPf+NLzia1pDpHcCFDov5ja5PX0yfF0Q5
0/LZbIZjjj5/6NT0YEzWsnPyUUO06OTHnA/5ZTCnIvMo/s09atnrbcDRtbphbtofLcw6TwAS3c+Q
9Gbnl0sTc71t8vqJ8zmpzUSNByL5/YYGa+3WhdCRcJvd8musNyLHwV5Urbmd4rT+SKeuOevYJznN
mPN3aSpxX+s5MlWMwBkEFdMqccWcMYXy8QGma71J22PFpOVCNxjRp34sHhw5qJ9lsDzRXLg8M2Aq
EASL4lk4me311CiSgCXPF4etuhZvzVwWigxYQFzSbZbm0yFfEvummqv2XC5FcWnoeuAgia2XSXVw
kvqCEKDSe8LOLXzUeARJ5OTVJoXF8EBB0LVAUQT7eqLbZbXwj62cYR7PjiNOrsGwJ2yX+GZK2suQ
KWQguawVLAbVa68c20hsJBiOPXyMuJALEAK+lSntToc+UXATGJBdJxl6OWXc5zAKUfc5y68DVfJs
22U1r65dXbg1qxeXSOVmsIfutnaAYpDpOGAo1an6yEv/bz5fvy8/kEix25gwpzkE8Hj8tvxUdhhP
JU0ljJeHsVnZU6XIWLVDvTW4wXz3E6RiQGGC1Ctd4aOWNufZdl46YYichsmBK8eEMQD1HnSjZ5sh
+WJVxrvh+vQbDg6xmfTb6W9e9e82IV61bdqW1PHu4BUyfyNSklI3HVpi4BJVQvMSQt5QjBfuk3Qo
7bjzPTnAe750wPhb5oomk5q59VQWB6///oX8vqBcX4cF+E3qSl3Nfr/ZlSZTlBFsnWjNgbZ+VPg/
vcSpYy/qZ31jYP17tCq9+7vf2X//rmwWQAQwSUH1AnD66zKGChEaokcVoUAKrZa2zvqH5TThJw0o
TBTtPCxG1IKleEppmOEGw2iXyB4swtehRvTqImW91n3bnoRycSeaunu0a3p14UMvf7OAgT/5bX+h
u4wTgXJs5hZKadfzxV8X3Wakcy8WDTAeqsTWmJAvvPiPaK5Mc4W/MNiqyPX0hipPygqgKHaDfSTp
F5Y0ItA/yExeX4vCeK8sKm8lXWs31BU6vt0YQJplpnujFTQfhSlwNJfxYRg6NA5ZvJg0v6wtnTR/
XLTBg03tyN6uc22LkPsE+3vUAcoE83a4NuDAglEPTRAprxxDqJg6YwbG6k5/42r8B9XBABh1qme3
CiLzxL1tJawccjO4kNVSD/0LwycEHCtSt1LHVdH0gQZMOLBdUjVL9IZlZD6UGOi2sEoav1VhsEnD
tFnWEIMk3pzafmjnUtuJOkIfYIrH9RyQivoP8s5kuXFly7I/VHiGHo4pe4miJKqXJjApJKGHOzqH
A1+fi/eVVb77LK2yclx3cCdhoaBIEPCzz95r09C7ukh/72DFAxwiFT98KZzwjbzSwjpWFrBqqB++
oeTAt9akiq67ye3ug6Dtz4PV6G8/zSnnqpfy1lZuSsWvr5frOhux9RfKjUgrWwbBviUwE7hwX4pp
r1xPvYVJK4HHpMFt0I/5vVV47nWaNMkW7IN3RbaKzY2EjGrkxQRSYg3vw24hdx7qfe3FKRKgZoES
2inzNpF7uFEqCmg4jzz/q29DZzugOwsEVgoCg8LTcjd6Kt+TxJxWHVgP0m9Wj0gv5q3IyzzZNE2n
PulIJE3lDWthL8VVnebj7ZxP4UbkibkBjH1FuJtutyR4IxrhkbPLXsK0ICnO2LzqNctTMi2ssbEG
2VPT31ZWIG9Y7A57uAbxV83TZt+ELdWTGmbXRRxQpOE1XvMlkOI0iO6ZiGpy6jGO3Am9xOAImuoU
aZrxEkeRG4zse5ieH1mfm4cZze0y/iTTSmntbrIWRQ8iTccl7+4LBymlL5K3tPTkeZpChJfwAnrj
LPSMpuK8XKy6VzItQBul5ZXnLWLvzOwyMlHOT8gD1jplIfpAh1J5ZOcyryFJvTYWo1No+dN9F6r5
XsdWfm01go1RzXG2kmKPZ2NaqxHrywZKDolDZnqKFGgJ5QqLsfXmDRCF3gwffIbTYxUMH4mq8mtQ
x+691nDIgrqX1zzmore2DGjGZc25I5CebOoU5Ds11D+zNVuIb6OByWY8LClFU7nXS8t2r85MsqYz
kL1lm/1IfFpoinWU70yJ0qe085Q0iDB5urSn0eZ0uutcaZ0HvjBnfE3lVyPTE9hbgxGkk384i7Gr
pJ+HK0iE4trDTfjg4+lbL6IbCQW4jwVdM9e12+MTqzyKilxAc9sll2wDmPmHTT3CF6r4AG4bK/M/
HW76r1SW1QfJvedZVIu6U70r3ziqEo7yivmGYAOp657tZrGnahs3IruLZosbKZt2AUvjlH2Qg/BU
xhnpIiwTbBCL/KeLOryaQ1Y3p5xgFQoy3eA04Lp7rrH2yzLtn6ht2P52LrvJiNxYlcXh3sFpeYxS
8gN5lS93vdsFxygAXCSi5dXLw1/JN36HYXPPozEmP+PWFAEVSPw0WNcxAn5SUVkzUnb/qfPwIGMg
RbYyWCqquIxeopherBW0OwJkesmnF7LNrbcBElFtAr9y2l1u4fCaWpn+mVEiUI8vm4B+KtGLGr3s
x7QFPQr4ZBurgZVaQRfb5Shwm2UhHQTQRUlCtrp5JMtLrASFOd9XnB04X9vpIcE4gM8HnU87Q86K
dzZA0FJxbJVsTtQNlWotKuoJB+w/3zmU7XXfLfWraFIWHmS5vsZkHh8pAODGP/vUzcO8j7U/nYqw
7Q58oZ1bcNAxCUCKzMgzRVa4YV/QhNeaNBBewAjCcEp8yiZdZi5dl9NlOcLzH8teS2fZBpJZd+1w
H6OWDqmab8Dlu6+UQlNFLj2QWKrv8upiPFWBk8RbnXjuvM2BAJrnPAyY7ojVDBtDiJwGBYzYdHYt
0rnTqCPk/i7/Eh1L4Sn1vNSnX5WvwXyplKrb2Q6wsTq0sPIYmdxzl2MN+R5pTQCtENq3WiZejcWL
VlAwBTaVxXQn03zaxtu+J/RpLwEP4IK0O32So7mfmhmoDGTsfF+YxcGipMRmgRt7VQTcfPFp1DXr
2L+QNdLlRow0FGwVEBIIj53xvd2k8/biuuKMcpT5WHG9DjXvrl3m+ylv8j0bbXHDczx+4R+v2ge7
xBH0lRgCQPd+2FLYQkCUqEOoHVXt8i4BKM0CSI0rTADDt1b2xEmmd26huBAKurzUMqYRRV3aJmZ3
cp6UXXeHoKmc25re3oPTpQ7xIP5a7PAwZnjrxIYcs3eV8JS5ceoGMY9+dXOfmyne1lA5HsiIs5UT
QDueJVsYFgbpzBHIk9rcD8GlBWKIQv1grNq5zRYJrofjpP9Z4OYiDW+wN+DXCxJnVzBQ4vUpp3zf
J5cfZDdVd+jZFdMU2SMKkz17B3nO69Al6ldkd+o9phCdQikp1IOrYrqlHAoEaZTWBReszPwrEEj8
In2z8Gn00JaGjQsOlJYJMIAJHydaNJBYc191TERjBX8E59vUHbreDdDKnLABgxIDCaF8m/WesWd4
UrTrvFBKzltnyoKCqM7tv30ZxS/zMmctRFbhhJwoTPBZJaQ0nVgTiaSgyqgdlAN9j0KX/C7CKk40
Z4gddjvaTVTMBZqZDUCma8U6o1uPWQCpNaZuBR8VdfCRP8ltSaHnLs6JZ/V6vujHzdnuFv+zwhB8
cQNcTVaDIwvsAI4kk12n1jLdZmOGUNvrBaOsiZIn1NnObCnw+iOzwSFCyzSFG6+aD0D1yrvIK9QZ
K7B/WuILQr5q+HuD110Trc+3UxxfJjX8Qqw8U7kTURJ94Vwn4+KpSR4ujrSjM8wAKpO8+u4jTh2t
uy8zOy5uvJk2ikCN9cFxouYXm5051clgP6kM3AqU1RARNBw6J981rRrflwET1+ApJwP86PAEofUm
gNPVwvdeCPrsuxaaEnotF16kqMtt5FIdwiFLZp6gXn50Wx7TxDydq6LyY+jryul4tx24r9gcnORg
m4v9qrcM3Av8AX7Ffr3zcFo4hXYeCp/1zrpn8j9If0lPfsk3G212fiGr8MoZ8zHK0nOXkc+3WtUd
+5mkWjUOD3QA6FVAOhXxp/tKpQeuKJIBVtYovVOGgxSJfetsTXTaGJAL+3mxzhl1tSzamSVBu8/b
3iNRcLGsrgc3MHfpoMejlIW86+vFHFARxIeH5ei+HmIJY6j07gryRVsfq9nWCfJ8Pc1deuqrMrnF
vN2fm6wtnrXlvSoJUsnrhbz1mvHT0ol86QJFWNvKFP79Is8xvg/5IU76l1S24TsmzXjd+2n3Df2A
leQieq6DASLuglWEg6Hw97jEdxTE+DwzB5b5GUttggsCidDxoj0WSp9P3/vOm+AZptVpYT+D+avb
/i+8fnIq2FCugl7cMryw55p8sJZUhjUcO/PZvrNx+K8aw8TmOd1XHw4PYgz+uKXz2mju6a2twEKM
j6VVPGUZOzxIeG5mP/81q/6PlO7/L/NSEfPz/0UHlx374b9L4PyF/x2Xcv7BZE/0iREYz1h4aff4
pwTu/4ORFmMrTqwY+ZkJ9/9I4JGDcO5x4xUhznAUu3+RwKN/QIYF1I1exK4Refx/lJf6uwQeMlNT
qxXZgoYrXib077+P1nkBg2bANbpr59bCjDsH4UfgyPDczXZ473UWQBJn8ohlRNUMTy5jgr2D/4Ij
lAPdDCmhYob9l3fvv9Cz/y3CFbJt5DhnR25gX4rkUC3//qLYKVBZzf5zjRIWv2RY8F6bUUCPqWv/
4qSpYlqM/Sh3vnUW4bGWNG1D1cJUxI4/ieT3f/N6LvrCf+rb/3w9aOzwFyOUCIiOf389QUA2Q7ki
3Thj5BQblzAWeUZ7gPIRcPTnONqNxCN9X8Hxkl39x9dpRvPTnJItCOdOkouqegx/aJHhDBIgkp85
S7waSpOSxT9TjYQN0x/5//T2QcziY2WDEjg+XT3/9vYJR3ZOJ+D8ZMuy6J3TSP0yDhiZVsR28i96
QOhmqj3YA+uxR7tAP8j9zzCnoXszJG7337x9LsPBv7+BUWQTX2U7YfNx/hWy/VcBx6UH1S88zBfE
pPNyGyw04m3UbOdnATkgWndz4HV7qk6HYAMbNkXiiA23TxCGPFhQ4pdwJ7yl+Q26nMLraLo4jJKR
X3NVZn2gr1PaTTk+FCqg9Nhf0OucZrI/RxXFD21XVrfI2VO0sihur9ajC4bqIJIinahfp6N5w2kh
eNN9rNUpH4YItKECIs4/xLY5e7tAch9D3/Chs+t17J0uWRvddnMG+AJJOPR2Mu7ST5xaDvIw2bTs
UNlUpRF3qRY8gmmAJ4GmupLmpoDJ5jEYeNwcYoCxP7HBQ4F9AnzItaJ66zlowy7eCBWbcxRVjGBl
kHuYTttyZNfuR/pb9LX7pyaT5mI2LAEDhFaYPCe5cg4jDndrxbK4RqMjf0ezS9KCT4rLDhNg3DfS
uqZXeTrYC34P+DzA0DdslSYyPhQbORtFUTWGE9w59T66XBJrz+5n79RafdyvsECOTxGoG1yHrHuv
XdFlmN7bKf6xPRdG0aR9kSLoxzYHbgcoxiqG3E3BiAtPjZr2sCl3RratIl7XpjeLG49n3Fn6nkCD
YoKyPvsBGEnlhwfXiu9NJvRmkfidE4+6u9Y7tqDU6WVrVpSt0uPS9ZssRMRljC1henV7KzPl1prG
9uB2PG3J8EAFpw3opsVtfBVBdY7CP/Ho3Qk6cFZOkvCaRpuzMlKEEXG6lpfFUxcLfO40kjfOB6VI
K4588c5VfyTDWMn1ivI1b4vmkh+jI+batiZ9nGk+3g1Bxfoc1YNDWlql2aZgDngo+W/PRr7ah+Gs
vxgYgJ63Dd6k+CPCHvdRC4oPSPw3fBqu7XFfkKX4ovt32mk65N6Dvr/LfWXBjlMQCnCW3Ml8iUiP
eQaAY+EFXy4Fn+mVGNzkhGdcfw81QZWN2yhcM76GvzBZeXrv6Tm68pgewWWG7KTGxBQ0m1ewl2qg
cdQ4AwodDfER4T5B6c63NAG/Nyr89CbvumKYuK/G/rVpnJtkgQU1yirfyU5fmBsm9o40OnvHEpeK
oVX9S8cp9pgxtrel6KaXwaGioS04cGHRu++cBsqH4NAEcYhVUJYA59rUfiU/qBSU1x2lwe1O29iD
mf9HJMWOX/SnKpz6wx8tzHxhP+P9ypPCJEcfp0CLby3QNkwLFyd0FrWc2dLBaFIcwqrifT/0Zb8G
3IfCb80GI52xFXCesJBjcCC/iBNKmnAMNvEs/G9HTBnMF5V18tT6RBo2XTcUzZkK4eg3NaDOr9QF
yOk0A/RRLpP2DYdY5++JXJj6xmm9yOyhBKFAjFnlkCKegc1bmDoxMN3NwnA6Z9DTcGsAiMlvEkFW
/eYSaWMOlOBXo7UFj63eWHXRlmxzRBkN+zDAdv0F1aYXXymJC5DcQ8IORWyTlDvzazog3R5cLKbB
zRQstBkmeSSCA41Jlz2M4wCS4hzOko4oWezNmCayhB4MDNoJq3dsaHDU76HQxPo1MTUcfEuxUWJ+
UyRkn/F5+eMLpfVhuV8iQhGfKZIzyhWy4vINSki3AXuCUGF3nsvUCXf44ITcBg1D7FUiYkl7Y7Fw
z9637TSZzWBGx7w4MO/DdexIZwK+EXXdIUFOxGU8uiSGLb/oKwIv+Nt4tbCz1zJirHnoPDll405x
Ky+aPTreXBAtLd3pxEfkDHxbSGl+ga2i6JF1K8+9BwYhEd1ivyIcRsoMy04eLy6BAB9oiTkMORfJ
uinrXB77hv6e4JJPips9BtiBbvvYyd7ahldzk6hGwEjq7DG9LaZWMU/Q5ZCsoq6V9rMoLGwFKTaa
5lZPSw7TcYoxXs/AJINrblmB/xpbNLVfh0LPktIMk9rNCtXOaj4Qw73CW7UKJtxXE7DVv0PwquG7
+G7G52kcG/Ya1or+Tiw1LrmVGgmI78N5zOMtqYQGiOVCRhleVK3B12+QNNoYsn4qg+WiXjLkbQvW
AtjRzMWfmK/mVEzJYQjLIbtFhdHqx/c4q5zGiZTmNTTe2rrFiTQTsBN8ofHohKaDh8r31yt+vUT0
RB40/PXhKsNvkW7cJKxvtWvwHncGzAuFJ75WR0GqgeVmnJiofrY00sFbiD6X3M2uJFi1dqJlJpff
qIkJURYZNqiV8nHfQhbCOHwqeZxhdIZllsSr0ON5jFkD6mn4lIR5jQ+YyxTERIqSUeI/MGAj96aM
C3OAf+a7BymC3r8qJS0pN6Et42LHEEzC0q8EXwVJFKqhszwpmzVgxcB6EiCdkjsri9PsG5lUp7eK
hZ67wvLA6DuGzksk7JPtHZcISiNlXiJAkK0TfKp0a3Zy+q5rL1/5XoFsprfGCUn3ju5WN+ma1PhW
x+XKz8srFSpQZTa7zqDfpjxw7TY5h+mX44tt2nbbMEEhr9tbzbua+wyJnrNvqR6PlsB9CHgirNkg
re2kuMJLxol9GffMwpt2yvaInNtktu/j2v/FZLqt/ETc0T8n1wtT/aLRMjEa+zQd6juZtU8miQ5x
3b+pUr1hCljOyeA+LFNkXfGdqilUVt41le/L3uYeeI118dqGdzMtyRvQohtgAq+zC9VvqNakhrE1
etyiKiyUZlmuQp90fTa90RS7yoYhvQ/6Gdcfdkc3LuVVWTrnaFjiIy0kw87vfXV0p3ifY6XtxENB
JQ1wpPqgWzf57WT0XU0DIwkZ2xW+432KVac6qVqS66LtI9jBFm+3BTyGunI78pMcieO8CZ+znpdT
WV1zP1hsn9p0gQJHHATI6VQe6FNlIxh46jg1cbutahsDw6z7Y2KHV0UJMI3MXtk7ZxucmrPI68m1
9/3Ysd+Gh2V61M+q1h06aHpHBfiab+sdToF2B1Vo+qBBmVKTCfGZHltct7jIN0GbXCea8C/1oVjX
gZhP0Uc0tpAvf4XtAy/m27wL68Fed317QoQd7lBr5XYpJ29Vy9rb9bbLvqYo8SeN1CpSvufucdTT
eYjH5OBOKc/spH20wslczYXzZhYruU9mHxMzGM5V26TPvvKPs1PPmxSCwFYPzTm0soDr+JKjhBG7
6hvh0iwdkb5kjdgZvQF8/Cp9MA/YDb67Okf1azAfYUdsSdsb0Kls3rGOjjgZ7BFXgsl3RVYTQInt
9NRyflt3jv+eyELdBOTP2CFCNJVd8Rrz2+f5sl5i77lxgQ2Guf824LEd03K9TBKLwEjjs1EZ5g3v
pS8yDA7uwqVCZQcZt+rQdxBvl0SbnZ/ld9rk1ckN9UY63uXsVVznBvt30DnDk8VzB3z59CR12jxx
EiTgDlHArb8IRS43bRKh2LHvaRIgnNKddq47HkXEV8aScBACDEurnFdyU9GBcuxTG99iRk52PUPh
2sL5TWAc+/5j5rb8HlV1+os8kMnsOXdr9e7MKtpDkL6aKy6ypSzgZorlqIh/b2hRh/Cb/g6Zx3FK
o/RjkKW6PJvCzwuZ6HYUhF2Ua/YcmetnXxuLdCkNdQnBpVVZDUSbW9Ech6zj4OuShYRIAUSP0BJ7
RlqW/JRzbxyU36Mt8Yg7cNWJQgyfdUSLyiDGeQMXNTubmtJ61IQnzPG8G23x4GCrIcI+gSRtk3uy
06866oNxTcVNtC/qS+S6HqEYk/N4QOWAT21Yl/rEn6u+948jJqt1wVIMFmF/Ra3UvhT2VW5smoqE
RzICw9J2bDh2566877u6YGS1E0w6ft+RUAx3iXaz17a9dIJAOTL1JlEzxzseoPhgouk2SkPrPYVq
cAWuxdv6U45ndcBs4k4NQIhh6jdNn47HzAh5tQQGfnWWt0jadFv1rODWzaJe2lLAnOT9PRMrtDY1
fA+M+VXb3S1ZUL7BVaXoN1PB2SXoeTfb9g12IE3g03L2fmPyR7fH+xZwvNt2ljfdoaPWfBjFvIeG
QEbObeND7ybuS2aa7JGPkGdjAS+fxBWU7NQeHTR6H4Lu4t5C02XnI+Sjb3cuWHhe8uvi9OiCKnRz
osc622es039y2TO+0PdAF/fcHSPiCkA5sBBhttcrViOEmbMsObVlk5x9wX3XUe6Wzuh3YjCgXd2q
+U6m4SuewIv0Ydp+03TQ3oGMwC2cJ+XODWH7B8mQrGUf0ckjpuIpyTIOtWENZliQP6fEuuReOKav
LnFpvw/JmlBM/1a6QPqHmiQ8PRUuzpEqgufSzlPB3Y/92/AwN43k4gH4UPxkXF+K/CBHxT3rOD2a
23TKLpjRdCE8yFzWYFwRDdXlEQ48dsm0ZCVBt217rL8cOutF7Ka8B4vo6M5+5/bSHqCRAjNQbc8W
sA2kPvg6OHbcBXckmgscSW3/thjueUtUbfMpAo7Ya4d6NU01QGLG1ylo5w2AiHLtxyPgG9AHgnMd
drewPteJ5Jrup+osjeQYFEfHYnaSKy7HjlUPFF28GNLc4nhecu6Kbr+1aEqrZSVAbXmrUffoHtHg
73SvpUUSRWDbsimKzwZqUzmli9Wo8jfPYilT253Fto73cSoin5g+Ud2hnbqvGPjWjYFfsXYkrE5n
RjFapXEznua+uu3d/CbTF+d263eaDbfErxHNUMazsNxZbDWY+hnOkjQbySNhZRv6aEk3tk9oJaTB
eAtaZLmH53xj5oWaCM+fT5kZbtwm4+ir2Ag2rE1gSvBHelhbceNHK915FNMCS4I7A5I/2s+VC91v
USncAZJmrK68HdH97gT3sAZr0BT+tUvxLF8Bu3gvAvfThwd+bYdR+0X+mO9933/TNbXm4E8GIAVf
Fjo4magrIf+maMh6IgPGbSqWTUDIguP8+IS7mC4NgYukOzbJGG1BL7TYy52MS4Wz0AiMI0Q0CCmF
2zgVK1d2VHrfsP3fTsFfcox5591w1iG+f4q0PmUtSCjP1uWwzedSpqclDQzIUuSqAmJKF3OX6UyX
rQyxKd0AaVFl/gJC7suR1kwroACIzylpS89hxk8kG1Fj21rlVk9OKL4mSfzrjeMp8Pz8xvjxPRvc
N0/yqpkZHlWG1JOO91k7HZDY2Bs6Crt9RD0MKSayH8ENvKJjruL3zi8fcTL9oUjrKTDTsF8W7odd
nx5qBAFfGLo8RcjZXkpm/mLc+cHAQbgBhlSxuIzhKxKcfLcmb0OskY2LfReNPO2IoMlV5aYHbccR
LVPAPsV4v9B0UKb174QneJ7LXcRNhq6yrQZ6T8fFk0N9eZrG+2HoSK0wDK6FS6Oyd0kde5xmvHm6
ylI6C0x47XgOqbSLlyIhxe3G10lZ3wcILpcEFunxXzhNfCApGUrr1u3NzuTzIQ3wCDv6DLwJpL38
k6cRezzpX0lwTxXlNdb4BOr/MxgfRx0/dK04sYjFkDFkpChEeW1Gcyq79rGbU0qDOR9t+qAY1gR/
qpaHV1uDILm4h3iajNavxsO7bOFpt805K0AC7AE5J/xhqCLDljXXPSS7NlQnZs3mmDuzvmtpX3bW
nHaDZTVjTpjXUnSkQIegpa+enlgwA1B74h+6EIAt41IFs6v9KrkDMsW9mqQvqj1YMYVRtneLI5v7
vnu1tWhfkFpbs6qnvjvbSzubXRAH8sIpdlE2g0V6MILHIefzWSB7GzwMxd6zWzxxmF/CJ5tzL5En
3O7zlsSIA2pTwTzksBqhzKsEwDtJtCTntCuUKT4s1u1EDxsRvg/xUMKKT+YG2VNn5ReDWX8ZaDHy
bKvK+M+hycyT0ybc8IzVQ9dYVJkGq0SWwZvIcW3sdOuXKBUeM8pdqO3pGlkbU0eS1x1NC5G2HyuU
A70OIt2fqmyozz2NRuOOGcSwiJ2naNpMuRG3xuOigw0f2O1NOLQVpu1GUXqhG9e9FX1BOaSQXRdc
XdzGH7GcCwRV0AGXWVWTpStT4NCHKc0jnn5d3dOjlyWPsVHcZfO01Hu1gJjaeTmmtRsCKMMtclvz
plJMcsx7bfEOWINjD/XnZXkq0jyvn6lhL171HFjqREg1+E2ZUAkZDCkTSl75UbPJY9Aqm7nhI+Qh
m1I40bH1Pw/wcJbjEuDkY6biBs/xvV7OwvioVn1v5c01WV3nHf0xqX9FnmEeqD2Q/DbVAjxMkDJK
Ls6mn3dNBsTm0IoprFcu9kof61mU1BsJf+vT44MlLYitipivSQFCuhN0e75SU/mj6c9iizEyOcPj
tsNnW0YWpgvLJc/oJF16h3KQfjvezIk0lBaHqsnGwwZQjxIhO3Ha4QiRjkjrUpbah4JWEvPkDpzT
nhBIxreEIeqCtqybNYWMJBkCE1c9I1sUPcd+Z+U7H/oKLaPdZOFtBJVy29Ae/hmPg23vAfQ7ULoy
FuirkV4JbpyiAiojWYNvIjFmbIwwa4EAKDMKQa08az/hI0C4XAYv+YMAT8OMslPD9VJGb26j/Qfk
G6AxbB9mQPGNYXAdLPA2s5W4MWuFTv9krpJnUTTLc4oQAcaMJgSC9LMVFKu8N/VXS9tEC8YEG8kO
tB/rrAC5+DmPDPdS7Q5QC+weWd7QqJ5m9N6KeYSEltJSejTLKF8T0CP9XnRF9dXahlh2TJ5wWhcg
pj9wfi/Feki8C5NO4pk6s9lQOIjx3XXXlU5g8zu2NV16N1r9PjX8jlsvyqYPE/jRH3+YZtJb3sRz
d9Q+d2gwDsvGLMXy1KC5xGu+cSnqWSLUpvRqFEp/UsF3yc0JNvjsTU+AtGbnSD8BHWXKA4/I06mN
kp8xJcCLGtv51OrMXlBx5cjuehiyaKAIdsY2QdldRrFNYchSw5ca1F+Gzn7rpVFBKprZ6JX7XArw
B+PhPbI+6ECZgqYGjV9f4l/YTMj1+gBc6MdKyazXw8MoHefc2kN8twgyp78Lu/ZwD/kh+xryJAVW
Unv2m5NnXEddX0b1tnBgo28mtSzfMJ24+0z1EOAUEnWrb4Ii5E6LbbVItpaSudzWlpdChOudpUYU
yzgHIbvUA6c4Lv4Goshnbfuw5zAtAVLkONujg09ufZ9ewGprLFtccbaYnFOKenbOgpYmSNE7hbUp
3Kk6eYT0X+vc9nLuBlTJr+uZMoOTJW1wFaJsHuK6Ychv+uDeg3P0nkJz/4qMzMnWEZnezUojjFzG
3L9oX8DEGOVjRR9Fal5Dwvu8f0yUtMWlXs8n0fL/gs6wgvBQ3jls1tibhbnkCSFNdRbeYHnr1PZa
cuG2j1RVNJl+rWidTA5hkTof5TK1TyrxYF/lUIKGDREwFgOuj8FqBfCmetHV6HY3/TD7zzYu1TeM
W5dXEbvyh6yO/a3cpb40SLnqubea+F3yOZzKMuxsqpFwRa0dKyYqTQExmIAxp1QTU2Cevzl2XDKX
tSJ91MpSP2S82b9GtNAZ6IJedN+7kXfOKK6hbSZ10NzColiyrZoEZy+VutUrt2fm08BRuPd8J3C/
nKZF1w6EZsFcuvTGrUDRoq1RP+Q+TjV+LzrUw+94iOYfthTMhSzTaSilcBVaxAAjtdnnEB2ws9ai
NwBlMrtjQZQsEfuM1Ft22nNbOE5q8u8yq/fbvXIwnK2jVhFpwXj5WhlJOd0YeZCqksxj26xUclYT
ZSxTD2hoK7xo+AnKJVwoxsjanrj2LIpNAYUaovvoxvYKb03/xkNHBHsGkPKuSobyd3Hmrlnnyoyc
awj1dGvLyxPWTrqpUPniMcCb7tkjsXviMNyhJAUl6EzFasnt8oGy57lZz4EOzpRi8ZO65NIkXQ7B
c8HjnbONyC0S7TUSF4FvV3/mlsNnVRBUOluxFj+6QD4gddENy4btEWDOypk4/MVjpB/CADFmkxk/
eDI92W0vpryYpMIkCoYwQ8uPzAdupY6g8WlTUNL6vFDc9wQ8YkTSGEfqXllU9s3O7dGeiFLQObcy
DmVcrJZVs9W+OwGGLKc220VR5rB6a4Z4hOMVBu9KKJL4CUZHsixeWD7WbDYhDqRtzuJQ2IBCp+Wt
zhDvV0QfQRwHZVjdT4nEBC2pLxeriT668GTB+o94ZjC2rhO2g3pjGxYZDyIKM+em79yp34qwtwfu
95O8VbgbL20RRMD21WzkXddCNNsaRIk/yRIAqFvoIQqvBtdC5ob9Q/+DaSmCOiivy5ZN5deYIPxe
lZ/w86RaDTqWz8NSzqfavWAUTYSKuIJpBAqnTUDF76GScT6dhGoBz3SYorY9XYLvlhpzOnGpRyQs
T3b5BVZN/xuzAnscHD99bIDkkWyfUvEbF3V5R2BDH+nr9nOKXsgKrQh1W59Y3+03QGo1/UYE3u4L
nwGBXuWxBIU7U8Ko2MStxqBovpDxowcW6xH0WlPHNKIVbQpopWjACNQJ2LSltbNi242usu5r+PTp
/vINmg/MGu4fr5jkAq2mGgZoAF7+s8yj+z3N7dCv8jFG3ce2639w4XBeKlTJLGhjVx0pvQuKL1/X
ErZK4qJt1y7jG8m9KH8qxkjUqxHowl+VQzyfLF8Et0XmaXiFUzHTjuBwAhdLSs5khAoCJcu3bVqN
YsyKMPnpTVPBPFUbVU3qykuK5V2oIOcBQV1ix7Nwusiz9tCr9TQsCG91BpaTyIqJeBh6wL7XWun6
cyJ9jh47jo23GeuIUrWiCkYUJOPTYJCHCS0Ti5N4Fwe/zdO1GL030HXjgv5CnySNz3ENPsEvUpbd
rumbexardGozGdS/6eCZS88j7dMchYMz66yZHGabQAOkKoyz4ehCQqPRWM1wkca4vZoJYMPBrGRI
S5pp6tMAOOGxHmDireKafMYmVkTt+Pla/5C7LjjGt2J5tBxUWto68IjS1Vj271UEZpJ3IM0/Icjl
H6RPBHXY+hLrmahxv4HcOkbHPrbtHgnGOBWz6IB0FC/pQGnUrMRuZKh3t0PvtJjp3CT9jheD6L/Q
yfzHVUo+T9nEEYGNlKe2jm+Uh0E9FVeWnf0HdWeyHLeSZdt/qbGQ5mgcDgxqEh2DpNi30gQmkSJa
R99/fS2oaiCG+Bim4ZukpeXNSwQAh/tp9lnb6/Z0hGqottkEjhPEPyGZ8qoIBp1IItr4CA75qdnY
z2tOkuHBzJZNwZaBZ8EsgH+ytjElumsFnWOO1cUarxzKCQO2BmcdUE3pcOOxZTyDL45/EHJZ5cY3
rexOevTeIGj0ElhYPCDYG6yJquQwmRTnEscGaylMNEUBQIBd7QXL6ebZVAdyPlmTUkqsx53RgpOt
/VyeF4jwBViYQH7vHAK6E0T81VWnhvQ+rnUEhk6MPmX7qKPX6Maif0gEQKGKL6fcAJZbQlQq7ReA
9ZhEU4NhEAfliYXSgc3hzCspQGHdMLZq3cxz9Tpa4/g1CnWXbkN77B7x98B1cgR88ko5V14zkjGz
GURDfMXW4V9q3LGIGnyd/WgwoTbO7MruKZ8Rdd30oW5+dlj8MYaNics3I2uI21WKafrKdfLpMugl
vuVawK6x2rGGj0nVlcOEEeAzxq2pD/UYqD6nc+RcuLnKry2GtZw1MMrlO3CH69JppyvO0sbDoSbW
d3LpITLLRzudTKMqX2CaMN/Uwby/cmM8dTddWlOAaKu4znEbUrjWaDYa9yIdfZAwYdK0ci+yABy3
W1fTd7q19X2CNCM4pfS0UIr9PnsOScrgJ7FzX+c578SfctK9wunGc6bsll0kcrGFwUmp+DGpvmrg
mVRJsInB/921iZdiJzShPjhNzVJkWxBmabfDkQVgh+9Yr2RRibGue+leO+S88EZsl7eLJglbD2Rs
s7kwETLMZ+II8zgiv/HVoQ9Qb0XZJskOa5n52a0nfTG4LmbwhI9KAfNQhIGpAT3ygkpfd8v7pX83
aZ/BFLwBk+vRsBAeeYMFc7DqougbDHCXqYIshgHZBCVcPKk5yjOzZ4wOqtT8FOOSFZzEAbOca6vL
Z0hBVWPgN+T3AI8acuaHSoclFlGFGInkwy4DmjE540XTIl2BetPVr1HakevNTDM0fMjEBnnalve0
gZG/DjrAUA2BQI4969zmi++nOTjkuwgdsOkJkjuDcbLnOLJo6XoTqCujZ/dc4XG+OKLbRvbIlplS
pkEb9tbSC/46EQL0K3LGGBZkuMSljD5hTkYxcrw0i5ByjAUjk87lwBjZpi6D1riITd+mxjkoO9ix
D9PRQjtWbiaYAk8SeM24YccozzqdayaFZdzhnQZj095VoobpJaLGJSzySx1d9YyW3LpBWwEaGJge
Ac/h6osYJk4A+0wn8lLYAW46ovZA/3SRzVQ85SI4UU5lWfso9fU5B379A19dqCLN0C4ZnkhKd1sL
b2Hjdg4RSywgAK10k+tirxDwTdco0hYHvrkomV6WJNukr5F6zXXAc3WtKHwxcOw5SUBKv4WlHB4H
RKo19l7g//lDHPbbOUDVdlq3I88uBvZ9H8XT9B0ZhP0cyzJ8CgeKBStPB5SWbUQxV643t09JJdN2
qW7hzCjdAM2clhhLrKagGPslpWh/5PVALlW17sChWeaUjjFPqZEAFGUXbIGq4KYnJ+xu9kt/hqNc
W+2day7HZT+M4I7o7NFYmtDlUZqC3f7MKF+LLQCZWgLMsECNHpttE5IMzvPS8vDqs0iPxo+xtseL
PsmdZl9FffzAU0NiDRMSu+eOidiyTzAjRUKPzoLjM77P4qa+9vweGk02GrgMmH7y5AUEtBTCGDNF
7dan4gKczVCcUg4As2hRPoKRDQp9j3QO4zZbBPkz45PeW5qhpVqF5syYT4919jcj5VesQ6XMnMOJ
kPlEAuKVqIvi1N6it0uflazSYd1ldjeflWHGuI7y4uS17gz7okax8mrms41JqkQg2Ipi/N7m6GlW
Be6Fzy0DgLd6UhGKCxE/GM3QG4h82oVQZzvOtyJhML2ULXDgFJgSL4k8845pD3BVqUndGPutHNc5
RFXVYx4F0TUFuPybDeiS1hVJlrtj1nd4C4KozrY68fm+mGDFrIuPP8HNTfXGrwY52SUTGZqKOY6l
rtMFAzsgdYVNnZkE1JNtmi9DaDDFjWTnfnInP0JnwczsJujb6CcRJrIBw+MZueAZfuBJXX3L/IkK
g6y5y67J+I1JykCuly9DXUJiBIkITBOIpfQS0tVSWWsgH1BJ7BhwA4MKGI27M0b32RlqxoA4eJKH
wIKh8DUVM1kBLFdxFk9MMzIIGhYbDyJzBnoLLgb/2cG7HmyFbVSBapbAppPRU48NNgeG8ONdmYFa
WBmeZrGmfvqaBU5K55IZ8q/AqVLqyRVz3euZX+2i9DTmb31XB/eWV0zfXb8ZGQdypPuzpm2hT+OB
4wEHX4VZIApY6HkRwEVQdFUktlM58g7NVlWnuh0i48I3wuyxHLr0Kk5/Q9R7i2oHPrAAuYwkowAK
eHhq6X2NWE91Bp2x0SLJxDUqZjgTY6jupQpENvPRd14F6zITuNolAeHElMwIBroxGB+6APOITaek
emvEDHw8zeYBWdVAApG4WfE4yzyyt91odk917LEv2gibGP7Usu3WDLWEL71hmVfR7LohZ2HKn7Am
RibWRZoqWh6TpGxEG3zgk4Ii3VGzTpKr1JO12qXEQPm6gPjKuBqx9o1hdktaZJSEhqZDiXxttYSv
WxjSbs0r0MN1SyspJhCgoLdn1i27aJC+YTilU785j6earuE4TuIrBpd9vxUoShuQU718SZgie7K9
dmRvycbkFUe4/KENDJLj0Zn8fuMKxrDWZW7RxR5mn4kQql3ZUtrO+g217mWhdjnKcaN0m2Ij3MEH
/0gzqV/XdedTAbXiBAcHNE8D80AJ3D8q6e0bB9P4MjHTFlOYbhnEpmNBH82vR4Z34mG8J0Wluh/7
Y/S1zPR4VQC8UxtATTEQO4Gb8YrB+JriW0REvMLVw/vez7gDIKiEsr6aOym+mXi3Tj0yd0fN+Eb6
lFKGFCHbuu9K4a/w9sWQelh+X0Vkf+UM3kjXfrKtFXm5znYVLeP+vANei5zN6aIGhUwmL3Mzm141
3N6TqB3TH05s6KdGmGgTsQymlmWNdOF35jTWDCEXg/niUj5GrIAhQLdm98t+tnIqsZ7AqvPGANur
t62IaT4VXqyoY8AFoBzuzcNpp6pK7EFEJs/2wPT5hk4BerVSWRWoYjCQ8ATmUmKZFk/N774/lh5U
q0AFMyiEZR0b2SZoCF0uBTK+i5DJH17J7Mh+i9IzjbZEbkhh0G8zV081ZHwOM4YPT209WsXZnAEM
2UQsl4hUTXY+Pi8DVU6yWZ5Fl/Q00nCiVwDckCl9Z0AKSFeT0C1aJz6KkLVZps6VMLKMoSnBctjz
Tc3PzARgShGRCNyGJZTpZHaq53ru0bW0Tjrj6SJk6u/wpGCvciAu3zGq5bAi4cjTmQVpdkltA51T
hW7vMZHMMqw9WIhPZk2TLQtSUjJFHXVFHoVcI0NElG/nZLHDa3SCZgeUd5KdiyZFYR2ALcdcvDfG
gecK12kdDa1tnExJiU5DTmR1K2FFBE0xpRksysNqPst0BytS1Hxr2P1qE+Ae3U10oynzU9XoRdMe
CTEg+jKPQbTKbOZYCga+XvZeAx5FYlvWVR258H/6adTfCInL7zGi5hwBQ2IONy1PmrEtD5kFNnl+
vGDQcubv0qZ0fgWhK52vsVO73/EJMfsVxVL/rUoIHDlNafA/GM7E7Efqj8nD7JTdDdxtWrtkdSlM
AaYZ39KqtEygPrn9wwEtglNLg+YWcWLuAkdxDJZ9ZFRPadVmP5OAEv0GLwS8uOKe+U/kg1S2GCEt
zYuhJOHaz3Q+8HPxA4XWszdcF2SiLMy1EoX10+qKRZDosnvDrUr8bpP6zjCCsmLnWGQD88IpEI16
rNtO/CpdpwetS5ngirmW4d7Q9tR/xQLFhb5WayjNaNZd9HFJiqKPyGLapR0oBs4s32YQDwsyBz7S
vJsofVPcFIXEL9fCeWI92VNkUqSn3rvGzq/HMNFtKFaVHJQ+jwe+yrYF1w1lrmXmbY0Wd+rOmITp
LpJs0vo24c9foz+ZMXQWY0WgDy9p3kiUA9lJMLOdrom2WDhl4GVU3gxvxCKHvkjQbbq6d5P1SMsv
Awk/a4bg6nK6TYfQfgD1h5pfo82lShsVWbhD2yFwKM3D0xTlVkTTPKadwx5C2cAxPMLQubB4eFmR
CBijNd17e+h0hK88fb5tteR59PJt+BasczL1Qhj1ROqStmKT9iWrGMKe9wRh18JrE/VusGYQy76t
2K2KtclQhNp0GNiykedVBUV5UigXRFwPDzTLqhd4UNQakrJdZKz4MhgrAEnm41Kq+EFjEh8e9IwR
pmtOTGDoq5bqeM3ZKE/mIHHg3yO0oG7W15omeJ2N6J6i3vhRWi7HHy1pdvgkdNVZgme5dVkJQ+X7
JhLd93yYqEfUjCQMK3pKKSo/Lbxrt7AM8YNyJbNYGRzvVW/1Ey0FW8G6SqgSDJvRBAX5VSoUHdC1
2aZXvpVAk62YGImWaVUmKWz0PtG1P83RY03g35xQClM/qeQIZ+PObk+UF3e4DXkyROOkUmvU+9g2
XRZLb9k/KV2QyxRmrcl006nBQLJD2cK3mxNnkY2GiB0Y9t14S8kFWK9Az9svrZaNlrKgOq8gXK7H
sGdoW1fpjLsMDklIGBKS503ceCYTL5as3sLacJyLMRw9MNMTw+6oSGhuMeYQRRViKTvVG9FChLAb
CYkJe/LQwU+C/7yhTQcjE+Ql3fxe8ZBCp5w5vUq7fwIzghvPsgVWYI00wztpm8hom1cjLMjRrkL0
SGZtRedWD6+N9dyNnJqNDC6T2qyvFbQEQBex8KNdRh+M1K2YY3xN3UozgzEr5JFJktr8rcm0sZru
p/BtmjV5kZnKEJvS1KFjWfdDXK8lk9OwHT0Mw8/JCthKGYQI9enkTMbLNLamiS7GooQYNJx4Gxz8
AGjZOlCcpf68DMvQYCZWJYXqVmp00UdCR3HVXaFke9V2/lI4GS3zW1GP45tZyeQXeFPxnRaN362o
vWm8VxGprLxitK8oHehHOq4Np4ZgvGk7haFg82gLF0Im/968dUwkEStjRH+zXnxTfplkv9OOAIbv
o2ujkEMrqDwoKvzvGE84VsyHNMQUnOgDQ7lJAjrDSa4s83bStbS3NRI+oA0l1gtrxCiY96CDYpLE
i0OcaemWTy4qz6x1l2N9eKQUQ8nGs4PK+pnSG5LnAQ5Y2CS0tm8+JYhP9T40Axp7jQWzZ42Hw5Dc
tlUV6F8agdKwRtmE9teYbZvDt2/VWxKk2M/6te+w5igLnk3IhBFbZJlz75qOUiuVl0uLAolZSAAu
RbjtMEcKNh45gYHqhcGe9Zc+Hh0vqhO5dJjJ2Rk3dcMNPCDSqy8MNdCjHed2jUayI112xsXZyCsh
BnyhtR2LsSvJ7EL4Tl7tetWaKvB00VMeuen7NDNWXwhGXCDsCdAFXQ0/Q6Lan66tIcXg13r+xUCx
Y5nlcuBmdd5sssCi/RJSKmO6cEqvv6jE8w30Y3DwGNTOt76RsU1APkHOHw9l9kxOEs87nJMo837J
hkb0syo5LAHUkBq6DklXC9b7hWoJFSo0zCVpe9WbM3tFbwLHNS2wGXntlpdtVpk0urNoJv2N6sbe
fGk6JvEM9iNqcy0FYZFmNSz0Ciks+07o32ha7tkmSJ163hhhB9opkMYUbgpZ4huSaMf8SZS+2Eqg
RP4RAOX1oJ03brD5gjlTxt9v0eOFw5zszdRCG6OHGu1iJicMiCFY+edfoqBpU0RM08bSfBqoUTmJ
CHAyimAlrIuHL3XAvIKsO3xiFlbjJKfXqCUmguU75uX2Sz+wtQddn25zioctAxJ0M4lAJ0jNaHT0
bhhqJLVfCuwFB7K2YMP0gv+98RLFTi+c5GfH0PqPKHeQOlXs4OsvVGdiMiUn3cYqXIIpTG/Z+HHB
AmibdQCYrW4m9U39rQkG/6vwq/CH11edu7HqrvmeNa56dundmCsXgpa5snM7blb5AIZ3HUHD3KEp
JiltIvSQ+JGUDfJanAxhKdj+T8OnsolUWl/VdlIwP5hb+gdSdjrhFPpJKMDk5OcRF9ZrnxZTs3ep
D8u1Zjxin3tN9EaVLPumLYg7Owv56Gnvg/JhAZWmWXoMPCLIwitkFVZG9Y3pDv9MpJLErPJkt4u7
mJ6IgchDgxmo7PsvKEgbQ9I/2toFDN+V6Kvsem7i7hlqeHSHuwatlMAMjec2mp3nzKmza9rJ6QO2
cv3bF9NXEQFYM21hrCCApWZG+ABmTvWbLyGqiRRGGVQXaxovsP+hsCoCLIXWnbBhAxpVu6gPnHQD
aE8IfmnbnEuDUuM69RTaa7l0+EK3WATBJCrJ6kuFfKHz7BIpfD6g/VN0k+t1anfFry82FlCziUZp
Z1cMX5HcgrTAqkSF2TIrFlOwx1ntrqMwiIl7mRf3xdDW+ZFp5N8ouXfD06i7KSAr0wRvx1T7AR5Q
pRMbQDhOCCLtelyn2PVyYGtjsNZdJ4yS/cSE+TRUZXbeI9q4DS1mTZeBpNle61CkL9rOhN4K1LFf
+7RGTII5eYglQLgomeNUVM9ETfLe8IR/Zw4kx6u+zZy7I0Pg7yGnDIF7jNsDqoVyahIBLCP5f84w
l0XbWnqgzNz6PtQ0lHeWgOLTeL9i5kxK2B9NOjG/ZHtQt8eqvoaL6foU6xz/6shPec/D+/1TwBZa
lst0PONF/sE8OqlqV7J1jfCE0AZu6gpoJRsdmhNayQ4EUXDcwIMiIEw9o2XJ6O8MtxmoqRew39Zu
TuRzDIy63P7716xMZdqesB3CANfx3j+e3sJLdBhCgD4uum56nppjuNRquGEftn51ytF3vQdeYFvX
QxntIVUhqSBIcy4olyMVzUiZvCOcQ+uvwXNPWb50ACwIW9AUOHhpURXMttEbgMjCoh9f4ZFadwYV
0VcWWvdraBV5Vkdu2W3apmViKUTkkq1r0hW5mtQEFLCcjI2KvGWewLEEJkgN+jSdKfwZcicVPFNH
Un/3QeuRYbRxdj1RX1XIz0yIRsPiXHnF0ZbcToHOvuJpB88untMaWzmTcYbYM+vHI8tjef0Hr8IT
kCGkFMpeGjbvX4WOW5yc8JTEENbL569+n85U7vTYF2tda72MQqaVXrskEOk6ZCyU+b1GIVSqqKYw
emwz4w3W4DXC4OLpyG/7YJkwTg7u0gFg4SrnEDw5G2gHDJuCT63xm4zrDs2sW4riJkqF4rOf0iRY
CZUl1LNyZ7BIFWv8UWBSJG9Gaah7SoNar478rL+/KH/ZnxD2EKfBTljW0R9YX5uCofaqudtkIzRf
YFyRCS0hMsYe4oU5U3SyJT2AwF6gYQkyUMIAhGRo5BriKEK46X9/0T+hVv5/s2N34Gb8vykp6yjO
fv0JSVn+7//LSKFg8R8+HkYZWK1QUIZfTfvf/2Wg2vqPg/W548ADoTMg+Rf+z1DaMNV/+Cc2EFM2
GxelFW+sKQjx+fek+x/+zz7/UEDCgJTyT4gUrv/n1yRMzxOM6PkW5Q2f/3KwYm2V2YlhjvN5g7wC
ONMQOFP33aJfZj5EYVL8/OOhfEDvONixhCUAsi51ZgVphNmOg33UmUpdzX7qnc27qyt/fXKJUuTI
kfz7b/yxQfx1jYPVHlgR4AcGTs6YCtqUxYlC9ZnPDHhhaqqses1s4cb39r66M4t0LZhhMEa5Dhpa
4iloM+cs1T4RQ3fkdx25desgUlgQdX2Q8bP06nu0vm9Xl9YqP3ZOHWyOh/d+SL6lVf1/z7fZ3jxf
3F8nm+t5/U2s0iNbyrGbsd7vKP7UO6UreY/p6vn7fbj6GqzOPl8ph5icv27lYJ+PKTboIOR5qdVV
uLp9+np5d3PsNsyDsOevizjv74MBoYw0hPs4BwS0uY823IjeHHsty1/5Y0UuDGLkK1B/KAHzNfsH
rx6x/IzwS7UnBZC3bTJW3mkVGur68yd28Cn/vgqbvOvAi/YIVQ4+5RKxNoYWVXtiz6r7NjKs/ohL
J3llWokjr5+t6d0NgVS20b250gKu4Cp18PoxJMHgw2VWuWpM4PCC4EvSp9toy8qBiKr45PNbsw+f
4HLB5SlS25e28OXhN20klcVAPhfUTBxaNbbcDskwcEfc1GzE+5u+7+RJm0QEhm2lzqWsy31j4qUK
FBFLyBTTwLIEKrim7kM5Hb7BJqNhGqPbH8mJR4zsUSAgt5fav1AUyYE8xsWeKqt3Uo59u42bXp06
vqnPKSVVW4ctemNDJtjhaScv3RSb6klp8r1ey93nt//X3fNSHeUS8SD38kzr4FPA5U1pTZV6Ryok
dn6WZXgoo4H+x6tI5fKUfenaS5h7uH6Q8tsBLd6Kw19b60HimlsbXX3kKoerFHcLwb1AEQDPDRP8
4ASYayO15KSdXdv69WPp5cZZVsnhrgPhtf/8hj64lEmtnogH0u2S4Lz/uK00wEMlDZzdFDJzknLl
h0m33dabne723y/FUU7nBK8PVurBXRV68oqYGH03m6HcVrVMNngERLvIivwje/xfi8G3eUuSsIHX
ZcLpeX9XCZ3bMogjdwf9TG5nj4pxm0Fl+PyGILq9+8JtGxS5TYSxLAWGBpd//kfIGAC0btrB7/YK
5fgbJTrKfTWe3W9ZQPtlO6Puv2Pe1s82n193eVB/bpUESlwaXbpizIZvaHmnf1yXZpmoWqcPTkJy
GgzuqLc9ZzId0l0u4viplar+FhNTwfkAYnosdjjc1xzLIuSip0+oxpZzuK9pnMXLHswCRS78uOh3
FKaEr10oIJN1Km4t1JXmPz5ph0hI8uER6RHUOYcRGIiwWqNHcU+wzkIZo7zwuXQHeKa1grvhzcU2
jIv2yKdx+HodskbPIs3Gg8aiJH64iIoKvTReI3vkWeiSg7ZX0U70/cywZ1i7tLnwHf8WVnSk/3H5
LlfGX9oxUbF53PXyCv54wVIHDAFJr9jrnGZcJCT4oSKKLz5fRoef/u+r+DZMNqjApnd4fyRDcGrT
AFxp22jsGdFyYI7c7ihGG0du6O9LKdYpuR5ZuOl44uDT72D7AOVpxz0qKzwmpR2de7ZmwL4bssvP
7+rw0+dlscXQexOUt13v8NOfO6MtIulOkJSD+lIG+Pui3RiPRF4fXQU1g4ue25Fo5Q5uiJaFCNEy
TntoGQazXNCFjSr/+c+3Qv4uBYpBElL+5PtlMMzdQJMzHWASMXeOxH3KV70029fPL/P3OucapBm0
3k0LZcDBOi88irOOmQ17zFWtqwZrka2B0SeCxDi5pd45r8l7ppfPL7r80Xd7mCQtE0RgbJsu587B
EjcltX+kyOPezZ3wxk1bY4s3C+1OjYFg5eOq0pYtcKEkYN7Bjosj7++DBalMQVjGDr6cfgeXT202
NvALw76RsbEF9Ee/ZMC8lRqU2z98fqsfrBXKYlyEG7UF3/T710hSo7O8N4d9mCNNWU0Z8hE/FLF9
ZJP86J5s3+ESihiIq72/TlA2qH9sf8Lq2Ml/8ERVswckEZsnBRcrTj+/q8PcwyHe4um5eCEtKTFL
6P3lqIi36CkyY9+Hg+3tIgAR3rUwwuIRF2LjEhaDbr4l2vfuWcXebV4XtgeaSiDJKrrMT47sZuZy
e+9WFJE2BwR3DjiE0Ml+/3vC0U2cZBBiH/IcsIKMx94/oaetsp2FMBy7vHYhK8UWkemGpSFMlGAu
JsFOYoFfSYOxxYpaKhxFtcE00SZimOvRDOPp2hpz+18ZnTw/MgOL6MTFF40KxcFnN7oq6fQywZJQ
Vn3NmaYeMBmZ9dqSMrwYrDDZ+YyNXZiGVX0dgza6KeiSXbYOmKnPX+VfG8DvHMV1cGnjRYrDLVO1
dJxo6U37ifkBJoF9AMag2U+ostXPQQ9yIOcxHFk/H12UUrFLLE1xhXG696+rqeoSuQOr1ZcAvjoS
CZraU9ztmVwdtoWyEIqMDsXZz+/1r4+Ee/3zsgerZO4QW1u5Me0ZlW8fqcp6IzLcBp/MnjnK+V/P
veVqFPypd+LtwpH9/iZLxHBoUjCFyPsY9mSicDAMm0qtYdqJYx/Ah7dGdO0qQbBCEPT+YjCmsRHC
zm4/A7lZVXOUdScW48zXduyhjIT2ts+mfleWKn0S4VBegVXYhrmN3AE7dSTK2JqY5BrZ2gAhb+0/
f/AffZ4EG/CMl72J4tb7X2fEysgGMGH7yWnlOmL+/D7rQqwkaWPV57bIjqUbHy0wQighaYI7XHd5
XH8EUYFKYk8MWuxl5mbrVOf+BfOtxUPpwMNkMsQ5KQbXOP/8Lj+8qLcoXk0iAxhW7y8qMnRuMrLm
fZXhukxd2Km3sreqO+1PxnXUt9MbJuU0Bz6/7AevnloDdRPePvUa72BVj7gnK7eNxT5myMNZp5Hf
ME8Z9N6ry7t9+vxiH9wjGTA5AFUUCze8g/PMGHGMYFBkYsBAGCyiFmwZNkPd5RDRbOV3oEYtu+Zf
4zpX2pazGO6xV9DIX37VH6/T7e0CtYs77wVVtXJVm0618EcQD2w/v72/juvfF8IvT+Ct6jFH8/5C
XsQ4eEa1d68TASbGsdM9pgfdkTf20VVcziluilDD9A+uQvNajWZbmPt2rhk+lMCZxIZT9nhjY3n3
B+eiTf7CwnCWEO8wd8rdzDeC1DD3lt0putomVHp6rZFPXIe+mN6WHuKHwo8nbzPMbYymsrYahBlR
raI1fjRCrUQp0xjn65ipxX9/2uQGFMpsYi5O7vdPO/CDvIw13OIEhgjGWUmKkyLIZVxRPr/QR5/I
nxc6OG7JL7NgwkUBsw/sQ+gsgVdZlSM0EBMDhWOOZcvPPnjoVKMEbW/ckznbD76Rqmq7ApkWm49h
KHDfjPNB5bBOm3HUd1riWBjXVg1DxwYN+fmNLjdyeGnuBvcY27f5Pg+2oAmA4ZQp9gImtvJ7OEgL
M7Dyx1uOBWTuWeuLr9BEpjMQ8+UatidDPp//gg/WtrO4tWHjtgT39sGjxhG6q3x0gntXJ0yhs96a
4SwGRuEfsfD74ELKIgKloERWye73fvHkzPCkCG7VnnFaZ5Nl5YjcCUTQ57fzwclFrkIVjg2WXpA8
2FwbG30ESG+1Rw6EaaevB3yQUM/pFzaiiG7gHDjPn1/yg8XK5CvVcA5z/GnFQShvpRDlKjiL+wLx
96YOFSSMaRIgM5rgSCZkuh9cjCMSSwG2V4IUcbCzMtsrgT8lLgioNn21EDk+YcXZQiow2+rGEKHj
XqKys/MTTzI3eMJAdQ11fbTkSxvavmBCokV3O5Ezyq0be+kjPJKq2DTspMVpnFiMDbdZHXlb0NDt
Y57T8gXpAdd9gwgTGrvI5+CusMzsCdmavhTR2FTPNh1ye++n5nilXcWwl9dQKNn0lEZcRr/LoGRq
N1n83Sw8ys4jhNTeenZqB4EdiGs4aZ42X+u6b99gIFbF18iSBgCZwUofKwP1CS+yVWobo8u+lRBP
mC5pAN+syqZR/baAxvLSI2jAGlQEDIYDAueRDGAunztfg3OSzgiCIpXIzXcjK2RYGwD2a+aQwMXS
yOiL24QueADBqPfBi1HFkTs7qRqEfKRFDMpVDLtuaXGP3802MtqrJO7qi35YJJYuvmPfE9x6+MXK
hIkeFMI7nXQ8TBuUCdNj25fdfQnaLFnBBDDv7Tgxfk215bxEpEEM9mfGfOP6Wck02Zgw2AJw359Q
t5HrEGcz+3GDk1cdbvrJCrCCEsa0wojUvQ1KiWDJZILqJcpb1Kl9EpB1iKBXe+6pfyi6TgZXbhey
i0o3EfBRMTy47HJIHmtNmWdc1/Zg1LDScv19YGzDPsFoJXsYB2mmW2T33asjEKXuO/4GGlyzQTIu
MZh88UITgJQNeh/Fl25xYVfzWEUMhaaU8xn+Qi6F9i0JdkxceGgHcvI00FZDsaAFF0Mct4c4iMcX
Y3OngGGmHrm6YFiVmX3IkCHIxX26YA5ORtY58EJLIw0MKxynIF+k9kshQ8ncCqOjap2qutdn4I2z
HyPmUC+EUvMpBsMwKFAagliVVlXbzGaPwU/mIIqfjt1qExZ6l4m1CoSRb4vJM57RrbrNJmXQ7Kbk
OOU07QQ/g3UWbj3RMg0oDXtoWCEj7aEBcrizDTks3r4wjgrpI8Hfh6W7/OnJRUUfMoKVHTkdP9jj
yBjQi9ALYNrvsKhLnoLoErQDvaO2/a7TML+2/YABcR/EGejdQtXdkQTwgyOSowEXb7VEk3A13m/e
iV36lRE0zt4ZoFesapFV2NSOY/Rcg8fpGJ2o8z3IzJBwsm+Do/n3cg4enJNY1RKAkY24VKMOIjDo
fyUs9NDZY+JYqR0icAtoCBNd17UZVefzkJe3YRV2b04LFAlhdWze4FTpFpvP9/oPDjEkZcTRjIXT
g/ndfv0jsNW2EWBUUVqgt6V7WVMI3Ogsi45c5YOgnUYSnTFud2n2HDQ+x6lr7YJp5D3qxr5A7T5l
nP6e6DSTIZyieGIgzP8Zqakp3j6/wY/WFmowtDs2hVLrsFbqgJYgXFDWfsoSJg/zWE4njS3mW1l6
6mRs3G+fX+/vW13M5n3aFJZPQeiwpRWUQQ5JbJD7OdDwJ5l5wNexGkzXYKLHwTfNaOQ87iKE6Mfy
/b8vTY0bAQviTCpRDMG8X9M4YJhxZYzJaZk2EHl60wQ7kwCFtza6UHm37RB8DMxhRP6xzPOwTU+A
Tw2OKEXS1SY1O/yEkXC6zoT34akbuxEgRpeJqXUe54B77JAwe9syFGoyQx439n7yOns4H9sZ1pgj
clxHP38Hf8cUBEwWATD1VTqyh4UPxvEqe8ygmld1Q8PYB9x+PjWmPINb4f34/Fp/ry+uxeumusAa
Q2X6/qGXoaxyDAjS09yzsdqysZehP9xdRM7g71DoR0fu7YOXvHQVl0oj1eu/2m+DZtAioD22Z0QW
dFZeB/shGLpt2eL2gFrZBOWcHuuAffBAFYEgoj7ukVs9uEnc2JBNIF3bc1Zll4QuzWqe3HkbdkIc
ub+/NySlOApobLjodtUix/oz067DyGVSuPH3CN8tWLBdetYm07Ee9wdvjT9tWTxB1jzO9O+vYgYz
aULZoTEC68GhGRh3TTT04HbFwLdpRkfqB9by7b3f7xVyMD5BHpTNEbfc9h/7LBaV9jCSr1EftgrY
ohHQ4DWVDLs6H4fKvikYP3ZPB6ZPcK3EFga+QWRGV81Qq2vYiAVOJRjeMBuHZ8R9MCkMGc3G1tlF
At4McKUdQ9xvStneJKLtg0sQR863Npj8hzkk+Nt9vug/Wg8+XS6PwiJp5uEHxkQ6ysMg9fYW7Cd/
HcFgz3ceifN1Ndut3P7z1TAbI77GM5wEyLbfP7t4sgjdJYaso7DAc7RYCkVbtHKMpkyQbtMjh9UH
N+ctHlIIdy3X8w/lq0bj+eVspMG+rDpvWnnL8NyW4nR972Tg8v85XVUeIQj9TupK9E8OFkY1mbUB
AgzvC417og57zP5cXV9//gg/+KrQN1l0QSmBKio+7x+hX3MF7CWDfQFTn2APg4/uQYxs6Ecu9Hdc
xe0s0wHe0m+l7Pz+Qqly+sp1ymA/q1j9D2fntVu50WzhJyLAHG53EilpNDneEA5jZrKZw9Ofr/Vf
HG2K2ITGBgzDA6N2N7urK6xaazmRjuhE1257bNoewsQmtMezgPLtMWEobK/4sPXl+O6yo8Ylo/xx
bRxZNsDW0Jn7TCckMC1bnf4jS43yK9JQpvhye0u3jIGAAOkEDAIc6OrDoX8Tjd40KL7SdMphqBF5
OqAspQYDMw87923DXbkWzRoqAQxceWt3tUwL9KLarPgRCg2nfOi6kxohBNA1898z12PHB2+8MbSu
kUYAlEypde2DkUFDuKTQFN8EHfNeV+tGzkbmjy1UG7DRD0rQaIW9c3LkEVx5SIyyPouBAhCo8ke9
8JBQXXUTQYKCTyngQIwKdIGOGTOa1rm32wnG3GJknsFIyvEv6HzcO71tZ/PNFXQHN0U8CG7fAXUh
P/qLH5GVk11Ydq/4FEgLzY8RJdaOECuP48XIh1k9MXUYQbQWzs3n28dp64aSCvC2U+3RzXXNjqsY
D31bKH5eL/ZDkS5SFn3Ud9a3ZUVi82XVysGWvL4v1tcqAhllNHB8iE9jh3EnsPCnsvdaZ8fQ1okF
PEILhKkH81Xdl0FaM7PCmOU4VK2gCxBInwz/mhG13SaCbOX27m1dRjAkACLkDL/lrAKUjsHJnDl3
D8xKa55Mo2rPk8OczwyH0tsvh+zaE2EDWePir0yhazirkKiEfo9WkXfs3bT/qMZoBJwYi4EzqDQF
y0vho3i7EyCclSNAFh1b0105HAizk7JbWCP8JZ1P2xZOF8T/vuZy7pyibnl+857Kir3pAjTk6Vjb
s3KK9y5/7OcQbRz0EOXJOXYNipxtu/P5No6l9+xpgLPxt0TmvzyWgAdKQ8vRohCplTzl0Pjf95KA
4/aCtpIUInWybonPAQu4CiRsZRjz0uqQvMiXbjkUnY7kOApf5nKemdhVLrFSJHUw1aU5BEWE/sE5
Zpqwplg3zfnOr9k4sqD2wJOBeaFvuk5MI6ARY0Vz3o+yfHpwWwi4o1qLfnuwNpx2Fi7P5Mq3enLa
hSviAbVZx+9wjyUVBLie7yoq7OVU0y4TIkkxXISFeMi7EJXtqAdK2EI5JkDMfG8MOC6dFBqB2z9l
Iz4gsOITa+Cw0AddfemcClYBozuBCEShNEYZyESauEFBk4LpMYEA6Jw0sHdTEGNC/bbtrR2nz0N6
IS8ub9v1KUtAmjl9gW2aS036ONoTcDCXb+0EtgKR386h3jbn8ZyY9A3t59mwF742MRIBZaZF2Kp4
IojtyXBhS7DHD6OYrWjHmLbxZtOHIJS0QVPxjK48ezqarZm6ZuhD0AKRh0fNpb7PGKj+bkJyzsy4
OmY62joNReY4T93wnBiuUANE9fofsXDhPKihvYsO7gRDCT5aK4o7tesd5sF1JKWgvqrDHQ+z8UjI
LIIIitvoEjVef5AxXLzRHTiWiwM+HY4rBSkdHd0PwDKHFkmFnU3asscQJWE2cBP06VZ7VIYJFFdL
HPpe2jS/hWckP9Usq34C0csRGkoHS985cq+POxgz4OAkFB5u9PmrvTgDDlfLirXC9anZUm5ilCj5
EsL/qJ6YX+/EicwaPmAgQObnpW2RnLt94l/7VdAm/wNY8hhj4nqDY4C6fRe5jl9HaNoqcV4GfQcl
9m0rrw86VoBv00omb6fGdm0FGv/GzqoWK1nMuPUymKeiAVoNQnHacZqbC5K9cSIlncxT/vmL/Yzn
SkpZYioPwbF4wPl9ocNv/AcLclQ5DEYNT3VXTgpkqrq0s+34sMaXp9bT4DQbVCNwFKj+/sAUERkx
p2SKtVc+STciC+muke4GD9DRLdX5LLyYqfcZep0/MYXjpVtJHr2O/cqCmJcCsKQmnL5rZjiCmx7h
88/EuOPkX98zJt8kXJrAj7rRGkGcWEANF3tygHRVXZBopXtRC6gAJ6/Umd0y9goEG/aYWIPcGCwg
59yRvvHFqYCaXC/BFXHLKlu9r9QwO9QMyp5Lox2Omj2+3Y+4EgYit1F3yatXH62EWIrXs3N9On3q
h54u90dSqbp9RIHH+kdFTk7fSY42rhijoUAMAe3Jp1O/XmHEYDz0o8L1Y6VH3a0aKxia4aWexSx2
XNaWKUr0JGJEf0ByV6UCNCq6TgEtiQTY4t7HVteidD1McLOVw46pjdtM2ZCJDBkMkPitbnPm1Ybd
8fb4xkCZtkMF4TQ1yrhz7rdOx0srcsEvTocBKZro5tb1LdcFgenpEIugKvpldpPOnwrbPt++Z5v2
aGXDOUBJmxf92t5IIDPTwOZbVehGmmXlfZxt+I+iqSovppmqby97uFQ8aDp4PG2MbK4WqLgD4lhK
5frOEEZnp/X6iw0Uj8betDf88TpJp2PGPaM6YPNwr8GasKW3xAUle9mo+rETNMYykxOZFYuURZQi
2S4N95py18lKG/3f21uryXN+Hchin/EkGxoD2nbroktXwXNu2Ozt6KSm8JE/zn57zE2bpyxxJVGd
brfVh7nOmhGhEh16Geg42s+Frbf3go4BDfYxRsrv9s/aeOWZ0iWzkLEX0fHqi5fo/vbNZDiUgmD+
O9Cl096lTej81fd1Ox7ptHvtwTWGXnIQ0fW+bV3ekvWeUDHBL1D1ouWx8n7IJGk2BF2ebzcIdk05
bQFmfJXgtpUtt0CcJuFpMspc1ynjyDGnRFk4ZFk9PzV9mZ7TAdCWO4l/blvaSNNcZoxsl/yaN5iC
7/UF6gwTSUtIZ31QHsP7saRFetSsyLWPU5nbP82yTeGp9KIxUFXyX09DShHA+V4XaWNfGYaW6DiA
clRNVz8DLjOopiq0ulFMy576DL6fYS7fjM+3WSy1SsI/Ph0In+vFNraZ6WOjeX5YIn7yXLAYj/GM
fO1OpPE6QcCQpOtwaTPw/q/8eoxQGFCSiHZRrFbhKW8VmCEbyIu/5TnaxfcoINbvDK1T9+rpG/6Q
BjN9FjIhkLfuyvDcADYoq5zzmWfaY8du309OHL2DG7o7orBg78SIm+dH4+UC1ceuwvpyvaVOpRMj
ZhqFC9MYfmZuKN7ZLZJqoUE5Px7D6WwlxKgMpnp3bZbCWqR1e4dna9EUTymP6A5h0PoRmMxugbaH
NlbfWNnPKa1a78524BmGMxLOjDP/Ycl2Hp6NK0oITrkWYgL5IKw2mtx/NAqPh87tnP7YLDE6dpUn
LmkzVzumNjweyFFgdrzeBgUieXdevKmqOk6lNZNYwEKhmkeFwPhnv+RtAGkb7EDxEmkfgJy4zgFi
13zyb3uIrYW+tC7//IV1w5r7EtZiXlhgHF9zGNAgdKgWC1of6J537s2WGyBjBJsCGpca/OqC6jQf
TeDTrg/vfIX2dTY+AtbXd0LmrSWRQ1Hak3MkuL3rJamZqdqin3GvM/KhJhzDEOjZ5jmuRfgHC6KZ
RgaMc9Poc12bMuNogZaQqCvs0zrIwiU5uaVR/YEVyYuhPndy/4f7e/GNYIcaVbPMbD+GPvtuyYrq
hPyY2DmHG3M3ctpGlutBvNOZXt11asqTWOzC9qs6F0zdae2n2VA8lKXgoFTNzEYpcIaTW5+SUytC
VFRAAz+Cl6OPaPbKSVVG7eA4dfNUpFF1gOPT2vmyW37XpsJHkEuFg4r49XaHg82njZlS9VIdhfSq
yOExOKslBNgTp21n2zed30tzq7vBxCiSXVFk+2IYtL/CzjT+ZYgvZYJvcmr1iO4xgDhJ0+sYdW49
IEBlozVdoZq60wHYOtHk6Jwz2bclDbxed2VKWQZ7sH00dLsfXozQF5C16H0GufbOKdi6ogReLp0j
4hMKPNem+PKxDXOhw4AnEmHonC2nKAbmedvrbLl0uJx0iqigcakiXlsBQT0mLj7Nj+PZCWLEQiAR
iibKHFX5oTaHeGcDNw6OQTOIYgffg6h7dXCYfBOd8EKbsH7pH8IB4oRmKZQnXtrpOKFPA2qs3XPs
G18N2DZ7CVZBdlBXqS2M72HkKhiFaj88ZEhPn8ZRsXwdOtgd/PSmKSAYFP/ooji2XP8LD5Gr/ZIO
aer4EVLMxybR9SenklSUU53uPBgbn47u9/+bWp3FOF4GODZiDggytEeStuQ0iAoRJ7eFCxP179Pt
o7K5NEkaRJONqaN16VdMTt4DMQbULFJUE0D5vh9rZfxaQdd429LWyjglBHbkRba5xjF6cFHWgLqi
YKzgWkMNtT43rds9LIiVHVMgMDvBlYwhVsmGweMBaIbsi4u9ugQDIxsGEI8oMBrHyYMuHMqvaakh
Np9VxvjLtRHKPMuBb7QvYMF+6LIhDW4veeO2y7KSR4sYOBKg8etzAxWlyvvrRkEvWu1sCZI/3qB6
57bLI7FeKKP+zD0TkNKRXtWmLT1PEGY2IiKaTjxC6zG8QyTEeec0tv0YITjsndihDsWmzos+3V7h
lm04Ksh8CAYYUlxtMuo/hiEsj3Y/FAHoC+uKcwkhF/6QJ0t376kAftwMNUdnRvr5tumtkwt0UI4M
052iAnq9uSE02jl6AYqP/O54Ql5cvwsL1KSzahp3vuNzarPeYp4qOTQGepDY6tpWR9WiUNCdD2Kn
8mriHQD1dH8K13zs2xHsOKJaVEEnGEkBew9tHN5b+UCLdVAKUZ30sDfvEBQwl4skoVgONTSj/R2K
rG52stCMgh5CkxB0ZzTrvRmJrXtADZV2MzMuBN2rT+Rw6dSiXJKg7FG6uasBYSxHwN1598sODf2X
Oxio4ComoJAkNt3HDK22PR7GrW+F65REA2R1r2bFIBPtGjPp48DVpuTsuU14hlzzn3ZGje/2qXgu
4a8+lUlJV4I78TFUf64/FWoFCTGCxadqurj4F3U8LXmIu5ZpOzMzEuUAM27k3c+dV053veosSlD1
owV4mnZ5GkS6kaffa9OM08PcGM34EJZD/4Q+l92hGzUI6zgvqYNoLpN8872eOqL5lBCM2b8VLlmH
wJJA12FBSmhvFn/jlQWjQPVMBzwgXcr1ytIsjVRzToDxoBoHMWgSMfyV9EqzHOOCBO8w2F43npN6
7NMdF7PhuwnCyRJJ1uRY8OpV0kfpAYZW8Q1K8/27YnDT+tAMFeUMiBCtT60Z9/XbH128mklbg1RD
JnDXy0XmThdemik+qO+ved2VCKEWX4vOHXZIQrf2FTQGUBOuCe3IlZdGHwDpAr0K/TxHXA++WGR2
EZwY7uvRGWBIBchQgtFAz33nrG7cChOLgBL5nBajh9crnFWt67t8pMMMI7J7ygQSHAcaL4hpOFPz
9n62HPAlOpM5NwoE8hu/CGIyZYhxBW4IHkNX5D5S3tNGAZcEAmPV9Njzv1c+skxVE9QLIkbfbt/M
DT+E/4SSFVikSWt7dYaoRVZoqaZxkBaQ/P7LeEoX31ccuOG06CNzJKDc05JpkgxWrp6pBnjYvVbs
NQ2ea8xrB0EqSY+CuNQExHS9DxUk7tmiOIrf1LYSvfOEEakXJgIQLEJxBcl7pxIMG/ZKCyNCbKtF
+90ronQ6qnqUO5d6KJr0zmE28t6aFKV/QAJwfppg1bd30rGt4+HK+MGxJbuJt3p0QOjVcwaltg+L
e/SQu316cPOeGTEnKv7grrmMYDLaQvkAosjrPYEtGRmaJlJ8Nxl7eF6RmP+lDAO832HWQJ10+yRs
eRNZ/KfjAFqWYdtra0UWQqeVgUeMS5uky4Jd9QAj+2IEkSGivxI4nebLbZPyKq0+uixVEILhxfAl
qwVSx4LOAC6RwJy14tIKp7oso62f326FlxaMDHzyBNWrC21rSquOhp0EyMOLIKltcYxz8GS3rTxH
G+vF4C7YhmfI0zOC+8VNHk1tyvDWSYDuThsGBkNvE9UCsB2Hep696F2fqqI56iHsKeittiy2sMxW
v5hNnf/S6xR98ds/aeOoSqoy2hLUToEQrBZe17o7QIafBIVjpfcq8eiHrFvEnZOU2s/bpra+JGEf
o9CyIceZvT48S5E2SbOweCjzp7sJQALqxlDL3ray8SZwSqiDENJKcoTVgnK1zlQKd0mAODKSzw4b
dxgbuvmVYEZNmHqHhFEs7m5b3VwbG0nBEuJssrHrteXLYJQ1CkysTZNSJbOJ6lFVu/nOHm5cQEhT
JfETblj2Tq/tIBwkJjODqsScG/ISD/2GuqjFU9mocMWjN+/fXtemPUjmgEEAVQVEc20PvoNIUFKM
0fzs0ssCVNU3F2GcEvRTvquIVO18vY2nBgAyQiiMZgD7X7v4cHTbyo7yNMDVNPoljpBRQHN8Sbtj
4uiogxdZGU53Xugm4onmwvAVWpf07VBoRq0lQye1NODQ7ipeA7LnAM+vI35FK855nCL6lSblHSxK
k6/W5d57sbHL2MPxSPgOAc3qzKado5iEMVHgmEvTn4c2NJrD4qH1ciEUnpy/SmSDeVtvf9uNq08H
WZecxBbDPK68SS+ckWOM8KqGIgrmAc76pcvFZcbXXhiX3RtN2TZFPZigUKf6t4ogCOzTMa4zFljS
GF0alL9rVWiBgFYs+INVgdPAGLVQAAbXq1qmVMsrnbx2GJmuRU4pfwjryL1Xin7cGbjZWhWpEZgQ
OcL+ytVkzNoA0hg8f6ytCFr1yPPpv+X3RLt79HJbJVea4c9Ve3Av8PNfL0sx6e7To/QkUFZ/Spra
JPaqxvOA0htCRHF8Hot2OiPKmZzqJlaPNZRqp9tbK7/S6vWCDo4qOP0mGWusfkOL3kaTqo1sI4rh
vwrB0nvYHsxTCJXmcTaT8ZNrFb/DtB6+3za84V2J8DHIFBxN+TVcBJnTCpJW+pfZEHY+JBf2B2ca
9/gztveY7qUcHnVdpoWv93h246pqiWF8KDqQLRetYoYnCHS5hnphND9BdaTfi8mANr2IgB0FyhJn
9p2ZmTTAbq94c6spN6sywdCJuq9/itMrOcElMFLU0vXozusc9LvceXA7v0qtpoJD2LV/x0hvfi6V
qJ13ApUthySR7kiLgiqFAvTafK7lyJd4nOe2abJ3iKYs/9letMAnhIyGmEPx483LJYmDGRnuJMLm
dUUoHp0I2CLtohHG/INn/+doyfu4sd/Vkf290Yy/qhLEx22b8muuTrPMqLi7Bo0TXNP1GtsRqHuD
2LW/REb1sw2L+ai6EPJFk0OlcxH/qpltvt1jgCwhfpb0pqA1V58VLaG4o7zACIGX/qRY0x1bWJug
o1manbu68ZBSXyPUlCEQiK7V6uzGsmFFNukNJyYaukqnU0Zp7VRMh7pmUvtQ2Z01nKpYq/+OmqUN
EW1qlLcjyuB/I08A6CUv1Wq5yDIpQ1JzijWhPCudqfZT61gh4y52h6rc7Q+64Y7xTeSH0iZTfKtH
ZkiUIZqKIfSTNi3v6l75aYh0vMwo1O/czj1LqzfGaqdlME3S/zHpc2AjVfStQWDzmBhDvbOFGzfR
Ie4CE6ORAr3ySQWMEujT9kyCINBM2hCrj4QI8cWdK2QYp9a8+4NNBBKD/2O+jkG+61shDIOiTY7w
kKEiGH+A0ljtz3rbFb8NbUFU7ba1rTtIIYWrQG+Ba7EKZ5NSrdW2s/G4toVCN1raBWLIPATZSZ9n
QR0h1bX4AGVFstfV3fqGAOYBbxAlU8hZuTjPmOwxhuvEX9wUPVsehCc0idWjUZn1+fYqt0yBnNOo
5IKTopB7vafKlNi8LUzz1FW0XHpalcfWjFRf6929IuqWKQrr9NaIfKhLyT9/EdN18aCKie6zn1Vj
/qFQtYi7NzvHYRG8aLeXtfFGScA59E+0YMnRV8uKzExZxsIis4rDUA30Oiz7y0Jy/lvNo/C/GhLl
9hQhgfWdACHfQ6RtrVSOl0H3YEt008q6RxeKKWjP8Z1iLt53hT1dhNvCQA8K+vvthW6aIm+V8Qd8
aWt6U6eq48SiZelX8BxcmtRYTvWQZPdqq/8BytjxJEpLGpIlnevvZ+gzmE8FU63nLo/CNqB3AaZ1
jOt0OiAMtXdeNp4J2qLg3ygvMoe8hvNAnWCFAO5AGSc68lmhYS1fa3B4yCYjDvbTLvU2Pjp6kf5H
8aC698J+/vf25sqHaPUM42ZgEmQ4mS1ex+tz1DWLUQF90YXlHJu2y08DhO3n21Y2PiElFzptLJL3
yFw5GsOFww8FXtfvJ9e5jLWJ3G+pT3dpk9k712LDY8NxQgJC2EYjYz0GPTfDkvbyE1JlUI7jmIpA
MVLIkEprCQa9tN/+7GGP6jfFYaau1ooiCQFFaI2M0Fmj6nyskCa47wRIlEH1fr99E4nNILwiWgII
sXrOuwHOC0g3oyC2zKy6OH0ZRUcti1xErZO03ANFyRu8PhkyGkdPzZDp6SoLn2u6v/g6xe9BSlzI
ZKMv1jy1SNnH9ik1TfMENG7c+XpbB4VcA6Q/wSj3fXVQarupW6hP6F0MYxvw8cIneJTs9wxjdjtn
cnN9JMM0ZiSZr756alsHefSxbRhGXoD0n7K0hZLXtZoErdmuX9T3dQtt2CmNQdH4t7/kMzhgvbeS
6AAXA56JWeBrP1MkjWN0sP/6DQ/s/Ln3yuoX/QxHHMwGyecTBX/EcXo9LPOHJVHSx6ijqg3RS2b/
qLTSGo7WArD+GLpOPJ7gsLJpv1hAIBiPUJAkTyLbK4+otzgIGMd987XOywypsLZDttvqMkVqWc7J
X3Rc02/EAKVyYRRHu0cfJY8PI3wID00UJn8wCYNzJTTU4NiESGZ1pJgVLoDJUyoT8Rh9BStZHqm4
uN8KJBF3ruVWt4IQihQO7CIdzbWAnWZltW4BHg+kwHB9B7YbnqfJ9ap/27jTHzK0I6tLv9ShcQLT
PqM7xMSYfXHKuHxyjWYQH+u+dx572xDm2bbS5ClSLTP+dvskbJx30Aey2MU4PFHQ6iBMuBUF1lUF
kpLia5YZ3p2Ybahy1cnYOXMbjp64EhwdHUdEktfDg92Q6mh70/VnphlxRoFEaFOJZG/b5SdcnWwm
mJ8tEHKxtOuTXQlhek1hcrITc3qsKwNeAUuSH3sahy4tTfNvwTDzebKzH+MQJ/DLaDt+cuMF4CfI
YQl6g4CSV6Gl1lN5QqcQH8I4ta+YWY7YaCKWM7AO7aJlZbTTB938iLJD7zDqKxsY12tuFzsb8xbq
hgww8qEMh/xooph71yuhe7p9Xja/ImEsPhk6L0Ar16bqZTJSqzcU30JNxYeHafZHr7F2YGlbOyiH
FfFOUhTtFe0lPeNBQjeCMY/KT0kxjU+tNSV/6WaYfSnMYtoTx9taFudf4n3g26RIeb2spKzR/BhD
xW8jcz62DbhpvQPieXvzNjw+jDGErDDMUK1eg8YnbywQaUmouGZTjBq6TWDeN+mZgAsyXm/q7wyD
vsHbjcp2qSQW5lVbwypqGhaF1FX23TiCDVtVwntDa8t3OYSSMNuX9Se9r7vLbaMbcaUcFyHaAhYF
EGB1TBp0ju1pggMiihPxTYMn8xx1NeCxxUhOk4Io9sQgMdq5POBa+SfIeJj3aFkwiMBU7HrgQYXO
R5JmcQNp2bwrO1GeNE/8Dl3KV3IYcmeLX58ePL2keZK1e77w6vSkWqcJXW9DP14c/YtjzLEcQ5x3
bvmrfItCAPxXWIAmjy6h/BUvcrtZr7u6Gwf440XrfmyGRrwHadue+rx3nurCcBiOEoDFAF+8OXzG
NJU5ShAEDQABVgtEdSpM4frv/WmIe/Ww2HH9qw2XZUa32wr3Joo3FioTLf35vJJgrqylaWerUVoO
WCvhFc2AMBfnCPvfU9iSfrhq3ZuXqDWc8TDHlrf3cm+YpzBITEQfilrduo7UL7ExjHR/faIk41h1
1AcO3WKj95wlw2NbgvwSee7c632xk2huWYaelgI7BDxwHEm3+OILe6jIDLBxjTjXEIVjVJ8f1NKs
IbAryvEOiU73oWnq/gSoNQxuX9jn03P1bkJGg0oOFWcCI1LC1Y2FPgkdBM8a/XRxhvus6ZBonkto
/fQhXu4mrVUeRdobP725H2g4JO0lVY3wUNvtwiw9/CsQg8X/9GG5R0nyuiwvf5nkYefQE7Jaq5A8
ml1zYRQW9ZZhwIXUPcLdUISmS/R+cKbaPmmCzTwupUChtNZErh9yfSylZrqVpjt4i1cuXHL20Ovh
HwzhMeZ0/Ykqg4HVONUHvx8V+5tbwhZUisW5Axu+fGm82Pjam/n49fbHefUcAhzDUdF3QVcWFM7q
29QK1UFQ0r0/pj3MvUropcGszumXySxH49zA8VruPFWvXBommaUi6+Iv8iC5Dy+OImp2bHkkBt8r
RQeoPpnPKhXP8+2FbVsB+CpJmdAaW7m01um0pHJbbrqXe38bHqFvpy/RzmP0GnbBYugbUYLm+aOf
slqMqBPmGpmb9s3Rce96vYqaUxna2ofccPhXJx079TC2pfW0JFX1AXXByj0RsRlMOeadOZ7evmoq
VwBfJbsAsLzrva3N3C2bJBv8ZnStu3aYKvRbvL1y+NbeepJNEcihfP9XJ7WdBUqG8AP7paiUoyiR
z57dxtmJt18dTUo31NtRgZRKLwwvXa+lcpitdrR6kUPjmX4wyo6JsC5Xq/hge5WukPFMby4ZSZs0
xlBXpleEl7622YkqHlqQm75CIPqhN7v2qRDhuHM2N1fG+afOIed+1gQDKPlZFsrdCyEMLKqViQpe
2if1J/qQ+p2WxN7eiPUr709jF24igE74OopUq2cvmqCDhsBh9pfcTM8eONRHp2zSz5MRi8OkRc6d
rlW1H3VJ9Na2lLQssyUePLZ1nbDYCR0GGvSqryi1uJiFkXw0ZwrUtqd0b0YdSFu8roCKibNxMNcf
j8zWdTqhLD64TPPchN782DV2/HlszGJvCu3104ExiSbGs9DHfHVSJtpOTmcjVjLmSv3dGPX4gXjU
TS7F2Azo1psQJB261ur+GSPPfHIHb3qfppPX7rwar+4itbln9DQ/RJLPrfycoqTgmM3B8Esli09m
TH/e7Nu9OY1XaaC0wiTx8xwYbDereyGrSeCD4NJGALU+6nM+HkdjEp+T3ix3woXXl4NGBqM7NFCB
WTH0cv0VeRmNiWlIgwZxn93NS+ueu6JITuYce/dGZ3lvvoySJkLWiOFYliwE1/Z4FOCl7mPT1+28
sw5VlcL7GIkoOac5yq4HIF/qTg66tZtMYhE6ENJrNIqvTVZ9hTpIAXs2gKv4BKpkOOYaLalKMdSd
B0H++qvYi4xQ1lQBxZFWM018bWp0vDJbVEaHhNk7H2pYm4M+NNWPuVeVxaFyZu0dE2NtAPHk+HNk
TmSPIHTzB3gSe89DzCddrdWCiDERMWNSo540f8Fq7NT3TCkCrDVEUcGuCae2dZc3BbpOVGSDErjS
P7cfxeeRmlebwMEBHAiBKOMa15sQF25fWb3n+UOv8jZaYyKxXx3h6t8IRYzedyI7yhl53+fN70jp
rMdlMpMnTSBY/20xIZ4/m4NwxqcRbv7pMnb1nH9TxsFpgqybHQ3xgioq3hVaXHyuBBWGQ9o0y5M9
tL1ynMcmWx4HoamfJ8DdzVlBGbO/W+Zw/tdLBQzLSdjqxkUf5/rUQwZQHseZpy6ocqReJfxYo5xF
6Bjfz2N4aAhnfmjOOE8fFTi50kPdxcgvx20xaKcyafPP2tIiLtxC4zmc9Nar/mvNPofjQrSEW2lR
6qib2En3l1LVeog+Rk8T363b+JOdufN0EHbGnY48K0keZDnkHyMPFe2g9imRDGzg9XjWCmERAwvX
fEq9Oc2+I45iqDv3chUO0/ShBwdqlLoJpSferuuPxvgt6IqkE8HSZ8qp7Yc5QOWmP4+VWZxgKuR+
Tp2xczNX3lQalVAoIOmowABFXl+XtIpQhRiqYIxU42KEfXXwpvGNyNhnK0AJZFWN208h43ppBhSk
1L/CMoi13DxkiRB3wtAh91CUYWcXtxZEncKW89ISyS1d0YtgeyriqF+0GVPDVP5T62PHRA+cAzux
2qYZOjfsGJOecE5dm+mnFlqNuKiCrG6bj9GYOQECWsqOM9vwm+SPKuCW58Bp3SUK9bHNRVJCARVq
yqH3HPQHs1A7u276ZqYu/CY5IRAXMAFkSHLBL/ZtZjGlHjGYDW9lfMdMmX1aqCfsfJ2Nt44t410F
JYl64LqibDRoVg3UeYnLagcfYUHmIKz+BPxf3CFmgbDmbVe48Z04cRKWAOMvNdDVpXJw/SUtvTyg
huQ+WiEcxp0Z7+XVG1ZgQMHhUzCWbcqVv82bHiXNNs+Z6sjKJ+QPm9NSuXtjhhsOQke3TQ7QM6fN
pPH1J3LMOssE3Y3A1Mr+kPeZdobD4W9n0BZ6TTPsJ4eI529nB1fvmby7EogNKoBeJWHm6mD0Xacx
CNbkwWgl5RfEYNr7IUQ7FDLatPIOVVbLQdY+AVAM6YvxIXNpYP7Jb4BkWN4EJqHWGbRimPNkmlMe
QOnrfqKwN71HYsk51FGYHu1kad4pilcf7DktfuRmI77ePkRbGw83NkgzNh/aq5WTFDlv0FA1VcB7
B9XiPBo/Q8euD50YuqOu6OU7NJcIZ95sFdl46aBpsoNaWn3uZWym1pvrKlgYSfoYdap+V9tT+61V
J/ddKrLfCRiKH7dtbhxkZlgJGRyIJqiarTIKrSrzbmmGMvCq2nhfV0p9iBU1929b2ThSlLGlyCVl
KAATKx8NVxCor1opA0AG7i+3TtPsPNZjJvwSbGJ0KvSorJASilL7kFUeBBuiDZvk4+1fsXKu8mAD
A6MpRx1I4hhW+zt2rtejLFwFZRi2P0Jz+GcuZ+ugJL3+5balrV3FHItF6hEow+oKxZpYkMrjsajD
sLt4eWRdkNLI7m5b2VwPsA+eCjD1ryDUcZvEjdksZdCmJNl0mptDZYQOOZmyF+Ou0uvnrZMT3VxH
JguM9ehEa1lVWqJ+EzjOpH8bjZzBvV7h7r6DmNVqg0SvBjuI0jiFMhONqr0W05pX7H8/AMk42s4w
PVHnvXaFzDOErRWpZWB1SVcfWhW9rgdURIoP+Uj95iJAOT+2NdIDpyZc3OFBZxxWOaPmOWWXcdKm
+Fg0YncMYONDUxSTyZwcfHo1luMhZBUp7dJASWwbXxSrGu81r9d3Yo91DU6ungQDSCo5lQoyZvWo
UVUfkaAvmiBSTPWrpzThe9Gozp3SaO1RZCYlKiTCjojPdxd0mryjnk31F0spsp1cfOPIwbABNoxU
CwjAGkyeTH2jd3HUBHT/yye0a8vvFCFquNOiYed0b22t7AJzg5gS4NBdf/FUJMukpXYd9HRMzkMJ
iwBB1xsbfHgC5lRI2qhtsseo8V5bYeYxVEhjs0B1Sjgbc/wyqxm9oT0kuCxVima0HyI9HN8oJPps
Gb9LpEKbDbjoKqDMS6p0ac20DtWw6JPRMefItFq/M025nuF/NsNzTmkM5wvj5ypSCUXZ6k7cpkEp
ZmMit1B5t2YzKmg/TeD9zmoRzoFoqsU5xG7q/WPw7IYHsBdq+hDGiexcdFl2UBvU9w6TbbQ/tZlB
hgvySfGXthFZCUFHluwhzF99fj4MYz2IHMrnib7g9YcJvaYrXS1Lg9Z2+kPJkNihnOu9qP71zZJm
wJfA4QLUhGLXtZkijxLCmTAJoqEmmp8LAN8Hqyk88TRkxRh+1eNuUe/HUW+Ny6AOCcDhwiqVM4Xo
JXMP8AekevBGv85vIuSRsQeVE/71+jeZ/VDGCKpkAawI00Nql0kwVTkyfHnh7WSDr+6zNEX0bz5T
84PkvzaleLQgC2/JAgMSan9pY/0wVZnjJ0v+9e2LenbfFLoB2K5lJKOiEukQdSkXrbAPndF0QR5O
BiPPuXK+bWqt5fN85iGsAG1HLRjs9+pqDfCURugGZQHvu/5vZdKFYcLH8L4qDL7MaJzmxa+ajfmV
pmqW3tsMwbkHDa2kn8wCNfmxbnrToFeWKf07SwzWx466mXJ28sSpjpPuln+rYWhqh6GdjG+Vi+jk
Qc8LigxjZMx7q9n6RLJzDI0FFS4Ew68/kV4DPqaBlwbOiC4RuEsKImpTHwfK9jsB6Nad44WV41hA
r0BtX5tCVy8uwXqmgZmg9bf0c/IIBGivo7RlhYlZFJRpSAI+Xp056jCdlztOGtip54LQgwakSmb7
dPsQbFmRBUGQiIRGTJldr6WFkwkmkj4JrGK2TsAPjItrum/URZAnjfotU1X/x9l57bitdFH6iQgw
h1uSklrt0G5n+4ZwZJGsYk7Fp5+PngHmtCy04P/2NI5LrLDj2muRTF+pphRA7EWDcN0Z7vb8zRrC
xYs6ibphxK98C6vQh4Nsk5rRZXVPG/5SO1POKqbuD0xpVEfYoZ0bUcaVi0Ytaicq+pN8XK7SG1Gj
SzLOM9O4OjgEu+59nK1hWMcw34Xl8fkD2i/Tf0qWf7aO0tfeDUbsBIKZpwdUKQHx2riVZ9rN+m6a
Q6q1lmSQKEIP9dNqCaiAzdL5ZsryVjS7/9OXS2PwCJvhfmcUbN+J/5Q+JG0/Bwr76izMWZ2cdcAE
7XPnb0errN+Jqizs+84d/rFSvX8xJSqCGerNO7bmwq77mVfVdR9V57lWjT4S7IU9uEQ5hWc/qqoc
qbCufxwAU00HrTfHOWoKHLdQ61eOGbgsoTSnTCfwMpSHhniBc9JDCHDxHA0Ite68uIDQF1QpNeR/
dzAMrQJbpHyLl7nsjqFlPwTCq+tzgzKdHVtI8L7twi7/uTravxVSXTnXJ4vt7+g/51q5Wed5fUaW
MlXqhRGWeQo7thkP5QejND83mdfcuMS7rbq4SWR3e+hIDIdowcWRTsW4dFHrVmcPntY5rmS5vB9q
OD6Rui3McOcYUeur5x/O37kQ94gIfCdlA4sLv9HTz2wGSPRmpKXPKuy2R9iVc1hxVn0H9xJqtX69
HGfEUtO19C3U7Jo5KfOuPwAU7L8Pur4F2f8rt99/DX0XSlSg8yCBePprBhH4e0WoPDdR76S9k3cG
k08W7a0V1dtXlliXjzVwwN8QAAc/O9P7+fx2XDt0PBYxPNwa8Fxc5Ebc3mId7JDAwivZcHOe7tco
bF9OuSjTjLzpOCGYrf/dVVKe2nMTchQAPxeu0jPNqvaNpjoj/rw9jg1gp840wu/Pf9u16wVrHLkW
4DXqfxeGqrc3pKNHAplNhMaxRg/3CNC5e9fT235boQedPr/eNdtAwX6nqOW9Qr/y9Cz9kSh3iAz2
0qHGN29rc/DyCWEKX92i5L66FMD9XSiTq3cpFGGu/gpdvqrOfm97sdet31vX2hKNhsoNv7ZfwMs3
is/E3u3dY6ZYnn5UORSGIYHDn8VU1i/NwFjuM+oZd89v3RV35vzBxoNAw8T/xfNj9sMULOQrqHdv
80OdDfkar1GxdYcCLu4e3dXcsdMoW7vgvhaN+P38+n8SoovPdAl3d7XMndb+EjK/uUMQDBuhfFWH
8M/NptDnBlXZIJWuGB95DoZG9HqK2heOVQTyU901CLuG1DSXuDA09NPxGAXNB12UMI6iLt4PyeaV
bn2oUbfzj1EbWbckeK6cDT9652DcjwfawqdnA6C1dkTPMxoGEpxKFuoFdY4br+jaIhw95SuEFQmg
Ly5AWFuBASwkP4foop4yUU3xWDj5jdLIlbe6NwP26WSCGW70008JQLKhGz/nZ6NpunQsIOYb11y/
Co3ti0OT/3DjvPeK1+V5Uxm398klsNfmRUWM6lYBOgieDTPrg3OEgMxdvTruw+xDFeFF6/YbwifT
jwu0z15LB8qtFL5E//H5n3HlGdNlYYgQpg+yrUuL0di1G+ZeyaCGdvVhCRER2UnT0mwc9A3jdG2D
4YQC3gmVClXIC7cnkQ1b6M7BfLhaxmnyx+xdN8z112CCCq6oDPsWIfv1BZnjx/TS3b/EaWTslqty
tAYXawrSvHFe55ZL9uUO8/22Ge2N77t2TcnzGKjfh8QI9J9eoE1V5jSbTAdkpjmkhePlaYtAxQ07
dW0VgFmgIXHZdE0vIhamg6ANDaH4GBw5Jq5RqVPQQM/y/LW44pTB4f7/VS7eNSpxcnNX2MYcw22T
Nl/s797cWS8G1cP/rAcC/m64FdZf/TTqeBTVOC0ymacb6PvbKub9ReSy7+OKJ3qio3BLpO6KoSfe
49XBw0QIcEnjJQuxSijU83MWONDjV5ZxYLS0OIIysO+V34tTHkozzaUubmDYr93HP4kDMCiC90u9
v8kcbcYseGvTqgvmLPLqhOK8FUcVn7vMyrvhOP+MvlyYGJoLMGj9aRADOXu6oW2GQsfSzOI8qq55
dPxNuDEgDuGloIfqd9aSzc2rMDN9UCL83Ltl2mb6Ke6i73292d7RmaqwTGtIYr1vZakcBbqqFDr1
RzU7samrPEvGsl7dZFptC2Cy5Yj84EeFU9FGCB2KsMzOGXGtSstIGr4YztydeOcoTdUco6A0+vsu
C50x7ldZOqkqg776kC9RExx7a22KG2/0yr3+wylKzXhXer2EUkXgWklZAyidXG08uoMVHiuKpEed
I0EFQ4QEeqNvDd5dXZSOLHkytgjz+fQYRnphsvRCcV4sOztUyzYnUy+8M4QbQTo33ngXUcWMn3/B
Vww70TQlJ4qwwO8uKW6Dwe8ywxiYIsJ/vm4rfySUD6aPxhw5x/9hKaAocDwSBhDCP/0+eDj8Odz9
c10U4XHyMxkrQ+Wvw27++T+sRJF/B/busNuLC13WkfJUC2tT6HXdlFiFdNu46Br1RSGfdwsEe8VS
MNVCTMBEOj2GS+qCvO2CrpHQ5xZWx9WsxIjikDAe1NrNLGs1YQLnD5Y4m/r/IToA30NuuIPj/qa+
0Gsu2rES4jyM0/TSDY3qGKCOjUp5mPvvhgUKsIOntk0lbja4X9Ev7152m1K3GndXbNYeFJElgTh2
yRGfni1TBPXirbA0D9XEBGcZ/FSOPcBSU3nkin7wP9xaerwUz3EAcEtdHLBsFtfOml3zea//pc06
FUyljeL7CDr3FlveFX+DB6Ch/Cfsti4LZmuzof3QtMZdoZYlYS6sv9eVaZ7//c7S//sjXQS2+TLT
1KrzJ08yZLq2xTCnHhiaO10xVBTPRLFfnl/smqlhSAKMMQPc3J397/+poIjF9JvGZt5t7pkzjvOm
zk99M67JkFn6bJFhp/nEJM+NY7u2LBBj2j1MdHsMSD5dtnWDFRQI09wkNk53D7AqOKt5Et+Cxurg
UGi7yEs8qQLzhou7doS0QCjewAdI2nvxvV1r4OrllJ/LouQpKDcCrO7fWuXa56EdRMxFjQJk14WB
y5hxISshNehrY6JN7iNZe+oZ4zqGszO+GOlXIBXsCO/0/GleseGwcQJ6AGYIVcvlaUYLZTBRm1xQ
r7TuhWiKQ+UsQZyRPNw4wUudj724uU990auj3Eddcd/p/9wceLQ2HZVzcZ4FyuAnW2Vjl6paZlsy
LXZvfMwWr/OPjrJVcVf7ntElWT2AW7C3DOCCWZrhOzME6HmEtrC5qyY1f5BqKP1j6WWeeSOUurYz
//21+9//82t7Q5dyHBQQVBCQAK9nmLmW0Y6BWfyjHPX/3RjmjpgS3/lrLiugcii5gHSzqRRt83tz
3ZqkqWkyO8bQPTRT66bDOE43Tn63cxeRGxVC0Mh/UsO/iPzg7u67pidkCOqofBwXS8e+YYlkQr41
CX1ppJRm3C8cj5nOU6RuZIVXrD6vGfO7V0UdfsPT7Z0b4Y9LmYuzb9dOnea9pLsceqOyT/kKcX+s
zWC6lR9ecbc7ARpJzR5Pgu95uqiCbQmYHGzrkWEXL6ypGY7IwlfxZkiLS0Qx2EIiDCCX+McRkD9H
THWBJbHTIO0vArQ1b8vKBiF3NtrMf2gCs6U1KKzELvvgxsFe21kel0/ihmXiuT39yED7IKnU3jUp
sz3J6RzrpPzKPvktNc7c7LYbL+XarlJdJQ3Y0REk3k8XLCdVOuC3yrPI5/zTMlQtyOGuPPSepYP7
YpiiJsZkRkdCfUPdWPzP51zeY5QMrf9HaHppwbzJyuh/d+zsJMqJcUoDGXdZU9y6dwbYwg952cx0
RudcpM44js2BHqZpx70T1g+GGJYPeW8AWqxye6gfGMTsPbJRK7sPKIhUj1lWjI9dK+tPXT9sZty2
Ybsd+9Br6hsv4oqjocpFbY57spNr7uf6H4Oz9qJz4XYU564t1wdECK08npCoOT5v8a8tA4kbNTW8
KK9hP83/LMP4TQWTmxTnejb0y3ACe1+7gbixyhXrSerDQCBXEIaOy5FKf/C2yV98dW49d95SJ28j
aHuNFqi3SwH56/PfdOUGgoLAdTJlhfm8LKx1hbT7NeqAfs1R5cQ17sdPHTWV1nHMxXLP2MxqxOVs
lKfGRtvz8PzyfxrsF3dwh+nwuTtpw1/qyTOaN9DF01XKnCHMj9nQokTOOva7QrnLlPiirfOYVzLy
Cq0lctOcwdIzqr0zExO2V25HdrGQqS719NOBz2tL3NXu5V3QBPz/qzIQUJiiMBtOzZavjwvzOMuD
a4p8eTf6fl4lbg0lfzJ1WW7cQ1Da4S/nSb5w86l+RGZt6/79gBGs2IuykBczo3Tx6CH+UFMwOeo8
W6Xs6Qtm6i7LV9kDiB3cm7HDHt5d7vDOAECiAsSQrv3TW7vJepzRHmOHi9kKE+YwpJVMyuxVXHvo
3lPdMyt6eRvyxLGfB4WZADQcwtiYe2uieeDAc7dsqv1HQfrdsBO0YdOZK2AU9LIkV5uW2tYZAHZd
hpy52U5HY9VD7En5j9yBf5baKUigEQfvDUjm6R6MbiMESgzyDPGkdWRMZ/yRqaxOJnurfz9/o688
XzoVzIMBTSXWvqwc53vrvYXn5GyOTXjUleOnI8XkxK/q98+vdO3p4hUdIINU26LLfHvJqqnaBiXP
lMS+SlWEhwg2v9ikMv3oRsucwMdapYvVll+eX/iKHdy55lgR0jJg5Be7mY1gRZXHbjbN2B4crYNX
GoDXvze3CbAIOIDMAM8JL6JIObiyHvqB64GC1N1WGe1BrEgQGZN1i+X6SgrBUoRTlB13fs6LF1mM
ZqYss+SDwlzcC7XUSe+TDhaTtvB5hkhkazYfnt/FKxclIpaio8UnAqO6SMuykb6NNzNLUeh+AKk1
ZC9KCw2pJihuIFwuh0336895wTu/xzW0NS4ObCzsqLcsC/DJJkrz7G4bKpXzFJqfo6psG6a/Vt0m
nbMC/d/KZl1fz2Bi/Xd5HtrZjaTwWi6zU83QysG/kSbsh/EfLzrqXpl5YzLdYbrFj8ygvojUrSjf
W76UgI8DX71nepriWFdOZf/W0C1TGD0Btx9Pnls82CMSw6eZqZgXgNEQ2WyXPHdjmc3qH4nQ/u/G
BaCDQQjTdryMeovAnaeyou2HKkJ2Uvbqx41ZbXeN52yJVKQXWbHON2aer7xrwt2dlZbchcTywmCH
bbOYWTBX5ymQzhd4M933OtdbCsvGeMqk179Q9OLwb6Z3fv5KXlsZRgsyqf1SBpeuQlidrtGZrM52
oEUT60abZwupgCiVEGt3KfZcSjKqCUa9WYRTf+NuXHsSe9Wfovg+pXHZY+BGypknKs8qD4wgRuTV
/lzkbmcf56w3bgnGXjFj+xwI2SNpPJbMf3oRyeuVaFr8D7DEIB2mASZEaOXS5/f02jdRzQYItY8z
YamfrpITo1AunFhFWsEjwBMnFqauDzlu8fD8UvsPvvD0sEVDwkGdF+jfJSoPpbCqM0afiSYvq06D
UkGROKsIPq3VIhx6NlP94fkV//64fXicfhrgIyp1lzpgTAYzrh6V6lwDd66TVRh0EpjxpFHRE1fe
WO2K6aDUawNpIEVj3u2ShaZ2KUEaGaYjnENImqem3Kl560U85CCo15OrhrBLRgbG2seoWUQeZ1kE
tF33nqFPPn5Yx0UwbdlhaaOmPPidu9SHrrbHLFae07n/fCDUJHYSWDq4NJIvX7I9wKBRw7N59kBm
HYpo9e69qkWoNbSrhzEatxvrXTkO5gYw8/RUGfu7LNCC9Wup9DTlOetLJyHq6JMyhJm/dubg7vmT
v4KIwD6Rtu4YUCL4v+712KGyZI3yzAboITUIru2E3lJ9anuQakk0maqKMzl0zWkL+oJQPu9HUBuN
rGBkrLu2YvZYCf+FgEOoilVHqzu182XJU+r9/pLO5YIPvvGz9xT+6RvZa4SwOsNsiau/BHKsMFou
fYsrVGYJJnLJsIZM+9mbn/SZ5/4iO42YGVYRRqcK3PKdqiqlX/q13GluyYFvlQD+frRwoPCAwOlQ
3UPq9Kl9YAsnJKn4QYvVtO+twvBjZ4miw8xA9od2Wj89vwFXlgNQwEjNHlXRpr5oGRSGuSxyLiTD
U/NyEvA+v57KDXxV5FM5crfyVob3t0/htZJ/0KKkHwG74tPvK92xdozKA4pUjMXbRQARtyqdpYxV
RYeyRQ1387viA6zR5Y2w52/7Ds4asw7Z2m7dL60FwxkNY9/VfG4rszts4SCTvraDGz6TFHl3yBd3
am9Xk8phAoH7X+ypr4rMnCsZnYe8d8TRZ7Imf13rwDtEljZErBZklpMFuZQv1rg0w0F46xCkcGLM
OlahMf9EP4Pki0lu//O4evlDm0lwJV43IPvXW2ruXtKFGodkqVfdgCvoRQ62yM4B3OgMsrEuH9f5
zbDUEkjKhjx4slaZRAeVR9hDHB5E33pTGp/dzlNvVDX6OQVDO/sc5rnYYl8SQaVAMY3fG8xiOq23
uXltqXz8pvUq1ctoW9cfnjXPJZMq3lwnTsXIRsKnCBnDMQdLHiC24WMfraaIVwqw3rEbPaGTLQp0
9QamMPnerFX1OSjt5rO1bmV/ErYcPoqQCvrBKrZti2W/LKOKp6yqfkGKIprzRBXKiMNIiiVuPdQl
3y1ZPaLDwIxc5Z6WxaddExmTbr/lhUM1UuvOe2uYTfi9WKLOOxQwBC0nG9WsCp6MauxfVgY92ZeK
Ea48nbxVVi8mZWjzBUB2x/k+ywg1RyZ+lu3HbLYV/FKdtIHQW1udJUWkJTUH36DR12NE3sg6694p
z8jymeGdNTJ/bmsX1Wild4vzqnQayrjIda6mjUkOjJoUH8ldwLo/7VBMfgIgrF4JbR3vJz2M2n9B
sq5Pld66IZlAgwZ3K7Wt+U6Gs/wpMnv6TGeaCEWB9PgwmXBC3FE2EHMM8nSp03LU9hrDKRig+cIc
QItcl1i6BOhU/jusW8dNoAgot3iqlfza6HxhyFflC+2RLgzfwihsSaBpSnyCe7vtGHvr5ZcRtlKZ
2OFA+K0d8gtwd4AJD2g4qC4GZGBtsdokfl/2dVTFHpPTP7McwrHEsoDcMCKQ6zwFOxfJlEBp/Ygi
ufWaFvL4BWzDWB9EO1T9YZb50hM1hPMU+9C2yySMYPZNem8bftOE8dIZPM2jHqK6iAs9+i+NegqB
/wU0O1VjVVZCo6ZKyqz1p2SORPFoDD0kvx5ExlPMuPf0oipD2SB41/Qf866SL0oPd2XUqv2uHV9F
J7vSVpsOzJPJJIJz+LEYG7+Mjdqe14TrX5UoelKhjvvNC35Zs5N93pAMu2/KtVgPTPogVFSb0pHp
aG6Z81J0nc3AS9W694LKeBOb7TK8mAq4r+IqyLNHazOLz9FEFgjPR5G/a6qsfG963fZVGOWwJV4h
LJ2Udpb/QMRGIDRqz7JIKqgS8thAE0mnWRXU4V1rjetHx+6cN1ELHC0umrz6uFab9yHK3WlJtk77
rycF2jUVRbj8aFxD2/E0N1RK+zBsBMNZk8MI+NCWMGcHqKinopn1FEfNNhv89wlrTcSfQdjflA+A
33KLLyuCrkynofG61NFDoX8wSshTHqLCE2mzha68M8bOfalozj1smYhSxaQyVDXoo+oY/KO7JfDv
zk3aUEtRsYKtLlFyWN4ajt+jijaF7oO5VuUXeOmzMo1kLTv0HMfMiGdkUj8HXVD9huWZWC/fx+qQ
osmDkVtYo0quEb1OPF1Mn0Quhzzp1lxtMTISPJC5X0d4oL26+1556BXFGcZMpUNHqfA4Ct//6Jvl
8nvwQ/nRqadqPYz+PHpJNPjijQeDWX4CY89wkq67KU+F7L29lEZ8nhLoRxbBTZ4N8ZIb9skdKpUf
nYZ2VTznQ/9qrWyzwtKp5UNm29S8ardh25qgdH4UZpGLg+47PRyrSodUdOjzfHG2uhRpSIUMHUmm
oj8MhsimRBW+94laXj8eSiPvm5hZ0e23UY/NPlW4hlu8WYb+hH5x3SdRbqi73iV/TpausiAdgIm0
Sn3uTBRbRlu/YeSw/AySAyTePIzzGkeROX7N86xDg6ZuzG8+ldhPElAHo+yDXX2Vnva7Qw5xnB9H
ywjvYlCwVlIWxQ5VZwLOi8usaH8vBfCttPf8Uh3meQ2CpAtN+WAzIvFoMS+yJuMqxJj4pXA+QslH
6dEsprD9kI2mP4ILnOtv245k4TlaRn/Y8hp1NTtA8s211GimkFqPfQLr9/qxZXJoSPGyhodoTo2i
bEV4Di8GtDpWvPU2xJVMHMFq69fbFhxCYwkA+wQGkAkAs9CGum4LwNfMvOw0NO0+gBm4BZtir/QW
Eq+qbCOB99BSh3Ix7I9UApouBkAGTHJqGufnoKLoFRNRTH8GmrmbuFPNVCPyJ/Wjs87tS68SQxC7
eQ+wDBdZPWi71x/cpto+NLLjruZoc/wOM4K5Q7MRRWM7Kvt+LStYTmWfh93RXWHojqN2GjVoL+g4
Y6NUrnzpdLN7LnIa/HmDWUAgTogq0eXcfRhcR1THcmZWYKah0NzDrbR1NJrc4byiJ/4NJTSo3ueW
f2GCebzAzE9mfqj7YPndzpsDXbTlMoBeqwEzaA5N9IrBjyxP9aSDk2XXQ5c4mefXCZyb4y+vpl4R
b60pxLHUY6B4ZXn0m65Dj9ox1sSItwZvmaBovQn0Jgs0Eel2q99T4c8bsYVoKEE30iVqBMUwJlbe
5zK2ljp6ELmAPMPU3ppoiUZQ7Dpd+XmWk/jVtPYyp1mgQk0x2/Afc8dseP+e4db0tqRHgAGrKEgo
HGvVcc6xO9XDwxba05BoenVvEZ+Y9HHA9p8nf82idFUZEXKLJ7IpEeopBNddwO7J+CBe1/ez/pPt
NvbGcEpeve/1hhR83YDLi9H/CR9aKHrmNFgz7mRjj+twVzFB98upjfpNZdSOij3oo5ckD8O2SpYy
mtdUV7vVomOhH9e8Kfy70i6LV/CQQaU0oLTmJbXXz28qpBv0STcw9RyxEuabEAHnlaDA0odmUm30
Gna98hGqpVIcercLVFp7GkydNnZgBv5GY5G3XLYHs4BWMm5zE7eD8JUIIEaRZvHSMHLqhGPfyDZZ
GADBP85ryxPF2v+qt7F8sw0a+jPLFYhnQpO12XfbWK8/I2vKT4NfexHvZVzfN75uXgjtjO9NU+EG
Idgvl7juhi6LGxsLmyDkoJZYuSbO36gq6DLCAISD3y/+FxmWvDBz6537rFThyBdQ8IyzHqOcWHJp
69g1xNzEud34r0joijUOIJBtU7d0JvOwVY1tU6bosIu9s3peCiQa6JKE68DmiUThA8AjJDGCTGRV
bCw6q7l+wng5wOOk4hZMNH8s5uihkVTw8DOBMuJsiZblNI90J+nUSQKvEo2AX63tTQVsAQSxQFkV
Wo1ysLkrmZ6qnwiBrhl0sMJ6p1SbfzC8KfocQL0AMEhi06dy9czTIkTWH/ttVFDUAM3qKUy3RpP0
w+obXPjaoHPi183nOTLnNpH0BO4Q4BT1nVwL573qJ+mQf1iFE7e9DXgymnqrPpqd4YIz9UCDpND/
j/iKpc4e3HAL1li49KTJdT3IHcmwZB+32hbLUdChGSGZM7o92g3MKYb9tfo+2fXW39WuMN4qZUJW
MwDR/2DtUJTE62HHi0sfVGsMDsO+q5G8p1cHxygKTusyvYuKtjOTCgXur4Np5S9FwLNDSt6R3R0U
9laZMOaBJzFIdirCQ+W+7t2sLuMqFNb9og1rOSlAdkMsw2V6D12Gx682PYlekvbNr1VblveLny1V
UgfQcyZj166fOiB6YyyswV9QRHXWNRFTP48xzFFZiz7xUomDNRGIJ1FNZpNyVa06oYPU/xCVO8Na
ExVBGeNlDPOVZQA5eUFyEMjYLm2CXWe21duuKJohhgLG/gELgEcIEtWQRQddqw5LWXPJXBRSltiM
6u5NDnayiWFDyL47kzV+3FrVr+lK8FGzT3sm0MOl1qezrnaCjnCt+jijQQnOp+uKd0O5RQ/AGvD/
m6/75ThsoXLjsovyH2PnZN9ocVoq8cLOnBM/c1uWhTj3dUP76GfvekTYwvTfKtgg+7g2+up13pot
avW1t36D4Q4u9Mha7TBxm3ZYUh1N9Xdmw/tPO9OUcVyIRz4bmzX9Jkfeqz4rlVyMtNJjXBG9fFNy
5vPsQc9lIoEnv84YY1+OtiGLH6Ro62/ZSjFQ+5dcUVe1fUU2MXdLXAoXI5ytHj94WSx4ziQ5hhrs
L1nmjK/ATnhuUtWt/IEIUP/DzSO8hnQh+oo7MWxFOpaG+9mdyM0SIPPLZxJaDBkGC5BoiHl+WeXK
LRJtFbNICfPafX8UPfBxk/qrt/pdG6ObQ27p2ZvzlXk7Ih+jmMc1rbyI9q2O5uZzkRXLT29SgEZK
ReoUA4MxHojYPdLXqZPZae6UtcTTNK4cs/S64oAs9QBwFWzniFdc9RdVQEYWj0FvGgkOvrzP0D7B
2vSV/m4sefGisdehfKwtQEeNofyPguH16tguOmIkpGkj5wUE5EWbhoPKT2EGyDAl7myBylh6bk9q
hnkhXnvt5MTZWVMDcLEnMmfl2jxrtcrEzPy9UKxy3DhCLP0v9EHCKl70VpAD5mMnD7vT/roZ7jrG
PiCkKsVGZ6/Xzil++/7olqk3GPLtbJtFne6X+kWDckpP2O+bXcJ0h/3SAUdOtW0YwektRI/vQu3T
ShiWZTUTwCcG7s+opp9VtoGFjIwNKW+S3PWuLqPOigmt+g95qMM1CUrIJWKj741vEqfxPVv95mvl
5FsULzKasP1e45ER+0RdlrtaIeavNaKklO3wScvAK+LeWPvgiN/X70qzKb4ByOke4eFRX3t/s4LT
OlvdmNBdI1EafN3iMVQ9NYnYVID5V4B/Y0WGQ3JcCffbNPXja6dg3bhA7eLn2lZKknVvSwa3Qeng
avDVXmJ26/JG8re3sjAi4+QrS3/JlIreZvNYRmlmAPHiJXQ9ntmlcB8DyiLiEkAYznOZbSIx5OQA
PAs3z06XpS4+VMS+p0iF0ddl813seFSXHvYOmniwN1n0C+K+rooJBvv+EPWZK49wNYRl4oQCg6qz
RX0iarReLjCGT7HbehYJWGANw7Exu/DbmpX6q7vY471n7VxlKGDqn5hr7ko4eiwYqanGSoJNzGOL
EsDPUXvhwxRs3ZY4fll8Jz6K3FiHRn3PvMoYUKWYABpQD+iys2g36khDZ27LqYyWklK9WeI9/K0P
IhJaR51KMvP1rof00mBQ3zOsgxjk8AqEjNZJMYZFg2PqKEGhPMrpw8nfy3iwa4k7c/QSvjDaxfww
iX56YHKWYGhzlXhJ0Ey6pgWCHiAihlnFerYp2BWb4RAXgimUsWjhvz8oz84fTZQy7mrbbt4u2zAY
yDcgqRJnVrg26ZKJoI1hSFpqSCvCsEiE0LyOiXEWymWzrQ+hK+T3bbair6Yx9iX6aZFF77Xboime
Q22j7hpSG0+mqXXeO+bcfC3HaEXBsQ+XJRbr0Jpn8sZpIWJd+iJBpcy0EkF1OY+9cG3f5W5LvuHP
nXhtGhHZMhGdMI4MS9LlYDbTe1sK36pTaSPxw7XqIPd0LR/+mTJYm5++nMchzudgw9dH4fCxKtfs
7bI6GYJPNC5+DXzN6yqyGWwMLBk+rsW48htVuU9o28HXDPCXiquSpCweMirbsdtH+bcRWr88UU3X
4mFyEXaHtjWcX7azhCKFOLvBrYyzs8Ve6zCq2kR29DpzFD61o0AzHC3dhvJ+3Lr5wZClEiAPx+hN
6/cTBtowNwobQe+MqUG1tT5sXmNwGdD5tGJTbfZ9MzW+yw/O/M9Q6zBkQ6tRPRquJV4hiEFfN+zX
5lOgp8FNTL9Y3y+lnbNfufbvjb4xgntGE0OLhtKUrzAY54F/jxb2+ruFowvZBZB6v1tXU5bJXRMC
Z+VFGM5+lNPPeg4r0rdMDa+IzPR0UvuQYxwV1HiStW7Xh54w9msd+RO0QfTdP0TotAkS8qFs4AWc
wq9tHcn3M9oGuIoV3lsQlyG5WLU185uITpYg025s6+CqTfkMtgXmOxqBRn+u4ezq4iiz/dfSy5z7
gIdrx+GcT1/X3FPfieDs347SNAQEcqz/h6PzWpJT18LwE1FFDreE7p48nmzfUA57QCQBAiR4+vP1
ud3lbff0gLTWH2mFGz0yesYygqRZlsOZz+Ug7DvMrOOMhLuUJo91Nf4W3rrHUGdJpQiWSEJVLEc1
f2xgbS7De9WOBbMA0CJ0m1Bp3dfTd2fTpwX1U/Z/t7ni+OzAbONcx9LizTtM/6xap/5GmMOO7U7r
9nY4yjztfq1/8nx4L9iQ/T/01LptahQ6VCISy+lXT4bFQ1XJyj0f7Vb93pkY42xudjChJGIZS4/W
lZ+V3oafR+vYX9vgjK8z0U1fVq/m8KxRKj6RYRD9FqIqx2JUe9vkEwjckB8WvCISNNulGVO5/x3o
zX8q8om+usH0JiPFiMWVSdX91+/g/DnpViHP3MpLssZeS9as7bRvoV+SONu6JVoSn/vfThNyt5N0
77tkzgLbGHNOZhAWxha5fEBYuz+aKJGva1DLO2cSUXtZetuu85a8Ej/TXCYmXWrPpoXEdQ6V7tqv
3kpr2qvURG7zqZPa4tg02vYKKefgv8GKduBUeJ+vQ6wkL9adGH2g7dYeC4gffTuG2kQIHKLlw6nc
euJQq7zoPJAPHqc8l4ir+emIX9hX+56DiONNlLKEcR2d7RvRIqeKvdcEGsMwSevE93Ul+XjM3/Yx
MuwLC1vOjTcaHSAugD9Mx6Q1ccrosf2aMCkMKd09MVhcwyybdrACQzqNwqdYZOGESXuk3gLKZOXB
8iq3+08BMIBnOzayz1l5w8lHRuhk/rJ6rM/13AAnIGCr0snqWImPkaSXNBhGMpExXvBddWXXPa/t
RPNvrftQcufKJMmqZppvtUvkHB+x2Zq8pwf6oZv6JMyoJ7I/SjOH3wr64nWoNmaMpeX5XMkjnsEJ
A+lzPCkryb0O+au7aIJSjYjE+7Z6m/dOkYr/MqEgG4dTPEJ2f8JVq//WybU441W80nB5Vtx1wZkE
/PGhdWFTM2/q53tHoN244MHa+mLfZPlr5ey4YTI0/akZo6DLunCR/3xRNkchyy6eyfEMgZ4ptktY
neW2vk9K16CsnNn1eYuW9SFZFkzplGlv3/WkrxsbC+KPYG/H51040UD6wuxphv+mf9Cj4z63m7FF
MeEEE2ks1f7d9KF3J+tofwsgVz97ntKAxNtJP+/Gm3/LZgo/Bgh2EDQRsm4OXrO+dwi75X1Eb83M
RtRp1srJZXjeeqcBEtq2gF2Cg1RMjyPo6uxcOhl7WwsIE+yBB7Rv73KhUB7deh8CFsyqKmAFhogp
p9mZ3G0kyG1Rz07JzuV44nak7Y//PFARllqxcex85nx9b6zWe45BThk3UN38p23X/VxbZX3NfBYn
Heyk3OGFlIM1lG39X7R4WG9dVmSYbqmb2wVMa8xrNV5xQE6ZRwJGO4kFzdVT0ZR8HFgNE95iwhj8
k117ifOvczBRpn4zr8spDsuNSSZhoCQljI2ewwH12RKtaRmK8jEwvm2ybe+T10FPZrq4RLbu560n
7fMKLtjjxdUscUXg9mYrOm+oPgcLTSzwxQyk0x26DjOb+M8mr/f6WO7ssGrKwnhHlOTDEMZLKhQh
5bm8BvkzlizDC96QvUlnMggRfUeaL6JNZv0KECFV1iSdHf+r7S6AFYzr2b5Vq3MEacTtWWdq9BjP
lrjsWl4mxvQzxNBxcdXK4jCF49TnU99PO/gpJpHCcwabBVCg4wBa2hF2nMgvN84zNowNxSZ33Ke7
l3FMjk5wlSGPvtfbBTUi5mOL1iWhqTBa8JGHUFkp3TP6eOLXN7nZEsK45csWj3dc2v3XNmvvkjTd
9LflBqsvm2qH9hTrvW9O4TQlT/2m+jbnZQFCaNzo6pBqwjYppIMtNRVrwIAoANjH0/V6dG4qLWT0
0LAo/C07n2CAafN+yqXeZd50zjCkhsQamSUdrhhCAA/nOxh8JpsUOGwJz040usvzHoj1+AL0MOrh
AAIPC58xpkY/oav/sDBW+9mBuuvvekp+WAnWOuo/JKYo9+RMpBjkgIL+dONVflOdtmiu5aO/j6VJ
K31Ew40GTp/ZRH0Kl3kvGIJBo8V+23u+cr44tthokhG/g0iFntcw7QR38KOxOxE8WwlhLF5qJbtZ
Clyq3RtTVRneuMD41VM4bSx2bRzsbt7b8vgnBVDg7/XqEj0vPGgLr7wNcVcL2yk8jrymEBVi3Wxb
aJ7m1B1654T4Y2U35fmBSnU0wXKCCNmFPylL/5aErHC5Q5/syneaMmLzt+msVfEGc/ikLesj35cS
yjx2frxytEm7mcls7TzvITImFLdsu32b2VyMTGJa10jdS2788K8MgzE5A+X3VdbFCn6kDqpkK+Am
ko96Tyxkf9Ph/vV2X5mXrgzVWkjdtgms6rCoB+1v2KnrxJ/sc1e7rvNAJrvlnK1GQOpZM0fviXNu
+jaeNdv0+5YEVixwoafucPS/sWrAQdpyN5rhJXG+N/7y7R4IbmpPHiDm8k722dClLV0A5r4Oms3L
RmwQDLekEnkZP/S0fRFZtN47JFTM/7hIYp3BNA3Os1VOsZfV8ZhYzz4D23jy1mPdHpNSx1CSvO/6
hyPXWT+ATUf+l0MSSVQoo3yYFbm7+rbZY7088Mw7S8ZWOZIVuvAC5L6MIzfdNhXYfx147TmPBVD8
jae7brwBxiXTAW09l8YSxK7inOJyuMzBMtZ5EAqtzu6KbCilsWZ33zrgIJX2rbYBc2yg82zapRke
hkhx9nfsrSrX84AO3ZCf06cdCcBdijDCvrOdrQFkEt68Z+7oJwurECGttwlA279j3OGUMSeqpWBR
Lb1TNZWkEWIh0Nv9kEw8N1Dah8kXRh352pAL4HI3CaJ5zGpWK5e0GbR8zLVskgINQGiyUi7bL7c9
Nj/DXOMfKQ/YEl6qLmqWk2qPkK0hoWe8cIdtWLLZp5o2V3Tw7UVJ4oib14s/7Z9t3Ls25KS/hm+B
Gp3oNoFLZSkkWzHzrIEPTtPc8j5PpnSzkYoEmW2OxwdQlCgfuei2jWrbZV8Wc3vNc95zc/iiKfDr
uPxY4YFTp7ZmLR8TPQQv/OVciJIf7kMtWjn5sawJoSLw+P/YnBTl9m61X2Ze9o9QkBOdUm0R2/d2
bWx9GhPNJBFo5ksYOouxrg6rfrxtqoV7sK2tI8xRfByw3eiaxz0DNp28W1p6/FefdRaVXbMQspcC
TrYDa0K5Hh/IS6c+RTsUl9AJg3afZLKW5clG8jq+QzwofjFb01d3ABew/kosC5gyfFZYdKZ2eIc7
paCuq87ZPoDd6+p0mJLgUOLSwikfY8zJt3UQL+ZxWCPrIUBOEd8AH4Rjao22cO4CsI53bqNyyxdw
Bc53MKRXl28BJM5vfSqAogGKzm7XeM0qV036domqsE8bwdp4Ox4BgcTU7zkvQLDsEu6eYGBRoYXt
kt9B86v2HXnkUh+izPrwGKkyn6Qv8mZAqPNz7HtGXA8eqkkjD3L7Mkuh7KekxZZ56rc+th9sGrs4
qjewAchLCBHGG6T/XlAQmNqQmQnN1RWxGTCqrbPCLVQ3HWiug5zXevRK5OU/gmsAyme71HUN67tB
yxZjU7Lg+qipg9cxFPaWrxvpxv+apYwnWAEOzI5BHKAGFNbmCSddrJzO/gw2+Xi4TiNyC2WrVyyB
TpbLUPlqPSXIlevXdTYzcwOSrOFkLFo2xm7b5UVrtbz1yBfv5rmJ59wVywF9iKAj92onGO4jr5Hj
DddZX15CI8BCxKJgBGfhbfSmeKL/Atgqw0xMcVmncRms3/2xhILIgW71b8ZqJhFqw+rxbxwd9aRh
ub7IhDH/B0hsEP9l2b0TmLDl3lTCdYZXvrYFSkv50ZS7Y2OVaXAw+xoSmGG3kBF4p2Egau2N7Axk
6BE1e/81qzLH7cDppwtLixi5B2cdwecj/IzmPXNfEFpIaWd9C879n+x015wJA2n7bIawjnJ3iMLt
NPnw8TjVjLVOMo0oY6Zg27a3bXyorG3YyEoGi7lH1Cq2U9jI6RfPKLMcMSgGdweJovS5OBVV58o9
XBiQ7Zg/WRj67WkOkvoei/Jcnet537yTBAcGCNhaqFmVHM6Akmbwynx02zZMZ+LbEfCEM7ifmmw/
SgMsbn1qLE8/CGj55Cw050fmKFjBLOiNu1/caWZhWy0l1tPQTuN5QU9VZV6Hy+DehRfr83LFfnyJ
yeVCYLsP7Z7jo17HTLq7c+RLFcg1g0bgUuYmFx7UtX+tvAmi6sFQF0Xy+KBjwLukrR8XpJqIheo1
4AcTzlGEwlm8854M889mmKvHDQs0chfB53aIYO5PB6vSR11P4ePO5x6ypKTIB9hSyE9tOvc32Qrt
ix9046+qdHrEFdvhH89XcU384HgbuCryJEVaELj2mIE/ySPVBNf+8lo3ak9zRxlQZ6MpPB/GGv5z
BO/yqTPlMpxo0QuCM+/fEhduHW3diQwIBFCL3Pfx7Fpha84hagGVKVFFwQmPjyrftpVFOJ99/3r4
D4v9yV/mzPcLw6jzmwbVJDhLaTluLmt91KcxDlVy2hsKK17WchPvfuPztgo5lz9bWplAJ4zv/YLK
QaPVzK1+XXbAwMJUOvg1V5hC0onlDR6YgYS3nLPoQ4Gn1VlZz9M3eVB2nwt4n0fQvhbJTLhEz6QM
zAgX4mBrTjDnZgcZqEs7tT0p0BLJ1R4IR6xCUO/eHt5raZL3Zg/Hb4TAfvfg77ZAkNxjYHA32fVZ
JGvws8Cm/AwPHp/sdQkmWV+QZdHUZzZQ6bc1uhISTNHrj1BP+x8HnU1PuGbMPhrTQ/QP8q0R91T8
cbmXYaj8O29flPrSaCGjU9m6yj/PNUfK7T7ISZzboadqd1Lehh7G1T1G1pKlpQEuMjeriJZXooB5
Ni0rHH/12NP+aNTUP6yE5OhsqEiqARGmG/nSGEIH8jDSo373qmFDO+WtYr/UO51OZ2ubzMtmNGwP
QD7JMgvse5K78Q4vVFkdnvi4FtuejyOrK0INvasLIqVV5/yv9jOZ9SBhEksigabssvUJpXT/n9xi
A/G0RxDNE1KH6e5w3UVmIcVtL/26HP/KcjPTDaI+vggGhzFVVEH0p7jdh0alQGN7/wGLjTpCxe3M
SxxLuOoUe4ckiXl0VV2sQKvNQysb8VHrtmvzSRLEUgzRFMuvrvPqL0wGA7q1OUwa9IH96mR76ZSc
5URYLBfbWXxNeFNv/1lKjT4HrX1woJzS2x+1WAfxDJNYF0IpGnoGoiCgQSvWlK/kkdsGT3ZUz/pf
R6Wqn64eLFymbYUluRusWmYT6Is41f5Vwp0Q+0IwoDeOH9olZPs065miWs6l1itar9vRFB120mUq
dHi01dQvtPOW4bjcd4Ozhgg4XWQCg5GVw9PuUtJqJ1Z46wyVNA+cX9exk7RPMjKiANVHhU8dhLSy
S2RFsCjDzUAb2pRvQ1wBji7uXOeT44Y9uUXqWkE7xkB8u0wmlMDAQegJSbMO0nXE/wU3D4Gbm62G
6EEtaSNj4ACmnLIyh5sfaxfNFwE9/vtQAgAsAv3dmMyqlglC1NPbtolkuzG1cf4LVR2WxQyC/aM5
FDIh7sD6BjY1Cq8EY78WyNdDzCCm9nMYweBtQhATFpgRyv9IOERdg/3eeT5Ct2/OqyjD6KamlxMV
r6c8lxtgnNhpg8NGBcRGXp8qBsH4HPA7/bajCfNW1SyROHdIjbvfaiZ/P2WWgFXGdTG4F4D96hYX
vbXe+G6QtFclyzFmYW/Y0F1AxOlFhuDhqTvEwHSqiR1zx+nY6CxIxriIr0avdIETcC4BcbT9mVWn
xqZXtXV3i/a4NcgqA4WJPQIrO/E0D+2Dg0S05z0Dpygw95e3w7zPD/USlkyL4Wq/Qn9tL5g3kl8z
Gor5SuTV0gZhtms/NYe2v8WcWG26QE3WOVSO453axEBPgKN3aLoMUPY6ifkl0r6tc/pPDF7MdRjj
dEH6ppEeK+0W4OYttJ0jXBTgoOzirqXIi7dvdpYKKh5k6isaPGndC29cRZ5MELmZb7fE/rm1ax0/
UF2AnS1TmYS57uzgoUPFVb/skk/c0ATdqzVDVyIeusU4w5N36BmaTu11cvYsIa7VBMp5sTFQkvpl
Cdf8mBJZ6TS0x+U/I5dG3xlQXPnErLFf8w/ikkF3sKV9hjxl2vDDZXKfwZYkSACKBAq0XDPdS6Vb
P/VKQnDfDhBc5qS2At0tGRSsT2earO1+p45uQO2VWMEjAFa3nYj6D/x3S3aHlyPMMoC/ofDi696h
sWAgO6pzxcQq0lY3i8XXNCbPDSsXADTUpn1Bkpz89NBvN6dl9XlukqQziBE9b/+7bsnOTddOkMcV
WhgeqnKpvi3MKdtL5VmwbXHZ9t6zX8c7OlDgHv18eOv2C0lsOyNKRXuXTtsR9md/Qc5ES3xiqdw7
dqUyaaLt+Vgbd2NCLeXPhTmnwkYirZ+U2zIFdoFLlkPi9Zt+o/AiWf6GwLqIwX294G+Rx2heD9K6
7OcFyAfRg7v6/nQReuMaqtC0/XCj3fdBMoLkc3A6+/eUzNGHh9Z+vW5u08++6prk1S0b5N+YWprk
Xttj1T2bw7tiTrGIp7NbeXi9QXXQvo0udO2PQ4AN3c/zNCX3zhjBEPjL1r4G+EPDR2tZ3ebMgFO6
hdtChdA5k2wWSJVVzuyqYSXMfROAKBV6Dbe/CRfqlql6HDmFlbQHyksnlvfScRToPel5Tw2qwj4N
xbgioBjYbZ93ICCZEws2lCnzRL+c/PHothRh60yyJ+VioO/mmnzAQrUxm4wHXb3zEiO+W/yjXLJo
3iVglnRXL6v43gm8WictmSHCeMzwq83XCRVHZy4pV1RA86ggb0tewSTbBShk1k59LJlSxmnICHfm
E8bJaM/fh2k8t74qnNe9wMUUuJkDsP1TtLrTKQ5azy3WqI78B0VuU5X7ikjqBzIwEEGPiTuqtw6U
9TjtNJ9cn8YEWA1vRdNlR6iG7uQjNtkRU7K2NKR+oGryAAM498PgyxmBijIGWac/t5Ya5zu9teLN
mcdeZZtqditfDTpbOFUP1bEPAv10UI9hnaif671iGKtqvNXO1NR3fjxuzKPehsqSr4YpcxB6fxyI
OCAYbOqkOSvTyIZtUg2KyTrZb3F0NN0XVuXoQhTh+jLR7dsAyI/jbx1E3TdsYvxG5w2g9uqWCOgP
93jAhdg+dViWn/Ug6aY0cA1oNNfdfekYd2GtIaxf/I1LCFaSuCQmID0vWdm5CJjtVW0nPSgvuQdo
dKJ8jWv1i7dhMnnPUg+57Wi6IiSz5s8+3jbsDvuMoG2vgvi7MolbFY1QrcmQtqnxktST991bCFSL
sEMWwYZIexopvFMzhjDKrfmzIuL/NIo74spKh+rkH1NrPzk753wGEeHON55Yy+Pc+pX3E50TNgZ3
7+M3h7be+WlEZrcAQkWOBjmJS/m0xjuHtIo3Eu82Ewe/a9E20RnwAr5LVkrcetGeYEsgyru7cKkv
iEejyi6iIJr7AlUq8jfVzc7dMR5wDA3ZpfVtTzLmD7koeSkHiSTJnUp+qF3ocilKafu3cdRzynqz
VD+33nLtU1Q3nO8s5ByyfEh2oFZ04fTb4UJ5N3Wo5qwmSscr7KD24ksvGOML/Ez+iNZkCMiRKisZ
4VwZ0YY1oe7/mi5eP/fdmtZbK7I1VaXV5r+MTjDuflr2q/uviiL4MX9wAfM14WM/t8MFx5tIhLZO
B8cXmbg0W+GqJWLsdKwBSxYYrKn7k2MZR2BF0OtzbVnDP1I6WHd3255/SdE18oTkCt1xs21A9JKe
8IBZfLA/qcJS9Rt+Gv3ONoJBzsR7ku8HtyfqB8/GJTNzG++M5X+ortMGY+LKcUa1MzIr24uRMffs
kY8N2sl3Yiihzfypnv7iJWiXNG4JcI48Sf9zXK5gNepoxR3IBk8RgZpGZTHVWL+ovG4+dhGLKFUQ
H3U678g1UtGLY0v9rhboqa4k4H1MpY8pnFKhsYgWB8X3BhE5ZdqzXAAStZMXthCE8eYffQX/gN7h
b7TiVr6JNn10N619hPMpchF8Z6VtvOnsMayVV34+EdkGIVFMVs0MRjq//Ct4HevbZcB+Bkjoul1u
aY9jdrWkDxrFD9Tc9z3UBIr8CY0IykCE8IO7bkfRqdhSxZhU5pGsJR3+OfgmyUZhbrTvxsjvcTs1
q7udapGsXhFqb28vXWT8ie8r4KTojm7BubPVRuSsMGTzp4ZxksfBhtMAbB/lL9K6MG/xq/BEDsd5
FQ6NdvLHHlFQpSjAO/F42KqbCiuM0Wgxl/g+X64/cEIP01aupxnTi7rEFuA5lOyB+nVeHJ45hYZV
5fg9ZYJyZkeqK0YPkCupyK8pSAt3kajUy2PLpvYQRYuq8qhequg+9Hbnj2eIRoUh3bR/Bjcy+1mJ
RI+/WxUpNxMbWvfbq+przB0klOMZBC/e8tCqcGsxYMTxRTm6aR6OyZF/WYT3F061VpxxxIgHS4Ur
bZymEsEdYu/kjUAr8TfSC8p+BUGtHxhTRc3aThp42kcbVzO6qEEUpkY4mmEXwFAEAVuBHkmWwRPp
anTYTsLjakZKFxxn3WyL/4w1yhGn0l2ae/Jdj6VQjLrto2LDOA2rR0ZXYk0zpyVldt9UA/nNLdLB
7SvxS/HoblB7ueqD9S8K3+RXHaFKuLfWRm+3vUHh/Lvrl16hHYinEONmgi45crGA5KyEW8IV1Zno
hqKt4T+OPefdOKQFQ9YNpZ9xzR9tyt23Ej7KsqRI8XUG/2zp1bdyfAbDC2C0+JbWZv0dkeANKfsL
2q25XvvfVj8wGxIbMB0X+J5QFEHdtQxOjakL2jGvdFXsCcRFzLH3M4jBkE82Ets09r3WL1onsgIQ
+CP6M5ga4s3ZcPkwt0ztkZsBh2jRRQIt4EZYm3cJLdQf52Y93J/RihoqdxBVd2c7jMo/IfXKL/Na
rriZ4dKecHwgk1oNkpZrgA06nKUf9uUmAMc+teFuJtQKPD89ZrZh/qybzXIvSBDJKZy9QJvzBJw5
cRD08W9MwN4PpBHuH87zLbzqoNrqBH441a9Oba8junxu5+VH3WoJG4NCtCya3uyaiycQ7cVxK5cJ
O9xZK1nuB5lbQN1fcqr99eztLFnwUZXsH2qXHgl8eaVcn+06GFW+Tft2327tgFYUYSNLkweL94Bp
QtpIWsUBcd97I0XK/iJWc7EcEOsU0NS5uGMX2mi0DM4cDBeqycnwGe6CZpj8Jzo06vkUWleYRW2J
eOYDDb/QCPP9pAccF5Pa7tTgBLTljq9eaSAwyDlekOiSi4+jRctd3TaRTPqCGLXoV4tXDh09+cfx
mXPN3i5WjfgUYUOiOBHBv98Ql+9MzsHkVg/VvA7Lo06OYwWjiHgK8ZtWLEIzxdtntWKPP/dzWUYv
fKgBSBbbTZnp0vbeSwkpm42OYNGN6jopEdINHMBJjdxvt1d84xvU/33pWkF0GjAs3LUtD/2PyKY4
6cKGjrie7QoBXDg5VvnVtWYF6Byk/g4QERw3LFyzOVtQtN4tUndGzHBovRMy9Y4HqRHtwyodjbIU
ffubf30hsmPgLPrB2Jn8Ra7Y4vmNqnXKsGO57KqLrOq3cKqr32iEov00kvoZsEPQ9Yfbyo/c09T/
f+EkT8/jvQNG/+vqcdYpWtjmYTuALW9pjui3zPSt+jZuDXDdRsCSnOlXPYM1Dfy2BSP7cbKDdTxu
Ja9yRQuCEM+i6hvcFRGv8gc38oCOH1a/eqhROse3iMKFl68tVlKEjlCwebkv013feU2ZgdDFnxNp
Oe0Z3x8zzNqTTHMTzU5b3zqukDoDtO8w10AXkbFZgfelVQlnnc2dr8ZPLVveMtdtiL4ki5QuhWCw
l6UAxo67J0S2dASEZsdZsrtj9UQLn+Sm3TpTgOv7ZdE3Gux6tLz4fajQJvGTUpf+wEuGPOK6xr3a
le+sl+6ImVbKKOaICANMRiFG3ThXjuK6T7xRhveribAMRAAAHLuOjh50Gx5fYg7QuinQ9iTrvRIG
LWltthm32fbnnn+HbwWXgeAFHtlBQJgHkdlQ/0Hh0eShi97D01cMjm/ZDJar5NyZUUkRq+D67Rkp
TRufXBH3/tlYEJ/EaA3z2Y4F0thJ7Z64+GEp/NMmau+q/Qqap2XRpUSf1obj09HPYvjB+yvDm9Kx
tLnBBAEc3PnrUx3hgs3kWG+IPfkSmcJJnHLt0VkfCPIx8W0yzsNjRSV9eZPsJIUgXWkPtgexxyhX
yub7wKU630BVsjgBRiXCfu6tIB5TotBan6etObq8X+pA5jOU6B/VQ8MXkbLknE0R6BFj1VH9UGj6
ze9p8WjPEExpbVEi7AjP4waBdRm3OWJaJMTy2+NyxJ8RUfyU26HbDOdt9Tf9vDiyDTHmdftHpGlC
4J8I+xizgTffxdJU9tle0Kym61HBO5DZwME+VHgNQaAmbp6+RcaSmjZ0+KBlA6EBLNchNbat8F9S
R9UMSWhqkcXzPjlFT+71jUk4PjOUkoShBkzIM/eXmdW72qojTLWiLUoyKPnYq6p1f1dtGf+o4G4c
xgXk+LntL/QyO4iK0CrLGsvyQNwzjowuUDoNymj6DccBBZ8Micf26tfIBPlyBGgFs2B7QQjutIXr
RQcgTbj6AmILQ3BB5E0VnZwZcP9mRwYDXDUgHWXsam0FDIg0Lp8iLaysaRV3W0k+pH9jDsTgl8D0
8T84BYxUVokRoPDMZLzikP3+zlsMQ4iRck9jZ5fO2RtIrCUMYfPfJrSD8l4mel9uqynYPnjBr41/
21oVfSLlP2/x9m+ktgL312Tt6LliBmagbRejNGbRE9dsLwo7kQvsNYa45GwZdcyZqcryKGbqdX9I
Hvdnib7pG0I8ydHvXX1EwM3z17FvR8OHC5l/NSsGtpCtmp5gnyZGQoNe5YZpXcfM4vMcp7I8OPW8
hHiGDNvMIAuqRwK0K9clJzc12fEpg+z+uSXB8upNjvpp+mi/dEQLidtJde5dRE381YCqMc50tLGg
wY3oTQDNKpv7Cf3al1vP8cA4KZ0RCTUHN498NJmC6KkSLJPOlugSaytu892rsfUk2o/PdYxw4Twi
0iOOwZpi1AVxNTxTvzb9JBS3fhF7a/101gHipo+4Te6JsOq8AohyCzJE6/F91BhMIDT4+IiYbEoC
vTZC7NCXrr5ceU04OwTzOiXf3HtQvhn/2BQB62I1PiEChCHg945iWYVnQyVAAp+CXOhl2cOEpY67
J2VBSj4UOjqB56VcwzzBG/oWoERuzuAH5o25cPoM/ZYaLc+R9e+FU88UXW9HfyYLtVaKQLgyZ6Lr
7d88EuSLsprY7EKRNk+EQ/jXkLsj8KkmmNu2UMmq1PMwLTOCaO9w/oYTF2aKCR8lr4xI386rIxpf
BT02XjGNa/UsiH36x2Uehbm1dnjiWUzJScC21f0ZYOIM8vEpYpc5tI9CzmuhrOZNIgU6vB0R+ojf
FF1r3AaXyGUhy2o088BGLknNELVkS2SuU0NT+KZKyJcQRBAtiLfWc1vJreSa1+EXCZ0ab4rXB09V
VLH/OE3ifW1l5MLoy8j8aERXdXchIpTvMNrEl7JG3uWed+v/4Oix5oTU9VFGnFH9EUnZbJdJHHgt
oipKLlbi/Y+zM2lyFOm27X9544sZ4LgDU7WBFH1EdjHBIiuz6PueX/8W+QavQiGTLG+NPvuyKpEQ
uB8/Z++1zeEebxe5Zb07dmghzUhMB0ehGKV47OmDFAmZqKukHdWPaRiZ/I+d2/r7pOPUYmC4i3Yl
+TM6pVGzNIwxM1r7WZun265qh84zsc+5G5VwUMUtOLj2kSlok/ESVnwKrStoQeOxjBNmnPAgNtJo
4/I+D3zwFDy9+peE1SLfI7ciO0oTydQ8J6qLH5Nmmv8xcCp4o4EjkqlbN2El7IsqIPl7kjPGIodW
tesr11xbJVWAl6vK0pGVaKDhrChMgr2Eq8CcXVpFsBkt6ss9vfjQeBubcXgtrF5rdhgS1d3cBlm9
V+AcfkQdJwsaq2X2jBgzH1aD5MbxGLg5PUbW/xSzh5qfi7ST04rmwYTyttYcqhJDoUzptIkeEyf8
KbgJ6E5uTX2MeHyjzLAoXPrqV2s6HBJa1ALtqh3UaHHamf2nrMuEthOI///RGbMpzxpM8bubS5nR
TlH6oz8nGXL5wum+L5HUDVqvuqRUsHJXHmZEktE2hvjxkMObsjDpBzxaC9DkoXKR328nIlfnHZ7x
HMErppiVJLLsfcAHT+fckc27q7JQ8zp6bC8VNoN4hbM5um8RA8cbQ5TWo0E/nAduEgwEzKmI/Dts
hBF2zaR2HxojTcc99kqijc1lLIM+pnrRjJbulJ6bbriVbVrxJml12z24QzAG22lISSlrQMUXN6xU
FF9uZhCTzJOZEkwyOknKo2WDBIlylCFhwIiMRal1xL40LYkf8k+DKFsMnrQ22LHWEzbtoyzGnocv
Q5xEDRUyjgHF0qHwMxhc/Uzq0H2I2emAvLCnvClcWvUhCv3A3GqjTfuBfsQgtjaokGiDg9Z+Nv3Z
QLkuyjAj3qK2H9uwYsFvOuo9LaswuUK2KVnKIRu6jAbIphebOfFLmmxmae90hlNIl/JQyHXHAIYm
pK4Xz9Rr1HRDoRs41hpWrP0sxfSQGiynq35iljbIOFqq6Zqm89yrmMZYEYXraETOu+p9olqOotTT
ZnGVUFX+5Hhj24A9pPnAfWZbkVIngYxZ8fRkwdX65hdVA0MhFMjp54jFZDfqblsfdA4zz8FgYy+1
ZBkhAMIX1a+KGFX5Hb0H+mBB0VhffSfxH9tg9u90xjX+0SrUbK9BZ2jD1nUHI1vNk6GmYxlY4M/G
Vs/+JVix/KGFnf91QgM6ewtd618mIBEBaTlqh5XTzj0Y8SqkNWb4bnbb1IurTFh9+BMsUWjviQ0i
B3Ka0klxwoVu4Gl2WT34YWXQhlecwbayZt7HzxDm2JGk8sWNraGFx1aPj2zj1FW9rHLKXLUYjA5W
nqFdJb1NkqUUMbRABhP7G2u2HYRpqJYJEUnSLn/Gv9A9TnHXP4msaFi2Eac3KOvD8VttLecVvCD9
Aa4CyjAnyezhyJrn6y88kpgi1CTyHjkaaM5t4DvwGuwabdqKg+qC69fb4eg7IzpIqUkgl4zxsrVy
AkMPVgmhVb8rxuiLHg3X8Ir2ff+jMxzU3Jxb6uewLZHfQ7Y5Fgih5NafGMbBYArwlvkiiH4FVWeM
G+TfYFwW/oW5mpF4+DtJH6bF/C/cb9I3w68A3ouXZIx4eyIrb28mVeg6A5nQOmK2CcxVzJNDYAD1
T7yViYAQMUW6uy/cWNwyn21zgs5peD/kXYr4hpa1fG1dp29WZSdq3gZ0Pj7thYAd1KKcbO5nP6rc
VQB4Sq4bI18c2QF1zlYLjPi7auJq3lWMXLpHPur4XLNZgfOnN0UXVUnRbmesA2gl2csUt0sy68ys
ufkKvok5UJo65T+N29v1ygiUw9aRdrgwEG2gEbHqVmtXwRKpsI6Fn0X7Wh9L5gVdTfQH3SHR3Juz
G73S9FfynqcxBfVpqs7fGpVkj2MMwBA96FBO07iUVbDVkwG6C/9pX20hGMMgiO255k9dGhxr7i3+
KdpJNF/BNNjxpu6HNt410nZDDlxhf2+avb4AAZzwbp6F5rwEvjW9ZssbSbsi5tRbFq561WuamUik
yuQY1E4qoOW4zfee8ee4z/DL32dsECQ25YTvBgygCraKbnhrtXj4Df3AurW0zAJTZDu+sw4sBNEH
XGk6EOayGD1IQ/JQ10Q6rjCpBO16ptLieeXcL98MmqLfDNSXlFFojGhqIpm0X5SZinLb172CWsMG
vW4wDHlAJfpqz5+FyaoZRgYFqalKfSNwCaFEsbrpLbUHuttzH7rBxuREnL3RmHW22HWXFo9AeXDD
cU8TN2gGu0MvevpKmlNJ3mBbuu/M0cwUQ70RLpsEgGe8D+kgXqGq6S9jY6b/aDwnP5psLO5CK5gW
C4jPMir9Kf8H072+uI0N2mcuVLrfYaaRl8UkRo2riU3s6PKkT8fUytJHLYkTuZ7R/MYraSM6+A7l
IsC5RjQrTjMIy/TuZ06ObDaMnTftWA7PYxzP7XPB4A4PlFu3XzN6lKg/pSW/o7UYnD1yMVGh+slZ
LgGV2nJVVRxEbwa90Jo3RuR6vjaHqCpv6XMUh4J6a97XaF/MbagHGvYEJFsAd7IxfFro3W9G4FON
5jMCEvTYLWK3WY+rFjQOeRGriglTQYNZlPF+nt0Jd1ieUkyXSnd55sLcomxmARx3k4u0Z90Z4dQ+
urmV3GOMqePboUzlNrH1DJFVEogcJXBsBVtJV7mkpOyXiWjl29YTRDNs6NKInNxDLKPEGh2W/w5N
K4gfy07W8Y4ADTPf1qY7oLt0zOqeTNuqWhmRzqfGNGOaB9NB2o0C20n3qZGl4YGGaUEdR7wRIvi8
mfTvrVNqvzid59zdobCfJpVZqCunuFYrCJBd9FIFc7MTwTh129Qc6QDMZt+gcRV+sUNFFz8aUIvA
PhVFOd9HVSWItcU2Q3ofAtsgu/8fJIBKa6N28JTThwcQm6V915uR765mexqNzf+YvqgtdK+ZN/s9
8VpGlpc5+BwrT7cDMN9xh8JcL/irZuQJRVxON2U95fY27di2po4fDhNEMlwhdJ6BgSplQ4MFpWsa
ljjhSzMGnRj2lJ2n9bO+NmQhUIgg0TU5d17h9hpnqJoAP3SSFxbYKUa9//OB6RyPwIhx53ReB/Jg
4wMw2kbKdO4nQC9rOkb2m+bPnC9cikGm20ieC6pzTH2xuEINPwd9tAWBBoyGbEIaTujSGo807TO9
8xp7bncdgMtD2ET9/jJFc/lbTomPwOT5suSvwK4/AYZrAW3diWOJ1/n1Cz9g8E2EnB114Wge/QQO
VVWKufryRc/fZWvZvoSCMW+dfLccO+Pg04T0hr43HhE0OHv+bW1t2SnPmK9BIUJps80aNW/KAc9x
a8/uuhyKa6G/5x4t+z8fZGF+/gfhDTmptmvFTe6zDJIegivHMaIj1s/+Su7r2Z8TQR0x2EBSsdF+
vJKtRpXaVt15ihnyXvDo3atydp4v39mzPyfNZb6SIE/NPnlVRBsolFJj55VYjz0yH4KtwxznG7yr
/BDX6Bipxvr/zZP6n4ueYL575DGd0QjOzgTb0iKz5E0x1HJ7+aud+anglzsLelq3DV2cXMWlyqXx
aHWeDdtwy+y+ve+SwQfEhoXv8qXO/FZw5smYUAiXXNM64Wl3gJNQhsSdR+KeiReWAecOxSQD9L+9
jqkL3VHAhw3Dsk9fgzBnOUfOwtMXN+K+mE30oPMYXHkmPoNyuQoOBUG+E/lh4oTLC3gRAbjkyfNB
J+6cojK/+O6ojYc5ik2PvqBvXome/0zKJcVKh9u8/FLIP06uaBJRYsMWajxKhO5rKDlmaHGabMdc
Bd2qXhD9iSogufmmeQVi+4fW/HFBY24iHG4oxlOdJ+bjewYGSGDyimav7TVleImfY5Fh1OByCi5z
s/B6GwWiV3fUYzdMCVTFMcWQh67DhrBLdLficOXjD2ZOD4NFpvaUrXE9+PImxxqLkCCD6cnk1XGD
Q2ZLJvFlA9otxV6fbQmRaqGIwi9BM0i27atdz6K8snx+fjwhVfN6W2hnYPmL5c//s2gZblpEUWRO
aFoT9Qr0CS3DHOpPlx/Oz+/bchViMaBiQ5k+3QnrREssZhwToyuQAaE2tGutD01vKOfmyiZ09gu5
tCpda4lRPk1I1LGdzk5gc6neZ8pt0aldRIRX3upzX8jVpXTZTdFWitNNR6vdunatyVu0T+upkWAM
Zg51eBT+PqgQsJ5usHFj/yRo8mStorsZZ51VjR49C42WXsb8tBgQzHHsP1aVHm+UKMorO8yZt84x
DJpcBsnMyjnNxkBanWOEdEYv4FRWrNJsADDVDQsTCQKiGd7CaQ3fB7dD9Wum2hReWc3O3F/HAAZC
BpLpwL89eSxLv4xiu60nL9ai9BCqId3adTdsBQibv/8pHdjwrDCWblrmaWBMoGJA8AnPZmyN3xHu
dhi4mP2yBGZXrvR5Q+WX/P9XOqWMt5UGDqbLJq+lCH1Gv6Xuc7eYsMKYvVdBLGFG66jdX796Di+2
SXrzkh9xGr6NXM0UKkoZuJmqgtKQaZsQ1cyOJJn/zffjDWc1QXZiUIt9XEtw13FWd/CKNOhGfgqU
F/9kJeekMIrbp7Z1jG8TQ9+ff//9HI6BqPJcw7T/pCP8ZwGDI80RdShHb7AAfA9Whdko6n934+Be
2YnO/HxEjzi0B1nE+Oek6qomq8h7Qw1e3PTtI0RQsZu6ufjCqLe6dfwAIWOk/3P52529pmW6mMt0
gPF/gsL+8+2iibaisYxLewTCGVPgJj2mMOM30QgECb+/DspnQldu3Vy+8OeNXhjLaYEcCzQ8lEgf
f0v0cHkC46hi05Mh1miG76nVp7+KrCt+C4AjwZWX4/O6zQUF9buDDRVi0smKWvPiDSFOUrj0WsOZ
ES5clkTNld/w7FVI1zF1Jh/2p8wfo8khNY5t5WXFiJzERcD/5MbKvPJlPi9ffBmqc4fS21QEUn68
ewatU6v329qrB9hkqHmaea/oJw6bEBLxv5d/qjMXWxKMKJpZKkn6O6nTmXZNdhWFrQc8Rzu2hBbu
wtHP7ie9vJaZ9HlbEGrJFFUKJRHxsidMf3eQkqmC33iKHtoEFkQfYbkDGkQ73TOI7A85aM5HQodS
TrkG2/zlr3r6VAJ9Uey6jlQsaJxrTl7BIPWJOm9a3xOJwipba6gcGjzAKBbSyH2hu2N/uXzF05v7
54rEiPEWMPERp+9BY0CZKBpE/3XXPTKr67etoNUGIj+78sb9SVX+b7XJpVi++GrKpKqgqPj40BBT
4ycg3Dkrj5nxAtJ9mYzZMMXXEW1MpszmDOcPliYg5jJnG4EmFv0cKjvON9DD63fhCzpnrajc375i
BgX1VRl3MhnkYy7ECEMHHbyxnuECIYrONL3Z1T0y58Mi/sFq21ix/G00emFDNRzwMIL9DNybUo71
czdEXcRga6TB2SZm+UVGTaBWRLoy9YkrWvnbvq9AY49+16II7JkRmaNmveJdA6JWl27+qMWa8Fwj
o6oldcZyn5Vp6MfcsQxjgxpeFXfmOI/tEwsSuQ9OF2fzBvi+lmIQqeYnq8YktXbA6burOoPHiQWM
nhL/T2WE6LZq5ptBHiT7kPH7+JwVPixvs5jQ0NSOO2JXF6Xdrplh6t06H8ruodLbJe+vsO3bKkxh
4DVKf+kgI9crLdT6uyitymA1ZwQmrQl7iA5QG50XIXD5L8FaNqLgMvzqoHJCEzGPtr+h+qysXWib
oiUdMIZIwAhxrFZZ3evjxk0KpDAt96VfzcGEua3K/RCHX6gcpuaglLuNaHtSR8Fa6OkqN2Y4vgnh
MOCZTHqbOIjK/IcGpA9+XDzEXy8/7Mby/n58BO3lxSKEWwo6V/rJYauJU9kSoKG8amrHYT1QsjzH
hoNMngAaMiAyaXBb4FgkKcPYEnRCPDqZs2WpCf42fg4Np6lz3qP8pKFEX+zj69DXMDJy3ZIe8Kxg
26LL+57WerLTMwQCyShpyEZIgK/cgWWx/HgHuCpFDKpJk6Ofe7INsYImk5S18qalqkJlXVkGJk1U
j6ug6mtkQKIOfgcQaMctgKUpeRmkAbwGEPs3FCtTenRgDzVXfpjPq9DHT3VyL/iYPDKaLT0DCukm
9/FPoyEwt6Pu+FfuwGnFwW2n5YMeyCAYUpqnCUaM6njdB9PyDA2XR+RM+qGD9YymOpmxK/D63rVi
+NvY8OWqYin2yW8m9+80pAuRPArarBdez2K+95VeMSHG+dMPwffLv/CZW4lABLcL/5A0aJ5szVGr
sALGveF1QYWQq5XxMxZG/VjBlLtyqU+7FZpW6sXFtUnd7pzulinu6LI3A9crTe155rYejKF5RZHr
Nsh8g2tb1bnLccBgm+LZ5X+cPLpIxwtFXqPrxYGvmGK31noeNGPtxr6g0zDLK5vxpzvJ1xNLSi7P
Cj3I06byQCqs9PXZ9QwUzl8gtPrlykau9b3MZ+1aCN6ys394L5eLUXQosuVNg57nx9XA6oAap5QE
ZJVGkQ9pFOvPOkVBt61w13TrecJesepJqCIChKnXQ9PN+ZVD6bkbbCm+M3WdpAI6eXRmk7mOEdm2
5zTGdBdMdJj3fWOY1dZEVnosWdhfLz+sxrLnn35taSvQRbDVltPpyddmT8kSIMYedhaFC95oUsKP
BeznTUb8hLERhEFW6w5ZrSCsBOTkegKPUR9o5wRfyigcSI4lSQYe1JC2+eryx1u+8OmnU6wRjmlR
vFini6XmzOyFtEK8yg7zV5OS+rfdM4K+fJVzz9lS95kcuUkDP+0AuuS3NJ2ZuF6dV+NbmS0yBx+G
BBSvsPxy+VrnvhGnHVIJ2fw45Z38xIUg4GamnUvHD4eMwnFyjMrI3Fy+yrlvxPvJYschgT7HyVUo
NZlQkmHiYeJOUFrM2R45egkhCUX35Uude2849Du0cXB6klP98QHCmjGTVOk6HlIChBO27MX3kiLi
qesy/1tqlyFcCwS61NH+COgMoIozXXlMzr037OHQOZVLkOXpQoGE30pbmFneBLoyWM+xqmxoVQ1z
4xT7q+6ZGAKufO/le508mhybLZoCEkqIME5OChMQA84JpvIM2liQ/LLqRqRB6F2+u38OHKeXWUqm
pcNPl+rP+/uf87lVG0hj9IDbS0MEKZhjcUTf00mOX7LWrYif0dkbNkZTNe3Gycnt3gI4S+tHun3I
wudIkueAsEUDPULM9SMxX6RLCDycAeqIuZ3u3XxQ4f2Sk/S9LSQHPAzWEKEn1w5+9RYs7FWr5fMu
mEMQpLoE92r5GrDRDoBfvMqxz6Qewy7/a5vb8S+nS5IXHe+Us/F1OTk3ptWlcj3UVf+m21ODiL4G
ak2jKipQl3Uwpi/fsTOP/tJVpLVHfSWFPKkwQc6nkQ8a2kv/SP6MNNz0sk4PZVxdW64/VTI2RyL2
XuY8aknVPima8hTSqdJM15so/zGJCRdvTohcT8vmPUBITnGMZ7eXv9+fzujJEyGZf9oEXTOKkaej
paKECYyOkxW7HYC9QozihMIc+qXAKX2IKCgDfMf9fDf2lXyYyUC6wz+sPbQqiUHEudOMpMlUb2gj
5vDm8oc781IwnaHZv2xe6PhPKgR2LYkSr/Y9UDsFIcNyfpqC8VqS+9n7buMfUAbqeaYnH5ecWDQ2
EHvH9TRyX7wYBneBtTm06lvbr5jsxVpT/FPFCSb0y1/v7IV544XFscBkqfl4Yb9wfcRYve/1LujL
ecScNNHdRQ9f6Id2TF3iZQGAXr6oce6JVhatJMoutqfTngT8ocnx89T3LDSG5QrcG9axsI1RwuU2
dBbIGXAkYqRm3OzE/lEt2rE4bslt0MQsxps2scM33ycSksCrKHgcx4oB0+VPeWYbkIxdqHpp3zCb
P3kX5iYgky7WXKpeWMN85mjNFC27AT9eHtLRSG9rOPV4HwZzh57FvDJOOHd5DnHseS61Io/Gx18G
0SPQzyqiNHWc+isHT/EgBSQwP8WWHNGVgw2TAjpNqwGnlH6tMX3uJ3It2n2mSyuHxvPJ5WvCZsCA
uV5OPNAbkOgFfRJPNAMGEQyby7f6zEtGt8gVyFldUBvi5FbbwThiKKTqx0NG689u5b8Kge2Py1c5
s6dSzNOc5ZRGTPNp2zuH56hrWuF4AWzFG5eO0Rd0Se1O93FCEW/wt7Gh9J8V42U60Usdyur98RYm
oq3LAW2wB6iQ9C+jWZiKWVdn+8vf68xPhUrR4LgvTZqap3cvCiIbxlTleGkH3mmOKv/JROa/JY1q
vlIinFuqP1xreWr/s3kjZJOC8ZrjdVZByt7kZsFzR1AW7u9CBA9gkMSb5rRa8QLnGD6Tybh2hbO4
fTfTyCIRE75ptsWRBvHRLknluHwrPndjuOfLOWOpsP+oBz5+vkrkdl2UuuONlt/tB1Cx2KGR+uL7
LG8y3ubFIAju0SeqpQ1HemZdDpLq8qc4+4OQs0n9zZAFYvvHD8G+PCda2VDjmzYeMYVpeCAM7oCz
3dn9/aVo7EqcoGRLMPz7eCkyEutJZjxjhQWUpmn7bgs0qP2KReX18pXOvKMOCjDBg8zRVf/Un5c0
9piJUbbJxsKPFhTPMLLsh8tXOfOO8oIu+hzFDs8D/fH7zI7MJ1lT96IinL/q7Ak3gxsMjxG3Olgn
bndtFnZmmaXOYZHHPcXY4XR/b+MMCqeeQz5nQgXlGBvNG3wve/oeGuTNrKzCDd/nOu2exxQ7Knmg
qbj21J77DILAX3cRTrBYnCwURgwdoMoH2yNcfXjDGYEP0OkFGm2f8h9ugSvyeV0SFXu0cjEfyD2B
3H/5xi9L7EkNxi7nWsvvS1/iNM56QoVi4wyWTETow6JHFmQiDMmW4LxpkwGLfGJwp63RkhRXNrpP
ajTWSbpYDEAdjjuUBCdrig21xx6CSnmOXdrz1oIavCNqigax2ZuivwXcDExLA/e3HwaZfwtb23+F
sDff4zX0r728y80+vREW+71J6hqSx9PVlJjBHOynLz0zq4mb8PlpVgisw42KlLszyrpE0lXP75dv
/5m3y+UhZMkyeRI54Hx87jkKjiKsMuVlnXqrZgp7O0n/ViHw50Yv2yuMOUrt044hR8pUzxq+WhvV
3SHTx4pB1NRNP2co3NX28jc6swhylkROwlJhL8eKj9/IjwMyiOOJXnScFV7uNuJQ5tW8cZvh2uD1
3M1jBWQIyuiVPt7JA1TrhFClapR/BDkQm8p2N8ETuvKGnH1OIYpQKrNL2Z+GTaOeYVSaYunN1lgl
gL3zjEqV0JBnukoxeYOzEd920DeSNbOC8L7Dt6TAAUKyXud6RgzT399hCmhWL1oiBoXaxztM5nMD
DibhSTWL8NjTVCLkJeyDZKP3yOI3l6927ibTERGASWxqJ3lSo9GeJMDIaRROGRMQB0MtRO8kP12+
yrmnhlECkh3bXXp4J0+NxXAZ3gRXQahErBhoi3UC5HpnBOQX/C8uhWxRIDME6PXpWE39IcucSzlE
ma5SF6e6G48kZgW1ceVS5+4d2g5EOUxFaXmcvN1hVGOkN5XydFvL8B+EyRb1fXnl3p0pfoxlAOUy
PecwDaXo5IGgTQK3Zhn/RJn7qx0ny1/7M+Z8UADTVK8N0Ba/qI7U1i1I2l7BCcuTjbDIhrzyrnze
xvkky1JmL11BdGUfP0kTlOgVIkN6Njr1uz5J+pJFVAXktOR2dmtOLXP9yz/nuUuyYMOV1CWrjXPy
5KhmwshFceiZGJVvdFgBTOBAjOyAb2aHUZB8dvmCnx9Vw+JFQDfqLq0Z9+TMTt+8z7AS255mdP0m
zuoAkEUgobLBZf5fXIo7Jizl0hT8JCsedZEOmNC8lAzJXZHp6RGyCLtkE+uHy5f6XIvwraTFskJZ
ydJy8ppTezHxJp3AE2Vtb3UfcSNpWu9GNKIMjPEv2yGQ9cxCDq9PsVlcuannnmFL2YvqSqKl42X5
+OTosQDDIgrbG0EJwrYJ6he9h6+u936zN7Dn7WcBG3iFsJTYJpGHw/2c5+Xr5btw9relEEIvQR9U
nX6KPia9WlqB7emNsTjQ4mltiSmFjINw4PKlzhypDCDHWB1o8y4P1MkyPheDY0cozbywmax23aBD
+CeNw4njiqO9pkgp9hoUwpe6HpU3jnkEVEI41i1cy+FYO6C8uqiPn22Sxf+9/NGYFXG3PxZDtGgN
RTmIgBkt5clLtQDh5p5sEM+SofZejgrpLRKZHEf6TLLquq6BfqxbCOakXYKYJ0OqaZpb4qTJ81H5
MJAtFFhtAbrCDRMPm4bzToBBAwqIOpNcwkDvq02tDx35870ARZJVuvs+iXqO1vT9CgmBNYHVWltm
+80KkK59G/LKTNallcvvvY5YdZ1oUULk+VyqY4OcesZoTwrVDnsaxJy5bgkCAvkFTxjNRqSRnYUf
HfsNARrH0mK1ANUfGPUmLJnvJisHN8SDT8dvem4q24m2MIdKZz9WafhYl/pkvdWGGMWqxmqs3eA+
B6xcsuhieQIKDw4sJSQjW+luZPr7otVCiPZZXh9cwJbgQIPcMtL7ODOAH9FIMnOC13OSq0DfacTq
YP3qNlYkSBhyQIEYe7ZyqNa9Fki1w4eNB7RI+7z7GveqKkA8Ax/bBdBqyvteGZE6IG2p4i+2JBNv
5UgMx0eT1J1ya5cW3u5Qo1u+pQObqC8WlLcHQJXjvI5VK7p12cXzTFhzwqxVNXTZeO8m/RE+R5/e
MUWXL7N0iQkIXTCmW7AEhJYbbgDMbFQ9tjAmXtKCnVLM7+M4G18BbtfWts7KMrjVDCyWK84YAAEI
xspgKQC5IxMOU/Rj5xJav4pAfrirFHPV8i+Oot6atjb1a5uCIwRdpOHWAAtfatu2ryPonWBYQG11
MoZKWbrNE8idzIbRqlH/aW3FPVijURWviEZTKMAkbg0Y5EFwVVgbo6r+N57r/JvSI0iTkbQm5xgZ
TnCrMhX6OOLKpFvTM/UPOH3LaEt+ryN2jZ4WgPQHs5E3kwbfEsGQkX11cxz1aHpMyXtAh+RbD9f0
UJaj6e6byYiP6QCs4EBCAtSaMpJ+vx8ycOubFlPa945wNRx2M8CVVTom4qWTpfujI+vpZXQr8xhw
GNTWXSiz9LZ0mFJCRweBepO6srsj0bzTNyB27BimkNtgPUwo1kjkjE30gMyAiw2RCFAFeVUBLrek
/NwnYcyLk+b5kpVbBZAI0jrK7h3SBJ4ctxckdBCOrG+g34fDAq8trW0MvJGTYRCgWGqJWZjhUeDr
3xC91T8Da7cS4JumstdMEfxvFgx4coInJ/qOKtlO12TVza+Ef7j/9tgK520FTPc1mcey2yPd18FR
aktcoxmPUbJL8IA+B3O7iHh0u+3XvO35PYiMquAIKsWvtK9m7Q4+RPdCriFG7T53NX2bQnshSDaf
bHuPiwzbeZNlHVAKOg2/tVSVE6KnkRDiXmTw2+xUTs8KMiX0VlZ7cwWsrMs8twR4FBEP665bIySs
Tp9c+C6jo7L8SJqEJDbPRTWP/7lF50PgpihISBH+NkqIR12B8CF0p2xSse8DhxbUPGtyJ4awo840
/PEI/rCL15SAI+bwtqStYBft8Ioc0OGw6ZrNa1xDH9rQ2lFqcdxFHmcAHJnzmFbfgyawzD1W4XFD
qkZpAUZcYLNt0OgeedeEdhEfrHXrZKLLjoYZozJ+CT9+hACn3siKD+ubyxvFmW1isQYC8jNs3Gyn
Ml8cSEymwsTwMjuzvESL4c63eoL0B7hjzDup+8GxEU18G3e2UV0pWc5s1uzU0qL24zj0aT4m0duk
fsDV3ZQcmtEJoke5GEhKFWdXSuwzl0KiKhedD9YPjpwfqxNSzbMUD6cF2gcadzAm/tqG0n0ztWW+
vXxPl0LnZOtFfk5rhA1YLnvvx0sVQg+wlVbSA2uLGd+g8AtYRJ4uX+VM1YwSz+ZYy+a/tMBOrkIc
PD7ZQXqZTDV2TkhsX8ehDyHoDfD2fD345/IF/1+xevLFlpKZIddyJ1E7frykFUPRnSCbeFh/3f69
cGl4PQ0yxX8oNGFXkHSXYD/bR+x2O9PXNFfNpE0T/HsyhXcjAet2Sb4uDJLnKBmdWD2x2eVNeSsT
SyaP9A+baFtl/PWrnixW9gib2CwD/Efxe8pVGwADwEJ92+p5bN5WLiKxV8lmuIBdxsE5sJ4FGtgJ
4No/Qjzx2JPJsUpWmiQcYovkIojfGWxXw6YXUyf2mi0y4watfkuEX+kr0D310Pn/2ilwKJjaMMNZ
wHQ7iO+afsDzH/sEPW56X5F6klhF956qME52sFvcdgOXqTHWgSZDso+cLms3GOTQODTwtqeHEFI4
QgDNBVML87M6gE6AnhLNOWCCSPlAitQozEcSjFFk1E01x4cEwx5EOxE19LPKSnNuSjX2PzHu9QTg
mGEXbvSq47+sIz98tM2i6g5JVBn+DXIZ3cTsTg7boYEkRoZvJzJTbUh4Cuz3eSA0Zpdbje1vSXuF
sTVCiSObqXSMOf2G9tQpb8c4MvLjEMupIOiENuPPocjI525GS/XrfCTKeRuRl24xRo+G+klPSw0C
zjxPb3VFwN3GT/z0pZ3KVPtpwMy4D4pE6BtoRrkcvGZujBKAnQp06y6dKtItK0uMt31tcOSs+lb+
tDtT+o+GaoJmh6G6+iZJmks2JnlVcmW0IQm6WUmhC+WDsmNDrpze7y0H3RnjjSb40qa0zIDbjuMt
cER32KuS5+dZFn72jmbChr0yDITckldkfMdSpzUPSYufG8x83opbhCPiXvYKLLQA3/arg35efg2D
NCV00Z2GW6znRfYIysEKSamTMEviPiHRrJVqPGTgMf3dQDzvV5sWAoRikj2fDdKXj7qeaF8x30/u
2pqniYN9ZGfrbgr9HwW9YrnSaz/pN0M7zRDsXCNHmEAiSTiv3S4t3jM0YcHaskrxiAe36I8q01tI
dRPfcSWyTkzrUlRzsAo5tHyxh7x9h6nQmWSxx0ghdNTI3THx60zgw45EdxP1Xf4bPyILY44T4ido
TpzDiStrsYKPPuxmsCLvEWrZNxLPYVEoPXWgwGiD+yVqQt1ASJMY3SogvOZJgxRfLkVYBJRdovYB
P05Mz84io8PdEWoGAkxjDrQZfT/4AlDQJrN4jLLca2MGtzeJyEqfD2lFd3E9+b+gJBjVxjDK8QsR
iCrcMLZxHpUPEhbyYj0K+2kk29NaiwhQ4g6VHmm/tVVSXRtlZ+jfRFNFnL9TFRTH2h00X1vXUOen
jejZVtdlKNGR52XLM1VbNnXh0ED6BOwxAJLhwCa0Z9sqM/tI8d1+yVqEQ+/OlEB9mxoqvTuYJob6
OsbAkOmAZVSkRdi00apKx6E9jlAS/AfbjKL6LpalXayDqHWPUnH+2AYEKt6Vrj7+7OOZkR9+77hf
x0b1f0k7s924dWUNP5EAapZuu9WD7DixY8dOciMkzormedbTn0++cstCC9lnr5sNGAibIlksVv2D
9lAEcSPuJ/xdbGKhz9uoHhPtFYmULt57bWkPN6qFyMYJZFP9aaC7gASuQAEe2WnV4GXUkfPdhyCW
3QapqdKx8etCv0+VO3D1VZS99GEZ5sceLayeZIdW5H1L4vNZyj0ghx1aHN2hpUHls+nSUT8EWph/
LfJMfvKTkS9Woh/4WJdx3j/LKPqgwkF8+UJeFZlOmksCMSWr/IIEY4PiYF0L2UUCC3noli4XypSo
BprI/eAmZA4a1zIvaBP/wmIK/AcdZcDvEzrP9l71rQpZH/Y2NA+SKRVFagt37qGM9jgSzVZ0ajIY
DvLl4/iiiiQej74KWP82n+QQK2Z4wvlLINWNfNLkqHoMWmQXjqytZX+mgjCi4hsY3ZfCg8S6h/HQ
93fFaAK0r5Hcaxw1rGbZYg6HhSHmiAi1hrl8QtZHHntMYsXwMaiiRscdJ7fJQVWiFO2LVs6Peqqg
vxP6Hdj2Llb011YbGnxkWwWOH4BreUdfkM07pgDszTFBBAoE7W9ZasP/TLNS75MUqiSGe1n0B12i
/o9AWgiTgc5HQ7wfw4m3Qztqj7TgI80hbgtU6Nh/L9zIderMnJUftlx6j50x1Ld4KY5/yYMHYGjJ
2H7rKOYTJ7IBc84QxdQXjHOS5AbZ9qk6khRm30y1Ln4Unhw+0jlGgTWMk+JQ9g2i7SqaJz/1mL7w
jn83RP85T/O/hgXg4MYTQZe7iA7mgUM6Ir7kaAeWbjb2KHu3Vm9gvWD4s3ySbQR7MtLgW0KD0qTS
ya7eR8JMC7eB3BI5AOkM3PfQUX8JgBajRZi1aFPikzP87S0AFjgztt4efdbmrhJUGHn76OKUJobu
f9LwUol3+GwG+QtOUBVVipp4psfmRGeZ9z5LBvnhIR3qDMBUgy7/XsqQ5Z4Kb0JESugh0suNVv/s
UJkqXgaw/8/AlHosG8J8wCMSFX18cXpeV8ggFYFr+QFaqn6Li0zfjcWrpsPFPRCKUvFjxIxJP3oV
Xl5HKkRCOzRlkX3GIq36oU5Wyi3fK7hsSpXynSZFM+11cKAoX3VzmSNX+PdORT6GWCzWA/DZXZNM
hXVjRhMOGMysw6qlQlmQuwedop0w8uyhn3zco/sgTdq9VwvPpT5lfjeoIMd7+nbek5XhHLK3RnTA
7qlLKdwv+IFXTmxHdu6MkjS9ZmYndKx+9NZ3Kpw6KUibSFndDEjXRY5pBSgKDFIyiJMCsg0N9MbU
0duPuuBTopjTV3QSS+00M0X9HfDp4ZniC3ogLSqPLa6kNkUFqEBU8RH/w/6qS3WEt0kYis9D2U7j
WUe/gjqR703fGj9gljasIdguYY/Dt9F7CMyOWCcGezS/J+MPdqxl9XI97117OUC+AoY98zzBn1xm
vZ1W5SmOJKD1SRYOctcon/oMgU4lidWN4vvKa8x+Q9DLMzVKN+ac/x1GA22acVTCepbVyuXyMBmh
dfCK0cvOjSfVJ6PDAuWAd1VGwMPY6Z8JZ9SNZ4mNuTUF8ltb1MWRe6Y+mCOp1ja+djRF6N0qCcQL
ze6EQzl93Hh8fnwoQRakrkDBGqwUCNbL6SZyLwRGpao7zUkPHeHaUTrf3irTzj/78tnCMODKYXpQ
god1cTmMbGaEkTLSXMCxLdaXel1/wTwoQ+ot7rP/qKBmX9Ar1094mMoy2kJYhaCL1Cg3Uq1GP67v
po9LDM8H6y/Bf9Soxbzb3i2xhXJjZJK1uLid5p9sjxsFinl7Q6puPpCVR/spsTEm0tL4dH3kjw/G
eWS6WIha0KBbPvWRXKwVs65Vt64U6wFvW5mogCOc1lrZZ2SxpI2GwOpMZxg7NjtcZOZippgq4YhX
lKo7v193ud3kjoUP0RHZ7Z9I+xnfCWopz4uq++enPoRXgJ+AIwHgwUu6/MRS1EGShGPlGomPWnik
t86AMjZ5qBg3hpqrBsutBV0BMNDM2KCzeTkUyUgcRbqvuqAeJidJa/+uoZL2xa9lrBFVOp+dYRob
UWLl2AAjpVsGcY2qyfKYdpgm5+0UCZj1ZemiiPyqjxil/PNuATbCoaQ9D4B5iWxBpD8P8WoQ7iA3
UOkt5BB+Qxlt7hpvsstDbYX6Blv5Y5wF+UXbaCafAj1YdnVD9J1121cnd4wp32Fjgg69juhsK1np
BnBlDiyLZYPLA1jJhvxFTF8Ug1BgxXhSb9GOtPPpMFWG8ht8lHeCzabdVEhgoE0gYzSoIsKo1PhT
/PO3naWMOBP0ykj0FgUi9GgTM6HC4iLE3h6qruP6MxBGLGh+7Nte+x8OhEqchbk0kzyA6lzuUgTL
qQY3YnI7BQ+vYorzEz1e9Pn0LtlAgb399sWnnXlt5iwiA3hyKbFS6Uaf6a0hXKwlONlCMutfdQdr
dSf3QfWKOxuz9bH3gE0Z4eS9p4414A+fV/Lntilj2I4mZP9dNdjZP1fM4BTRr0PPEsaxutzSWtnU
Rkv530WCWf+KSjguot0QxU5vFdor9tud2DipK+FBg6hOk5DQixj3HCLfBXtkOkfbMGN4GYAu3E5g
Zj2iGU17p2hvtEnD7hQa7fXNtdKHRfCWYQlIpgZ5YnHdweRUtA5OoEuejU30ILATo0lgTS8wXkEU
lH2le07NzXsswmE6N3KTpk6c1Wa4EUNWTvSMjEKeCS6MSSn0cvpSA+ZeTtGLD8cpxoLVnFxF1PpB
LustBMXKUHSdCR+MxDY3Fic6M5smTOd3pFYWn9FsRVxIxnAU4rSyMamV6GsB8wLryJRMMCiXk5Jr
LLlq2ZRdhQdM6aBWzcNdz1N5I0Ytx1HJOxD1mWEuGppab5imd3vHqPLJixFTdXUvaD+JpuUqoxr/
fH23LL/bPArqHiTgcCmhj8xJw7tRLFp3TajkrRukSnD0pvQXttzAfDUcx66PNP9L7wMDI6HqAbyD
4YROFe5ypEEgsSkPZuUa0SROLcV+XvAaTGLU57v21Ng8HTYykJXJWWgi2eRaJNQkXJdDFrlPsabS
G1dU0nCPOEt21IzJvlVw3T5en92HU8f00O41GWdOZ4iAl2Nppc2bPoFuoOHynN5oeRBUaOdj0bkD
DqHd1PQP/8P9uv9VxA0pNVDCJ8Wv8vP137EyZTaM4NBxh9L1n//+bj3xNRuUUpkdDHD0eqrwmwD8
H9bSeUyx2Ls+1sqKsqbgyriymflSwsGko2K0YdiSV2fjrdQX+jevpOx91msaAPuaRn2xEdw+DgnM
ct5H2gwz41xcTg/PjixLwqh2kwo99UE3Dqiw144ocIzMeuzor8/w4xlkODJlgxNPFJcXAWzqASsF
jVW5ASUuF4o+fs7MdWOUj2vGKABnOOuAV/XlKAmuYprXe5VLYXD6XKD7e0p8G2s1ua3+8USwUmjI
slFnwhJvgHnC77aHVGpeYLcSUvpVV97UuVrjWWXmR18PtzjMy1m9DQWQnsKBTHK87E8hvYyfTDUn
kCLIzsgVfQ95D8zOrP7G91uu0nKkRTolj6odx00uUG0s+iP9G8PRJG3a+HQfckY+HVBD+Nig9T9K
G3bRKPOIJWeU0SGi+6Mbzwivmi5qXeaha+TokHeKfTdken0Y5HFLo+ztsnwfP5klSgEwjwW/AJD9
IokjXaENZAY03xrfH49DUYXKg04HMLhNhzRLdrmw21toDeJPJmExhkRxp2BHVcdPNQXUJ1tDrWZf
pVGJMZIcKVmwxxDMxFJUjjBv9KiQVk6E2MLzYBqomcuBkv2dUMt77AoU345ebmjSbUTV/tVIUMel
qRb43xRZytNPFn5b1o4OsULvBOFqeW/RI3tN2lhXTyEGdK+mjoQ/DsyS/l8VdOprNU3ZlyjVrN8N
zq35XguKbkTpXCnEzi7N+hTYRWs+Uf0R0T7GmKD7Wg9JlN3GfoiFLQ0kEoqumP5YKsLoZy/H/t0Z
e7YaLf9SeeopUrG3S1JJUA1hRvexj+uAkmLWqzsf9fnXJPaC7pCPUYMXBb3cu7iQDLHHjxqvAUmP
h27XiMb+HWOF+SDL8IE2Hjwr+5Y3nKyzpcDLQti6PIyxHBdpHBcwgnHUuAGkQidmdo+8HsOWIXPe
N/NTh/ACJB5l3stRMjUytJDLws1ivXPwYkfnQkx0eqbQ3us0Yzd6+muzItslooEiReBiMR5UA6St
PHjOqLyLbo/rX/S9qoBjbeQTK/GFDvRckmOgOaW/nFcHT2aUMl75cUNnE15QNJUuMq69fJPKlZ5t
DLcyLQVyi4zU4tuDf/77u8gJc9mQxrBQXbwz8JYto+jT/EB3ry/WWwt9ccoJzPA4Zv6RbiyLjUpj
RCgjkjITBmr7OcyzALVKLa+fykLC4McSAQr2HuTuuXs7PqtA6uiyh9Ng4Eovd8pe8kM5ODZWa4ZH
3xbVmXAl13tYwTBEyyng5LbclP4+R5z9Ia+yRkJ3yDfuJ4xY0OFMJFU7Gn0c2j8GW4z1z6BQOsz1
sIlUUDjvA+lm8AQIK7ifxBC0oQTGgOg3bdVW1haYCse8eUm1rWWlbPAVr+UoKm4grMhFXogXo5Tk
iDRyyK9/9pUzggaurhpUqjSO5CKtiCL68VI/Tq4Ygu7FRJfKHUasMFutLf4bxu7n9eHmtGGxyMhq
EMnZTQIroUVaYYExyCbBcJUdKWI/+elfz+ysb36h5Xs5GJQvShynbpFqqnN95I/Pc56FHBaTbJ86
ABHhchuniR/VJZV1vifk2NsCDu53zC3sr51k6W5u+Va7473hf6FjXD710pDc1LxznkovV176pku/
dO00HK7/qpWVRpp4Fo8hm4SiMf/93dlKB1n2w1ibYDABzvOrpr4ZkZn6hj1StPEB1oci5JIGccyW
t6itTUWPvC0r3QgV19UKDIAeZne5BBLtf5jVTMwGTE/Kai02VdoBPjZQ13eDoMSMNuiGxklQa/lq
S3Fzf30sdXVe1LJAtfPeQQTi8hMaPnMSgDvdXBqUwplAOv2qQLpFbmOWVnXSKBZYR9pbcXjoqzjA
oLyMcS1Cgkz/3uN8nn3BPi5WnEiEtM28XOstpxjD1t9Tsq7jI2jqQJzzsou+pVMUl06Xgeo54nte
13vqhxatTjTbvkVlJ7AYGHUDGxjMJ7SfjY+j8h4IY/M6NdOE8TvAutbBDK98GvvI1HaTBZ5uJ9rO
zMBGBGqxBfj/UIeBycTjllQWwSWuw8UGA8CsYkOYDoCh6zIA7ChkCVukVEiHkbzA3/nBNH2K6jH6
dX1dVgIL1VNEZTnuvOWXNfBy5G0f1dbkYsIxxc8+DLJvA44dd21iZemroozSPz7KuO5VACeCKg8a
U9DQLzdCIKWhL8fZ5Mp9YX6Fs607WE0JB4cbxI4Tv9w4UCuflluYGiqRU6eeudh4dScVZglqxo0D
X6HODqqyAya7wwMlxZ7Nf53J4//4yJ3nCHRK5oLkccG3vZyjHWCelvo6F2Nm5l9hPIJJUkv5lPdJ
+P8canHtNzlsRr+zRndih4eHrBn7hzTGgGcnJULZ0o5ZeWPwZFfph1GsnUmtlxOTC6PNrJKPOVID
vcEUZDxqGcD9cKJbSlEzfZ69K8/+VBTPHFbl8fpuXQsitP6gqQAHhY20qGHMRlhFD2zA1fH8/Tw0
QXJqeGac5jrKRpa4dgUqgBdlSjzoBojFFYgu2RhJY8ZQeHLty9TE8scetaMYMvsMl6z90wU1RhoV
jeyNtHtr6OUs62rKufHgjKkKcuR+Xp4xJZcxR48Vigikxm2d+7vMM7fU3d9e8suLX+XK59gZxNsl
V7TUiw58TDzS/KuqnFwLaA4uYmPYORl6lBZyjZ5WOn06tcV+bDHt2RWRZMk7gTIfYIlM84OdrIxp
s4PcpD/rqDsYc3ceIB1UW/kb8GXbv2v7Lk8O/743qJ5zPcO0prm2KLCmQerJYxoLt0ys5NgDvXRg
/ybk98LauDjXgibYcESqyceosS4uToE4ZqL1E+2KCv4gWNr6bHdD7gh/nD4FQT6erk9tLYTNKnxz
wx10q7mcGpUt31fxP+psz1boh6rtHVYynn8Pr0Wx6GRIMhQ8pFi/Xh94ZSei9gn8mQ742ym4PO6F
KEk3G6kHnNbVvznu5i/Md+M/SAlJoPcQMQWGlsuejFF5R5nr+uhz6FpsRo2SLzVztqMmLwUIAGGq
cGswfPLTSYP2YjH7Hd7cwdbtu7KelIBoVGo6gjGKtYihlY/k8FAxTSBeHqkBgGin4QQcdWkYHjth
b3zWlTBGF9FEAIZeBy3gRWwBkYOyKXQ4XDV4m+wDI0Qy1/A0tTt0iq78q04euQUyfbRcaDsw2CJm
a+lQjCVetm7ZTO0N9nw1+q4hXAXHbCZVOYBP2zqLa/tmZk0bdIGBiyxx2FYe+NA4ysntu8rO7pp4
dmg3ghjYX5n+MiTpzsxMdQCEDF3q+qZZW0u0Dug/W5D9yNgvt+wQQbuV5uBJJMvbvV6gWHsbxcEs
fiCi5Fi3bbglsbRyK9JG4lqkq0IhRl/Eg3E0M1HzcHXJQMszQWfGwODDVFla5Caxpp2NVEmdrIrA
wRddWW2s8Np+QkkHcwByuFn+73LOHCEARvQuUBLKHqyhT906ln9DcdmSg/lIKJwZ93Tt4IvycKDy
fDlSnJVYaZblSFERxht2xk03fMVkUsqcVkHCB5yqZFHFA02f/SxRnjhjw2M9izRT8ZlCA+s3mW5p
3ISAtRsX70K6jtfX/62ov4wa3AKUOhFotz8U/SX0rQjOIWVQroDk5HVpW9zW3Do3ba6DlgfDVKl4
nMKcMuGGDTvFz6YfVNLzCep5jLcoXdHsJMwQw0VgjvIfkGmKARYMXNiunhR0ijSvlLJTUvQIOPAi
zNKDl46z8rJtR+ZvQ6rhsYZ0VpRbnnPJeLbqsvdngFLcg4RPTQ8wJrBzJ4TUk+yihuD5qRvH6PdA
mfEB1Sn/r1IY4PO9XvYFTvRIqu0aIB64B3ZddaP6QP4dWH1jdkYISLlRRZ1mPza+5Mfwi1gHTXIN
TBLFl0XcwM+lMe10mFwtQLNZaZv2oCK6s7s+yptYw2K90IygXcl7HwyONm/ud29rIkjk5QnFcZoC
cXVqADPWsMraFMInCv4jItKG8hl5m/7RjgK72uWaNb5gcS/1DgAbD+dly0JhFQSyZeF3Xgh1V1pe
jy1k39TBrpjKIQRu31eyY8EJqw51j3rEvvaJRycrzgfQlhrSf9ATPflvaqs8tDvPH014IoX5KBc1
ktcTDn2fvVbW/8YAzIOjPmCo7arUbZ9yH3D3rquyls1dt492b1biaFOxwtyy0SV1X1YjEsGd2dsd
sBEjdm0Um3pHp+PmGkrg9X/zANtGl4ZUY+6NPtUzpwLw6e1lAxpKsNMhmil7vwwMfSNcvkHYFp//
zUyHzcP358Bcfv7UNIHR8Gxy+9LyJaDUnv6Z9xs8NA20/lMbKtFf3s16upNLe4T3wOGo9qB9MwNL
W8qMu97wzeKIz5GUnwyv62WnK3w4J52FgpADPL+yHN82iuq+TxuldeQxlM37rKtT6QsaNDQieITP
hvMzeuc80v/p9+ZkWG43VaO5L6JYfaW83iqv13eePG/gxdTnC8Kc374g3T6g+/QpDeciE1UdpvnK
JVr0/7VqULwoM0L+Xmi1pt6VSCAN50nRjXPZDhPWhdSqgz3F3fGvCRkuda7/rJVgjrATBwJM4Mz9
X7wdLbmwjKQEHYEimyLtfF3+RuVJu28ycpHrQ63clbOGFFkzb3H6o4sTLuwq6/NCB/4g0WF0Wq8p
NbjBJqQ+v8Go/ivdzGCjELSSy1Lao6dAyJpBnIv95k+hEuqDpro6CDvjzHVsh8deaf3huwHMBQvW
EIAwyYI//Lk+29WR57SAMjl6GcvWIhR44AwT5LBUzdEgwCH1VBkjopyKkr5AguiPqSgero+5kggh
yMx4SBKSWS7rtrOMeNdkgYaDBkSxXWAmSr3vrbS/rzhNRzTMqaL6U3xrT5rfn68PPl/7i/1tQfOD
VUgHnMf34lPzSKtzzU8MHPCQbMNbOT3F4TBuXbhroyC1CPoYKT9MLy4DSB8qxhTDfXPjVu93vmIm
ThTIW4J3K6cC9yEKlVTaNbBBi7lEjY6aJHm6O+RYLMEaiD6paSMd4PVv4WdWsrnZIhKcBA0pcohF
NmUOfjhEPuItOi85+yh8YXdHqdZxDa4rzZZ2BDDzLBvtqOyJlOWw65Uo8k7XF+9tayxXb8Za82lt
3NiXbSqcR8cklFTDrTpTdQRC8J80qwkPIZilszmaXIxa2nzX2k51Agms+6Qi2H79R6wECO7l2ViO
m2G29LlcW6MwhN9pkenqGC2/JJHefDUh78F57vUXLDH8LUDM2qzZr0SjWWkPbe9FNmDVEKkrG40Q
nmLZk8h0DIInsHmVrRcOPXSoUTDn9nE/BMfUD/u9V05bkiirs+bV+RaGgXku0vl4FOOA/4Tpaqmt
AZJVGCUyBgfD4c7JVTPaqPesZdUAqMBYUIpFmW5ZT4g6nMsjrzUhDyHMsRsaOz6UlZY5jdWXs7xC
u6d9HX7F6oXGryXqvW3SFBv1qNp19EWgsSjWKYQs9nx9/VdCJmcO6AyxC4zcUioaBgBXJCIGrohl
/8A1+dOyG+Vl6LVfHazFm7pv1I2EZCVoXQy5CCcykiVVLyQwkKmlfSUPkXc6avMbn1xdW2Pe37yX
KGwAOl/csq0pYXFocfcXVdpKu8KU2uqYZ0Nxr5oJPI8mt3VI+CgyjF+yOqhxZy68uL1TIqTdP8Wi
6X40TT6efTPzuh9hImnSPYIfGpy7RI1qNAM6ucKoLZD8fQUt46tn9MbfOlbgxXJh+GStkFKeaXRK
5mnwfUCfQaHXpuOVpMOOKuAl7smumt7Joe95zmRBHPxqeQMmTLk613d9fEd9p+4N9DFqdHe2UCsr
IZduI/4j1L+FyfpfHn47hCPWBKPhTjS/DpHhW4cyUip6Kalwru+zlWuSoahsceQ1oGHzar17A8TQ
Zf2UcrPb+WHwJ8ZDeWelRX1I/Wq8Sw15OLdtMt6Qyekbz4+17YZZGbkl9yRM/0UKFKdlaUfjZMD2
7aZDpivQqYdwq3279ilRqqJFPEtnof9+OT8jmcY4ZPZuj8rC7wl1E+JIpL7EQfDt+pdcG8kG1jxX
sWizLQv0zdgk4HAQ+4uxx97FcZj/moumd2EDaOv6UGvBgaBFaRwtNQoCiytZyrzKLAr2RzqY6o2v
S+WTkabKp5AK0ydl6PWfplFt5FOr06NLNqPw+d3LSOlHgxpHIR/SVP3WPEgIpaa09brioIp4iwmz
PpgGepBSONip+e/vdqVW2WWq+53uhpk6H8acbFySozNCBtrGAfg41CyvRluDfIPG99tT5d1QI0lv
rHUEWltJplvei2JXePr0CNt0q3j9ccfP+mnoThvoFVPCWexFXctjQpiiu3o/Sz6rXKlpUm+Jx76h
fy/TF0h+9ty05W1B33cRPcJGiLGJY9XFHTb0fhVzFXInyoBg1deJrN11BaolxyaOlHgXGHZinXRq
veiS5lYX0nEt7GrjNlu5Z4EQQ7MEsTGnNR9qg2ZQxQ3YIrfKowejQGkoAmVwTgC8D9WdNZrNAU0W
DTZt9h99DtsJZoH6BGQbvR8JXn/UbFqKfHyEwgCC9sWK2AhALlOsKc3LakhyZLAgvWIRYFhS9inM
Is8EqGb7L7yENfsMh1UTu7rDK2ef2mKSbjCKbZKblO+KHFWYdlvb5E2yerGAc+ZHsBJkw6imXe5+
kzJjl4255g5BnneuPXpFdEjGvrTvRlu0vybJjsddV8cWevJtKxCpHDxLwXS1ltJnBRq6OEvhpKgO
T8+k2Ftx0/wCXjB+KUK5+3M9Fq1sap4epGqoCM9U58Vu000ooliOqTSVU/EYZ74Y9qNqjFvVqo9v
AwrLkMXoJ8s8ET5gulpTb6xAqK7oM/tH0vnCAZdTfFHJItLdYE4RMglKn5SHoU5QtOMyz7Zw9x/j
LryV+a6cLxMAA4u5SpZSGnGCeovO/3lkSa1dKeAL7dC+kJDmhpV+TkDqbqRMa5943g0QdWbv+mU0
DIsU1GMzUS2ZIGZEehrdIEqpbJzRlUA4O56hjwdzgSkuXhxeImDme5bm0h8pwwO1QPu1tQv/YRaC
jY7Xd81bEFrscd6s+C8IMkESvkXeIZBNrzw8PV21x+PO4aAb2WMfF1V7a2XSgIHpENhwU4aifepy
akInEGdp4QApCJsfAY7SiBFJQ56d6a2k3kHg3lzellFvqodR6o36KKdWudUfXlkJfjXJBNkrBaIl
f4Y8sRuyKlHdvEh1nNEs7WFqIn+jqbA6Cl0NkOyUiD6IBJU95OvY7OGBmqYPad5G6dw2y8/Xl2Bl
MwPMACRJHmEA/F6sdzYhuKz2ZU/4o/r3kDW2MuztXjFiB4dOzUDCguhxl9GO3hh5XtvF2tPbnPVm
uQaJGPP831252WQMlpmXgxtIZnmysr46oTISfVKkzHfHHJWt6zN9y4eWA7JiILug5gDVXzw5aniS
QTiondvFfVXdpUoJRhHlHbphwMiqe76PpLhWUDbH2Bh9OteG2ekHX68D5ErmBT/2RYBQRpii74ZC
VF35XwY9sL714QRcqEWD+c5Mykw5+DGKg08IwdS8JoWNmiUae0P0S0XiJP5RUMT4JTWBnJ9jAl19
rDslNI99Esf5PiWF9L8mVpcauyCf1C3ri5UDbr6BR7DooAS45LgFZZsXqh01bjPUWCyXlWqVJ6Qf
/B+dFdTKBttvZXvxbiUBwSqBDWYtDrgZgH6DVte4UaSOj1DUk10IYrsEHNMox4Frr3QGuey/Xl/r
tb0FnJl2IP1d3pGLEB1kpRonGsQTeejt+8TXZwKWRS07U6wHgAXNxivm4/tp1vmkeE8Pkj79MhXH
JaIlJ4UBEg6B/tBjtvSa5Vaw7wN9OARoQrziaFnup6zONnb1SpR4U5YHeQwQ4kO9Ri+UukCoZ8C0
AdEPWgbNSff14XT9e64lI7O6wUz35WmDBsDlYS0nK+pLpKVcZHfj/KbB6a4+G5jZuEZB/4HjkccT
bR9LkpykLYLpFicBS3lsUR+Pd12res2fIZGN/NimIq/uPaVSwA7lUv9NwdBS2/i9K9sOWiHIL5JM
3kfLKlbS92rUVhENWRguYPqM4n5E+J10qVHjdhdWXuLmQ5NsKQmsjTt7i1FxRm+N0sblZyqiWfdk
8ka8fszinLRN+IA4xLCHwCt/IZmo9wFijM/XF2dls9NBwcKR2AYGY6ne3XWDwepg+a1aU+GkkYid
0uqsw9Dmz17eWe714VZ2HDGbPiFZCCj+ZdOiymKhIdI5unXdoqlqdjYSnlqRbIFC1l4wgKDoInND
8L/l1TTpJV3kwu6xhTOtCaEeZJXMEiLSjsqU3qAWV822nOXYASqIw0chBWgn4o2rfxrok46/rs97
ZW1NXi/wsbmuZBQaLtd28DJJsxJRu7xBy+HG0uqSgqBCx7RV8lt0smrlgH9X/u+1izmMoSCAzSJd
dXVRDZ3iWIRU9mt36iLv4HkeQqKxX587spDD9SmuZNf8+2gVIBNNqWTJXEVvDCBvWNRuPgXyXvcN
eVdWAqp9FPK51cI7yZ5ojiFn6RhY+fR0ffi1qwkFfn3uB1J2X9ozIFfrxWMCzW2I0Qw2bGDlSLAO
beXUXV6JjX28UuoGBgvCfQaJzjnoIh+IJvgSoVI07qT2k+coZptaOMQN6X2OBhs0eBMp2WNpckcd
1DDRKEoiCPwiAgMdt+szXznC5NoAK2Flku9pi/Calg1Y/KaGlNnnoP6aoD3zGG13dp5BxEaAdaPI
u3Jf0dikvUnbFdTDEpIEMqOoW6NqIGa2aO1Isr2vdTl320iWjuYwNjcD5ZiHMqFQdn2mH0emVAUb
FMAzRV+8jC9PkRGN2CIKeXTDNCm0R/yGIvvvhE5acIpjA5xDkFaQTPQuhsOhgd3JN37Ax2M8/wDA
z7z3MZZZNrJKP8DfFvFh1/OtVDzBdFDKO59K9YlCe/QZhEj9ZYQY/P36vD+uMHUlLk46DFTqoAJf
zjtEGDuZYrQr/J4IIcw4dIQ2INOlJ+Zx7Lkkr4/38SzN/qjEKvD+M919kdcnmKiV82eAGlRnhxCF
h4Neif8wEdqyllz5oO9HWpYEB0XJQr2APtbkqB81g93urRLpsyxPwqMSBClYjbE8XZ/ex0uI6c2H
l0BMtFg2RrDP1DovYHqKB9qpD1XrphviaiNErIzCl5tbx4jQ8vZcRIgy76YRTrrpNmUWnQMU628n
kW25b6wEIjhjMyCfmwUVIm2xVrMTJQgWnWGMaXCzqArv27GKf5SdnRc7VWlklTZTQvMjrrlxlarM
T3XT9huzXSnP8QgkyUNvlwrAB1ikFRd6GCWhBYE09EtAOYF11FJF+4VLh/EYa6P6s9D15K4q1Oou
DH3rWPuK0e/MSg9++l02eIe+8S1zl1WavHH7rpwf3qj0KOAlU9Zc9gkkI1SsoUVIDZl6JBl1pTii
Oz/cZqIab0WXbbk5ryw9kjYEZOx0ZsLXYk2MpEiNXB1wCQjZYHItx7djqvgbcXj+Vy6fpG+NAuIh
Gs/E/flsvXsDtwD9G9tjg0mJCugCyr83IJPdq58zVYufqzLIbjUw4Z+SofQf2xxq7fVztHJ4bbB6
YHsVC2rGEjzQ+E0mmoIlj7joHypzwO2t0dTk7AUzdisLDftpzL32+fqwK9GJYblz0blCi0Qschrq
QZHSVAw7KUbjIIIMjB2VwsdB6rf0DtY2Dmkx+gPk44i7zD/l3ScWUKzE0Cp8Yp4BKMyZAVedJO9E
UtufZQDjG/fL6tTeqHNUGEgtFl0Zyy9KqoCa6ZrdmGGCYJQ3VqflX3O7Mw7Xv+LaHuUk0BqEpwbL
ZTE16NZKrPDscwH9A3JLehkx2n78en2Uj1tkTglVes0UssASL4KgNxpK2cmohOq1JHDq9LFxnQKT
r9gUZ0ot+b5X2LXXB/34FeE/UpifkYk8ApZ8LAPBwzDueLsoaYBAL65ZB3JjHdhmJ298xfWhABvM
RALtQ4miiYrSE32FS9wYBkdEPlVkcfXxlEZecLw+qzdto8vzPk+LlyEhlttrCVSGx1mbVdlarg28
8A6ksEm/ukjrh1qR+G2z3JpEYiAapdzlTY5YQSriTHXjTFJ7+CfCl3dw0KdfIFnhwQOS9NVdnUdy
joFn2KQ7RHyykLpRJZKDFUfVTdHQad8jtRTeldShZl3VtvphdAQjNLEDC3sbUOSlOIAVtl/RuUb0
Ad1j9bOd5nQ8gJZL+R7OcaEe1CmzUQsqensjCH3cx8QCRpkdCOd6+vz3d0dUqzFmN3yiQRmAzC0B
+d3hk1dulKI+BgJGIekl2QfzD6LychTTrKWx7TiYSap34gBoy092KoS7W8AfFiIzo7TpM7u2t2yU
WrBZeSsWL+JcZQR2bqqR7aIwzSUOGQf9bzMYMdsL9XKjYPzxMpnZnXMXk4YW9YBFiimBcS5hCmEB
NzX5T4Q8/ODcl0kEeKcHFuYMg4qqnzEM7W70ATM4yGjjgHN9i6+sJbghZIkQD5nruou1TCZTKkAQ
aWSD8nQII5SlBl8enOuj0FlitRYniccS1qhzgGC8xZfN0rFvaAbN6Kwo65/VDrnXn1OLpPIvs4ii
9FZogdKfoP5j/YAnXoqYq+5FuVPhJ6AftFqxS5eKQkx/Db4AuubG2EyOxCUfn3IstPSdKjfYyyT/
x9l57caNRGn4iQgwh1uGbnVLlixn+4ZwGubMYnr6/ejdBaYpQoQHc2OMB1NdrHTCH2LeQw+6VZ3e
p05OOzgysxqV4gLyqw/YWTSXju06vKUEsKgeMI3hV62HKM/ESdOr0LXDRXLRwMf0DN+uNj8peVhm
Z4Ts5gEa86yJt1JsUSCCvRVPHwDBSh/NJK1j/E4iEd0biKOVrhOO0T8hel2Wr9dWt/iNSEC16CY2
H8uY9AIj+TJJz7Js1o+gpZI8WNtjywlzVvNJBxkQu6bWlz8r6jcn3QiVZxtW3duWH3yvjo4S+1Ec
yTyR7dh2/rLQlPAlkabNAyJBBqIbaZF8UnoFXe9YDduJKfXq49grS/qlWzi/LqogPSoj4YwaORqy
bf3NToXd/uhzbB7XCNaJ742oLOfHRZbST/2MnrnfNN2IFHKsO2eUbLX+p6MNyftcFMhbmmY3jXc2
wrvVW7kif/lZplbWMl8JL2E1NjsM2vtFfT+1nT6CKxdpHtQ0i6q3aYM2gCdPhp18Vzv6u9fOboG0
S3wYzVOKVo0QHy8H545rLkwukEoW7D4mNUaZqe7tk5m1ynwdGjqeHoynXnrK+8EcoSmXme3bViTC
r2admte+V3U6Uqsqi6vRr/4iGW03uLmpZNMHNHgRdrehuWpPYZLqdQCzEHVda64S+9MYWWJ8WBox
mp9MTWqq71GWEZuoVtvfaa3K9nMa2ZpcPVVDjHb6MBpdzi9X9wIcSr/HSklP76Kiail1dtC73XyE
i+aDXTQT10AVpTshVw/aPrdb9E/k1NDqz0OXWONnoqBOdVFvVb9HjRYjAJ2UMtuyi/XGm0iG5bu5
kcTkTdZa+3B6rXqi6ErOSnvWkk+xVcnVqTLF8DwVkKZ9FqJs/R4sAcLutanoadBjtYQfVL/kV7nC
NcZbiNy/DQASUrrrKV0UFJzn50wP9dy1AXr+cJYs1PijOb1BhXiGz4KGBH4nAKV+hGFrNq6FPmp9
X9rO9MtBka4IqH2y7DSrJu2+ji1Dulg9TEQ3T5M4OS0mxY4gj63I5DVD+BpZCknNPSQHe8XTclvD
LQHAW4DqDegxHD8c2SuIfgs/Qgwx8ctJSoo7pRBKATY7rEo3qZ30UzVV4t5E4Vn1QjvMn2UDympg
o+CuXAEFD/O1dpSkO1mLFV5IiLPxiYgAyfoB84lzPpp96xVzycHiPQBKM8VzET3ISj9qd3h5ju/z
KIx/IiiFIB+msa3qLYaJncM4DlFN0CBhzxOarUDrvcOi/OzI8fJmxmTmnq/GRwevhYxPg/wOVs74
WSrBkjpt4wN0NMWnSe5b6xcSgcIM7E5gTkSSHraU+1QKIbNRZl7akbTA16Z+8KuscaD6Oany8GlK
+vKtkqvKRwP+bXRO4jy5jFNXKP5c9Y1234imbc/8L9BDtimK4v1gADoZIPH8/YtO6k/Y/r9urlv+
APaHqjxBrocg06cnI1/GkzxqsQc3ZArauFHevv7q7LxtVKyQkqF+Q+V7ywwo5HYa9BEv34zG7+OC
Sr03CMs+yAl34m1kRtBog0GFSuZW9AcPYp7xAd0oLnXna4XtGK5DiuKJBZAQopzKXdLGw9+3BcEV
rNV8JAFQAJW3aQu3Zt5CA7ngSTCdklqiB7vafahObB8E3DuBGFIAJL7UeGlCqptAjBIo2I1SdgAy
jJXjjlKW/SNp0vQIp0i+1MI2DhQPdgos1G7+qJqtLFZKj7eh3xQ1fEStCC88qJCfl8z6BXhG+8yR
dz5MYGL8Muu5QnRoY6G5NF9S1KCPBCj/kOM3IQtCl2jIrGmGhsTK7a9I0ViMUMaVCDg642dsIHnq
mxLSD4NSyJabjZTfXcvu5N9oomZvU5hmPbjrOXmS9XT5rioLLltFnKUhDn0FbYBJNZbpsUrwXHOR
pMErDUR4EuGeMfSqK0cSphp9r1ihh2q0rHmliBwuGjw+sHiDLvHQgd5HxEOgsw2CFfcjgGCzPXoD
xjPZw5DzzrsDmlnGXR1FygfgOM54p0gp3PE8GrR33diFnyHgJ+/6tsxVP0uMqgsIZeL+PMO0eF4Q
mojdfhxx6+vJ9RYXHxd9dkeUvBV3SPTpvZnBVfSyWpcnf5qF8uRMkmmjuVLk74YyLkw/FGb5YRCx
lXiyXfMUIXVuEn4k4FK8dipagBFNb3V+MTh14fWSqEy3j5SoJ9mREvzLlAFlsTpuhRuLqSGWwpPg
2ajipPaVqRCIF5f5pL4tU7QEwJxp+OWkmT1fMRRq/imMXv1HRCDEaqzC0mCMRPENVa7McSeek86T
Iaz9gM2ifWiLpMACpwy/ijZqf9p5os7XFOu9jyB5sfezmWqLlIiwHyBrwCBILSk/5XEGuytcuZQu
yhwQEnNQ6PrHQrLM+KDGt3OFAX7QOQwrqJKO0u0exFnHzqUWT/moG4pAQ8rhpFTVkb/VTtrD6Qan
hG4o/KY/hcZ/JXQICYdF0bUWbmtCfMjGlOhb1TpcjHrRRH9d6YZeQ31CXZGOXM+b62SUhOm0iYOZ
FhYfXo/nhIUNHxy5pcnVI42/9ftszjDVe/Cv6HlTVd8Wu9M60vtIhtIjEet6wpnmL8OyZvE2SO23
OtXSBu6tJT8kWn+oF7SzeOBFzRVJQVcU+9LbxdPkAQNHE25GY6mdj9UN9pyzcVSk2BuFojpZnIqb
ONSX21GKoQgBz6T2xRZdHszZpN3xGh7BG3e2CEtGr29NWWnFrL/iX1ukcuTQjCbquQm6Ed7Uo0Pc
U194Spt5PHhQdye0Qo0onzKnLfg7mayyArZvo/bexUGmp4NPK3U6gDPtTuhfo2wKxmShaaPrGZ9N
TRZwczWeblM4fEjjcjg4xDsP6Fo/olwL9Ast9M23m7NY0RYjsi+z1GZvuKYb4nilG344DRgQuPfC
fz3w2aksrGhHoAXUMgAPbW4NiO8VAn1VdK1M/In8wkrH+yWdJ0RJkGr4FNMmcTzaBVnsOWqJEzSX
XZ0cnPOdo4cAx6rUu7bh4aDd7hhcauM2nhzpYjtLcplAPbytMO/xhmRu75IYGhhJDNZaS22dXp/+
zvdm5PXCxEoczPtmaa24gD6PEOalV+Rldh1ZKmbgtNL8T7mEnIwYs+2DktifNdxcNH/UBIhuwSPR
pb2drdwnVD5kXboYi069hl60K0yjPmfKHLty1r3Bww5fHiX65HQkfFaPAp8ypJKHg8wzsKpvoYHn
z+vfYWeLc8WCfADVjwbQFkA3C7vTFCEkmLHJZ9El6BdLRi4Hul4mB6H23lDscXzigY4hUrWJlZoK
N1FYFpymphXPlGykR2tY6ksSWUc+BjvXAyogqyX1Wq1HvuH2S2cT3TfVjnHBIt29y0Q/P87pcGTc
sjcKBM21qE2/g8D3dhSCsyilVAKpekYnQrKG4U2uwjB7fYV2diry9avXIw0B/Og3O9WsalyVRsu+
6IMifakLTX5DpyWvXcUZ+9ifKrsaDobcWynOBiA7unI8+JuVsuNRaRJ8DC5jh+dtNhSTr4vxpyaP
2cG1tz8SPZVV7XxdqdtPKMHdKvNSpiegd7mXIROBHUOYeLiRKnevf8fd1YJ49f9DbV5a3ZRy04xZ
LSuFb6JJSe6bdfj3TWweWA4x7xIMKPDPtxMSZWNnQ4yX46AII+goIv/qJCv98fpcdj4buD3Oyoq2
oMWx2d9qOICn7nmYgPyEPhRSEHodPr+hjpXM60PtXNHQkGU0ksCQWyiv3U4oMkvuZ3WmxE7pVvI6
paRAF2Z2ijooZP4yKHnVYtfBm+VRoY3x/PrwO7ufuAjgukrni6d+sxVjDfGgYqFTNY+Y70qzZNcg
MGsdVls9f0BLIDrYJuv/cHNJs3A0aSGPkshuK+5LThk+pSR8iWGRyK4wTEyxo6kvn6QccBbIcPmx
G9rwPwRPxIA6tX5SUmoEm3x2QWAnEWshAtzfcl0nbZ9wp1SfKDjr6sEB3zkLVCPgdICVAW6x5QZ2
nLNwsSoszNLIDFrNwUu6UPODUV7uUjT7+IJrNZ+V28Y0gyYWa+668OJQbL2jrtq5oourp8mK9INV
23lbqW8o6D/x7UA5bE/EarhCjSwOL2VDz8wnXZ9jf+3AYY62aPZHQph29OLIMke/64tu8iosFCNA
jnoZqe6YiwbzxhohTF+Km/izbCxVdRDtvNxa62/k+QMdTk9yy8OwMEjMzCaRLsU4zeBosIQSjAly
CgO8rtc9dY7ahOJJqx2Zcrw8xQytI6trw+Shorv+/b9Cc6x0KyWRlfCSCGEUXkyTfEA1B4i4K0Vd
dT+Msva5UrU89ClOHb6UezNf8TDrE0b+se0gqci5zUNKsSaGiIKAiz34Sd/p/pDqkr9ISfRBr6cj
SsdOiYj4biWCodTAnLffu22bBlBCFV5krU68Qe8LGc/SyDzPQis9gVVIYCip4qm1Pb5Nse88CX2s
371+ge0dArCl+G1zvFH/25xrVmXoOqeVLvE0at7sTEiY530ZqCWeea8P9fJUr/EsOR7QAXAYWzyN
lXW4nY6VRGcSAwo9JZa31EILXh9lbyvxErCP6bxyjjZPtrX0oi5LnMplLZ1PspI3Z1pQaTBlKLiI
cMj9PBs1P7FQd3195L1dRBmTHAkVMtqEm08ZCwANuDSGF6RGcUJGE9cTKDWdcaZfcDSQuKIhGB3V
Iva+KkxVdi01afbw5gFMkWtZvamdS4bDjBJUMbLmd6XciO7oDlsjkNunR0eAk7gBZDBQgu1+zfRO
x4+wd3DGo8JKvazI1G9oXUXNO2NYMBQvC1F+tvpe+7i0dRt5HNQqCRaUvuNgSYroMkBeetaqrjzC
buzo+vDbNPDDlHmBFG2Btatzay63NaCi3MiK0zBm2XvZTFXbNYXWfNLauBpPWAaU32TJiTB/7aPy
WUsstcWvFMNKr5FqJTvY8C9zWJJzdOkoORtksNtmQZetCgOtZV3SRH43i+KhAsRzTpzOuM6Rkgdl
XP8Strr4Ud7kX/56M5I0AUFaYVbwYTbbwizVGGlWSvqRYr4RZeZncevRgMkf8yqm3YdX9MH+2LlJ
UDHQsZSCiMBbtzl4lUANKsoah3I+duS0tFA2xDvtRzqP+kFYvrPnGWqFpnN5Ah7cxMqinqGgoE11
waIaQRapFT4slP5g+XYnhFTE/z0MW5WyLNGoHVL6vtCejOj0WlnvyWo1vl1GjWzg9fXaGwzuJBku
RTYTEbbbFxBdF1UPJ7LPyCS3pude+shM4GqthkcZ297DAyQY+NH61hLib/aGHiWJ3Ukc5KaQRYH8
Gr/KDSdMGdw+TqfKk/HGDtkjdvS+n4X5O2/T6PPsiPTj65N+GT1zY9hk1WvRFpTApuJAFdcmzOOH
yLa0+DaSbMGi9Y1fWQOe7eN4JGW8t28QVAUes56MF66pUPFUZV5zVVz9xjcrXBBh9+QIKbI3K9MG
8APYG2C5ujkI8yDRtiMzukQYrSVXI1Kq90WicfPLtRWKgMLg30OvIR4BlQNfz9uKcsvt7hmz3u7U
iEfAGrXfqty1D3WxhG/oheRHvLO9jYrLEWkk1Qti9M0rN0uFcEZ262Wq5TEYVGTYW7pCnhwjrvX6
9tgZCrAXaGhEtFZm3WZ7yAvgLG3GijW2AHUHy0ijkqaFIf1Tx11WBK+PtkP+oRW5NhGof0H03sYn
Q2LbANdUoG888roXFlH+VRri3ECEJG2rZ60dFyTFoxYpiMEZ5cHPstVNu+4g2QWUOYq/NtWE2bcy
CldluBUnvbnnML5psiKCf53rUvt5kaPPmE9K716f986hoOjAu0ksygP6R1zzX7G3HGO/XoeIeSm1
GiFUg6G5hDXeAVLs5aFYYdRwI8HwUPXaEpi7sFGEnpGnC7uqnyVTODgOJonpKs2Sfk/mSD+4UF/G
gQyIsD7ValoF2vYUZkjaWRieWuiiJuFzb+oFnIe0+wweg0JmPHxB3rH0nNToDmr/uzNFX2Ytuq0d
gDVM/Nf37JSw11J5AI0LvuEMwLOm6auZngoNEMSAdsRof7l+f8rkRD2EGqukzu14c+aYIDUbIPTh
MJ2rKVTu2mG0/vp1pwi7GkaoMrNip9yOIlRU9DTaTpc2osw+y1r0ULbLDwfP0r//fsxl1etg00OR
Whf2X99PtwTG9CPoaSSg1UdVOCBC+g4R1VZSTosM2PD1/f8ybF+LpKidUWcA17E15GutIY3NVKOy
sYoHp2bSBhN0e2+QwukKT9hBIKRP/8PnRLGWLNvitQeBejtJALaOunQ12IfWMf2kwgIB3EIdrF4U
H1+f387+wMEE51bUMpC63tJywEYKemFTeDeZSfw8dGN7sWtlPLJ0WjfAbXZArAmKBMWjteW1zQ5m
rTdrEznVu8rWpdrDtLrykUKkMSSr2VEBfXcwskng7rSjKL/dfj70fnVuxiK8m2UzP3eiptpnNuFd
rDRHrIw/AOmbiWmYKAKgVgBSUL/ZckIVvNPswmzjqzTbYIVj1AmsQBYZGjbtrPc/56IeJ7/CxMN0
5TZHpV8Yffm9XJy0DCLLKPESmabmc4kf5++xJIk7iQUvdeobefUjJgii1gKONvR0Q1i5h2UU3IRJ
syXrSYtYM9WNIh0MWL6kOp7VmMLkXlVWKGkWKjJI/iKwovdp4s6ftSZsfo9zliLaCg4Wf4aCViAX
+4yG6Uq29zR82PjLpRwpjQp6OF49hs2TIS3U14olQmi9W7TiM/8B3mhLWw7/LGnU3oEPNxQ/Lh1F
gO0VOVg3ecneTYsNAvAvN+z6wWHgciyAFJPM3S5uQ6EVAyklugK2tLw+WZy7oYmPWrQvthDAb04g
dYhVhJhe2+0oMJ46o80n6YJUp/SOVw8sCDnFp4y2xcFT9OIE/hkK4+p1q1Ih2EzIjiGnG8YISLDt
kkAbWvV+KYvp9LefjQmRfdGihdhFbHY7oSUXwkR1gFbZmDtnBCuloAS6ezCXF7clkhX/GzuvtHzk
i25HqRenTQfbCC+05tQgtPocxKu0igiXlNlTW039ZnKWT6/PbWex2Alw6ymzc4NtWcI0sDpzqZPo
OmSrHGQnW+eQ+NuN4+EwO3rxfjNDyht0L2hhEHttvmOlzGoTyzR9Q3WOY4Zox9Drm8h8nmpuiSDJ
RT6C7F5Gjkps9lfs6qJ3qZpO79Rykt9PhtbHuKFNknCrSk3tgINb/gD10x51c3Y/C4cEY7uVa7Tl
dmBr2keSpUmX0ZTEswRs6EuMs7LfTkkTvL4Cf3Lq22uQXA3yFMK29MLQfrhdeCXKpLwxHYCltpQA
goqj0eFh1kgw5has8F02TPbidmGC/OGMvY90FwGa6u9Upbe/F4mjxc9aGUkDGuaD8QWLFRCjMVo/
2l1WZu3s0sLrrWCUuUHvB6RLMs+IjTZ+VsIpM9CxKMwUiUa1N87EVV3JZZWOGI9Ei/3e0ecuDUp8
JbXAsETTnGINZTHK7DIoN1ldADupUdYOP1//KDsHG5dEarfYscLw2N4hkpEqRtTMIcZlesw128xX
LWxA0b8+zN4yr5xQxP0Y6oWu2tCpo1GKMrw0ulT+FIYWv6mVfNJdMxnMv0Zlsv0tmChcjIC2QJBv
1nlAdEAe8/CSp0MG1npRXUPNiwewrsPBnnpZiFjH0kj+V+SWaW3rOM40DUlHAnKxEQt3RxMiepHl
djDLy/DQoYB/lkpcvRYbhO1o5g5QenEUbq6R1nZfU4JgxpThkfdar4N/hZtlWzipmU3UksjfEree
M+MuKXgN8O1sPJwNhkA1c8UbRtN46IZDY5m9PURSycVGgdBmfW/HH5UFn23RORejDOPrGJuLByv9
iCOzd23TtaPqsOJA0dy/HSWDExC3auhcCAjyj1PTLefciPOvK/f2TpLG7+1odQdPxd62hfQEl5Uy
KBXjTYwrVU684NsdXoxx0c51q8nnCXwpJLG6PP/9CUGug8+nGutO2lxOnT4gzrZu2tBus4eSAOK+
bIR1auvhKK/cWS+2K1R+7D8I3bfh9LwW6ZBmiK7o9HafGi1ase7FcKC89iJ7XSXXyEuQRqUeQRp0
u15mFcXzpCPCpQ129k+kDuN5yC38jTSr06BiKIVmuZpRxuciq8PT619zb4qgNYmsV7kG7rbbwa1M
su2e3tu1xsXpDN1IG1EOgBzpvz7O3vknvENKlOoDWI6ttYiJl1DU9cyyKrtuCJTG6movSjot9xpr
hLPiFEpinBVYY73XzY2RwwUsi3d61pbFwSW78+zz4q/BDVDDFe11O2mnX7KSNkZ0XaAFB5AX75Zi
CJykn+5wCznyDN9ZX+7WlYy80uYIDW9Hm7U50dU4Sq6xVjdBnlvOqRaziYeMmX7UGrW5qHbRfulh
0R0clZ2bgEIP3N21VUL3ezPylFUOaoZtcs1NsN6TMhjnPs+zD1Dttft8af+BpxQeFH92x7TZTwih
QTHYinA2TqmIMYfnRHmZnlGxKL3iFqozGm5XRLV5Hmf8F70JRrh2sJfX6Wyud6wA0XTnAaXNv429
l05KEPst4mtqibw/50MWgb3uIt14V2Vd+0bRzfGHpGbGE6GkUB8QtKQndLDP16B4+yNWdiSHGnVU
esy3q41v+lqPL5Kr3nRC+pQbGjzfHIwfKs5VOzquQEZy8SQsb39g/mJ8FH2NuCb7p0MIoLGG95B5
Ss3FRqa6vP7b/hT7t7+NfUCfiNoAQK517f71/i1aUvPdCHcdu53ma4KEhuJWZmX1LnjDsr1HeQrm
Gw5KhvJs1JUueVrGeXQ7Y23jqmSIhZupaSF5c5pN78No0YH2Ay2a3EnI/VUonS78EXmoylUxPSlO
jiBP9tKozFsvmmb7TRILsunZrOUFsluW/Mx6XbARF/NHIRbtnVHNI1jDHlqUK3dxkgaZOtmmHwnJ
6Pwut5MqUERjqv44cLhPcCKmT1WrFTrP9hzdVZUx9m6RKPK3pk7C30Udmo+KOePhgkWY+QHfHu0H
jRIsUfrSqZ37sIRC5dZj3YWnOVuGr+0SF5KbNQlgtjyS0jEoBEqWD1ZUR7NbjYAifAfrgI9T3EvZ
aUH37zJnufzLDktrdCW97X8UzTAXXkUZIYIRATfRZb8myptUb6ZPSou2/smmh2v4YzprycEe3DsH
hO6Yn6wbEB++22XWBTAS6hTRVcWuyF9bsEFaz+FjntM0DgsTc0ypLP1kmlo/o33+95EyDTsikLUE
zD2wuV3DeajG1imia6m3jWtLs/EQEuh/eH0z70QcSBwD6qGXxBO9jaVmm9QUkDyjRKTAIMHgqTLK
aWyWo2t0f6hVuRwtGMyLN2EyxcvOCp2M5yJTnaAXk/6spcrowys8Sr32h8IYmGkR42w7LnUkiK/S
KLqmxdjjHyXrflEuiysGcdSx3nuRUWfi/aOShzHeFs3ZjnlcVtj/XfIyM+/hApeBFGrGB00qu8cp
qZBvkktSfgQVT/2kICWghfmn11fxZTOfJgSbFEYAdXs6lJvrssG/K4kVQiyhzNZXWrBJ5NZNWz91
cp7CLsUqszhPmU523mc8H29mZawWv4q08WulK5LjqiYW8wcnaO8RQw+G6sOqAsxHuj1BclYsFrd0
dOUWHX7E9TBBb8oj+aMV9t09CoT4KanjaB7EJX90hTYXNLEgRVUqH7TBtlp7OC0O6GRIyZVuUFOg
s+f0Pyq4St+raZa/lqpo3g2zlZfv1HSoYJM2spBdmBopnOe8lTCO6Hvr3WTY6ccFjdPcLaxF+o4V
31B65SKUD1rtAPBOyqYZXFkbJd2DWawI3zZBRfmJVLenodJVBBKcrncbLkXkHkRqvUeVneaY1gDS
BvTYYhUaL3H3jb5Kmd8XeAz+gs4yfAO5Z9UBvmt/6EtQjz1Y2TFUpjlP30F7a35JaVKNXgU3DNIU
HFQDtnScakEGiwKG2TxX3ztbqRQ3ceYGj65UK946IGarL51tVPdj6HTa+2iZsqDQu6W7b7op/dnQ
ufudRPH46/XtuXMcb9ZjE0Bx39tzprE7RyP7rg6JFcyt1Xilni13fz3SGizRuzKxKqCRdbvjxEwy
N/ZJep11oIDGgFtQOQ6WXyaT8fb1odb7d7PJ6FivtfS1bwUy+HaosmsQxpX65DpUTnXfL6irmFV7
JIS28+koudI6JikEfrBt7Vjggs1Zm9IrtXrxWQ+z5LF0ELwrccs4CDn/6NdtZ8STw+cjw1h1cW5n
NBcmDEcrz6+wl+owAF4hIbVnV1HnWqMtpqAxKO8BELMG9RxOcFmuBWQ6GHNDHH3OmzSd3Bnt1p+Q
+FXDHfSkrAOQLzhkqY4w3LyrOA3aQJ7mdroUnRVpwrGvdVrDJoM35Ke6m7vhHnRnt9x3cRv2LkGV
rXoJyt2/7GJGE0VyEkBRolXdunKSxyZFBM5cwvFLGMnjP0kkY00aNTAF3BiV5J8gnfOvJR44UWB2
Qo4fDWPuvvWZob/rEQR+tEjYSA4X2Zw9TAWaD69vkpcd8pUZQTEbnDUgVpLf228KZwFJWSNKr6Pk
NN9lbB2/IYC5fDEqa3kr6n58Gtu6+K40Q1LfJXI84lUzaqIORmiu317/MTvXMbEM9l0r6o2+9Rpz
/ytujQ2IfkOTgK/QjfbR7he49hhuEPuZVmBUqfrFMXLz4JjsbWCIKOtNLCMluKUsjxhC9mWyxNe5
L9QrVFR0IqOwvi7Kovn/YX5rw5VOIIHnNi5He0IsERO8pklCRXGV5n4fKaXFH/Mk/Aq8A1ShTs1R
O3hw9q4CcjUgjAi+w/naJAS9PCi9avFhS9zEfkvK+IZ2jHUQD/7pE2yP5+omSveFGgozvF2+GXPr
3qLAflW1WXtvR9aqj6XnyFP3oY6uRx3lbyUY8T+bMpwu3VDnaIl0OMsGYzE2Xt/LqXJqlqH5Dyu8
AoEJftjlbPXb3xWp0ElaEZOqqkr2OErWeB5D23nIluyoY7rzoQE9cRVybIABb6/3Cu8mO0dv7Tqp
TvHdalXtVKVCOiAJ7pwT5IjplFLMXdGAmzMLYrxxFkePro3KfTVpi4+ftzfL6eyFGTmawAzyYOvu
nBL8JfmH6u4qsb+BCI0TOwecKGG4kee+bkby2VTGzDVR1vr7JxLpDzqzuCLgQ7fVIyOwj/H/Fsl1
NK36eUlSafbyXFf607Ig5+W9fibXTbnZtGASVl1cKlYUATcTy3q8N5Qi5Wg0ZfXckMG87yx7vseq
U77GZLH3htnZkpeFtXIEkd/7qJTLV4oscHHKVJuNKVdzbzVmfK3Txgkcm1UbU4fi2Gz/l43JEFDU
OJ88gJstM2cgyIb1bFbIzj6Zsv1dBlFyAPPY2/1rgROcNMIEXMq388HyZdQW3tqr0qXl/YRYaRzE
mt7K59fXbG//r8pn1DOpEL+ofHcqfohpNHLKSm100XhdrhLOjzUSAXLtOVk/JB7M4OY/nAFSF/KF
VYDBUDbTM0ssTbFS4x6R9PBtW4+FZyv4tuAhemQFrex9SoIc+Ey0sTlwm6cQOpDWRWadX+GGTuFJ
FV2TPuV06ObAmvpI9zVKyZSLTb377agIP9EgjNuPHcivn3IUifdl3iMfVJQG6j+jU1tHOczLH4je
4qpRLtP+ptK12btKkujdXMz5tSYYcisRKgF2vfXB6dwbhXSRHasBUedmvd1RtiPIEayIiG8sEz9F
FiyYm6wOXt9PL8/hGmxYtOOQ+qKYuVnYWsSUePoGdaHFzE/s7vzctkp9yVqoO68PtTchKNcwQ1aK
CEWG2wk1rZ2q3TimVwr/hl/nXR20VXEkUvfygMDC4/WxAYmv2fam1VDMvSiiPk2vco98mav2zdJ7
hWbmb0QfaeTS9aS0wQCE6Ahas1NtAKO35vqQ54BgbIuzbdf2KCiU6VWxKyP3kyzWf6atGSruDBcp
c2VnRocUdfsfQ5dTLF1dgH6qUYOn8utfem9RV7q1tSJoaX9ubjx4AsBKNTW51mWfnnMcvAO1qjOv
sjLn4N7b+9yrZ/uKeuajbyssdTjHo6RNyXVC6coFuGv+oJ0B3Nka2vdQghTPnrq/hiSDDaB8yW1E
UWyFgd3upEH0itZQvbyqi6rcdTN8I7lyFBfkruRX1XR0+718KFcOANENKD6u+O3CNmmcSV04JFe5
TsvQG8I5+kBxP7/v5rF4MHu5uehqK2SfxO2oQbe3lnxcthVTXgOQ27m2QMJmdWTsMs8dmGsD6mHh
qCNNlksH22bvgNrkAZwddgfktduhMqkhCC9YyxAlt2Cyy/qucor+4MZZN99t1MFzD9IagMcKIdrq
AueztiT5YmZXVaJ8nBfFOaSh4coNYlDmoaiEvjOpVYpj5aYzIkyq20mZFIZQLkuKKyBMjQbV3Km2
N6iinfwa/xlAPsqiO6Mb5wThAOGc7B79P2zCI3NYflns+h8lGnQD4YmAbb6QFuveiPX3z6boFd2V
mijCFhnbiujBqZIYogGcnN8kvNOTgUif6cF30590J07eNYqJwmijOm3h2lWhTf7SKzlOij3nJkAQ
T4O/E0fqfAbMUM4e3wktfSMc7ByZnk5vkSFSit6z21XMNO8KPfGqWtY/LVqFJtDgGMAb0mqmoqXn
rY0DlMG/fv1u+cOz364f+5jKN+0vGTb+7QeNcMOTDOgx10gVqg4VWTGhzpbW26Qc9fy0Dj/5RtRB
yLYH6mFu22TSw1AAGGuTJPdKSTTVnaEVhe1ZldPcp3JUHOhVqTunhtr8GkSvNFXegdsfOUV8YtAV
PGsRmljnBWQTICctSXAd6hG6fFByLZKDRtTiKQonvffYPUMVJKLOPyjzkv/O2qRX7005qS7Av/tV
rLHVMY9NUiswk9lJfRmIPcTWXK6rS04FUbo6ED0Gz7ZXu6PQXrIpKEKzy65Smg5HcIS9fU08SyZN
vgkwexMemNQtklmwDErp5B/0QndcDXXEA4G4vTeNyjXAQtjL9Fq2JYLZjLFEQfnw0naT6uqxXPhF
niQXMLjyo9OlFW2+vnxTSL3we/IXz7LEkZ31n1r0dsuZOFmvvAly+K3wLBrpWpGNs31BHUrTAyca
4tpv0q5pH82kcoQrUajN7jPHGdNz0fP6IeUpZcldl06t4fa9Mzpn8FjhfNK0EbHNwkLDKkO623AN
6t32A72IWfyWFRbdUwuTWnJBR+6jLIwuv+vsJUYbM2qh8UzSIFfvamEP9anqs/FHkVtonyLwqFRv
bHtx3pjLbOp+G5vt/3B2HjtyG23bPiICzGFLssNwgrIteUNIsl/mnHn0/1X6F980h2hC8sIwJMDV
VazwhDu8Tw0p/WrXksEtk+sZGmP53PHL+2JZPKmzptSVUHX6hiyxYV3XWC+mj/CZ6UMuqD6WwbiA
D5q6ZMAhlH02+7mzKO9kbcUUy3J4AA8egJ1TIyxSUOvncSUj3Lyrehhacx6V4qAu/ZNRDP1n4R/8
oJpjdr1/jewOBUWXmFOQNLZdIEQaKdUMmfRQ03f9z7C67zQ/s4QOfpYf3Fg7Dw59ekD4gpQtOg+3
dwEWOLJepQUSwh2JgmcCYfYnBUKnlHWNTzApfbg/t53CIleCoPrDxRcegJuzGVYCY9xKqBqg5eCm
JoCTKSsqP6kH+lxDlXt20YHC7LjXZfqYjwj6tRetW9SD6GwncAEKRkURKBa4tG3IjS5mkdIU4YfA
h/OnJltfJHXuT2wA46Uf5BkN0sI6G8ZROXPn8zIw+SniAHTitxKMFqVeR6vFiZWd8hx2qeyR5+tn
IcB1OVjt3bEc8RLBlaVPsol2W2OxgHOP4YPKqM8o6eB7ktrAxt1OW+kOm0W2fkiTEYFUq5HpcUJe
G5LPwySt/yAOHke8U+G0fNFC6Fku76m5oEqwJEeCBDs3Nk8ShGpiSPJGU8zjVYl3mTEumYRynC21
+SlLijXQ5ql4uL8cOwG5gPnSQ6MYCXV78zxbmlEUC7EdeN8chd5ZXar/QappBeBgcIJ5yCzbTY04
OYoefwVum1uakE5DhJE+MmnH5pxRaJwUtAc40iv3GGhSWsdGilIjcreF/rSidfohV+md1ZUiP85h
pLYu8FDDgw6mv1D9QVJWGqV3jjZL59Ue5E/R0k1XIDXSV03v5kucS0eKOL/wn9sfTW9W4AjIgWlK
336UNMf33MHB8ME20vFjXxV6dTIRkc/o2TkGPRN7snSYEX2NdL4xLj9mI5n/41XoP6IiTu+4zBYF
o9tY652TqYRGQ2iDqYAfWvX49wLCj16llUrnfrHUBx6lOLra9RINB/fpziWHQifvNOE7QcG2njY4
q9U5Mdhpbpf8IV2L+DLVevFfOs/Z56SQlI/3t9nOoaPAQsInygYgFDbrFmcN5Jie8eCB5T9zqDKN
V41D+z6innBEodgdTMh+0hlB0GI7WI+VBr5gpvSwzEPqU3tBaTtR0ytynsb5/rx2DinjiIo5JUNE
VDbpVoWGaCXVzIvG8+wpqzr41WIcdUN2vxZgRLaIyc28VQi0DRkwTiwe2hyoSt2s+UmnNnKJgNH4
caUe4fP2FpCeoajx0nGH0nS7yyU4NS0Sz+HDXJiDb4DLOUmjSo7TVerBa7s71KuHfXP/IK2txHOU
shERgTnTEeq9EN7wlyhMftt3gnzOQUyS+xRSOw3Y21lZtD0nVTbDhxQB8tgdFq311CaZr4iPjAfn
a+dapagEq5R6tWiniGm/uryltldT0BrOQ5EN0anT1/QlLsbUt4z1n2aI/9M7ZTp42HZW8mbIzbs2
lauRzcbqPChmAiOsNNX5U4Ws8UiE2h0158W+3tyDEDxBbiOcjBbZtk3WKET/Mj41D7Vtli8SetyP
WdPpj4WSAjWDIgPhSvpsjcXy94zQ0EGcsjdVIE442YhUA/GP29XlD9e+G0Ib10c5C8x4oE5Xreo5
wuH9YH/uHD2ckvmMSEMz2V/V51cfcsFRUul6YrNqlHp/RQ3Xn7Q+9OCtJR653JHFzN54oO6wIEcq
6a0JMcTgcBhLxB2yYUzPST+t/06d8U1H9D5IzNE5SNh2VhIEI2J8qC8Aid0+/4mSlFLeCjhHHOdP
3Kf44aI3fkHR98gXaHcohLt+PTmk2duTXiVwFmviKe6r6UkrjeWFsoD5frC1I+2KHQwVpGc+G3oA
4qxvp2WYOWYPZsi1TORxRiYdak6SZZeZNv1FUqyFiH6FVAs57aXV6v6vYspKT1Vq6TGKqMHcfyT2
Zk7vCuIWARZ13s3MtWYpoAOo0sOK2PRpgfx2he8unSLqkgfAj517R8jPgGjlpSCL2dxxY0toao3w
+rCAWJ7qroquSiLJ53aN8lPbGe9nqUr/uT+9nTeQMR0aHETUhJGb10Luihzd30V6SLsyOjlLmX2g
RNYe1Gh2F/HVKJtFrOWiMkcbLczRTBOyc5XSWeoIXbBkBB90f0p7dQwaNdSKbSBIb7EeQ5iveo/r
xYMCbOg7eiTpqbFWx9cxIV283qnzk6Uk6zulyXTLS1YNoFYT/ja5HQiPyK4pyws4gr1ZWa0lo081
Apl6kfOgN608cCLnSGx2d2XF8QdugSbKtuQpyakVpUUdBdiCYbOaN9hBGHH/4jjFH/R0WE4OAe0W
jSL1JgycwOulTQNE1Z5jAI6qU17zsfh0/+PtngGiFs69kOrb0mHQH3BaOxQW7vgHuou1tCfDzPBW
SREeH/Ok84Ys/n5/zL01pJGkAi2Gakwf8vZFAquizBaS5IG+RJ0/jWrl1iurmYVwhf9gKJoYKlcb
SewWRlZxc+bopJGCQL/zliUrvLyTi4cQrbjz/aF26gHoA1ItRH+EEvwW9Eke1FZyQ4qGkGp+GQbc
AqxpyM4T0hJ+MUzpN/Iu40sfzX9QrvyFNBIqiJagQ9+u5zRTo0Cenws8rp1LhdiWbyXDcoAO2bu5
aOCLOr8AtW57plkUK5Nhc8qB9aIA0kryQ6aqR7iJvb3BZfwrXCKZ3+qlq+oaz5BL4VqP8hKsdpv/
dEpVO5nWrPzB1id4ACtNL5B60mbZlEVu6evn0kNUFbYvECpuYsrDpe7L8Zxl+OMVVZUesLX2zhvN
LmDYIorgHbj9VkIVN25lkDxSOI0oNyrY56DBfcoM6YNpL8DqoRH9wSFA+ECkrtxaIIM3Y1KsiFXM
gQNLifRPWdUmHi4C7c/FWr/99hmgWAR0CMVdsqFtuahIV6XuUhBEUonGECQIvX3Ukkh5gSPnYE1j
RMUns9fr9QK/cjpII3Y2KCRzIR0jyqz2tkZipX0z4R4VBcYMSNRVWhkwHOL+8sFy7o5D/YdmtEAT
bSUg9So046YzYJi3WQ1OxJis84Qz9I/fX0tSSri8VAAAD2yy5bhAimHVR0pqudEE9EiRg1qKxKVN
GQZYZvSeE8GzS/L6KM3cmyCz45CT/pGubPaoWkuL2YVT+NAOxfgRGk4DLaI9et5+XUubtEiw5jkE
8NIB+m6GsQaFLp+DCKLUGmvkIkPXUJy39Ng4pUOUhAJ8q37k7NK/a1dlrv22W8b2UuSrIaq8MzYz
9IN6x2f1gKWrSqkkZzPkeobAU6hHzdW90jM3Elpdtgq1wt5WfEM09K2lEdqfsVCALdpu6HxFitkE
Ur2slP6msrZOReoUoQvnY0L0PYwnGiarNlie1pZafRDC7n0q8IDc+fhGkzmLv3+VcVX2HBlpBdW+
0OXlpZOcGaj9fBST76UIHFCFFIFmCXnk5qqs+ijKu9x0HtACqb1mNUpvVts6sMu58iMTAoWWSyoA
wSJ6oR88u048jA9y7zRYNKVHYl+7H4IADIwi8rNAXjYX2mQM0shVYz/kEgImfhGDF4D1bSSNX5qL
ZV5RHhqQb5QbfPVUcpRTjTZLe9bo69tuJplT+nD/sO48W+K6Y31gxACw2nwHrt6iXYwsfMiWJD+3
tIyftHRWzhTM+z/45MILlEEEx39b6i7WKkRSLOF0WnJ8MvomPUlzc0TvEV90ezgtAiaBkEK0elsW
nJcy1LoGOyAzo6cfN3V0HWUlA+vShn69pj9/f/0obgs6kQhgtvmuQx5d5ZXwIjNn3ZNbxCDqcsTg
aczy33+BMVMlfedb4bi7he1SmmiQpIokpMuS8NJpXSq5utnWT2O3GhqRaKxobmbER8IkOy8/lzi8
Vi4s9Da3GvsV2qs9HtZkSdy9l3aQ2sC2lugxTG3MhlA8COZOO7qzfpHLtt9RRIVCP0pGxHpzcuMa
WrsCfTigrJFq566iFu8lMQKNlN9L0jFoqEMw4GKouakWtz+H1sZp1WqAbYxaGhKeyBnSxlA8rOXa
A9rP3AG+ceU1bbsMJzvOpw/L6kjgEtpsnlwlGeYUgMdQ1hgcJSGWiwX42nOP7NFXDHKzyGtHs/0m
9xA73nfOOGLGCY7rmtatbXkjF1nk3d9c4iHZroEIS6gqECIjpXV7SVrc0ElT11RopbjC5me2sqdm
qZ1zY6UUahV62pe+zfXvs1Enl/tj713QVGzp8yPPxwWxGTs34GuXSoNyuKomp6HR+kuRhEcw6r3T
SrWWtuCvd2lbyagKOu3yxIstNWl+NeRWBs+Iz11YG7hKVVp2UFPcS/mJDf5vwM1919ZxPsSY5j10
VoXLadIVnlat0btoBgrHfzmuvmBcloPZc9UQfS8robFwf2l3Jy0CMN4j+s9b2g5miqioQPviirLw
WyckvQjnV08e9e45cqry4I5/e4DBzTIWYTRRNCCr221UpUBCnJR4BVLf6lU4Nz6vxTp5DvpGHt00
7UVeq/Hj/Um+fVhuB908dZDWgHPRQ36Ia2XyOMzQOmHueOOQZ+f7Q4mA8vaYMJQjnjHeFnwDNkUj
0w4BKHR801hqow9z6CQeLrL9OWsRD3Nzs6s+ZBGVP0fq0GszpyONl72pCjYp7yc6vW/0xVldMB79
AGx9bY1P8byWT/bQ1OtDP2aZfPCK7g4GeQ1VPQvZjK1GkaFOUK4QxQjq2qkDazWqq2SF83sqBOrB
vtkbShUPKVgMCjlb6N+sR4uetjkwTtOp/T618XWDonXqMv23pYHJyxkEH3nbppn3y+TvVTgot2Ut
Rz3EU5yWpcdFkfJ/O23sfWvR5s/3d8vb0weXWcTuFBeo9G8tsrDAlRZ6HqD+SJmljufC0KbonIVT
5juqvZ7uD7cT8zGeOOYkdsid2GKVX02t7dIliSZEctG1tT+PbRm68xqCu5UK5TQOwwLd39TO2EAs
Pt6C2VONc6A3Z4p2UAd5+5qg+QpCHbgBFaU3lAczn+IRw1GQnFOfvncqw/E0k5RaSyXL0+fFcJMG
V9OmHI0PB2sgbpjtCX09tLihXq0BCke5MQ5LFjSrLHfAXbq6N06ykWXPq402n1tjuTu69OPh5xZK
qwUDaVcdDHkonzte5p7Va7QjbbGd1+CXDRRnCY47OqabR25G0K0bKSsEOPviVll25qWX1uScjjNZ
apHXj9rYpX4/jjYfrY0vaTXJB4/83ikjrGNulNeRzxe326u16XQFjwz2SJD1huWFZSt/U4ah90wM
JQ++w97WR76N1490UGVT3g41ylFDegm/JqvXv1EqKGXPRvjFl7ra+lRSADm4q3bXlwCGkdCZhgCz
LW3H+tgQOcZBmA75WY0VEt9kKTR3UELTr7RQPxltnz5WqhK/MxqKthj3tO793bc3ayIZgUcggCWm
vJ01EvV22UVTgtBpav8jt735blyy8owoT/eoE8EdyYvtDkhxDrMCkDWs8+2AlpKmYe5wbyo2W8so
5PzjIuGdbk1SDNjFNg9Ctb33naYeL6DIpN8oQ1XxkGm1DWWrGBCCsKYJ97YSzJxbDulCbjuGfpvq
2sEDvztLTqEAgVLn31ZB4ojQPx2R92mdcf4213HvllKcvkxGSKMWhaPz/c+498o7ZKjcXEC3webc
rqratIXcl3YcwBDD8HRC6UYpxm+LGRoPTogHOTjrzMP6uXXLfPn3/uB7O1mcG+q7IGlkY+shYoyV
EGrFqy+kR4Wha6QgbqkosKwvUm+u5wKzqUBtVesc4Un9TO9A+1iOa2wdvMniiG5uUuFQJzQ20XcH
S3e7CmZjzHE+D1GQU/Nwc/QLPmFsLx+EybujIMMBtJdHGbWR21FsVtjObZpFS9Jo/0Ij/dKUs/73
/TX9RSXczgUoF6LfiihIbm1MNAofzVAmJLQJVTLXbNP1Rz052T+KI6iUyZr0z4Nc1xTXKBYEsh1b
XznDeYaj7Uw3EAJKq1P67vkgUhyurbs4bEsXl0QCzdWcsZ3NIHP3/lCOwti3wgb+6HkX2+7NJMA8
qZQ7CQ+2oPJc9PiTQmESpt44njTF61M6x519qfoinc9tu06hn5tq/7Ub6sbyJXlMH5Uwq79H/RA+
mVVuFz5RQXVkGLJzQNGwJsn4VSx4E1NNENzz0pBAY0nRdJ6bXjvHyxT+q+aV/GEu1yPV/L1Ng5ga
LDgeUuCzm63JprGkEZnnQIWzHBhqqJfuAMXy/f1ts6N6ADaPN0WohRDJbLNihHWkmIJYFBR5mtsu
DI74exya+pduVZvMlYoQKUN4VtF3dbCU+VlatOKKOFA7emtDcehFW6rMOqmFyIEgBM7fYssEJ6Cp
pR35DWg//KKN3G7R8BmXr0gsWT/aMe3lizJzA/imnTYYC69F8amyQzyd3X5c7P46oazgnKqhwpHX
gKpou6sMA/Q8zbrRXpfeXlZ30avqEXCcE7nTqGSfwrDppUBJoYT2XaF+k+N0qCnTDlF7UUFQ/GPx
v8v+18dwmUGutpF16mqCpxM0iyb6dLCyO1tZ+OXpNJcEVnT7bqlrVq1LD59TXrRAbhzzZeq68np/
lJ3XipYi20PcY/CnxLZ9Fe+MTlJBFqeRVKeV/NjWU/NolkkX5GtWvMCS+eJUofL1/pg7MRYUQxAT
MMN4l7cvcj/WnYr1F1jBFHPrudCLh4b2sI+Q1xGHee/UoeqOCBXEMCFmczs98INp3qxAiZam+lk7
9vgsx9nyCd8P510YOeVwED7ujIeg2a8UA9QbDdzb8ZbQjoCaFKAHQm1RXUVbagzFSnuictU6kB6g
Bcnpl/vruTcoQEVa79CNuWDEer/6hlim580ygK7uE0k5rZP6w4rXzjWXGrHGej0C6+98PiEKJOSy
EYo0tjoYjZV08FroXwxtNRGJR+I2p25o6F6VaOnp/uR27jFd9AD5dkhREcfdTi7StTqSG4EKqRrU
BGQ8+oAUagdPrDhMm3cDwrYmQBKQ0Ggj3o6i6dB4a5N+cSvTZDnPHXoCf1m1nj06o6zH6CWa/ePi
tGt1qtsqMv37k9xZUvioQPGFlxfa/JsXHitWo0NpRXpoJr3xVatLL4MTTe60RsXvD4XKlg71FIV+
DYm525nm3ZLG6IaBamnG6myR4j7nGfGTN5VLcnCFqTsfDzQYmDCq/2DDtsLqkDJNSV21PLCQYy5P
Y6hAkDRX2Rhdwxhb001INX+2g5X8kxTFUCAvMs4Zbbdc/y/L0uaZu7defa2Fa3eqMxXp5zmKhQ9k
0lYupGvKyBC8QSo4cLxV3vu++6GMqvyvZkdmBtEunT7ZuG0d+TTvTYz+NAYOBPhcniLFfnXk9Hmg
jDBLWVAnTosS/lL7ITYjB5fz3ihIzLIfaZpRrxB//3oUnidjjkjUDX3Nr/Vkr56jLat/f/PtjQI2
l2oEUSzvuDgbr0bBGCxKbG3MA6CC/VMCjcvrqn7+/XMMbPX/RtncxEPDMJPa5UFiAJPQZjM+q2Yj
H4yyc5C4JkCPEcmiALCFjgJ5h3wJdyOoC1nyJo2iEl266qyDXv3tKwMcBB00es6oZFNLul02Os5z
161pFihhlLQeKUd7Cs3C/jhiFx752mRYZ3SBr5qVxQeZ/NtZMixyqkIVQIc3u9kXDiGjKc96Fqyl
XmL3lMiupo9LEEvDcpDhvL0YxVBImeJYIEA7m6FiBOBKUvM80GI4cZe4S7vh3FqzHXl5CZ/8p2qN
UGz1QguDfl6gcN7fnLvjI65AiZB6HTILt6uctNlE05pV7mujfNTXKXoJu1527c6Ir0U8py9F48hn
uFvdwci7i4yqDC02cQS3gW2vWj30UjHyKiurV+OF8AO+nRG5tlof7du3Z5A0mheIfJpohbfydprl
VOdDh8x/kJBtu7Ag4ycENIbL/cV8G+zB5KM4DyUaLP4byEmqlRPd4BLKLbJ2JQp6s1H40PK7yh3D
hsu1ifvw2aQ6c9RZ2qm7MrTYsQgA/xICvp1gK0fl0GlZEVSwpr+EVTs/53lqyqcCiamfcW+MH/qu
tHyU94fHTMPXz8vKvMpd08Zr7A8+rUhXcJ61Rf1ic+NFQK5TaOA5BdD6cxMX1kNsxKqPDmz8+fdX
nLoTQQVGGTDKNtsXGLLaD2ZcBEDXc4TXHPnDAunZdfK6+9xiYXG2wEoetKZ3yiOisU8TRJDACX43
r1M3NhR4i6gIyrGqz4sZIbmgGPP7ycZRZbDUf5dmcC5Z2yOMmONYTWHkqGO8t6GhmFHko7giHI9v
v3ciTSHUeCsLWqrol6GxNS8F+Hu6v7y7MxUKNLh/kn2Cm7gdRtLtSJFDIwtmp80/YLs6Oq6szk7q
5kodK+d5mZYncCfxyTaTonLL2py+rDgcHqGX38bgPG3UgFhxZJfJt29/SKhOvT5AjA0wXMlWt9as
6UedQbB0GzRwT6WSHR3mvRWmpomOF37VyG1t3h8q1UpjdGke2JW0vuhTYwa4GrcHRerdg/t6mM1e
agf8gwbCj0DXcu1dSo4foDWofZ/R93x02qn91+ZZf5w6QAleNoVm4w5ZMmZeq44Qu+9/7905wy6n
yEns+mZjz1RWo6IJ+dydY5QB5K0Q/dEkGhz//kC7n5PmLDEEYMc3oM5Ynrg+HZ69UFebs6H9qxvJ
D5zBVK90UIy/P9jOtQztxBaxpECcb6k1Qy/PkZVpaZBNqpp+zqQRel7dQ+p/ykwrvGCbUD3I8jBf
74+7M0k4dEiJiMsCpSTx968Cv15fdPrbBsLs3QB4elzJGbwwpWSWqFn3qJbDeFAt2juvPOSMRTRB
B257M5Gnj3XSUqY2y4nCvDs1k9o82VIvdacCQ8OPq6yO2jmq1wh9+iKSraBD+qg/F1PU65/vz/8X
nuE264NRSvSGEI8wmNy2qrtG78HddWnQjKX1Ya709KfkaPDcARGNV9KUxLjksZQ8U5+rm6vTW8mJ
lHjwzblLPndrTG8KfZKD6G7vs9AXhJzO5Q0VQRyCV58F3RI1Y12SwAbp/QxFt/JrtR0BAVbRU2wN
h6JI4gi/WQYYAmARIMODZ9oMyB1Oywf9GlsbMP2Kw9ofk0V/aumjX1rLbPwmzhA2WdTOM/G+9XD3
fcykSPlGJPr7LD5glnT/oBGIz7JF9aOdP+g6ZamgirPR8PNBl4qz0TnLX01rJ/446N2DUyvRcHC1
7ASa4LmQDkKuA/kgZ3OdRhPWEFlBNy6KwsLX1zL3W/usFCcDz5unsXfea6l15MguVna78lSLAF3i
D0v5ZpOMg4CqbWt0aAHKIZoldW+9OGt1xG/biWSJ3sm/qRCxn7b1tthRC4fcDmFPQxJgjKg9r8oS
+kuBC+/9I7U3FLBWSu+QdEDJbCKrEqAOyqzoaznrBKer6dt1RHLKAb9VjBhi3h9t76QwI2FbAvie
POx24zYSZOMultKgkGec55JIRaYzta/OmvxYwYv5fzDcr34TRmR4F2y3SLpWetKqaaB2RfNA+972
y0lDe6PLs1MaGt1BuL63mHw4dFFp6eGYsDmXJTIpgyox3jh1cRBP4XrqkZLxK5C8B4HU7lCCvEbk
Irg0m42YK/MiJairB1JBHFWvpXrK5k75u8dd6mAV3+55mhK8NxS8uN9gst5+tK6LHCet5yxAzJ6Q
mGT5pPZQPO9/q52XhmF07EnB94o6l3Y7DIwIk42vMkyLagGuudmFDEw/1U5kI1Og2e8RdWsuFgqe
rqTMum/qbXvwsIsg9/Z4i98AA5rA3xEFidvfMKc9fhQLQbBhDGwYbvHrPErLU8r39qbamQ2X+7xy
MTDDoGFJrYPT+PZOE+PTnIUlBeB8ez7kPjJR2LMJl9BVSV3TbB8zu2tPEX1LbwDR5I71unzorSw5
OJm7HxkkLmU/DWGTbX2sV7oBdfaC1S/i/rSitn7pSl377V0ryvqCuMu2JQIWu/rVSwlOtkyaDPWm
OZZCoHSK7E2tYvlR10p/sJSC10afl7ATaPHtUEwUlf++Zqiwr66TZfXn3phr15JXB0LYLJ9Bh05n
o+9wfru/ld+eTWYJg48CIJC6N7so0saxlDSD8DAymwXkVxp+XBE563ypbUEd3x9t78tR8aBnKGQP
cLC5negc1bmFy3QahJhMaS5mJvbnxu67IwHEvb0JmBUZjP/P+dyMk1g07tekSikIDO2IJlmdfbFH
dR2Rx7DnR9q1pP38vDxyc10LD9KavTXlxaW4SpvmLeXbsJKwqMosDVpZLYIim2e/t4382q/a0YL+
8n3e3gIEckAVFIHP2NYkLX3M694p0mBd1yb7qBb9jJeNFq2RrwhJwr/5DtJwNcNRGQO4JxjPTOmk
Lr4G8k6Dj4KSmZvYeh2DmcQBYCGSV0+z0dndNV/X7ms/qzW+I0M9IrS4hCaB8zInV1ketdBdFz3W
Du61HSIHtswk9QgTU9xgCW83CbZuStONYxrEALLeNVHdnPEmmTyplONzLRWxh5xN6yUoPTzbxoTA
Ekya/+w+Bt6noD3/+1uWbj/q2dAYKMOpt78m7ZMhMgxUSwEt9i/zOkqeVRTWwWWzdzDEJQqwVYQb
2xIdmrdx2dsgH4qsGR8Mq5WuSJHZR4WEvZ0JW8pEvc8hYNsiStfRHivFRAq5bhXTj+XE9Loe/qeT
R9YBvftt+ES1H2IYolvgPuBn3K4bN+UEzQWh4nit+2c02BVs3yltzmxEf9Xs5U/eZJrZ/MOzzFJu
oowhm1H5Q+GP7rIm/0BSaBlPvVWO+mOuWCUuohTNGzfHFyp3nTKrECwcSvudnPWwou7vmb1lptcm
lEKJQt6C+fskkuwFxfAYypFv620YxKljnVNs7g6mvTsUdCf6e4yIRN7tMusAUSCcgRGuIIKPvpLL
nfI8obzlYbRCq/j+xPY+Kjh2Sm6gYHg4NochxsZEttAwCqJe0KvARz1GKXAFJwn1nyA6j7DCu4EW
U6N2LZIMTPVup6fWaHZTmsOlJpzU3MWtJH/Uel2vr+h4rpk3VRQUkFqKPi9lnDanOmyjazbX2lHN
ZmedQaMZ7GOHfoG5vWc70zYnDdksyijr7BXKivsLKIT0OpZT8/vvB5V6UUun1ofI0mYnq/nAp8Y3
JgArrV5NJ21PjgVFL1OgtNz/oDv3Dj1hkgBIGQaows1Q0dTqMVRFtk+1ypei6OpzKIdH5JYd+Bd0
IhRCbI6lkD3afEZtmaEuw8YITHRBdRcrsfknHlDKP2Cj7BdNKSt8IKZQLR+HaqyRS9Qadf5urpya
E3Lg9ZeqNc3sy1SnUwYRqVBHhEbVqb6moB9HNyXRbV3sMjKB/rGtk77U2KveX6q9HYA+jaiJCorG
VukYy3KuO3ScA8nUMPNtbMVFxDm7ZmZuHBzqnWOGdBsrRXTP9t5+lWJMtFGdkjyokLN+VqShtz2K
ofW3ZJDms6aHi3JwsHcnR2ZNw4LyJ+nE7TmL+xXBj4JgVzXk5XnodPvSSFEPzWJwDqL3ndhM6ORj
ZUPMCfZi8zDUS7WO0APpE9lR8l4qnfRhbTOzuogs9RnqHVW5NW3ONUzNI3zw3nanr4lwLZAkiumb
sdGlAudRMHaCFMgJny371BtJfzDDvcUUtjI85lyUQC9uF7PSRiXsRb/NaYrGdMFAGagPS+n/zFVP
L/d35d5WITkBvQJ3zCRauh1LQVoWVfU+x03NTE+JGtePsxR9rNWx8kvLng7khfaG08l36UIIbsFW
iXVCv6iewOIFJdg5v+Od+SsaahVHwDG7FJpx1OLaW0rybKIvVB0oYm9KPjR6eIeQ2Qui2Pq4ht3w
wJ98cdTqSD9vb2eIYo8gsaMbsYXBkpOhyAKgK5DDMXxU6rE5pVFx1HDenQ6ZIk0VCnIcttuvBUZ7
GHSbmlK/RJaHXTSSSbWjuyuOil/ubwyxyTaJgegVgVXgsQC2u7lys7ECSFXnWWC3/XqWuBXpkcX2
u1Jai0vXddlD3oTyQXNwdxUd3i5K/9yS27NdAvZrmijjGmkIkY2InENu63/vz2xvDwKL5omkZSA0
G28XcYbw1aoQbwMtGoHp1K2LivRyjpax8SWlPFjHg9G2TUC9KTuALegsj1ViPNV58T1tsux9z8Hz
anQiT/cnt7dDqKfQxhZSReRAt5Nz1AVyRhllwTJCVhiAJHhSDIc1qnrFvz/U7swwLAFgpOIBtb3z
8c1d0UdmM+qS5JwTTc2vahf1XpIm8qmN5/F8f7y9zQEzn/ohSFCK4ZvvpqmrY5U2VQ78Y/MzOk11
EAqR5vuj7C0g5WjeKQSQhCfw7QLWelcVzlChImePzsmAy3taKAteo0Ft/+Bb0dWg3si/lTcZh019
Np9MLsMoVZNzFSax5kvzOp/Qkh6Lg8H2vhayPWwLoJFwdDcXfRWtVhtpRR5IsTzSgI4nL7HQiJZX
WndW1R0hVPbuDyo0QBiwJCMMEev8qvwFKgX6SskjtjhF+aUt+s5FvzY5J3Unf5Ex7DypiXSEcN0Z
lDBRoGlpuIvO2e2g7MOizURRmuJKF1Q5+sVu3pu9t5h95JlSgRPc0HZf72+Z3VHpQwl9KWpgW/Kj
ZKnYkFhrGnQldoQJmfMlpx9zxnPGekQCpMR9qVJ+f58C/oENQeWGf7ZPQT0661inLYMuXfYylGv8
MVWSzC/UWT8Ak+0cCfJ9XgLSRN6eX134V59StWLdGUN87mYrVuxzaObNuyjjED1UJinNQUqxs1G5
TxDNgnoGU2LLJp8xNMm1OCQPz3LrnyZuwss4NN3FSCapc+m3TgePzt7nI9MmNUPwEC3QzaPKIq7l
OGLDCLdO8pIEOxVVR2ZXi9XxXIKk93QZH8H7e0YEHpvnlXiUCoow7KPjvBlUbexhNLFVD5pSqd9b
yvxC+mqeEwvvTCtukssSlfNlxgbq8/2B9z6muEOFOh9B5rZvo5TtkAFMobiIPFjqYUFBP7+YoEKN
phn+wbdEhx2TY8hYREViFV7tHGACYWxSJgoGKyqG8zJE+sdaq2NqYBW0rPcxyGb74FnaeSZoTAN+
RDr9l57L7ZjYwuLWY9tQ6kRfw3TK/NmODgF4e6PALRGKgCCi6STcjpKaDdSqnrp3Uxi1ny2i3FiP
5cGlvQNwgcZGCQgZLayzmNFmmCifauSfs2DUuspxe5RDfjhNLb1vOYWplyF9Ubod/mtIPAyJ7keR
bsT+moA5kS2tPygs7P8c9KfxUiC0oCp3+3O4eKsCgCPRhQbqIxqrwisxPH9S1tL8u1aq+muJSjiW
KFJxzelx+UPW9M/RjOrk/V28V+SFoUEaTcGTStI2PI2dOefgKmTTeWa0uKcXxbUPR9Nbp0qrWKjc
CaJsWb+M7RRdl8pY3qGYLD/H7ZLYmN/0v0+YFRUti6Cchi+R5SY6wcLXXMuKOm+bxT9z1GvI29LO
RblVvUyp1BzcH79KHtsLRPR6KCVxTwICvf0UHe98FeVsQBm3gPm0RhYNH3M1i+K0NhX2FGOSx1Mw
a1mlQHWczI+p0cewhg1q+d5s1crfihKhsG7b0//kKc6xMujUsfcwbO+eszqMcqihyCG7LdZ41mVc
5+hDosy9jtt8Xz+GVbbKbtWnUQp7pKu+6m2lLBciNwwY6K/13ylKN/GZknr7Fz6Lie6W9E5if8md
xL6WhrkkfqFE1fu2KODmLTFyu39ThCOUhH6+ntZ+0KPr3FSR8req9stnTBS7oybo3jFmLwNqJdyj
87v5aig+gesxTKJzJV0/GlaTvYuBWBxcgzt37v/j7Cx2JEfaNXxFlsywdXIWNsPGavjbjGG++vNE
L446XVZZNaORetGaiQwHffACOiJYrVLKpf+xFNVCDMWewslA5dKOh4Mw3F+TiNojWUe18VSvPCtU
x6QInoMD3guASpiWvYOUBdzTPEOoxozKZLzkrsgeVcQuKl9EeQFYp8aPZNKS2NgI0deGl+05wNiI
QxJp3m7KcHYrkVH4uSrUr+lcgxNKalEeNYwzzijl2acGN4WDHoGdff1CWPvEqGrIm4DTh1/T7chd
GGrTlOW0C9R0OiSO4u4jJ0hPZdOWG5ey3BOLkwfam7IBjEK0wpb5I9I6mRqLIbyms2ivqto2Z+Hm
+S4X4fgRGk3BRjenkxPh6OjTHX47WZNSBsVdrhmKWQSdt1PFDGPArFyFcdunB4hB83FuZ+hNrYj3
rOzGh12JjugOIuwjk0nSvMVoeLyXqGI2waVIPPSxFKu/d/EF2TVqM+1TGs6HaFDDj6+v5so+ktpn
SEdSk0LsYLGaFFpSTMUT6IWIijzO8SxOoO2KY6ZUyf+Sim4MjlERl54WbizuynSpDVB0o4hD0rLU
kYwCrW6KgQ6XXkXltdHQutPHqHtH6QOljT5s0FZNtwD2KzuKIP7vR6bf84KwU2dY8nQebMq8C6uD
N2fqPkV0+0utG9kxnrPqNIZFvxMOiK9+LLtvr3/tlbNDHOqgJwkVSup+3G6o0umTFBoprrFOqhKC
FriCzaE02R627qeV+xZQp0ozlMuJJG0xVJWPk+tNqWyy9WXo4xbb78usGDfKjOvDUFdhx/I0LsU6
EjG7RB+ABq1hLnI/n8L8RxGVW74S8tcubgJmw5Gm4QyFbAmhCaXsDa8SPomRZz1Ubu2dYmHovrA9
a18O81a3fnVaf9cJaALVU7mQ/4TTxoAFlVcQThetUl0Tt80+jFm/1W1ZH4UpkdBSM10KbdWh2qkp
lgtXISwcCsJJtWBj0KB5+6tIf8KV0hdSGXM5GyeBCw8AKLoag9mGfq+VZF6lI2A9Dwpw+Nc3+dqs
AKPLkAmUHIjG228XlZqe5DVQtazIFb+pwGlHzaZw4drFJWXQwGXTIXCW+DG77SDuA/y5mqGhPHKm
nH2CWNz97KbCF87o7LlWip2mjW8X7aZ3TWkB2BgeZxyw2/nNigerLAWtqc20MKdSzXbJrHTv4Bd+
ff1Lrl0XFlkPp0vWO5byxWwFYyRmi6+Y7PbfSquomVksPo6ApzcWbe2AcVtwtnhp2Y1yUf/Z8InX
G27cYhuMIyr9iMa7tnqW7exi/txG7ZfX57U6GCUVrDpJtXnYbweDr+8qRmpG16EL2wfPiiM/71T3
WOEAfRj5FpfXx1vZkTJioXBKMR+3GPkq/DO5eDb1bDBKFG/yZDqCfJwuM7TT/eujrKwWHw8SBtcU
bKKl8UjcZsM4aWN07XTk6UeBF41NV/C+E8MWeHJl8yNMbFNV54TB2tdvJ2SrOPdgqhJdzTzzzGui
plmyt+euOZeu4ll+SbHz1LBJP3v1bG9c+WvzZC9y6uhaQOdeZMqFUWqRg8vPdRyyJt0HQ659CJIh
qfZqpE/H1z/qWiJM1gCHiW4n/fxlYUPJwqCwa7u4ZqzvQZuMYJ+qY+YnTqsce0cPzrHmfZTKx75i
Fd6upuC6d7t04yiubFlWlfRL1jrYQosti3Z9HTRJn18zvQwvBcI6uxGI+NHKPRKoPtkKVFZWGLwk
gqIw3mURebFldbVUzJoA4ToYo9rsHTeOvqqjoou9owUT4UtsP4k0iveTDpHr9W++clwk5k8m2ESG
6Kje7q7aHXjMAzO/ihzEHwscWM8Ehe2WJNNKBAgdzkH0CmQzD+ByjvncWgp8zms29CFyxz0kWsDx
h0KA+asRNt+JRuTn/zA5wiGyeR5SQqPbyYVJhbxaoxVXM1DFXW42+aUZknojO1ybmtQ/5NqG+8YL
dTsK8E+zSpWpuNIjsn6JftbPgeak37xK1kz6EGWofTekW1DxtZVDwpjYEmQVwy+OJrxrIIZBVFAf
T7tD2jgxGp76sAEYW7kAQGwStMuiKsXNxScMKIHDR8rKq2pUpeoD5DG+NYkoe7wvQ2qcry/YyklA
xIeTR5WaiMKQn/qfy7tuidB6JSiubtDr4d7pjQgvUNXuvwpPi4q9Y4Bt3GHq2mngI6extE6v/4CV
6XrEnuh4gKUyyENvf4AugE4j5Ek/J0T/VA3d6egYmXkmkVM3hlq77dgxCPYAmgbms8STmIGWskNd
xppH+CdzZ6aqDyqt+SEiL8HDrraq+dxzRaG1kaSt5FbobkIhuw01X4H4HWx8/pWLDxyVxXOGVBv4
6sXFp4CYtyndZMRwdbW30CS9x52ww5BMepVDyt64fFbYWNgGwQ+WdAcqny8ufCsL4R+D/Oi8oH0U
iW09E/PX7hH71okYIdLH2acW6rlHgXS0fTUyu/lgVzUa9kPr6Mll8mrzDsg7qphv3wkgsIFhQ9Hj
z8VOyPXCKezSy6526RaHaFQQadWQOsnEqGzoQq5tOlRVcC2SjXM4crebTtHdbCTOQMHAiP9Ygend
u03XHw0Kgp/ePikKzX9RNtzEyztjhKATxLqVXSkElPtJjWOyKnTqcn1yNvKQNZAg+Bd4EPiyST79
IjVIlN6aorjOr20WJN+HopnftUM2B/6QeulFGzzzZDd1bvtmkiPU45bWYWgpqW7s6Zcfl7QB/jua
DTxxvOu3HzfRCsVLSiO/1oY2mLsizrp0D8pNwtkmvdlSG10bTuM0/03zpMrn7XBl2vWuGoH8duR1
WaZT9nmy7R9zERlvftzQbePaJw6VlojLRK/nNxQBIvZXHRMuLslgvtRltkXqlp/nNhlnFCy+ZK8E
4NuSLwnwcjB6N6Y3gYzvJ/aJei6RYPiOfoQZ7tTI7g69ilb9xqq9vIlo4NMGoqcEYgXI1u1nTHmr
kzrB9D5W7fpxdorkaRCleLQnsw5PvRFr+vH1o/HyOWVEm8yZWid9/KVphlM2JGaWSbkmDq09NYF8
r1SOtnHpr31OCFAQLmVpnJry7byMkstO0LC/ijoLz01Zaocp79zHGHu2I6XR9oNUBX37UaRxz0b5
m/DxSRdHMYpJULSZLDZOCt1PA47e7HWYLqNE8KFBIPfPQL/0onVNdkTLMPQruN3FxpL+lVhYbiXC
aZQRTOII+sK3c5eAV3CorGmSxlmzS6F139f5kE/+bNSCBm0a4rQUOoj+HBNOz0e8yPLwZxOWEZBx
XXzpbXzh1bbNm31r171xch0Ryqy8nW1/jkpT8xF9M2iJjNTYjm7rWQecNypxUlAxPFTCNbNzGCGx
c9TGGbyGp8Wlg4JVlZh+iECssrHaa3uKi53k6W/7askgqlxzYBvQvaLknZ+CyAvuiNO2Kj4ydF5+
VwnG5r3mC5I33X5XQC2ThmtGcq0UZepOU2x6Z4XY4WOoJ7Z31NteVaHmR9l70MZxt9Mx7np+++FB
EpvKsm5AAl2Ws5E5DNtcjyBKBH14MQxF2w/IDG+8k2uXguQQQGeVzLZlc67jI3ctjkRX3Q3n3ZSP
3XPa6CjJh+HPJAPh8/qk1q5y6iOyXPdXslee5X+C0QJpG1JiuBKqxn2uNIaBDVHkXlpbszfOxtq1
ABpQngve5hd0FqDTBifOAcceZdW+8yzw9Ki4zofYsSOpT92G57mYus+vz3Cl38sE2Z9QWwjAKHDd
TrGblGpQS2oLoVWPwc4FXbQbx0C9D0H5/rFy0dC5NCftZNH19XzSYjM41PPsPmFXptCHKUL31+u/
ae3MyIRGVs5JOJZNihzFSLeZ+ugqhtj4mYZu8Wz2kbPxwVfWFgIMaSi4UhSCl4+n4irQUpo4urpW
G1ydAW0aT++nB7tRt8wGViaEkpfERCJQJYEpt98YwWoCPAXkxFh6H7Uusx8yRN03ctC1+YAmJQ+E
iU0jQL8dJDQyvU1bI77CJWr3hIA0APS5vrP6Qd14KFdOoYbigUszh1CVZOF2KD1Kq6mWUBdzUDX0
6OfhaWj16MGZZ/1HoQL8f31DrI9Hdi1Xivq8nPo/x7B3Cl2ZHR5mJUNGMY7trwU8gnNPqfIJ9V93
47FcWy5Eyyhmk9NBo10sl1J5PfoYEfp1jdrRKNfGQ5jM7cYoa+sFm1wWl6TBxxLlWYezJkpYl9dx
yhCj7exqXyq6toMJVm1k8C9zatgKzIWiKH9SXbv9fiWKjTiY0IyPGmv6laJGuet4685jl3W7SnGT
ewevqWd6gls+XSuThPTNrke0Weo7LG4Xa3JnCNBolmH71xv+CGAAfT6vSh/NsPC2ztnKPqHLR5FH
Fg6JLxbXtd0YE8LMkkWgTvERE4iy3XUm8I0iFUrjN4Wpb6h2rGwVnaIsKRv9PWnPfPtlU8OYizGu
8uscKeXO7gvjJB1rDq/v/7WvyP0BZ01+Q5gLt6PYigUJcY7zayNMCtphRFCMasUOgP6WIMbaUADn
CBXR7aKRuPiECGJ1Hj6l+RWBrvlHr05hsKP/Zn+NIeX9fn1aK0+eboHQtRCzk8W5RUzaE5iZiYXf
aqkP2YM2DlOzC3Khf4gDPS78UddKFFXL7PRfhiXOhzEE+nKZWHSSm1xNAGgbdyw6v+Niqfw+yixS
fFOxdg1K09cJLaAtj8G1b8ulIqWipDPfkn4yQd7o/7KHhrGz9zGmih8LA+PUfFT196/PcW0oyIey
jC7ph8uCpJJa+pjmDo9BW1jouiBP7zuVmR3ywQB59Ppga9cLJVYeNjh/Eux5uz2HFsHb3MbNQx0s
+4vIRk3HDko4FztrrEsyV8ZZgzT0kBSJucUCXpso5uhSJ4NCA/W627FNILOT2ZJRWC5sl7I254Na
x/Uxjt1w46yv3S7/DLVsQWbdkIXVqNEkdvPkWCSuOA68H39mI8axqI6Ct3dWqYRK9hCwFFRUl7U4
QxF1FRd4GHTa8Cc2++A+E/FWgsL/jU+0SB6kkArJKFgqLuvF8iE3EtNVAOETVJFlfszBns+lD4Fd
gYjb6eoxm2Ph+EGgp+0OyRqrw0DI065hHWSJbxlFke8crVOmk127drWbQkt9J3phfHFEHjo+lJqk
wY0gH629ambCfp7mtPmTwkxK8GBsvI9hahXF2bMRdTgZbg32RERFKXwFOe9rpmn4wXt5Gqi7qBiH
P7ZauPi3lK76VbMLT9+H4CPf9f0QvE97exaHgcpdtbf1USt9Lwn7e2X0RHusvcT46hbK2O/NtAvr
XZEZc77PEOrx9sKq+87Hg1dRcFed58dRNyr7Ug0dIPdBAWu/8+C1/rIEydX7ABodd0Zgp9pJrxqh
UUiaqeL2aNHtprhMs10bKM7oT1ZLB34Gq4iv4pQX4hGmEUbFdeZmOAc15fgzR4kQFWwKPaBRinD8
PIZj+olbypmfhOfQhvIB+WfWb1QoR4QghBZ9E0kdD5e8Mr1T3kMWuShYEoUHIlot2Rmp6maHQM1S
+6DmoYkHhRnqBvdabCi70kjixxl4QLbHlEr8j9tjtO/0bIz1Q6gojXKfDknRf0omAv397Jp58TyX
tfhQJbX9gO5emPuzPYzN82RXUeVnjT1/da3U+zXY83T0RjB0fhcD6j8rmt04p0Ktc6QPh75/7NJC
Tx8GMfSDD+EUhDK51UBqn1tpuJ/zvhdICAzmfFax1gv9UOXVOyDt72R7berMZlcNNsaIFSUpcU7V
Xsv9MKtqc9+0XnxXTIPofEig3lfKgYO7a8fC+lR7lih8GTi7D7oyDFer0oYMzWFKQDuVh2Y891E5
1X6hubkZY44ics1vKWzWMHyqod1nYKLqi5ZGdr2reCxq3+3D9ndtov/nB5mC+F1v0GDeCfzn1TvA
2dbnTgkisJhWUuyyrkBt0U5pSfsT3n7hc09ChQWoa9fK52JsdHsXwqe+KpWYPxgJwvjPBd7Cs0/U
lvRsSm/qL2NcN5/6SVitb1at8aWq9Vk7osBql39wtNTznY4Vx2bd6MX9Su3b1l0aIrxYmGstQkfd
VuwSOUVaTEmWDHuZ199NjSd+zmbh/s+OTLaUmrup7hdUbn8qlcuDFqCYFNxNZmXg/aeE2NZ1fQ1q
Ug0Klf7GQBD6+gu0+ivRvSTFgtVPyfD2FUBSsw7qqEP6Ek/PK3ePdlESVdsBps7enmbxgKNoCoQO
FNuyoDMmo5izoUYDuvbKd2M0ThdNDwZyrWbLU+3FrGAVyd4DgSzxJeTY21lBoS5CT4W0Fwxdsc+L
cPapf1lHXQm2fKlW4lg+H1ZmFOkRvFnSOeNoLkXnFnRk66H+Le25fmkdjaY3LpOkSXHS6FgifkYq
dzuhMEb0LAmhPo5Gz0lr5jHxdq6bWD+kFOz89rDEkFL1UgENn4rlaGZbGZNXkPWksOnvvdgYTj3Q
9/FkGyORZu3F48XsC+1Qqtq4dXDW1o4UkjoQCQkKoYtzU9TA40BVJFdL4BWZt2aj+jrjXgqlbd+u
bOv99eGQ/ln0dJba/IUdq200U/7TNXj5qc6t4rbjSeA5svFNV0J2WSuRdSJatDRIb1ewSscwdRoY
WVaXG8+g8YOPXu25v3LqVR9qof1uxmraGPPFp5RMLIMOKV/TocS5CPFE6g5ODZUIc64p3gkJg69i
JTlMivXz9f35oozKYWOvALHh4NHOXST+Zaar7TS6+TUKs56XYPTyd9xeNphDL2m/Vn3lnbpUlDzF
0/g5y/rJ2L/+C17EYvwCsBgu7WDJ5l7uWTxGJxODVX5B0BQ7vOt5usQ8GPus8n70oWMcXHfMdkFQ
bJG1XkS38qKBL0UpAug0X/x2ZUstjoaw5gqd1GA8KEaRH7Kq6k9W6sz3emxNW0WdvwWpm7hTjkg3
n44crbIXACoscybguQ6dSH0Oel8foJLjDD1Y4d402oYHMqjd0id0kbzKuqiz6zAlzXc9Tcp3Kl5Q
H3UrNqf9PMFcPPcdctp+EVsiOhte7XzKhbAHXCOq9DsogexbpgdglqaRh+LQ66U2H4bamH8Vo4K2
ZtUHgBr0uNcyHPiaRv/MSepaH8Dr2L9rIop2B0dAK6XLBsPeJ/6xqa+BzvtWh6E1+uQFTrzDqDTx
fM5A3/phiVXMIx3Y9EODPFPga5M7fHl9u7y4tvmECEOAV5fFUjp0t4sWqEqNPyry+hXgr51JKHJ2
kWDc2JSro0iCq7R0QM17cQBVJ8FES83yq5q1OrdnrDw0eb0lIvkSDMFkaM0gzkLhzXpRJY1RGbYz
sKTX2QniU5YFw4HAR92PcdKx/lqwizLdfIriNsaszpq/R41jPCGZtSXd8+KSkz+EogQhIApeLwBR
9hBIJUNQGXFqTgecjHhCFEFvWjXGfeoq7Emu3I24Yu3kU6WDYcG/MAgXN2s5qd4sQSAUQ8Lif6GV
95dECV3HJ9F0joFZmt+hiCUPAbLdW5TilRtWfnEmzZ3D5bPYRmytikNWFVe7m4a7Rs16cGYBDmu9
12+0iVaHAtCNig6j0ZO83bGJUpH3ScgSotEutU4lhF+BXMCYzu7x9cOxsowEhCr6eTxWkA7ktv6n
akw6ERoTSj3XSXjlaTLT6lqljn3Q6Dfuqjoq71QnKDYGXZkfaCydfUNLBQSRfjtoY9Q2IfqcX5HE
br8bGFue4qaDuhfrs7OFqPsLvVpcoeh9EJ7LZhio6MWlTQWNVKJn0zTkj37TW9rFbprc50pAszie
VLxkiuTQpJ37Z6Bvtq9isHaprYpzArHtpBSzdaEc1kpxyNkPanVLx2jlSXWpxhL28XTTnFysd49m
kDaOPCux5QBlijqBh7eeT8kd1mjlR5yDxNcZ3PBxTFGHQm8jm86vb4OVhw3HSdwvOVMwMZbBUe0C
d2nIua+zntp3amc9Y2GBEOaQw+/BA2UjWlkbTlIWeLspo/KK326Ayq6LmbZzfq1cTfnklgLpAStH
6LPqs8PsTO24MeBLlI10vpOwamnVISXdbkcUfVV4Wd6CVQ3s6hEcUXjI2ypCd8lKk2/YFw3HrG4r
Z2cU3vQxaJP+Av+w/PX6Z17b+CwyIS/C4vCfF4+EPipZk5uAbHJbxHc5jERkcvvab5U83niPVj+x
ZKRRbyRhWYLX80ydazcd8quLP9PBCWPvhGJKdvaq0Llr58b59vapUeQHtIAvCJ95cT3q0VgNg91B
iQ0j8Z2RrBk2bGJ+svoeguXrg61NTtYiAE1JKcDldpWe1SF+V2Sxc16fUi2dT1qt16cSiMyuc8bo
P0xOwhPA3kn82ZKjlGlF6gQzXgoVJ+U0B8X73hvHQ2za5ufXZ7a2Q/4dafEZQZVo4Uw4dG3puO6B
haUUwCjAYUO7VTldHQoxKfyy5dlYamToEGwiTyPRnERV+mU0lA+ZaDGeGuPo03+YlYmkIGVRSvrL
0sNEawhPX9BRiVq019jhsO9LNx2pDevURl4fbCUS+yvPSvuAJIzteHvUU2pmKuWi5NpFYbcbXGO6
iyp33ghF1r4eWF8+HhQvaUZ4O8og7NhsgaYiCz0bn5I5Sg9ja83HahZbud1L+CeXF+8WZRtSV67o
xYyCDknGIgJta3qtHh4SPbBHqqOJeewTGOVAhNwcyrUC0dcvC6/pTmWZo1Cbpvh24pKU5z7t4e5C
8PTmmoj8aTJ0kLc4xS95Uv+JH/rMI8mt6SaKMEMzKXLqKyibLXTdStzHJoXlRrpJ5r7UFcJj3E7G
GrM0CN4o0aoi8k13Ehert6ND5FJDjutenDBL2rpG15ZZwv5BEMKf5tK+nV9uZyCgeHCRDEtiOCTq
dIboku6yMS2Pb9+3CCiDD4IBwCO1+JTCHrHIkqtM6A9/eGpR+uydLeDl6ktI9irh/vCI1aWKMZ3m
aBQOPmBx4HWHRCQz1Vw1+jAZc3KkxEm7AvWm9mCkM+WDoRN4MjvlBl9mbUFp1hDskMOwqovnuOnD
pAh0ugEFcOm7wa7pZtiO8pzH5c8hGNUfHmJt33t6Dxsvx9rlgNicDDokAmtp6KAHrq0YXpVdR7W3
H5x2iL9IHvDG47s2Pfku8dxQkXmhvo/3g16kVQ6m1266j3UYPM30ERBAFCrqD9p8AlMz+t6YbhnF
r21XieE1sL6RXbHFd21NjHbcFlEnK7fUh1yb8soPPKc1fTBK+s/XN6zckMvAGhbOX+tlUsGl0bXd
CHdWcwbjx0CnNeKhOpHVBMTITWSeigA0/sbyrQ6JTA4OTtQrsO+9PY5RlYUocXLd0FQy39ea8jsd
M+8PPl0R6W/XNxvtzLXtgiHx/4+3CNiaKNB7T7bB20zrM7/Q2+mnN+v/oXgA1BWqOUh6NueSu0YJ
HUZjZIAAKUvlQamhKJOqvT2IgajB6wsiSXIXFnNRnbThOBOh4Rz83bBSrH7dzt4BeCzf/jbiIEaZ
gp0vdSr121VSA7MxkhZZx67Ly89t6VIjKko4eNlk/4d3GGkA8Ed45roMJVfw3weInrrRZZS9XLQI
PlROaj1FSRXsnbF3zq/v97Wrk7HwgZMVD4mCvh0LTX+V5i96jn2k9/0ZmSbKcJOS2Hs7zmxtr9h2
rPlW0dm6HzVtU/gxhk/ZPsfNbaunv1YJQoRB1iNlDZTq1u2PwXCjUGyBpJolzA7ayaR3f/K0Kn82
al3dj4kWHLVM1JD3MVg7gBfrL7pRdJo/gMDbuO9Wrh2PBBagCDVoGZjf/pZJNJWraMTHuh2FX7pm
0nbWUDbXLAunw+uLsDXUYheX2CH3swdYKsLpdFd2Xb1HsSp/VIx8K2lcqY1AGXCQniDNBnyzWG5h
YBosZCwepRq4JQdqwhgl8cUb2/RUA1o7T9EWfuLlhQN6CfS3LK/TE1kGAaMe121SNNS2xwB7tiC0
PpIyqltywHJBbq9uhgHXSQrFmeExvF2w1KThMkVAsmylTX63Sd0FO6dVrZMbjNSXEcG8WBbl+9jF
nfDNdzhjI50kG5GEIcuSkxGFjjV7lDD73p0OcRgbD2JQin2gFPZ9LMSWbsHLN0OiwmgxQVbAN2rJ
bNHTujR4c6muRJXmi0oLHvQhSh91o7fBT2GP8/oOXVtCcFrSZxUZJNiit9+2sEevFTW0WBH0zodO
0dLHVtXqjVFengOwskjGyf6qTPAXd2xsUkKw0WC4DmQcv5DqDY5pF40PhppuKNStjkRZG1oHyQ75
x+18zCCK8kkvWC+rVZ9DfUohnE3TMa2jLZzN2qdDQOf/h1pMCtgIXGYDDF+JV9JFjKN2H4/VFnR1
bUNAlpGtMmnytgSVJh0xLzE/CsdT1e6KQXESHzuJ8C62O3ES/DfvXt8RLy8Syj02AEjksAk+l5g2
WxhaMMCPvDZaPfp25ACxQTLhHLRpE/lOK9EOlfC27q+/E1meclOqg8Bgoze4NEkeydw68pT8OiRT
Cy7EIXLyW9zCtV0/RsXHqk41bk8VFIoRdNd07JR7UOtYReEQ+QUqtf0DXdW0ocmXJzmKSkG/sbde
Iuvh30LzIakjgpThz+3mcvXUwtnPpDkDDuQ9ClLpcWj64CNSYv09RtLzGXgX1tZZUfp17qo+Ms3G
LuyF+5CVTrRxqP6qHiy/GL8DTWrqoC8Lk5YKEipueyjmcPcLv7PzAHm31DCvQz64jd9FVhHvcT/M
p6MylFW5d0dkP/1YMzJ3B6TJzH03aGx3B30bO+oB66jgaZi1qNmVuj1OvpPP4K7iyKWoP7aNrm5M
Qd4uyxlwzQEWxRVYamrfftCodqMy9uz86lElOJjUjY4dikI7p3ObBz1AzYdezY8+QiUELteWfu3K
0bKoA9AOkthYYKu3o2PM62GirkNM7hvlaVD79qhZmXVqyonWm+tuSTz+Je0spmuRmFM3p5FAT2Gx
fzhXShGGGNUUWNhdcmqChyA07xEGPYwUSE5e6s53cLPrYzfNw10hXA1noh6a5U6t9eS5q9TmQxS4
W8D1F8tAkRncLpggyfN5wcEpCxs7eTqaF/xmv9aNmT9Dfbdl69U6N1WTPxlzAyRMnTMJzrIub7xw
qB5Q+6JLDrZVgr1vl6EqexujkNG+eAqksBIQ2RP9o/6Bzzgecx07UgqoW6zov8nlzVpQZaZGAvdA
Sp4DR7gddXS92U3UxLt4JsKD99zysNXEkJrpnWmN3mdEp92rMWdd7NuNWz/3fHzbx9w+ifYpcntP
7CtVOQfeRPdwDtLwQ8FuflRt1FFnU8x3POX6Vhz9Ysfyo1H8/kvvAcO4ZJdTrB7HrFTcS19HXxI8
3U6mE6ZHwWW1a4VZb4SvK8NR/gSGSxpBU38pyI0PnwgiYNMX9BrH94EjxI4uMS7hU6j8dOvm41s3
AmwpqtZSU4xi+bL37Tqh2ps4wl5KozBoaqVBd2/0+lclC8znHO3KM7DQ9vT6oC8CBgQJABTJcAvQ
MXLIi32QV3UvDSIuwJimi2vW7s6c0MUbBmT5Xh9KbuTFliMB4spB2hAK9VLyr+/KMQzEyJazUaDb
u6g+hmcTdMbv18d5uWwmETkQY55wqQi3iIF6i9NEvcq51EPm7hNABBenAzgUzHF8bKta29gmL68P
yaiXnHCqAoCIFvdoqw9unevCvVhd2Lzz0rI914AqzqFVlVdt9Hpfccry0R1RPJ+MfKuE/iJgwSuK
3IPrgH4Hqa5c4X+S6trMPHVuNeeSG2rwhNRC9o3WZceoVmF9R5KPV9pz6nD/+ld+uXH+KoPQnYPT
RhVU/qx/hu2aFu14CBeXyFHmE15SgKiBmBzJJZKNjbOyoNC1KRmokk4LpuB2qDAPUQM1eoVjr34C
ra1fhlh1jgRRxb6vxuzz6zNbGY6SAWde6sWCG1p8UFRE85K+GUfCbobch/0lvg1uGj+OZY4c/zC9
GanEspkUeQAqYT1E3Hk7v0nAp6Mk4F3coXA/KHWl+glarF/BoNPh0Zo/r89vZcMgy4CeM6kymIXl
M9xhBUzSqnmXQKZXA+TTxynttCdDcWq/8bTuMqtGd3x90BdJrJwj1xsbRTK2l4kknBQgKnPjXdrc
9MJTiM9Z5Xu5hH7MII3SS4kGxXcrK7QfZd60W+bAL+8ehpclGPSmSKVt+ff/7FZURLvBtrnKGyZ9
nFwjPQdMcqOWtjaKFC2UYFpQP+Zi57iJYXRB63qXuqnNLzXql9cyDrcKkCsnT/aVuEHBSdHJWY7S
mGZIFR6ps8kTh9qrQPMFhuqTnG89uCsTuhlKHpV/PlseijH0FIirTlxQ9VeEfuiqdCuSXx3FZO+T
d7E6yxJkWLLtzRAtWKed673WTfrF6Nxg//oOXB1Fck9gkiKvsyxHj1HlDYqGdCayt/NFG1OA8+G8
5Sm4tjgAVlUQpTJCWfagtFDT8rpB6NFIis9zG2SnvNHiXe3Yw0bywBPD1799UIncdW4NCN20hV/q
T9WDPsa4FIvBdZ6csg6/9oZiP2mzGiV+Z6SoC8VFbI7+UOYIrIEN0bPPRW/BMQ/6zr6WUxSBGDaH
+IyoB74LJtXJp0jJkj+pHkII4UgDJJa0svQhtlEO20dJp/5Sy8jufHgb+nundYBvFtT3IoBdvfkQ
uXk2+blJHdVPCWnxTVZw+XDA88Y7r417/Zhpba1/5OLN6bCgw9MfUCF3CDSzXE32ZY1H4A6vVdqk
k1Paz/acFqo/VYqTHZTB5GXzOs39bbqpWkFlCHlv0mY0n92pQ0ZbhLM3+9FQz9MjQa51Z4kGtch+
dNUf5eglf6LIcN7B+A0DMj6Manwb/5P/mU1WvM8y5OZOBbf/E5pFQbkfbAcMptopqbHr8X75kihF
+V30Xe7tBsvK3X3WV8Hgz5MTfUxdaDb7Fi7ewQjcoTsH3Wg/4BBf9O/s2TU+VJY3kpmLwPiatLAy
qDsbErwTpcph6Iwx9G2EGJVjqsX1fT4OIt4NqZJ+j1Gsis8Ful+j7wit8Y74UUfFzvWUGiApHqQW
jJgRvbFOt+onLM60eh+MrV6BoMxr8zKLMP894xD/pUQjvsaEMYL0osRzV/uWaF3bt9OoV/ZwzJxu
l5T847uKVT1hNayk+zqAQLy3id1UVspWqEu0vMKPUwMYaj84k3Hn5M7YPCjgoMQ7ERrq/4py1oxd
WiNm6/d1PdfPepCmp8QuMdoIAX8pPqCX5lfFYve7YU6DZFeLAhaJ6Y7lu9kZB8e3Eq9uzoqu13/g
52fRpWFI1kOHXuNbsZt4z3ZS6epT39sUa8hOxD0XLsICQOIqMKxO5vzAJyVKoU31efI+gGlabig4
vDiFPGe4jBH58cDg6rQI/wIzyvvIxEdHyVyBrroWvBNB171/4+31dxQZ/AAe585f3MSe0cyKnbqc
9U6v9goSU492nvS/3zgKFxYRCBG6JFe/cNSw41pToc7F16kNhzvNEAG+8UWzkfGu3ZHEHfiD6Fg+
8IzdvioTj9eI+QrSLd0Q7+Euzf/H2XntuI1sa/iJCDCHW5KSutXOeXxD2NueYs756c9XvjkWmxDR
AwywBwPsLlVg1Qp/oIE9pGEbTUdOQHtDeUgAYlcJaQGBltuhcBxEFDTJkRlfFUyOSKVAfiTZhbSu
O+Ck7wwFuIkGBEpjsgOx6auoeldNVtooj1HaG0HatMW5bmzxyuhH7wgOJHd7c/NzDGSpEOot/NtN
RNxbNlZv4LRxrjCHk72o2cmqrPyHUoj81aSZU3sQgj875ETy8AjIgRkRGJec/F+BQA6tV6/GMnpc
nW4OC3wkwoYr46jCuDsM0HmQhlIwdlv+7wFA53i5EkARGoZ5M3gBBrxt4CJm4duTbv7PGtvswV4K
IyxsUT2NzfITu5Y8FKtdPky1PgR9W40P9z+LnYiZ95XeMikP3982QJc6ZkaMzvVjZ9do4gsvBnzf
qCj4uNV3c7GtCwHmEcRk5zyR7ABI+CNuzgVzu+QRl+uag5V+HKgKh1GiNedxFXTtB8U5uMKeHydO
kmyT0s1i5bcUsGV12wpzEv1REyIf/FjMUfKlVaE5T2XcJT+qKTpScHg+O9qocCap66NAjCLW7exE
CW927kbtMZknN2yRtDxFOpD0tGzG8P7uPT9URJVQQIgvJSZrO7vIBb1qYkHxSPpl/TOKqP9C7H80
yrM1ZCLYGAAGwqFLAlZuJ2SjdTqUUq0EkXEgyUJNx5NrUXFImtL0Pd6qg0/y2QryItDYpusps2+w
nLcDTmqMm2oPw02kMEt7RTWekBhbAwHT5iCv2ZmbrIEBReCEsF2bq80ZIwXuB2YuhWiKhyYrs1Ob
9/2lqdQ6gI97WJ2U99fN/SbnJuvE0MUlaUi/nRtNBcvukym7mn2SL2GDpI8SZmjcvy+UdG1/63rd
/HaVefi0LCncbqucnYfBkf6D98/O3iKDZaMuxi8B17d5qsahsYa6RJ7CtCrsf5vlV+4sZVgmxpEd
H6ZVzyYtt1OiZeTGQiq8nXSNHvjiNnQJU3N0mxOm4/ZZV0VkB32MDIi/zLXzb1b2GhFi3qeur5qF
456NKqrTAKsW57NOg1aEVJCTKJwnfJR8soaZOK1yKj8z9K4J48HJpJlxpb9NEGyYseauSBPQlzaz
s9JN1juvxbP6knVoEIQOBOBXlrcI/eLR7/EeVYFNzCuDR9UMCmANBGPerP+y+9bqzpiHTN+cSpuX
hxqdJecUUUr+p8RDKoEFn3fruTfy/Lxq00hvt60s51FqENRnzUsXN7RHmgdPytAR5gpnas3QMvPE
C1RlGpA96Xo1OsXVDN5cI734XkBBrzAIKZrUp6tmWGHiKr3ut6bXfuw66POEqS64DhQiHS2oooHq
FJ4CBupozkgvT5n7KvIVz15038xFpv0zF5VdwaTocj5gXCV+WkmbRAERZPY/QbPTPJeJ532DEwwR
yhNl/tRpXtReWqLkKshNu4vPA+oNP7NCi/Iz9Pb+g5bVQ4rPR1LNfglfMvcrYzBeTes6rU9G7cXi
tZcp7hhEgDW+WVNikwjFDtrlhZetT7G6THnoIg/UB6PaGopvDlH1q8fOGFfICp3JUEuiTIH1b9Sv
XC/PxgDBosX001kYv9e8KL5nfW884StTTSc9F3PnO04qmoc069QHnFvV3h+8AjDMVCq/dBv9TFdr
re/L5CkP2ajnP4e2a761Zdd7EGg+oMVUDVFiPuSR4X0c1npITtOsLciI8l7DgycuLf14TcffbHrz
OjWGVXun5qttn1x9HPL3mKjhhDtCzG3DRleWT2MyQ1kr8nG8KOmSGCczKnpUPurEe4twltKgZjAl
TtDba38qXD2NH8vBiKoAbF39Pc+h2Ptm0lr9ufNWNXtw7Mj8Xc2114SUhRQQtXFnZmE+rNAf58yK
zo0q6jLQweAlYdkNgiOgKnO7+JM2dx8iRCGkdXxlNK9UQebp92VnOeGkRkbm41qJhMG8Kv2DPear
90C3C/XPGRfht40Sm3wN9vRhrSLvdVeZ6sclphf/UIs+T/xitPPPdHXzhd00RXtqetcVl84xuu9w
o2AH1jBtxx9CXyctLLxGI3XNFqu5xAnskiLp2sxf+6aKg1hz6yl067F4mBOtbkPCBP1Dr8XW+sZT
5u6ftrK9nw5mFsrTvI5q/xTHgvxUEUn1NMV27J5En07gnmYj13wYNf3bNjNyaLaIEiiXRUGjDHZq
5H3Gu2+ePiJMyFLqKSec75Mw5G1FkNt/1GZy2ferXnYiGHIE16/sig4vY+2/Rmi/WRezXOtPddU2
68HT/hxtjUALpUxeP2hDkGLky/VXXDqOjlVVdYR3ZO8086UoE9vzjUb16pNTR2XkG1QUnfctjka/
3b7WsrD3qIvgRRZBqMwzF+ptH9uOLzTFOmKhyQv79hXjx5HgSvAudPet/UGP9C/aqWjgYntqneBM
0imbGvticC9eeop4nxGwXINsii9afOS98PzNlvkOhsY811DGti6ejjFhqlWD2m0Uq/qMMavii1Tp
/agwssxHAl99af7DVtAzxmqNYESi32+3wkyntUPULkPPGKbdWFK9gPCh+BhFH3WS9xaWOIQ7nUUF
HL2JR3pQECqaqYBCKvTMxABBxoOWhemP7n6tKtv+zJs9PtaJgKGmKOIo5X8eFdBm4bRR3yMLw1z8
dqqIr3hGZ9mEJyLVrvVqmxdqQsqlwmruIAB5lnqwqjTN+QdOMbJqm6AApZGFYglTxQJyPruFlr+x
SyTHpokupB9HFKKqbj3qCu6NyrGl6QLxSSrI3k4Qkzc1UnrAk7NlRV/GWCgBFgaRn/VT8Xqo01XG
EfVBQXNvVf8adCtHBGvScdQUL/oVDdmLhXDr09RIil9zKFn7LCWQ1wYdQmiNtCLNrbQgiLpmcKFc
XcdZJ8Ago3+rRln7UuD8n1EQMKAYAJB364FoxAMEtogJUbXUP2BCWJy70SoD1E1Mza/mwr6k8fRN
0TrvdD9s3Zsf7AQpVIdwMxWC2/2rY4pFeLllVyylszcpuuPfncT6T6PQ0mFbUId+ZodajJkSOVSl
riPVeghW7UCY7OUvTb5ZxT8K7hQbqeFsDQ/cAgALVHQgek0SzNGco9o+mKc8aVHzWTv7NFYvJtrK
IfnAWUEYM3DJbpfPqUAUgTqEj1dM07lPMNOquzYOAdO0j87qJOFopsvB8d/bM+pGrCVPBgirTU2n
rKs/rhWoB8xd9GXQM/M9xd8jRcG9jwyAAZ0w7khIOtvmuGYka4tM8TWfmyIAQqUFiPY0HwazGi/3
D6G8hbfPHxkxd7RUEmS821Uk2wbQis/CldQB8YlpqLFEazP4DcgyRX6P7R1I6Co/Z0Yivt0fe+8C
w3QU8QfOJVXGzQ5WCb2+bgBwjcemE3R179CEN+dT7vQky3OSKQHBvvr9/qg7iwvT4c97K1VnVPmr
/opGiiJGoWvizVXqxH2VK+gtNI6Sfkcp/ajrvzcUWSlKMFQcobhvnsBYcXtyXhZ3Xc0sGBesODSj
KMMBz6qD7H/nYHIiJdFJPnc87bezMtyoM+ccFyy91N4m1N+eWqSaDkp/u/PhRUUP3DZkJf12EAwZ
OUOWziCZ+y8WCvEnsrDuAnWzfPl9QgETzCCgO1B3W+RTrViJyHUFc/hoaF/HeJgGFNZJP7Pod6bj
TuUobvT48oMBrgcwEU7cKkpbt7OLMvxoMmho16jX09fLnFvvo2KdZr/P5ik5KAzt7BfXl6zW0iKm
4y2X+q9TiNqB4YkJeWfdztRgMuLkbGjtEc1vZ8N0WpJE3VwkMEc2Z32xs7WiU5vina58z7qyCGel
0B8RXp4+3F88eU9s7hGdtoTs3OL1DWDtdj5gBSt6Eou4drU9/BYUTlYez1YDOaADD/ZlF0p88gg9
uxAduHUOyQjtI7bW3qpS/QYUIq1ZYZbc/gptNBoY2qXAbNxeUOiLxdlUqiMK484o2CVJ7BKHnc7u
Zu/6tZopM9KvSBFCePKmObYCJ63do1hrdxzoYLLMJDsxmzUF9DH3Nlp6kLITDbPZXLzN4asePGny
WG92DkwlRS36FASTW+aC5ma2PhWK8qgPRRnQBvbwD9dWqgqN/satUz2I0XF/JwCnHYReO6eTt4V0
BGwlZNRt6KVbsTomyClfExEhjWcp0QmVMDccxBof5D07SykBBVxbbBlyJ5tapTDGSSc4x08WfYR3
7eRoPyywyQej7DxoIKCALSB3jI7tHyOCvz7qNWmSQRkica1c7CpPWiP031Zme4gKzXnrnikT1/Nj
JSg0v/xmBuQv0W0UgLmZN9d/Xo5t5erATfqJeooXZ22YLGsdzqUSv/yahIdpW7AluKJRArr9xiat
S3Kgcki31wmWqpRzS2CQIjljn6T/h2mxWYjTS+suSLa3Y2Vjhq1C5AjUE8WAgUse2w8LVFea1kk5
HXEh984j+SpwK0RD5KV5O9rUWl6rJF1yzRqSNwcZqHBqIit0E+WoWbV3HkmOAYXgnCbNmG6HcnWt
d3N9pRFRRuI1BajlohjTv/fv5Of0OqmOS0Ecfp3cqO0HVnmtNdmUWxBNjetTamTte4SpMHlvJ+M0
p30Tkhtgcpoq9ilKJgsl0OXFWBt+g9RfQHKLd87YFufjxBlSNaI4P6lF85gbjXYxJvTbG9EtB6dl
b1FJCORtRsTAVXG7qFADPDUtEW/N8rh/cOd0ucyZmxwwWHdXFTU6iXJELYzDeTsM6QhdXFgLV7XW
9DCudOdcrcXqOzDag0Ed8nBCADKo0Lrx22Uo3jeR+WKyklxVgzKdlAA3kY2//Q3Jsoy5UOsE2i6m
IgndJzCd1eSDq8kPVnXvqyB6pTmHxj/Ar80rFGMRXQ9di9v5LHAIGxYHqbG5/b50h+253aFkvg9I
V7aWNrNqHCM2LajsV/jz6UlHfC005gSqdWIcIWOfsz3R5+DRkYZrVE+MbcBcIv9geLlWXHEzW8My
m2N/LtQyaIxyCp1yNiicWqrv0JZ4EyUDBFD6ihd7RYXl/lcqj8vm/aUzCPCRy5Rrbus74VpCKL2B
kE5suLHfRUt11dtUufAIux8LSyzh/fF2FpnxKAUAIyHv29YcVWVIha4y3lCvBQZvrt6/MqiyvgMv
Fh2cHblh27kBuQEMI5HrtCVvj+lo1hOkCUm+BAiQhhahYIgUgleikJAV/AczSy/I7Tof789xJ6YB
8wzvCCMFEult6Ui1KqNGyhZecd2npziKozA11PytMaIXUGppR2NjUN+WeTG9PKaRzXIuAay/QRpt
3pC5KBT4ERY6DP00h5aI4xBjxvw0F4fmxHsXETUIoPpStxEoxmZ1O3tBTizH15zuoNn4TmLPp1rX
5nNa2jbyAYYOSceunKuuAPoKq7kZ7KfGM4av91d7596loIxVMamhLC5vPtsqW42ltinUxYXuvUab
wnzd12ly+g+jSKchHYAL95E8138FV5h4js5Ma+faz7Udetqah44Ky/b+KDtfB0Hw/4+yudxLkTc8
V3TRdSo8nzR1mM66WKToy6FY686HTxVCzkcyJ3lQbiekG8vYqlQ0r2ZWlCdkshyqPHEUSG6+nzDy
Qcq581HcjLfZJpC1cd3JenE2TcUPuLvisw5t6FITiDyaaZmkfq9ZJe0+eyg/31/WvesW5i6ED5oY
QK+3gkVVk3ZLpyAwBQBUxPSCRf6Y9pn7ldYQjoDTgLSV34EtCtUlEvwSLzdeWaJaX0OMKY5wIHu7
TEsCdwvKT2CNN2cpNVdyBez5rrzPCPg7NMdeo0Td1r5pTMOn+3Pf22cgQmSKdAiwYNs8oPQ7ZsOj
O42OT/29pIx2jlOkm2E/JmGuzS+GJKHbgGIJdy7FXia3uYFIsRsAqguiyolXX2PT7ILUMZUwFrZ1
AEnaO1EA9+Bma/S9+a43Jzhuoik2cNQ1WprkIEaj+P2kVAipxwOohckRwD7axI7mEEhTdnCmdtaV
mJJCDfVLGEtbFDdt5WW2kBa8qslqg7ZofqsLsjeWXg/vUyfNDz6fnTODZCxhLE/ZnzvodrLaZLhL
DgL5OrZj/w6VJvPfRkzNP/WoDEdIvt2x6AlyoSK6heDG7ViutWYx1jyopDjW/KqMbOsROJP1OFhI
SN8/nXtDmQ5HBRIN9fRtTa+MZGdL48KL+zF+syrTerZFMX5KlUa/3B9q550gEOWs8MFR19vK22Tl
ZKtVhNJEPlvpuxls8AN9+/+wT8SOjsQmIcf0jBCoRdSVG1eVINwm/mfp+ibowV28HofOOJjQc2dB
EEcIliEuAQiQb23zaSvIyaUR0gvXyV0dBfxy7bQnfNFN7zyDlEgCoy3SIYBzBlwGY1f7Z1SaiP2m
raF+71fMmckfqgVgqKVln7pi5v8S95ONY4oydmj65oJ/763FgtY5Eaw6ReGmJ4On3wtVp0udwIs9
JQmxIOLAi6owfuNpPaVn1Yo65D97FwDG/V3caefDSYWRiFQbJ5MPYnM4F8tokwndb7Oqs2+0yXLL
n5J1BdCPSu8Jdg/UobTN4PH1njL5CcHol6jrqjcNXgm633EK9KAb8/goRNg5yxKKRlL9B5+13Q7w
QgPgfbgWqL02J0hny8lDF/Nt3E3v7i/Czs0HBokaoBSLoeK+uWQVN4u6Fi13tGJ0BJjJ8C/ubGcX
PCUq/CSLIjAGMftqh23d/ZF3bj2aodwLGim9xlt6u/qD07dRoVes/pgWp5T18Jssmy5pL3q/KNUj
6dydj5aqEp+ryWMJum5bOYujBZMpcOCDbYpTVUXrN3D/3sf7s9rbOXCmvCKY6nClb2aFhWO8gpBL
rtEKhTAd9emDMiG7hz7wUW6wNxSJFukPPDf69ZswSKHOSMqlUpBo7SpsEtGeobHkfobAwMFe7Z0S
mX3o1KO5ibZZOqaY06LqEW4yZqpMF7s3gGgNQ/e1MdX+lDULVJhiTov30GFrcfCd7s6TkwISnAAT
QPjtQWkmzVlF6jJ4DP4MYc35nyKa3wyR03x4+eaBvKZnIjEQaKrfjkRvAWSwZaF/oIgUMUVhBiij
msGiVUdf+N7p59H/Mxq1j61mdD/9QQQsCWJFSxHYcHp/5FGuBpYnlldOQxXm/tT+vLSbDFZa14F0
h/ct8cm3c8MAzQZCiGSRM8XWN2Mp9a8N4Mz3KuDJr1ZdxJ/mvMFRKHHaeEQ1PtL/rUC/fsSBrlQD
dXCUJSAew1zTGZvycfbox/huh83fhHNpfx5SZ/wxWp1bA3pqZuhYs9UUYatX1pO5luaLZRR4sagE
Sh4M1SP8GG/nA41+NJEkSq/l4I4gAZTiV63Xyc/KSdsxMFfTpYjU6nO4Ep18Nia3Ww8ezb0LBfNL
gALoFcru3u0v6Cx3dtrGQYFgtaqvhk1zu8rEfNAPlX9lu29AKyQU4Y/vx2ae8Jj60ZJUHKVdSvBw
SXeZk+Kz583NA5jUNvC8RH+4f1j2vjjo7HAk4epTlNtcYqujmV1k0kAcHeUnrCjtdZ2l8YOe98NB
XWXvM+DyQhlC9uyfreEqqGMQEEJnWlXlu6uY2g+jyzOBKtxavZq68kipbe8mo0nPfnF4YB5tphZ7
OJbYlnQXj9v6LZ/EEngJBlm14pq+Wk/9F6NTllOec3bvL+rzjZQKGDJ5oirIZSYX/a+0vzNg7FQV
13XvTfkJt+gJbK47n1w8YYN5wIazKaz4xaeHQVHwpepJJuVtpeBo62GANvK8e43doO+WmUG+Ch1n
ptx6a6mdCD1VYDl0f6rPtXuIXTCspBkHXYjq5ObTEA06eaSFZDRW6nwBK1kK30JUPQotbSx/K1Wu
zlhBZOmnlUDjhwPAHe9Cuv5J0OsFkR4dviI/eEeef6/8KPgEEEBILHnKbjdAq+ZKyQfiabUY+gdj
RCTXbmEm3p/78xNNVQP1UpQKpGDjlkiDzzqAq4qwxosK62oZa/2tHArxbsoMOvCD6RVH9jXPjzQj
AvtiMNI6KC638xq0InEHhZswixPlqcgp9npqPp/IKdVLoRrLeRCV+WQi/3MQFjy/J+TIkhZGBM3X
tLmbIBDAgRzoyoMPBNw9gpFqG14LRUOT6f6y7k1Sp+IGt4ZaJGoyt5NsjC4t4FQSV4m4eIyB8ydB
GXmKGbq5UuIUt0Tulybq6qd0RcX14OjsbSo1CPaUcyOdnm5HF6mwU7PGSrAxli5Y8iR77wgn9tdq
Si+mnsWX+7P9o+Jxe+tDuUfqggfbQTJnawcOrnhJmkp6OI9G+jrR+6mCElyXPbD5FkV46BJFy+aC
kw/Wyq0xkqO7+MPJvM49KVqr5z/ozC3f8jn2nty46euvq+HCpY2nZHozGmvvfh2TSelP9UQR7cHO
kuibcIDYBQj+wXcj37OUh9bO5uiCQXGSyYK+5oWxiUfeeW68zjgVI6wgJF6jsvMpXQyGv/Zj83qy
x7THnSqykQfTteipyEYQ5JW72l9pIbvCV+OmlCyIynwd1UOsBjCJxhpJgb76kDsJqpnTrBjVyaua
Ijm1K7B338lbamiCdwi3CzMfJabZQJBspDqmMPukgksBbg6Tr2Ex5sBa7PGnBU9JDydrdmhLtmPO
F5+4ixOU3YrfrG71LQS7TqFRsuIQDth+HjPbr1dr1MO8i2z3rA9JrPl5rRbzdQRuX1+VFNv084BQ
fvNA3GR8LspaHV4XoPjrsJlH9Z1KWz7xh8ge43DtJ834cP907H120uOEZg9R/7P27oDmAy8FPfIl
FUZImQfrQsKxSzP1/cGjtTsUiS6sRhAV6EbdHvye1kST2Dk9cm8tzqPCNY0OS/TUVeqn+5Pa+8Qo
IUvbQDrX9I9uR7Igta9FMtKMRGLC8IfWTj8Q9NuXfnb7n1ajHmHa5B/cfmKYEkhfZVn12Ab7vbOO
U9U0sI8Lp7R8JRINto8K39TB1bU3Mx5fqJW49PIpb2am2oNNWwH77VVN22CihxoOWtP7yKaOBNPL
fHBZ7e0ZKEi5iJT/8R26Xck5MtHxdnHYMdS1vmC11IRVNnYfBhqSp/ubtjsUnRJyJqTE6N7cDiV4
cUa1jNOrrQ7jk0Bx/qrVRndaFtsM/8NQsg6GogvruMVllQukhTydWcWyNE9Kl5l+I+L2FJvwH18+
lCRWk5bJOGHb+uptezbiGqXlpZjR61OmOX1AXiyKyHfQzr8/2M7DJnmwsqNAwERb+nYJE1MDjahK
mz3DzQJj9dzBh8gw+EoPWwOykRH0yEy/Ia8+QjTIP735AgCs0vGCViBlbDdvap1XaIOqBA7FbCY/
aas0p8zUGtdvrRkTbqr9Ef0LG/QxzD7P/iyUwTvKg5/L9EkNIj58ZIZ5YZ9x5h215V7mfbkCvHao
k5SN8kbxJrRl67jJXyHS4hYfBCvYIj4P4jFYKDnyeKBm8VbvrextY7hCP3X9UH0vlD4+6AzsnHCA
hwTQ1OIAsG2vpVkr9NFOKo6di44L7mcY/sRtdrL76Ij9udNaQgyBGIeGryyYq5tAzmsmEJAOUUas
p7rfL9780Ayr66d17ISZ1WQPtlPVZ1Os4pSta0qZdoj4YfgJ3j+TO1cjvRB6W8g2gwDbdp210VKT
wiVJSvN8eHAiK3nvFWZ0vj/KTtuXJ8z2ZKVFejBt17alcdeB4Mf7w+3H86Cgn+l60L2w5LCeutEt
H41pHH0KlO0569cvJkXpg0Brb3uJs6ToMEgYwsvbrw+tu6pyEFK4zsssQuny5TdWtgbYcR9VYHae
AXBtHKI/lxgMrduh5hrXM71mUbO6AZkIcCFY2PE3KdHGL1s446f7y7s3Huf2T1JApGBtvu5Cq9Ze
aRLKE0oiYgQMHFi9Edner7FUuw/F6NYHx2Z3Q0msLemCSO1gi6gruiRKCvD1VzNqjNFXq861oDHq
7S8ixfot1In0c5UM1oPTKvPndRXGY744R0qjciE31xr3NrAJ3Ch5b7cCbrNuM9e1Zk+tToE0Gefj
E/2u4Z09JMOFFLj9Qp4/Hz1QO8NS+DUswnWJHt72n0TfUxOjhvmolTN2hdXqxjjoonh6bilIlAEU
ZYSFutpF2PH+Tu+MDP6HYjOpAsXZbZBWO6Kzxz7zHk2rd856XZaP3uTMF8WEe5kiAIT1TPliGS2e
DYAhUnwEwA8GirfH2UDqxIlLBk1weDgDXslP9khl4f7Udr5PdKUlFgPhlucQNVhSLp1DFJ9TEKeh
0qQibE3j3MGNPTi8O3ceN5GDEyx2Oia92Nv5iHWNQRhWeJaDkPBno9Xf9SLVD0bZmQ/wZK52zidF
Alt+tH8VgRB6jZxI7cU1IlU7VzDAP0+ZY/mxsx7p/O08J8AyyQ7o6lHFg4NwOxbxdA44DDy0XeJB
WnrRugSmZetfbf5r4dOVVd6mmteQA9Zr9LEwU4RN3diJXomBLPMgztm5HPg5xBkgyvEmoA9z+3Pc
ZozHgSv/Cus9wuOpSoK2BUXg03CLkFvotHMX10ugJ/oSFsms+3pk2r9fep74EVwMFDYJx8FG3P6I
pamsGh9a5XFQ6zUU/B5km1w7aJDXOji6uxNGbJkeHuZHZPKbE1VXhRmPwlIeMzCeXAWiSQ0/qQzM
WnOADA8QtfX+UsWqkvpONFrxGZBce21aF82l+9PePQtAPLmYeGZRjNuEFgznZb1lCXpFXQzMuart
jynSa28KUY//SxUjeaDLYn5Y8nZ5HCqkqE94dpqGX64xiln3f83zuBOg4l8/Rr/dhFpTeQFXKBZ6
qZYfYp4TGKba4rxq0noK8kVzERmCK+254l2NStfBN7i7MaTPwCWlpCGX5u34TVcbw4gY3TUlBQyp
42VovYMk/omxQtERc9fem2WsojPyelJzTvGurIVSnu4vw/MbB2NH8KHUvkmegDff/ozU5DAKexDX
zHL6h8KyFyVY86QbDsZ5HggwDpglieSji+DKO+mvO6fqHS9WJg32hTlDy3ZSkIpWNZxXy459JMqU
9/fnJf/e7fvLeMAWqPHSOgBcfzteDFl7Nb2ZO66olbCb6/nSruPgL5nhHfAU9oai9Un77A+2fvvU
l+4oSnfiTkktJfEF/atQuCuaeSVyBwcX2O5YrCMbBlYRIbHbaTmpVRZlmYlrn8adb+VwuqxOnYF5
WUedpd2h6IlT/JOt+W0oUWbkpHNsI0Gbq/F75DnMz4U9jW+wbvO+3d+svUNoSTlUZkQatlXD7CIF
q3U7FdfGHKeTWUfK2cny4nx/lOcRCgmafIxAsiKzY8gJ/30EU2Mi8EFzM/F0Bhjmj2WbV98BeNnB
SnvLt6ZliQ827E9VdnsQERQBPwW3yQXicDuqUQiriqYlevSSYU7OTkKz+vUSL5gq9JY2fE3aLNeC
wlnp7o510/9IoNekFzSbyiyIK6+yAl6lJQHD56WfimXu0rMYbRpFTb+ov+aWV9uvo7nq0Hhpkwwj
mD43Ly1xxBqO60Klsott8W9ipgDyeACxpYmNZE6Dqs2dMew7BYmE1bGSOMCjxP23RIpID7m/53fY
lM2RT9krn982UcU3pKKL2QeTp5d6oKWt4zwIV23MYIxjuwxSRMPO0GqLBg29wW7DsZ9n70QhIxsx
aQBL9FrVV/dzqmVz8QpL3x7BapQxT4uZYrnYYZr1kDtlAQjDqeP0Yc1s47ud4xLgR+UgolM2j8V6
cfJJ6U5aX6HcWat17r4isF8ehECz05cSHm8MpQKavEzK8KV18yJ6jI22/aWqhRefFLXOXutN3yCW
MxXon8DA74dTD5Qb+R7A6SgCI/pU+R2dqY+0jaCYxiLRW7/TsX3zy1Jb0ADqWoqBiWJWPyj6J+nB
67Tz8SGJRHQAIgaleksWbP46q1HCedSRMXlMzSl/4lzh7JsLcBUr1eXDM8of2xxRTAHR0ybolECY
TYwQtW1liLKlP2eL5EQjYfbRDV/DYgVXgbRNWBY5ooVOfDTwzhep82XIygugQ/73dpaDXg1G67jx
1VSz7EuKJ8PXSZtS9Nh1t3+ci4wAoK+FffBN7jz9ZCrcolwHknS4WVzXiKOhyUxK13HVvQV87j2g
Pv92MvFiSD3zf+5iKZd2Him8V0Nz8FrsAL5gJTDtP9AB0gp5Gf61tR4Ge2bRD8kVDmfpIZM01heM
mii2DT1Ewa41x+qKDKXe+XCOi++AeYZ3g+GROiLbmuFS3xqXJB6mh/vX486RA1rDgaPy80ck4vZ3
OYUo1qRVgSZVuFbyXpMtpsMcznTDDk733r5TH/NkgoxWwzb2SVDR0te0jREbSGx4n+sQ5F7xWzVE
5aeD550AvB11vvemR8NWtu3wPEK18nZ6cboU+eTCJkQXRz9zgWiPEdpSr1JFOxL+3hsKuDCy2DIX
JzO9HSrrwXgR1XGsNfqsFr2ecGy1EXvscrnc3zT5hWw+XaimfLuwT8i6t/lMNHku4A+TlzNdIsOv
ck+8moZq7MEMpv0lgb+lHnw9O0PKeIpkWkr+cYxvZyewb8FBzhXYjtXxCa8B6xP9JnH2YrStMmtW
Dj6YncMiuS4ygZGw5G2BLgeZ7dizRwaZNEPQjrr9VlnKKZjmLg+QQu6Dua5fbKwohRMxAGdtpTfX
Vg5jjae26hpoWks9RQgMUuPEd8yNoyPBpL3VlE4UJqqGlK+3PVZNdJWNxpfyaOAV7dMwiQMjrdxQ
KnNdqiRXTvcPzE6oBdFU0mkkmB3c6e3uRVlUpE4/K49t1tbfHbccAjezjvZs5wuQBXUAGLQTSHM3
Z0RJxjV1Mld5zLtSv0zLUAbVWrpBV7XWy78AORnAT4R1gEs2b0gKvtemV0oyHXuJH8eWdlmMsg+t
ONdPIKNebA/Hyfh7vM0CLvPiDbnH1ExdVK8nBZ5JYXjf0rRxT/h8vlzyEnowYSPvFMuI4tftfvVG
3C1ONHuPi7lOPjIw1RWtUjMYRqU/QOHubRrwDRiuEktB9fR2qKWGUaG1pvfYLZlcuqp+MOuZWQ2w
r++fwj/0os29RTGIV586NMXabdrZtXYtMifGRK3Uywcb4e+Bfn46Pc6lk1YBrn7G2ylrveyEg3P6
qzWHdvInacLsw5lECNI0Fnd96EsDbe2c5Nn+qCbe2n9yutnsTybWLmqg01lqwqJaVesdpmb6xS0z
62tq9tUUWGBknuK8tD861Wp9RVuSMNq219x40zeKE515catfdW4UyBSObv86IhcSP11iwMWHgoH7
VjKDoQpmXYtRjQROrvqTErmeX5ug1X2U93v3J0rvvXqC9Sm+J/iHLH5uTar56LalOgVRoo7fMj2d
hgusVOsLVTneC5IFhOuNGKkYU9FE5o9Ot9D2X5z032KKdJpS9zdD7utmL2i9kRHJ/JXHfBOQrLad
2kmNinOsZ/ZTPmVRuGjoniNKbpMHkDQrgDR+51BiD77dnRNH3wV2AZ123uWtPU6nEcuouORiUWFV
5wlkXpjHHfWexZo/3J/kXr0Fkj3UaYaTtGbj9nT3tdLbZWUo/8fcmSzXjWRp+lXKco8ozENZZS4A
3EmcSVEDNzBqwuyYHIPj6fuDIrJLvFKLHb1qy02GUSRwcR3u5/znH04a4XpHRW+LUkwrFaUuK1Cr
lBbS/s1Rn7n2jS2sZ1zsur8NSpCvwnyR6AKYhuBgL++hJjpwdATsu1q2QeTCWI2S3lvfWrJcXzk1
f97nYUlvpzR7IqSsc31fXdvCS11G4TOGGEcKTe1Yld347fdP9VdXgczGUQJ4RP1+ts87K/SZVlBJ
k4JoXDZqtk/4gpqv8a6+18Qvl+jmjgt1AcrwRlzcFtIPNbNgwgL9iNY9Re/6PIGV1WEDnlQeEmuc
n11cgdtIg+KQhkE/DQ/wKJjZQRuRzy6tpLyUKZ4Aiz1MNrQbOux4WQPzUwuNhjxeHxVAiLvVuuyz
VJdgOFrTlWE3WcNbovTy935fz1loMSA8KnMpqrhIE2Nrd5vlCVJUZ9Ea9mhSWmaqQWy5K5bZg2bg
NlXXC9aLRuq0DooV3XqWYO4AfVXj9OHEbvFtmZvMDyW26S7Qsyq6yJwWPwF3bPKHLluDVzHwn0uO
zVLG3FaHC7H2PK1eLh0WjRDHoCD6453B0O+5nJbVjbAUrqYIavZA+pyHNyZdunwkOGE9qBzVbb4a
7jPa2PxzMffBJ61314t81QWBOrr7+PuV9YuRPGUXDEZcpTaeqn42FIVBWZm+mLM3OIAPbxqAL0Uq
RVZ/mzQ/PdIuYTFtInm8VCKd6Ofr9W29lvOuLTQvdiZP30/e6N5Mmbuefn9rP+9azJwwZkN2tY3a
rLM7y8Y1X8i9wYneH6YDkYr90UmI7xGuUcV//1KIyhGTYVizFbov172v+QzzKjxdpDbqsV6NxEmI
LtlVVvmahdIvPhVbf7AZsVHzIgl+eSmNWVM5ZBiR1H4+Reayip0JRflusZrXuEE/99+bxBCzewoN
g83/7G0eg8qxkoBWbBXFkzFa2WHVHBn5tdXHpj/otwHM/5iEeD3MhXxNsb89s7O9BFdJ2onvuUik
pr38oAYcBn+sQIZ7q9Tjug9kjES3i9IgIHkXDQSUwu41L5tffWREK+yRyDvZkM+ebjp7danhuPxm
0Qt/1zOAOUl3MLXIHufkXiSJgvCS1Mkhaxt6/G7sNfOVY/776XL+wUF4mGLSdaMNOmtL8ZaZVZCY
CUbCsmQ7Cqr6xBwoCb4p4hqMzwGgzxhOTD5Okv0jP5KCxKm4MsDWdr2wTejDhf/OXIXzzZ6buY5h
jZtYJ+u1vfv9uv/FFuVgGwPuvBnjeN8P8x/2+zqzOmkUBYWBBm0jdrQgu19SIJ2oUU1PnI4S3rvf
X/JX39BW+W6gEOXQ+asWdDbMNK9PTjXBNV3U+nDksBrOqTtb3NrdUOa56SGNWZf+2Lpppj8a+WD7
r3xLvzhReeGpjZnJoIw9b2dErtONlT2f3ApUhM1SdWsL2b6iePjpZd+CN0ENaGTgnEAze/kONIFY
DGddrZOTNHJnzMIk/dAMwgDo5+9uYWDG0KpAlpCQUsWebWEb7J8n1WDBSHAShn7zWBGdN7pqV44s
wVeQpZ8e33Y18LUtvNIB1NwW1g8Lh1k5ZH/NN0/rhFkaWc7u1Spt55Xi6qcthKswSyUVGGk4moaz
pqzAtq+rulSnYtbzq95hFJObtXtJJDmYu05CgMJf+vn3C/RXHw3mNxwaXKlYGNvPf/hooIWJZ+e6
fkJmUV8MdkeAXDB6r6y/X300+gCQpM0Cg1Lr5VV8XARMG+3NafP0uzFFb13WnRxu8aSy33ZdoCeh
ylhQ/w+XxXsU2gq9LhT3s8vKtJb5mo/6ybBa/U7LC47vysn3k1sjfTNKvI3DhkCj7pXr/vxQ/7wo
4wz6EMiqLz+uuWRVXkNeOzlL0VwqKUWsJlOPf//V/dRh4Uq1aYsQKcDkBO1+eRWcCQXRUrZ+cheD
kQs7SAEaqIrC3DN7MLuQlLKMvOXSbdLDNIjytW/1e3fzYu/nDmCtouGG3ceM7ez8WczCHmkHjJO0
jUmGA9OUmeuJvgldQ1YtOhg166HtauY94FHghmZn2Z/pW4MPgdtan3VcGz8km5Ud55RWX4+dZDdc
sm3EOTuu8eRnfW1fzwVp7KFbzy0JBcY43Ad9pToKN9gYJ6vBc88KRPFcZr7zUUvpSHaagHUdeoM3
PvVOQT7AUEqN3npZtLiFPv+3kzV5EgApMIbYHjbu+svvwin8ZijJlztZEC9iynmGpxpmz33lqEiQ
XHD8/Xd/vtXCtkN/gyMAK4CK5VyKUyx6bQweORLT4nb3gSO0Q6X4T6PxllcW80+oyjatRYjIVksr
RoF6tvtRo9e+svrlVGK7QlpdYgzXleYt5vVacuIRLLTIC7tRkCmwxM8+cqASZexMgX1DEI1/uaye
VYeFNtD9S2tyzaiYm775UNiJ8q67Sq+jHhrWMwzUIP/SO1Vwqc+S+TNzxcx138hqdgBcJuT3uBOl
TnYzZIuThXPfjk1EEEStR2nlJulRcDB9XFWwInQA5ZT7pdJBcsk46ZdYG0injjRluAWhClWJsAOd
Q3ocF31572gE2UVeDdk7lDVJAuTzza24RUEy7EmfmNQ1UQojUhGGucHRnoPcuu1MEmPCPJ1KLyLS
3W5PJNbk6aEZ5eAeKzdTqBd8QKDH33/557spXwiYNYwjRMNAyeeCIb3xKo13ZDzlfkuEs1iGngHP
WnWXA9y9bt/XrfkhaLIlVa+shZ/wDi7NRoP13sZpRRh1thageJl48LvTySK5o4RS1UImzeYmfSKE
3JuiDIaT9saVDKNOhtSMdz6ImAo1OL36K/TlXzyFbUkicYCQAW/h7FawrJtlIcV0YnhMXH3ts5eX
g/k1sIspctuazD6CFl45o39iG/EAoCGiymV4EIBCn73oKMYAItpmPM1oaLi2lVrXgHTMmaVlIHdO
3Ll8zkgo0K/qJSUJoUs76cZa0Q7ZLjfS4jUU43wnYPQEjxnUnb2Hecb5DRFpX5Dvk6iTLZrgJh21
gnim2YrXbnjNe/H8WONSPOytLN1meQx1X25yFfsE6ut5PY0ERB5tiSt068ry8PvV/aurbEXQRmFC
KXY+UqvLYE00c9JPZKbXcbaW/cHoK/uVku4XKxk8mhE4BEIiCGAPvfwwDmR0sojZsXPLhylBGied
tz/svG40YrPcROPwfJu8uyAc0r02hHhtNPrzAt4mUDCkCNTaupKzO2jmoSFNReknonuSYz4M+bHz
JDlXXuKdSqtXUeOSM/L7p/vToHj7Egm8A8OjU6acPauJcFfDj2wGvvA5XzF5SjwEbNoydSTuiEU/
TW3Z2Zcar0BkmGoAT7J1ngERHNAE2Ng/To4lv00eTo6v3Jp1XtB8vzUaiA2XwW32vEup0oCZYybX
U2VU5kVT4IsZUi92nzzSPVQ4lVO90MquSxEPjk1v29E3iZM+9XYWwSlJsca1UFUQcTqLPBy8oTaP
vaTuiMgzgn/gaq3bR5ak1I2SbHbfW7i0LPge44sXj2Y33LqDOy6RXmbNR1SIQ8sUsJvSLYW1fp55
92/wiCv6MNkKm7CXHdGqeqrP3+C/5ASBSq/IQ0emKTzIycpubcbfH/URp7Xd77/GXz0qhsA0QHxL
gFlntZ/ttkkeyGE99Y6RXOuO8C7rIoV+Y69l8EVY9fgNsePY772md9/+/tq/2AM3nA/GP9gD2oKf
mlrgiIHXZz3RmeXNzlOm861MnckKcUmj/kDTn9x0xVhU0YDDDtm5lBDvK7lA+jBs2TuvnErnTTbr
Bls7SA9syLzO530n3E96207qJ89xZm3XpaqYwk5A2zYsxlyhzMohiQxle3WsbMy9wlnXrFcaqV/s
w+xVHvg4E0Pgu7NvZIFEmSaqn0/E8xSnZNDVTtfK5IEysH1lh/zFxrHZidJLbQonmoyXWxcGBgl1
/7oQL66Cm06W9U7VXRvNaau/EWz8cV3+21rrPz8v/5V+bW7/LOuHf/03//25aVWPcEKe/ee/btqv
4kH2X7/Kq+f2v7df/d//9OUv/usq/8wou/kmz//Vi1/i7/91/fhZPr/4j52QuVR349de3X8dxkp+
vwB3uv3L/9sf/sfX73/lrWq//vMfnxtiA7e/RiyT+MdfPzp9+ec/oAD88AJsf/+vH14/1/wej+ZZ
fPnpF74+D/Kf/zDtPwwKcKoP9nFsjTbWz/x1+4nBT5h/IQDCIR+CyNZ8iqaX2T//4dh/4JSwdQpw
IGlRtgU7UBTyIzv4g7pus1GGOsuaxhnu3x/8xVf0P1/ZfyCxv21ALAeuuYHG/9OgbZ0nPCRgV4yZ
occyE325UnRvZRSWTsjW13YlHHYtdLnX8fbUwnF2My0svaHHVqe1/dskWV0wRNNZDuZo9v4ru/vL
9+P7reDrDWYDjIGnyTnHdLK7uRtwMSDZqle7tPKS3dj39wqF2yvbwWtX2l6fHyAN4rvNzTEQ6fVS
kxaVBnlUln1x4+amvvthJfz1wF97wJszASXC5vf0U/VVeQaBEbVBAwIL47BOA/2vYbdxkG9GGKgC
2HA6GbqmcsKEnIK95gfJx9/fxK8+74/3cFYIrzbe/RD+9CjzsvzGsrogrtNxuvcsEv5+f6ntT52t
J2qW7cwB0kR/cbaeHDUxK25ZT/6qxsvGsxpST/xSM2PBEAAG9ha2/bd2uz8XDslQgEak/0CuP/t4
jkaXSSaVHhV8i4QNdhppJ5pGolozoKcsUUxiXb0ef/9Jz0Ik/7ysT2UN7rd5VX+3MfhhFam0U6Ic
c0pDc2re+8Y4XqYMaYrdMM1usm8sfE6j3hOmETt+H8R2gMfRlqvtT09q1Wv36KR0EbtadzeVshCr
Dc2y0B4GuWq3gigqaKZ9ycSlQBPb3Vv2RrP9/Yf41crY8F6gAqZd3/e5H9+EqoQGCDJmRJ5dmor2
KCmPBYwDM1yXpPzw+4v9aTN2tjqAmHXifbcnxln48sVTGzVeoP6MslWKkXB5b8FwMsnE3QZMe6GF
JiWJ8aLTKs4q07v0nM6cQtniHB/mmCqQHqdBa47aZSBp3GD8emloDIpxqZReFzLltuRxsjxLxF0v
KfqKVS5vVdYbRshzbx6nxVvqxzW3ITwF6VjnUeFI4Ydeak/TMUna7hsaMoIhmeWLW5HVJf6/hpiE
E+PNoGKFkUQbeq3jm8wpkr6J/aKb2lgfc5Hf9o1nz8e282dy7/rOqCJNlOuTICCx2tcF7Jer3h/7
LPJkqj30zmR/GnEzaPeJJVYHInKSu5HVzXOMnwJOrsGq+Z+NVBcitDuj18KBKK17Y/GnQ++NTofV
65B1EK07OcaulsEnxnuGHPllNMoPUu+C29GqyYgLert9RF+ue1eoSps7p+yc+qAa1C5hXa3eYwDf
Fd+IvDJvvH7oPvKYnDT0Z3P8gkGTh42KneY91FyMaqibU+frbGdBhXRlSgjFqarhs2sr7z1MA/cD
FLfFCJu2cCGbyvXzYBZU55XRWB+cUqzXfTGnXw1lzndT03ustS4pn5CAwz/rxYrod0iVvCOwxUS6
2bTOOyjbJPpNjaseil40Y9Sujf6wkjeX7vBGnB78svXvV2/iQVWTSeW9IKu1GY9X67F1mgrzqKoe
R8o6HzsN5Q/SD0XvoUWFSAX7k4fifXbFkhSHtdTyb7KwjTwuIBVcIueEHTMjRgdBVbo33TjpYEJ8
zOc2rNkc7zkzPQSAaLe8MWygS67vaDX06eBqi+2+yURj229yfzJh8a31DMuewr14FEkPlOmnNhaP
opihqiPH7R8H8BUrRCFnw4OiynNO9li7zd6bBiQrGNn0cHXywsFxRDRdFmRhYQ+5eT2LGqt62xjS
JLR77EB3fd0td6muw5kfOGm6sGUzsyIjsVyCxZem+gxBPl92a180ZLtkesErqSb51M6w0feahi9V
JMl9VEc1rHjOFLZHtnIhPflocZLhHmWp3IowPpHkLeZr6e0odIbnqktS47LD4iUkqYCBObQ8KEsT
+ofrtM4S52hmHXGYPeSD+apc296Nhdma88GeRtgQft2CiHRWwlKQvgLhCYsAYvCFMzsOKtqOAQwx
zNNox8Jdu+CgysVXV4kH8/7K7Eel3i/gU9NOtJ3T7XGOWZavyZAVyymdM/4Xet7sjpEyvaX6ZPKS
2RGcquG6sUU9vhvcJJvQ18NIv8HOBEUktVlzYacqG+I8SUf9DtqS9d7RZeLT8jIaPCRzpUW6ZHXS
aI5tXcciAAcNsUns5TVLIHivt/hrn4pu9jB0EU5ZRPjDBOjql17mkeYVrGAYXlVseZn9IAwzs8PR
wzyO7aa3bidz0IghLPVOMBNUpPE0XaCNRzcFQd5Nhs4OwqbZOAZYJZ2l16bzJ8MZ1wn8vM09GZbM
e7snMhv7VUbNPJZCv8pMAmIGMPPeqS8SK+m8Y+Pm7uRF07QRl8K278zWCHWyPe0bhsmjcrDNGqq0
onDKQf1Pm23IFJOH7L6tRmecQmySPU5BAd4ZWpwl85U5YqZ5mO2WRTiajtbESZFi+jUbi3zbIdvK
jjUJyRj56P5EADF/jFbRW8r3ytHXJET54De06KPr7ic8OQ9NspT1FeGCpXkclByaB0x164b3SLjv
ytGd3rqTCAAp+uyKY2gdw6U0Eo+hsp1eNP0I46Zk5OimVhkt6C3Ae6f2cUCf+GBny9Qgp5pQb0M8
GcMKJcYz6arJfpk7A3WHUPeINYfHbFTN5RQoGbuzP71LcIrkdU6TOPGok81B7mZtuSIbdLkuiuq5
sZOqCjucgXZiRoA5SPx6JMZguwFntr1tziSnJSlhFFLzNv++uno75NOkh85o6BcqHXZd6Zc7ve0I
Ny0+poWbxrZV+Xo4ZtI5NvVIfEtPanI5BszPvfRuam3m6bXlX5Yby0DvpbeDvxTnAdOSfhTWG9IS
nmBzu8QVz/2jr7cypPWbj75WTM/OVKAsY0DNiWuDroe6nxLxk03DPiedYy/19ogR5ftuzYh33kib
z0M9+EAKVX2k1xpPZZ9UH4mtXo5zY0+HWrJFLQsRDEFasX94xqp28BY/i6B5X5ZJdeybbKcsVDCT
2ZYRMMHU7j2GZFfFIlr8Ga3hokTCqMeFkTzZs20capzlgnD0veSTEcwnYWnJsRTmZ6RxThlptfHU
lasWSZVzbg9FeRhr1AYh4JGOfql5nyzAPMmwtm8t9reIatK/09S6OTw1jHK98VuRtS4mQ9nFMHSf
SYJDX9RVd41wTkHaFAfNLN6D4N3OQbEcqprzuNyeVVlVcpeWthmv+JMHUYLZR2iQ8XNKsl7f59jd
Dbnx1qwsuGGN0UaB6Lr9XAzekbmH8wYybBaKvLNQ+wAwjVQBgF2g/h+S3JJ9nPSpOhjCtK4LX9hN
2Km1wHFyLsewJ0oaMKx7skWXPQhzGje2hOycuE8W39x5aXtbucrdS2RZJ2rWt7D8jes5dzhbCOy4
QeT/ps+DI2OCNvKH5lM2m9dFkJBpsZLQXBjDyZfN+qZJvZvchtYajMNlZuJ+ShKNBqFr20DmDJgF
b6n6sp1E9o2a0AenWzWyltckytwAGE2zkb6s7uDyF0wV6ZNf8N57aWQLVNqqmTl5OTgvMzUxAK7w
4bVr8p8NCgFntm7w3fyqj/yOFMo8OkOBT5j+bRbunnJM3rSaTpS38A+TaQ1Rq9WfE7/oYxuiRdhb
9k02p9OHBZ7JyV6zu3LtqClBpVKM7XMt7i1/Yqa4Vntr8Pp9Lbx49G3BIup2o7s4oRjXiG7GDPFQ
3FHuJafcmc24qfxplwt119g9LvFe/ZTi5/FgCeNNSY50pOnjoSZCLQwS/yoBNJVe+2wHE12KBoVw
Kk4SCsaQZh+klbxVY0OAdddftI1OQGuWPtckmYYADgbsveS6hqq/0Wh3YuiyixbAVmNKtml6Pg/d
Cso1N37kdYZ+yJAeRVZS+bQj4ICVwl4sGEz+8ZTaySbcYAin8N3+0ChPIu1U3/Qqz+NMqJiAxzXK
+09YfsHgSUwRD24eNcRz8E6qJxur+F3mjrtVC8gh8RUbqmqubCreOWQ390OMF+dHf8lzdyeV1h8Y
8E9MQN0ZQUXTuRP1SK8JVnkgKUMDiKmxpDj8kDqbQ2NmZ+qTOXYrinWp0jueNWotv+zZ3EZtvcOc
Pn1Q+SLeg9maSYiqsOOpga0GoWllPmTm2dS/ejJjjlxghdFFBkuti6rc1Ur67lqKkLOSRy+YJcYU
IK44Gdlg+iFGw+v4Iei8NT/oudMFp3b15HUxqcTeG3io3JZ6T+5ylwTWsdaH7I3JEUsrl7ikkPe4
sJ70sgqO2uIxQFzXsWDlfJ+120FmfUoNlwB6R6+GnGwnq//GY6w8zgChx/Aygy+98o2J4fdoz2HZ
eSmeAak9Z9hASO8pGBcbajrEZTKYkXpcD4A5PEZNT94Wej2lEJs9895XeYWvpGYU17pUQxn38LSe
4d8Y60MC2ER4wuCQIg2Nq8yws3OKZNf2ZufHkPYkBnF+QmlrOmuzhjhsGeS/BK3+jt72gTFa6kcB
KE0e6oQIl/BNM9BVulf+/2RPgRG2mMd9axPDLMNxsNMlbgetRSrUdHoXuqOWQ7+YmqeULIDd7CTm
OxlgD7DHTHJ4Pwde38eLEjwlz+xJRp6D0lshSqXuZV5ZUo9XE/PFcM5Ez0qHte7RvI31O9dT+bs8
rVmoBq7tbw2ij6rQh7uJXsNNpypek6R/Gtqh4FkpXIfzRIOQ1ypP3GaqC+wdcWVkmjppuXBx9K1P
HnILl8Rtoz0aZqXGkzTt7mtievlTPYvpDvHS/AR5koyssSWFa25EZ+08xATvcfymzKvInD+Ug9FI
qmksuKN2BhPD2jZwZYSNoPFpIn7+vZ0EbEOVQ444wZUaQx5L9e7j0GrMpnsWJuMDq5rvba9rvjD1
YMrgpV1SRePSqcuxoeoH6O/h0Dej7XS7IBhscdAao/na+8p+0uvEeWu5dTuEDeljTYTwsyV02g/6
MfZGbWbjYm7e8iqK+QtJIlYfrWKAcIQllnFvE+56lyYOKV0DF7mvZmqCEORHmw74sJScktjfRzIb
RpzjLX/9hB9oc6dAumvsJtLqXdKY3WcU3utNadkGZACIKg5rIe3e1oUp6WzdzJnjblMfw8ObCadO
xwHbJ8QByxDJzT8nDhLHfiIs21d8bjP/rA0M0Thok9oO+UBDC+4j828iX6y70WppcmzpDUNMZbB+
QCrfDZu2Q9BAM74Xh8Fsq0cSgQ0vNJC7f9HG0S7YiPvufqpQEUMHEA1aZnbaFJNcoX/pElD2KFH6
TPKtmbr2bsaKcd0tSlFyruusZLQ6Sl3m1qTNcYtK7WM1+b0RGqvWNpA/wFTDyV+GEpWetjRhTVYe
D1kquiYn6bVyl80jRseSCL09rS3HRTYXqRdZZuXcW/Va+KFGCf+Il5DNnx38kVZMtvg2MhKv5TFz
dQHbxezb0zROKt0rmRozTZxrnGpHpca+zAq57FeXWfmhnNCZXDkVUHRIJFPxTmuC2iM/y87uPOpS
I9QcJGo7Z0XTHncdNrcY+ZLVCcKwtT5aX65ffWsYs0PQJIIifpq0ez/TFx/psldt48TeK/dO28+P
LkxufPYDPiYVtOjujDVHd5LPIKZHH6yiPuDYVN31cgnsaF0GPdkRMky6gsxMIOKplBL3kHlgO084
uenHpv1a474Qza3rv09yp4FX3nBC7dMqMcf9YCTlK1Od74O0F5hWQNZgQPsJs+c7yPsS03KbbdRm
1VlcMRy9X522ONWgPjWvTjPvUB8XRwlSWOzojJvrdtHS/TiZ2tuCvvFqICTT2P8eZvsJguWGCGRm
+rZJF5kBvbyhPHCGEtpcFpuW+jjlxUg93uRsBIisqb/0V+Rbv7gcyYTAvbD3DDDEDWL8AQYt065n
IurmceDUZWxilBpPwApHZNDfNkXsK2AvQ5GXADMmRfDScaKAaWTgqfPycrYpUjPXHVxgV1SRz12T
9P67OhXNzs4yTT2Zk7AY17hVvVsd6f59JH2zBEc+xlgNJv7ZsxV6DX2qZnKALM4Lfc6PUJHuetAY
/r8yDvnpuTKL1CFRsEIgvkFIfvlBJ7co13G7FIrMdd/VVhlbxWjFhnTnYyeqv2dn+R3O3j4U8knc
wfEvO/sevXGodGdD7k3sHELCHpcLXni2YE1bXvkOf0Kd0d6DGn6XCW0UxbNLWdaMz362KeVS7Ic8
nWpGOLQD1mo4f+Y8/q2h5P9x1PhiPPnb0eX/l0NJZiv/+e/Z3y+Gkr0c0+fq5ViSX/lzLKm5fxhw
gVCS8FVvHJNtm/hzLqlZxh84bjARwJGTl2xL4PxrLmmb2zCTBQIfxtQBC5mL/jWXtPQ/WKlY/Dkk
qUCYYJr573v7a0z256z413PJ7T36n02VKxjcHbFeW55x4OKe8nLxUzZVq60TjJMOpXedFWt+Nw1J
t8fzBhWbyJsKuaOdMMMv8fYY3ezhh2f11/38OLY7G+5sLwLzWH2jb+lYr7G9nd1Am+YiA8eOuFPt
URvghsrRxJ7RFstpAlmFP6ioy2055NdOrXl0JmAvu9WfKC8boNOLxXHbd7VyPyZ5SynSLdb8Fj7g
tB60tnKmfS+8HW55r03Dzka6261zDDF947kxE0NY8/LWO84Vhr50ja6rlvqo9NxA4pW39A8KxPOD
6syx2geLxjgOI08zPzGqMsoLtZiQIH7/HF/u1twLLB0LwNqHkAjR+SfLNyy5qw6ua7Q4hFSEqRgN
9+g2Fc6ybVOCWpRs5wVCtTyY4zLTqYl+fwPfmdQvVhKUN1gf5MEHJkyU8220U2qo08yaiadY5nUX
TCP1la3GUt8vRlZ8Yk7g7Ml8KPw4Keu12YthmpJjj1W9fljaOs/eNJQRam9qTqKiStOLalfNKaiz
TcrwcGHq89y9svefqdC258aez2sJ5x5fPvbKl98heHnpGrKYKZazpA6zaRUp0+pgCUurmsCBO1jp
KOkSe9Jua1sFNoDP2CypDLHRSO5L4LxhJxmkuTvLqGiAtaLL5btXHu522L54uNuNQhvYHPiZAp0T
1FBHurmeYKPBm1QutLX++KD3TblvR11PIx27GyPqzbExj6TZmdk11KysOCxpS7Nh6mu37Ia1N6zY
FZ0vw3ywZvOVoN/vsriX97i5vEBjQ5vB9OGc4s8yN1XfmE2EpVHa31Sd1UIGzeQGGipobrHTqmZf
Q0amPFI1GhzXr4BjUXN4RzG29FAp3jBv1iYZPw3Z3O0BOsv5onOqT0VXQGR2l7K/bxzZ+RG6vUmL
sfHFm7/X5kTfqT5IbfCiop5umCUkzqHn0E8el3GYH3GXJXZLH7emxB1rSMWvfEEbp+jFhwd4pDL9
Hn6Dzvqcw4gLoinU6DF7SYsW7pdvpjgsb3mVjMJqEhqbpKvMiAiDYjcrU3+f+ZN12cseFJtxmwDW
wI7Xe+W2GM6f3ddmzwB3k8UDF4qKbts3figau0DOYGmqBFxuKg9S+tydZqng7QXAQeJTYda09F6S
i/GiquVJ5GNDKNFsgQJK/zYQepKHxrTMJ6+tFmYV2n4o+v7dqI/zW4UvQiAc/FWJw2aSW49GFsm6
9XaY6S6XgRQ0pcQmML8WN7kBOwIZjRRver+WZFX1xY5JpP62mcQXIRIRWV71WKWre636PgceUarY
aQnh0I4+QxPs5h1jwaiBuPbQeta8R3rwbepcRh2teFr0XlEWM8a8mLV+SHY1goyj2WdVTKFVX/R+
z51our4XnVzLiOWSfUGIRRDb1HG/LFXP3w36ggsSSXXOVaCqYa9wEKRQG8c3alnuV7y1DylU2ePa
Lu2D4aYP4NkGdnemfqyWYr2yyTfqqFdFucdjqj20i+s/ax0OYLjoZ1dJnUNp7RP3ia30zWD1dgz5
MjiqRk+PDlYJbxDvDuCEHuk0i0RcGYFNTHVcpabzHg3xEpWe9rAWgIkDlGv4mSo9GFKv9zWZSnGn
qpGZ9zzft435GCRdeWO2zOuNnFZYaWB1PYkOWi4uVap5H/p60Z76Caona7Vg3oVaZdXfOLM7O5hF
lePXZey6LzUuws4y7Og3y8NQLdUtXPpl1/lJ/dBm8ik3g2Wvj+KrtcDc3AXdkvrxUg5AmEp31zum
Q8UnvTdaYFxmmA5YTFJ8G+TgfenoAW4De3Tf90vif237Ffsx0MopdGWmXds4Fxza4Yq6w7Tr8YTl
rjiSATiHji4udGcAJARzovnke9jZaLrAwfFjjOFWMHDH7uqOuIL5lK4I/yyc7ZrDXDT99TTRzkMG
7oEPA+bHmPRj0OLDDletOJiTm72zFFCtWK0LtOAzuM5sv8GJXvPDua7swzhl4iSntDquqp3Y9R04
DxBUP09l2uN2RDDsM/Ys/SdztkwW6Gyvex8jggdHgrNIMAWXkS1ZhgRrNNlzIJgxjJmWkUEIHcEf
WvleIwabKclm8LPxykDUTE0noMMt5ls/GEHcYQXBvB2rFvS8tMeCN6kUw/5/cXdey3Ub27p+lf0C
cCGHW2AmkpM5ibpBUSaF2MjdaODp9wd5rVqWVirfnbNdLrtsSZwk0GGM8adK+8FwkY+6OMrSBdsU
xZeMnOXHkNHY3lBL/42DtTrNrt1/RTFQ3/WK8XBo0mRZEDZ3PPS+IEbcTyoO2Cf8cO1YL4HPjCR0
85252hBvDbuyn71CzXE+ZJzlvmbLRoB/F6KX1XmpeoI0mKDBFTGrxM6L69rDAyvKXdy4kO5eOSpo
kkKb7rGf5bfOXOWzZbNi42y09eVc+MNBhSANWB3Ul3U634Hov03SRVllhsMFk9DcS+gfvf1qW/Nb
u1YYiKs0BWGurPsQ2sQDeIBxYasZ0ZfP3GkQQXQa53x40sww4GYGlXuiqLnjv4qX0mzKE8oJT8WN
MoILoNHsqQ4C/U0xDPwyLUw2MBcQZSyCrsW7EzMvq5r4h85h7g1QTj8sdA8FU5yyeZuqBTcBA4CI
h7Sc0kEzwpnqlIm1gy/hc7Xqe6cuxa02/OVbtGZT0i/TN+F6n1Hfz1XcOUZ+5Qxm/SiGvrohAUd9
10VvUvviIHQ23Cw6pqWRn0YyT0726vD6nGoO5x1IW4P8QYpnMa4fA6rfL65B6omwxEwgihNeFsag
4QZtD0HzHH8XJVqCQIg8qSBDRiS6W2KvS6ZqGcmY2+3hLsfMyrM9hgMOI1kDN4SVbJd+P/ZT82JX
oXNbefkae4HQZ6dFdWOZOX77afduTam6hxpQYmWJxSBYcnDwEcHeDNo3990MvV42w/iSNl16Bh21
L5awXKB2EBzb12N1O0582szvzvYKK99KqBzoTS/7AKD3mI3Qf6jA5teiaqabakCfdPQznIgO6FL9
9bBURX+L2QkQyjDjBIEBbvZpFt2k4s7k3K9EceOPNBKzP0V7gxqKfxNJutaf8AzVtQibZl8If7iT
pRJJDpErGf2yBLteXuA8NDuvnfDiHrX/BWJydGCozKCuIiiIfJaUUJ3RLImPqRbPorFS9xlS/GsP
S8UHa7aHi7JNqza2RM2QDniquIASZL70NGbntDX8M9P7ICGVHSk2H20fUTTK/eAVwQl/CuP3IVCf
RdTaF2lhh5dU/Av0egI/uNU50eLUmoddhDYF/J4+YOi7dl8BiR/0ENpPnbaMFYDN/TBGjFPDXEi4
L5NUt4W0DxuUWxqdfB5FYx09ZfpPXevZh0l38mKtWvtrEInDGAZMm1ELWJ9eh0cTLPTmLnWz4UgR
qt+07NYbQAl5U3jIoOqsGC/8DmA+7rvKxCqj01dOsS6307D0JzX1G9nEsglJ9Z2rAmgFLln3qtYo
ujScDFLYHEAH6FIXgVheI6UMi+qqqOm6VtbJEc5Tc4m/izqRD2tUBH61A2WH/dn57gzqN9cHdztb
wBzLJOx1+IRCw88wHqv944zbz0GEbvvIzq6vVrhtYzIMVZYQEgNCnzpL3Buru19az3iZvMW8KVBb
vWlH4JTZp1axd9I0SpZUMyRWFY1QDwD2ZKbt8IKg2PlCzgenfOCU86dFY3rnk7hKlLeQ2d7VU5sl
7OZ3W7mP2DQApXIJ6WCKHtNKD1+lqrNHxXjw+7y21WcWdfl9UaTVwZ8M/xSOQI7kGOQDLGKw3IQp
r77w/Qk4v8s/MCHLL6rKG/gOTRIYibvetUNeET7PO7PdzEDX0XBXVUVXnEp89+OqZIs4i9k/tkU7
0lm4VBeajJFjqVe8ppW2IJ6oIru37aElT9Wrig9YifaVbY9M+ztUsb93hDY9po6a3P00p8vLrDrj
HlZHPu8MSFqAVtHifYFn4SViEdWjcjyIDm0BTXcU4UduI4HbQavkBHCBOWLdmMud13YjrbbonEuU
2OGtAU0CClOD0C5hY9W7KGLXH6Re8rNQVfsgYada8GmWD9l6KFK0WLAZAL0M3uxsLoLYJH0ziCn/
wmfsSAOcKZyoTHcsVhk73lBOh8gQWl8CCuCR4MEiPVi1xLyF2YDHbp8ZZ0Yc2oNw54MBC4RROdPo
LB409KF7VXTLskVX+V1+6jOYl3EK38c/AV4ud6yOKjtHxZLNh7L3/Yg8g0V5BxuCkEgyO2xPcpyi
ZyuX4sN2pu6kaPa+Z71PsSpnMV1ruWZ3YsVaIlRycziFCCg5dyIJAyDwQWRk01zngWybJLfQpZgT
Kr3SUZQ8WdC/cfPm54458MksyihLyMCBRiJNhKE7c5y4N0Cv/GNqFB23mNPl5xJ9I6raUrpJNVHf
7Lh52jfRZ4HeW0GTPvtDiOkXPMC1Sxq7bmfcai3izALD7+1DFqn6Y5qd8LnuIQ9rJKSAlhtCzdds
jfeUa6tOKDHbKsa7K3uqtJu+m2uIqmVxDHGE8KLbpIan+Uywy9wcmasGb001VGNCrtc0Ha1oiYYd
TrgrdjdFHrxHJXQOyD5UhP5XH7YHvMJgMiGSIRm+MWQOAr4YHjlNDYzI8OCDwDxoim1qEox/YYUY
udns5h7MJO4KOz/XrTJuVIsXXbJd1/gVknw2X1ZpEz5bvaM9WI6RZ12BcHVGUskqKsm0l/mZrdwY
lyaetJg4qkWux3LxWnvPHEBIYJdhqK9myLtlAkk1zBM5pOZLiLDZikHgwJHrzGC92g2MY2r3nhxl
xHUGNkdNB3vRoW4prhxTBC8QTqYSu0He6D7spDcfgj6kOG5mkROH2G4BQNqsg3u3s4qbZYYt70cl
b6uuTUiIXeUtsQdX5dqQOnzLB23oXSpDZ9/4jf/Qrvoy83P/rjdT+7KzS+Pdzi0BsuauPLCyLkdj
A4kM7JzmHNfjSj8Ct3E1CN/K4s2O7rXbkPqw9XFmafUyXEmZOe+aw/umrTv1PWIW6bKNjBY2oztx
5OWDO8LVFvScEiJOd6z8SU7Jkq+guGsIcw7ZPZOqg3ZVhxKN7DW05rknxv1/bvt/uIz/ue1Hbh/Q
VCC7RwDGJPcXmKIHJBsVKuw46Dv4OGtO90NEMhTAMuqOkSiB42q4GlBIZem/q3J1YHrO6C64ou1o
SoKaIOpbYqINd08AM0GRjgWcAjpvQz4h/kK+SVvXyOaqWVyZS9YFrA41Ayez/N0YPf+0xdP1JOTW
tWscOVqihU5N1lsC3hpNcT9BX9nqhcpLSG6Gz/ifH8I/zdBwcWG0zdCRdechbWFW/dOMoSmC1qSH
JqiwzH53zUg0iUrH9nOZocbxrcyJ6XTWPaR9Cn4u9Cqu/NWaEoKVrGv4UeWtVRcuq7Zw9X+RJv/T
kJZvjqgjbOEYnBGs8+s3Z0IRn7qeqm8UffmMrReN32CuEfxj0Qt1nrOwxONJm8V+WkuvxXy6V4jT
3Z7e7D8/qJ+Bpm28CMxEihlwGvgdARU/P6ess20IG1CdrGUB01XDlYBWss98ZzqsVen9l8X5M/jz
x8ehS2Rq+MPO9degJxde7FwUpojTxX2fDN294Ei0Ju3kR/8Fmv2XnxSRgYOJG6b1v9pfiIwM5zbD
qNGA75gUS2Re9iKfkylS7sWPZ/iXYKanVvD3r3K2nzCmf4tE/T+ILxGB/Kd19E/40kMr3puCN/KH
gm6Tyf34E39TvUW/AezBsQZA4iKxtmf/B7pkm7/ZDIxZ/ljZkGe3ee79HV0K+SW2Ag5EvDUgXl7o
31Vvzm/+BshgErqFTW8BQ38BXfJ+OSCxIOB72MbCP5yIYDX9gi+FrUGHHJh20qXZ2l/B7ZLtrutw
izz5uBesd8oa6IugRa2ZeDBWksmvoPpVLdVjLkZ32K+yrawPWPSDdZwNc+0uJktZUdK3lhD7KCvS
aTdnZZ7uahzb3X0bjl70DqemAJipM6u/DVYnt86LqVfjNJVC1xRD2ZDlT1WdSuMaOq8bZbEj6rY9
exV9S8KJZp1UiTM5s7i2tQJs7O3pMZRzcFXBor5zZIHit5CV+4rQ0Oh2WnQelI9sFre0XfC5JHVQ
T7PQWK34hjbDkrDJnWZOzxgEDrO5A/TS5rNJ+Zre9KG5dEc3qsPm4GTRMmJJtXA7lDmucVStefPm
5iL1D3atlD41RIVHsEOjOt0v1PdwXyQWk7tV9zCdS4i1CB2sxscVwiAP4UCsQ2Ycsoxct10zjnN2
XdPgXgtHM7+rihWIrB/ns1nPrU35r3KsRfqw+DpN6/Sw+HCC4qUYtZUYYP6HZSj9cC8YsroHt6yK
fEcFbmHe52Qb/xX9m6qvXbudv6BL6XxO9SEo9nU2FBYEa8MZ4wy+z2exTMsLPjG7LI0WItzx2uJj
M/++1kN7pngIuPQnP2MyjlnDRyPcCgpwajwI4PNlV7vj+I5GpgZuyESC45B7zik6Xhdo2kHfMxmC
fXtJzrNNlQMMcYXtSe/sIOjUz7lTQePrwvpa98ZEpY6fwqUFj/pb5qwLkkFoaEo49e/IualS0JYL
Bq/c6bdB5VmaE3Wupp1lSe/KLHX5tR4HVk1Q6hSemVg7fpxZh98zemiTojHTfWwPRp0fPQP4f0ei
7PgI6zk390OEOzxWenMZ95VDxG3GOr1ecQFgqrzmZhYH5O9FsVciPT9IMCLmSXY1FwC22bJf+y63
ISuTwZY0tKynAbkK40dbTA90k8zbrCJsX+XUYy5cFdX6TNwAyfVzYRUeQxNVWUQT+c1NWxjbt6pD
yZwyV8NT0xfFR2gX+PZVTqle57zI+93UOcuTHP0AdhRTbCue+34yTksxeQI7miH7iKI8fx6sNYAW
k2q7PeKrK8udnpfuez9mkGJFOpT3DTXRFGfwE+/7hvjufUl5TyuPM4zJ41X126wUxjBUorwAG0Ld
lZjKEaI2de8HpLZpOSMmn+04Khz/3iqr7JkywB22+Sgue7BxKNqn1PliL8WSboR6QyED78vbGqyO
LBAiwb+L3MiYZEp+LaZ70MDOgZrPGT5yT0Vdtg+DDOQEUXq0LyqyrWaaS3d8NbjepzP2FMtJITky
YLGl0TW1FVV4PfYlfFshB3OPhZeqEhcrm1vEbGl0wHwL9RGyqU5e2r2rqxgK4PjRzcb82Tr4xlw0
JKxld17XiypeLXNJ9xE0sv4bidAkupHulr61QbfyjLDNbDjmjMEi7kNUv4eZcPWBIXvno+swgudJ
K4EbDi2CjEsovmLfEy/wbPnGku4mIcWrjhwFbAi17fehWZq7cK6tMq69HrUX0mEHtE7m4DI4nRpf
GQRSdS9R3T0FE7MrSKihWR+M1M6/I++B+1Yh0vriZ9k0XtJcghnQAKXnJmt1eOg8a4VL6jOe2I9L
aoaHCQbsGI+jA5oXlgSo4M5M8+3YRoRUEdI0bj+WEjfbXo0OuafsU6oJD4szS5d3fRcwinGKOr1P
a0MMiUum510/9dkX357w0cAKM8pOfKjSyUIbm16MuQPz3eOFTTuF+V6x722nzXcudM53Yc74Jw0z
p9quZwu7SZeHZX0I5jlluG3CKNyRrTXeU7iWGc6uLeknGjPyKHFL04XISNDZZeeSoZKwjdffgzQL
n1tbTp+rCNfrOrCBsMYoq76OpXLB1LaAsoQHzvfuz8ZK5JzIqscRF3mJusDtht0aWQqpZtUtj2iI
vPI4MzSt4xLa7LCDdFxuNEBVbE6PTSoOTkuYJth+1Lzw1tQAnbZNP0JVoquqvVUx4nI4SpOA7xJp
V0OjRUw1bFK9UrpNc1jmQC2V+ZDh5K73m1tnk3SlKy+o4+1259uLelgpKocY+d6It8egstfalNlt
gJKF3ldsg1nBqChMTN2ut+44Ryazm2zmSsWt5qPOsvmyCBgpAgnjDp1YepmQh0ELv6caQAPBjRp8
6RvtvFn+RBYtcMm4wMRE1xujKHRfJcldD4bZaE4FZB3QElUXnGarYW7ZlZ7T70y7xWo3N/y6T2ay
24vEbBzz3QxcMLDRndHDho3w75ol4IpZZe+OoGF15zCXd5c7LKNXbLCgzchdm9nji3Rz+x7wPDQO
3FlmwfihsJ65mFqymZS0udUGte6LvHCMfTRUaRc3YpSkMHLfdoeWwOJ8B4NQ8hvxkfoCc0WKPdNI
4yZCoSEAlEJWDbYR87LD9yr8DqwEwpX3LRoQZ5XMlj1jlL/zNdJ6Izrab5mbF3dg/4UDRaKz2V/5
al1uXsR9EhLkijQq9IpHDNPzlCU/DuHepUTAfhVy8RVupL4DzBLRTOZLzX5D91R9W5H/3PTatlE3
tr1Lf+byFndd2Uz3FsqX5VJUljqWNeLYZMHtzI3bcPG5blMbM6WwtDdQIUPObDmpLnY41/TnGoei
KE4DZrOJgOZGKQGK/ko0GJqJCiLCc1tF1np0Antl7jIZK+xR4qQBVJYxd/fuCk011h2flECgZcoo
3aVZT23TBSLx2TTjDgMZ78kndcSJUZakWMWUeXTHBKBQ+6CThXvWNtDp3qOFlXtvMMIlnn0qYgQJ
yv4mDd1YVBApqqoqy75OiHr7LS9tDLjNa6yoq3A0HpDVDtUuD6G0w+pdCnmwqhJ/ULtX8h5KJGES
aw9B6UIAZ6rzsIbbVsJzf9dxGZRnXE8YYspCEbfShgPOqyMY0gOm5M4D/iLV1zlgGhXb7VgePSlF
eehEiE9aQcaffyd02SxJJj2nEAfb8rR5wOdr3mKMnby/6sVS9Adsmkj7i0kpaMxnd8n86N6SNcwD
iNeh612xS2XzotQ8zHuUciYp5J4v7PXF3JDgb9oEGEdM0ljDo0duFVmB4+Saj9QMgX3G03dxH4BF
HTuZLEDA2z+1Nf+CCvYzx4VWwYXdwhvwaGVgt/7KcUlL2/C7csh2gl++docKpisZgb//50/5ZSDw
42PCzTmUjDDOZWYWP3fh0dA1IzVftetcxA6UD7V+tIKJQ5LKsXRQT9vd2YfDXmLyScVnDrCO0qAY
nv56J/tv29Sfmtn/3wiTuLP+6Z38U0P7+N78z/X7UDTtTz3t9of+6Gkt+zcPhjeDEo4yhxx2Bil/
c3Kxf3NNTF74izcHY5HG9e89rfMbCbHcjrgP0XXy7z/3tAxb8KuAGve3Tvgv9LQ/KDP/mPkF/HSw
0PHd8F0Po5l/CnaccCq3/dmlZw0WoDNw72O0YW4erKxdi4L+aOfOnkGTujVAIq2+uHDLqTuYdvVU
l/ZeNjO7q8G+Xuf9eWi9F0dwiTtikXgUjvU+j3qqAeUMFz6wN+kXab0be9UipUWMFRjpZ23PmKMr
p6SiAoLRZvA96AqkGJE4hVHzGnCd7XCZBwiU1qPyzZNBMxT3ND8xGpZT6I1vXSYvmv4rEpY5huos
doabPgn1t139lwY2x892M/AZ/+PI5v/aVGcjSP571vBj9178ZH1kb7//j/Xv/oaam+XPGGazxsbS
5u/r37DC3zi6ImjEuATjJ7IZgv1jA2xTHstkRW4GIy6/9Lehjh38himSSaokyxbfHzbUX9gAP0y8
/rEBGCwy7XVA3UyIkzjO/hpvO2OskeV90RBPqcSwdWTzegqMxncSBPn+cc2q0YSFsVgD1Zmh5U77
apW7rFrSYT/JtB7iUgv+j5160bB3ay7xPSyVcNij1g1cTMCHFHTSDAT+PUQzhA9/etb/4qqx+Nk5
5n/6IRyouwSiBhCst8HsL8PYbjFHMEP1XXIUKdIvQQooz2dUbpqSE+MCwLQ89tEX7S3DWc9oXNYj
Nh3uZxrZdfaWNql0jtQftNstHjzVKzDaau1Gu0GiQg1ZoXx0HPkuObVQCvco/ijAl5YYhi6gUML+
WPoHq1jt4bEzUuweYGa0d2xUyzlqyDdqj+bQG7Ey2qxA9NqbtI4+WY1JA3jCyAPnV29f+gJPALFZ
mhdW199B/ozCJLdxV92ZfTmoGLsJPcVribBxh47KeM79pW+STBTpcJxCr/lOw5LTjSND6m8YDPRv
IUEx1tVEFNIRDTUyMFRDkYgR5kHGU2nZgTpKRHT7Ygzsete1hmmji83PTABce1838/Iwm51IY0d3
y5thQ2/b6VFJqGt9Bm21xJPWh1I3z8u+rsriCep0xyQcJ8hjDheKpLNw4Dmiy2pyBPy611/504jk
ZafV/JRjZG7cQzTr5IFsGZMaP2/NB/x7LO8aQFosB2ca5wrIMdpIvFDa3ya8+yQjrBFpIzLn4YMZ
dRo85g0efbHped16CqVJu1jOen4DJK7rQx6S44kJTpavd9Kx+uoQ9iAxRGZaWQY8Y+Fo5U5WDmVO
TQT8NUFwA8rfOw/B2qsC94WCn2Iq7e6NpME8uqgI+LmfQXrapMX27bLbBHZ7xFu5PizRMrgJ4LDu
b6bc6VDVzbhS7sIsAhqD8GqidvT9to0B9tbLwO6LDfurwy9yRCmwU2q7KRxP5q95g3MlN0dXuXsv
nZvxwshGPceqbET/Nhei/N52ORBR27iZ9dF6g75DtLuW5E61hoYP0LjvVg/1/ZJbdU4PKRhwmEzo
W5f9OMqy3w3sqXxvwvXNnzEAmL/ZbSltVI4mUS1jvZrrrqAWnxIvTaV9SwPFF8u0xRcjMX5c8AkC
HsdqAS6SkDGoN+siVDhzXLW65wDp3Tm0Dk0U6bsm6kHv+2BWxmPtUspehIbFZpuskC4CWh9fVC5W
TZ81aH2nbbNaXISC21acJnpkvFtKxZfouKT1V92iZzwhYloh8bS5o6FdTIwCxIcL65tJ2QQuA5Zq
VIgMS2axeRS96BxBpLsrfKgPtOa6ewOOnezbGjoSJlQ/lutq96n3RSKKxU/HqDga/lh0w5yL6BAi
+lE7e1yb5szoCoqt49eExZRj+B64GT4YbmH0LHryvL/YA4joRcNg0GYmGDhJ55XjPc8EAlSRL+6b
MaXV2UMfeutbs9GT9p2737QxY2PSpO1HWdWwXx2bEKyMU1eNtnch8elK/KabagKMbXXKRPM9Q/S4
W6losoNviOomqO0A/nIFYH6AKSkhhaQTM1sytuZ9U6bmK6NJydFPhFi5lsub7sLgpg3M5jlSCMW5
DrL2K4Ex0VW9FJjWLEYDFCQJA4DllTIZbdv6Bdel6KL35vbaw0RmjkXWlXcOSB3DgDJ0TpkFQrFx
DvPnWnuPYa7p3du8KDAsMNU03Yf2LCVKuLn144G0aQAGbww2ItlmFAa7jAe9hSXuyNks1oShWrF1
nn2/66xgeajawWBACcfizrdEe7bCjnfgGPJJapgbYzriCxEg3g+xkcKbZUKrnnlD8bB0eaV5huFy
uzZkh2ZzW+3pN7DoqafnKpjKm8VGz1/Ow2totS3kRC81ygQf34akZdGmr7oqH+U6ZBdTL4czP329
U6GUb1vaGCVckV5UMBiTrpbtkel8HiumruPmitVcri4bmgH9NMeGxiy37aIOo6EoZOeWloIhvVZ5
zWlW59/xMxCPnNgiw34j8pu47Mb+aDKC4n8EIr+do578NSa4wwGnJRT8tYvJD0QusO6k7EV5ZuCS
5VhLM3wIMdIv8TopSNuOcLN4b9eNCCga+6sUmInErhH034rCgNKXpuby2M+9j44/6w2mT3ZU7QLc
9xGwu5TADGj8m7WuqwsTjs+Rk0SexYx3d4Nq/dJ2w/5UN8H6FbEwDERpS3Ho8QZhZmGW7TeuRvin
VT9BU2pLQs1bhmWbvhOHBxw67MuC8iU41WLTDCjJG4NKXakPo9Xup5+r76m5DtfMWLLdRDX1vGAY
9xaaVfDVCPVc7HC7+QZ1HRuUcinSZDDTEEVNoCw8iUaPj6qi4KqE5h9dmbXqH1yXgSr9DCOPIZq7
z8Wcxu9hOfZ3nPAbG5y9d4N+dPrdsqbgkbQ9JnyzZdSIAtbgTNDR2u2G2q4xjbDD+85egndyi/v7
0vALKIKp2BNptb5W1uxdTSE61jbs0uuwrnD8MlfrFe5PdbDHcbr3AjeCNDYRO2su7U6QwgdnFnY/
50cQDeONsPP1aYU3ReuA6Qvl2Dh06lQ5nhe9wazfhu21UZL7WVmELcMbDwdY4Wq5xnnGf6uqlc1u
ryqKV8dr5r1BUz9sBm/193CaIRuXcze+hKRTpzHHQVgnBA2v3Cfp2sZ5gdkAVm9KJvbkchnDOt2o
EX7jBIe5KLU+cBtUr9A5FJ4p1aquXK9Rwa4zo/oIXxwiTA9Bl7DJvp3M+wWs7zQxyP/Ecbe9XHMO
9xg/a+0nNW4P6zGHQJ8nKxAASCHFGAiT5h2Ez5glMPkkHBPae1wHLcdcVnrhF2Y54WZUBNxCPpH2
3VMKM67GsV5B7aAIqnaty+YC+2m6aIfy2vhEHZCbhxlfBuhi9RIpSNt2v1ORng4z/mRrkneqiLju
Os5uywgiTBukTZxgP0by3DEKK3ZVOoySLs/2jYc5KDB+aBWGafuQe5MRLclT1te2cK2v0gkWfSej
BVNNBkqARwWlEHeAiX9RM2MevR+wWJJ3PpVScbZSFGfs/8WeLjNPRpo3MTnVOSqj8UuxuN09N3Ko
Lt1ibhUqfodcB6MuuLmWoes+5DJ59RGb+8g+QsCSuKNph+ujjgBw4TCK7FiqiVyJPAq6RK3Qw+N5
9qD7YDBK1eqmpW/d171bW3ERKXXnMeSCYphb3VE6VXQlOhmFe5sCb9zRGJuo6Og7OEwK/2pJO0Zl
RaXLk5Nm5YMtsXzeuZ3rfac4uiG42up5hnYfXFrOSJA5/lO01VEXjZolWRgCdEKXV3PVOlfYJXXu
0cSJuUpqxI7uVSs069/ACAuHGGNGi0uKXv+GnRdmY4Rx9jcVd6iXKN3eu2nObN2UZgRLBaq6irVy
9LRLDUqxuDFcLCjCamGz17Rue/oZinVUxfn70GTTYw11khJ8HKrrwZL+Z2YFSEuMfElSj2oLprVv
3FS16L5GVgansESzy9voJQhb5HazQBagSmgzS4OGZsQ0GA+btfCZjI8M0k4NVn0Kbz0cIFDhzJv4
BM1Xf7SDzHZiSXrqGXJ72O9W6RnWJY3P5ENYk8VLpMrRwzK1Cb+QlZ7tCs9dBiw+ivCld8xc8E1z
9iRwRrqLUuXOpd2FIRZKImD7Dn7Dt5k7rf0SMiU+kzrE818ceD0JoQDB2Vdbf5eZ0n0Gn27f3LpT
xwoFxFeXYTmboW71hz1Z/X1IZt3CT5yn7oU0fOcCv6VxvjBrs6kSpqGYZwEeYiPxownIa0vbSAzI
FM+cEHJTtPbrQa1Y8JymcGaU7xpubtCqpLOHdWL63fHm4sosTI1eJAixQQmnczQ2Lfw6AweRHYlU
q7PDzssEpsdkCXK87ayvuTWsL9JaJOwsX66PgRqCkQGNcK7qjexqOxDoUJzq8G4OWWFxQ5g97koc
Fh4x3naCGdd4GuxseKT8VjFSUEBOSIInCNE0hHmLNIwHX11HkDyBqIxh3wVBfpHD2PWA9rHCgMTL
pptRAoUZI/OBVD/QSwi/+Ub9NRj337sYyXwOrnC/S+WBkEfF8DXSefSYLWm2h37hoIEyxGYYtbGN
zR/EY7bvZ/qDjdxtxGREzk2XtPmaO7sGz9z+2A9L8GaRHa92PibaMT6F2FvNFiZCfhv2yy0Mthxl
Rzsdwgr/vDjaqNb1D9a1sxGwle02l8tGyuayRBRLTxlCTCQU8weP2zf1nUnlcSyj4bXAjOrZMmz/
yh6gThdo9U+r0Ceqt+XWNXr7i/eDMy76Ob+y2nF19hQnw9HfyOa24eD5xWqvsqN2tbyA/jEe8sVS
z7q2gmNA9ttLbzqHVnjqdpxswKJ047uvdfDR/qDAV2luskXBY67CjSw/Kbi6CR6E2AeSTYlkotX2
BbfPJ2ZW2Ydv9Kg7csvZhxyqDZNqiProqAfMUgK/aJPJKyMrmcj2e+CUrBERAPrMXRFxRHSsTu76
TSTgbHqBeSnxgiqg3coxIxq2syhtMZ5KBI1f0pdquBNF0exR16rrGVkCqFh0UMtEipjv1Fduadgn
lfoJKj7h7glcFZ9h2Tn7Ihj72+iHCAIwEEEEseuMJPNNJ+G243iPUWF1DDrLuByw+Kz32H9SWUqC
exFYZKYHA6PHEbaOVkxRDEF9nY41Zq9hW15iyqju4Xm/r1mnLykvplO1+AOID+xYYojdW1uM9YsS
OGLudTgU24jUCV7nUi/H/IesxLKnKRlQt84Hp8Yo1mZ9XqTdUDgn3czRNxcB+kMzmhMvnyQ72NV5
PV1ZhDQQ5vpDCjNtqph608cEFlUN52SEsdLQFRVkIXQ1wezWt2PXAbh7vqfuxsBgE+X2ynFvEFH/
gd4PrMn8oeMRk/M6TPSE7iCt5lht2p+0auDcllQd7N4FplssDBoUlvFKTT64GanAupD/y92ZLclt
Y3n/VeYF2EESBJfLySSzNpVUWi37hmHZMvd959PPD2V/X1eyMpJTfTkRHd2OVlhIgMDBwTn/5bPl
FtodyTiEpViX4VHUEXJtI8+moBYljaxOMZfw0/vVahrjoUwr+mGl0Z9kM6UgVTXtN506LtwzWFFY
4yEKEWrRHSSN4YBhUh2Qo3C3tgqS7yqWVbOAyKByWy63iEwZX+feATBNXJBZYPf85tk2jF9qtwxp
5EFophzlZU8RaPTfZIRsB6/zrvqyzOGXtgOCmj+TxiZQKt0JWhRksrYcC4rcz0wzaLXTE4hwLfyA
ApZ7HNvR+1bqeYsOqT7dLF2Urac5miw0m3p98RtMVD+RD64n45n/hmVv+yNTpLjhmR9XwZSbpz5r
/UGswZJo+c2oaHVknjDsXEW2m8emDroCFDAXYPNjMLTsKZYwzdpwxLHSXifz0Xxm9GlUC+9Av053
FY+kj8U4nhwnd1ffiZb8BxjaGpW3NsOSKS4eUL9dgB2H8a2hCIXg5uNbZBS5/kjWBzw+B/cn8Kyl
O9KrcqXfO8tADoCETn8zKzKjs47D9watodtqMLv+aQG/dqoUC9LmvYVEIK3zrMifiiW+G5jtzYCV
aYTzO2xK65lYuT6TLCPH7aagUQzMtZXNdzix7+vUBANN/fY4Cyf5nkSl/qltU9iXa2ZSQNOTXz1U
GW+1iJ5qChG0CmkpptQeFjhLKGRSxtDItnknVwcN0453yLxmdzwnyxuhWKewCQ0/U0xUhLj8vgIs
4/d2OM7ocsryjloPYLrOXDBbt7RPXcpNRM4jOQrik+HAgqXoFx1Vs/PUQr1+DC1wOBAntDgwUZpu
aD0KBPdW8GCkAHJI3uutZ/waDmR2mKxAPxwyrXrwqnGmNgdr14kFORw8XgO98lNj5sk3MxcDiVWI
8gzW4PezF7ePmWIFm9CDMRItj6hE/+ko5rDsOk4QUpjlh9yD2jbN3bfeKuPkneaW/bfOktp9U7r9
r+4zj1kKKEtPWIdTAyqlC5kWC1k99/twSAef9xAWV+6URGjX1YXFHCn1gSpJ1oJiKrjgKfZjvem+
0KQnAxQwjQBBqEpQiG9fcxOLkcJlIyKyVK+vdFzOUDH4ujTWANo3RsIvikfrQUPchgpxAmh+sabi
CzduO55snCEpZeHfJIF2A0+8G3mMFL5Rw9h66PsqjP0KJJVzQGVvSgI5GzOa3DTXUx94M2Fmthwe
XXxTl+ITetrjDs77UsVcQiMnodTpVtiKav6SSo6s6oQ92U/A4Mu9Wwy6vEVnHKm9pYK7aFVDWFHQ
b5f3TqbV368X7LcyJRg6oOkvbKSWbHRCVEfw5diuPXaNUa2/4+1WPiaeGG6ixUDzkqKrnxjNcFuJ
fPikhZlVHFGz00/Xh3/d8sBiG0NVbEPVxWVbm7nHjoy12aaSvOpGHAeFXjoUEL0kWf4IYWyOX2pU
35H9B/tOqR6S+Y80RS36BPKRjG5qUas/kvM3qb/IZM7uwJ0u+QO9t9C8kbFZaL6Vdc38VK2GaysS
rtD27LLO2+t0bcg7LEfSVcKjE0ThpuGhxeB+FwPeEWLImX0TtzF1cOSUED4CaTeYQZ8ZRk6qlNHT
iRGPJ3HH/YfHiDZP36xOCQuvLcBE33ju2mgNCJsdiSvV8z3vyuCfhYWYJOthj/E7z78zuoSDdBRe
wa7bdMT8W7OrBxgD/C4u7o99PCU/vaynV4NoE4v83EXyKpTNArOJTDuI0yih3IPsEaCRRa57Ppaq
K3f2C11cZVA4caETmBbW62oGL04Bhe24hqScoFKTe+Onvw9dZ3ZI0ho1Nar3xA3ZneyEer3vVO1i
30Vzt+bvPchpM7LES48cTDdnpA95U7JdulmwU8JmNpaHAhnaKQKM1dvujiWs2KL0+cFKUYtTZEod
+akNFBtw1Jp7MVwmE1VB61ZkS+7+liNSMAbawsH+vUCmIPcnLbayxwgUENK6FYyF99FiV/GDdEQk
b/O8Roa+hc6dn2iBdZE/yc6C9tvC/a1T1Q2iEgAxe+oX85uUiDCjWJfbqPkhCWydGvJmNNELnhrk
0o17gwN2gT4fR+AvXkzpJ7gM1FqThp4JYgGu9nsN+Gv6OHWx/cWbBbJ8ULvqaud0mFtuBtBQhwMA
OQXZeKyUNgd8pTFRODR1oEDGc/xeS1yeNgOepeExIWeqghLgoHjs2p4HFdQ0c3lYPTsCAYbq+/Jg
8Wj7QPW/AwtQ0qIF7iaRlSeIZumDbi+uBQhblxrqwJbZ+Q12FuLgFhH/qjljBN8gVK6jzOO2Q+r+
XttFtt5RdUm/U+DXly/Xo9l5MEWKAtALYcRSm0EnLG22cDzBP7GyEB67O5UBGXR0RJ0+vyv0or63
k5Z6gI4DAPCv3gwWzYPNdf0HPGvH/bv5yi9gkbGrkjqaU9JGw+r8EK2YRiLUBxNpjZOuOtmRYZFE
rkDuQBaplg7L7Fh3XmjF3xOtwjwlj1sVWY3I/EPGElJXXsvEQkpDh/Bv5tQqT4WYht/KlEsQBCZ4
T6i+YRNg22jdyCEDENHw2E0O2JFqxXgozFALpEWh8mZnctvlpcOOKJSrIEwQKNAXOp+cBB+mh3b/
Jy+T5pFKS5kf0YHi11Mh8B55RQ7hITEccQ8RIP691kvKiY4DbjBAVycUweSVvXGo8DP6sFAZ9Ud8
ZD+bM3q89JQM+dkblvQBpVBiih7KMkUvFBtfX9cn4xHjeudISZiyuQt6CZBTibIOtTzZBYVXt5+s
kMfQ8fqMNy5kIGJ4i+qEFUhgBG1gC+czzjVsMPF++BMZZfpqgq4Hb4iqU7UzUAkl8F63GU/sseox
HyPwMrKi7kpOzrOmb0Q8B9d/0Ka5r34QWlTQtpVyIfQnZ5MuFJaVcM8gjqwIptZdBfnyc5p6Ja4m
gxE2/izs5esIHJpOLpIMSTDJxQ3fedDkE6pNPZzfiUZ1ejAi6f1VggTugxT7mPeOyAQw/Dor/moT
SatSgtR+HMayyT/rkzvzvlINTgJN/atZd/KLHKjXo4KiU717/n+BBNUU63UUJo74tCajH2lulp86
1P3READAfNDHjueb7KpMHCQOB7jYYjGLqRhtbIS/V5EkiLHPShd0LKnW4f82xPyVk7UcC6JIjyhP
xV+WP3cgzcIS+LE6Q3OLdhcCBLT9eUjKcAjhyvCipc0ZVnMg0ryp/NIpPOuuXJQe/YDEx7slr42v
nbdQEZYVbx+YjS3o/7HwHnMd9BHUXiP3AtHjTUBXEA0DhCtswI2LMdBuev6wbwIT/V/DCb3Y2q+g
cv+NaVo0/P5fuJ791+H39sfw5zkP7P8hhjTb+JcNFo0E2UHUCrYVl/8/IoP8kUqouJ5t5RXrvuCB
GQ7kMYUzIjG07L+BRv9AhgwbOJ2LNhrnBzwuf+VbIENblT9igmFJfgajALwkczqPEINZl1SIW2g7
cBI+J2hy3feLuyBKW5HGidozaSmPWXiadGN4pEhZLJxdXk6HbIydOxAd9SdI3tNt7DrNn7zLI6yN
gCeg7NDr64/MDPMbOLRwrGAiuDscUrFJDvj1AK2kjYEcuEOJfsH5r4d0RkOzQiU5xvzi92kW5ufM
RvvhMHuqq+V57TdjhIdTEUqyw1KYvg06GLFiMz2wKtZdO1OSPWjEpOqIlQLYQfQIxNcoNiBN6A61
K3d5GnoxfRetARuuWYX2NM7JShgN1wC6TQuHA7Xb7/AESv1DlJecYZ0u9Ed0SIDdmCWv/KXNk+ME
C4TkFPmdm44X5dsc3eTfSwGFC09QgJb284d+kf4aFLGUTsns48wbHuueQuEw69oRlXJ751rZZNrP
QykdQcPjklCgy/NVTypwwL2yheK92YIpwlGxg/91NMEZHJwudG6iofz49gDzfxSUa4IHvIJHnH7+
+fMckKj+hX9Iphgo2mTH0EWB4bMJOCD/AHL1f7EPDIC4EEZpI7wILjb+iSRXNrZtBizF55D0T3CR
8l9CIPqG2O5zRALg+AY84nldwiZMqWqEYZN5CEfXjU0yOeSCvt2EcLVWIwnU14PzEVWYzrdo4dwW
Lc0f2Ak2ym6I7e8ksudPqr+HpioAF4TnPc9rVuzlY9BE4s3rshoZqpYbuzCt+jEZu8R3a6O8f/E5
LkAWLw8FfpNQKjmA6s9fHDz0mWMD8oY8ImyFBXs2YxPR1I2voXe+MysVjP+dnf89q2clT8RpQUdu
bZ+NKM9a0TErI4mt+4mYB0fKWnai6vnx/mcUvKWJdqbLg0D9+YsJDUUUpWFdIQa3IoDXwyugo6HX
98NQNndInGMyJKOZttf1dbw4LLedEtNUenDbm4gOe56mjaTv13cYOFhtycMnr07wPTXMmhLnGIJw
3Rn10teDfqhg7YxLano+WQ+SztTajJr0OSwOfZmPzZCUt9gOdnfXJ3j+/HheV5P7nnQAkSS0nzfJ
uNsbyWIUNkBCc6F/axd2fJOuWfPRboml2BSNcFggDntuOz+GdSeC6+Nf2D3sGRUKTKYrzc13LZM4
Ndyc7zrObfpgVh5ttK4V/Z68wfml/Pc81fWgRBWUvOVmnFEHqYWVikTMOl/v6l7oB821u3d1GbeA
zGL39vq8LnxCk4oPbzBD1X3kdl21OaNMDDgZISFxa0d0c5eFZwTc7j1FjYtDUQmwEFG1sagT57sl
p3gjareQx3lq/sjbmpvOzfuPscz2rvNLm0UwELL6usmDfLMvwxEYCMogLOLi1gGqVEZytIvIeHQ9
vftSzBCCj5Os4296FmI0N+qFf31VLxxHHL2RtDUQgEY7ZPMVQY0bNC+pF8U1Uv1eOCT4f8TLXRtC
jD5kg8frntLIznG8cGWwRQ1qoqQXXEGbIIDKDJBekwWuwB0fQCTHx8IV8kS80e6zWhtuhtaTJ6hj
7V/X53vp05KnEwOAGQDg3yQ1xUjui8WEdTRLc4VrNKAQlGcY4WAxt7O0FydJm5hSqkXWv92wRscT
kdvPUuCNyjeaNb2b7dn4UXej/VgMS/I05hqSVQhWo5325mkSfnhx8OxADvhZFuJFcE8SK430WmK4
Faf5bWcm+MQbgA0To4p3zuWm+vAcCBBHVjU7KXXqLZuDSRvfyQyeHseopfPhNfmALVHqBnLBoEhf
8ndk5ebN1DX2Z1FUemCkzp8acPGduLshlv3zO1hnqqyEB5j456cW74pxXGN+B4Bi9nMYf6WV68EL
VUjxusFJDQWiowX4BdwUro+D/vP6ol+IiKRn/BAT/SmCv9p7Lxa9pyQU6bEF8LnsqXFoMnsQGZUB
25rLUyZwQ70+3oW9LBA+Rz1bJYeU8s7Hq0ukUy05scEAbJ8QVBQ+cI4EvI+2Z1l9IU4hHqJ6GLwe
SfY2U1tHjQ4XnZYjgg/RsXJGFLAsY5k+29PQ3uF5Y982EIF/OvWUf2hV3/rNU0WxB2MXQY3E051N
nFxGU+9KLWePyaE4DhboG7DJCxZjyz81Dhh9/xtF/udtpCRb6DbZyP6TQm9WFVnKEp0x6+hwB32o
RaOj3KGAg60HswJ6BSgJPQoyYPCIc8VNcH2mF67vl8Pbm9OEAK8WVYsmuLPVlo307NR0QEmvj3K+
VZ+zdOq/SOYr7SxKAputQ0V8quNF1EGZG8lBmIX9i6U3jg9PPT3Rnsp2xMnPt+o/48GY4opxuG/0
zXgYchkRrIsatE7W3pjIyt9mcVIccyfdu1vOt+rzULhuUPiFG8XT1d3caLoZIa/oDH2g151+SM0s
Oq2r+XtWW+GpG3XjwfJqyPSInPkAOKydaHh+n/4zOjebYXJaTJ4m57tHg8jdoYXZB6FEYCsWNKQz
0+7u6dZCrsonAyGwTjxd/5qXBlWPQ3Yt1EuU0M8HNdDPWEwjpdFppMUd7B9Y6h1C556+Zn85bpoB
mhimnU96fr09z5SCks79ZtDReNXPDJGWc7OsBsHZyBUmeSVv0Vi0j3oDSP3QO9V88CKsiKK1FjuL
fGH3epxMRJfJmig1q5/2ItAOYdIviIu2QdEDj+9xR36HiKYH7s8x6EOu+s7VcmmqWLyrZJAJU607
H8+JwSSZ5tQGBo63xzmJnHtHThiozbaNBGHepAr30X6q4aPsxPiLU1WVRd63ZL7q5f9yqnmsFU4Y
82kXZ0ofnLKRh7jv5294DaLZssx7S/vK5Yn3OzvJIbgpkq3jbcIfFSu7LCN0n+paeCd0GsBP2fGK
Go5c66+VYyMXUpsOMgwrtn4/aVTD9A+5zQXarIExTk6+87U3CcbfOw1nEqoLtFBpTW8uH+zCqLCv
XRs4xfSV8+WevIj6AoBxkFWeSbu5Ne13IFEBA+qIzKfTJE4goYedoHkhiKHgj5GxcpNRmev5tzCF
5qxtQSenlM7ylJSTOM5j+jtaHM7bqPiqiOLhx0JBB6wH+cTmq2vIB8TTSNOjiBzv0ZrM6maEyvX9
eti4tLdg4tMtozqkniDn8zG45GJayz2iGUbhm4mXn3J9Mb7qgw1lFMDy27LSvz8k1Sv6clBIqEWb
5wP2Ydw4id70AfIS5WlY9fmeGvh0NwmkT94+N5u8yEZ/zaSCvtnGgIDooQxWh31d0wS17pS3KNsv
Bwvklh8tfXO6Pt6lvQHG34DlTnWIkv751Lp2KaZK2NDp2nE6DY7sb2sw28fQpF1/fahL0YiEz7Z4
DbM/tsxZpBKpnMRxH/SVbfqdXMsvKL5kH3IrQj2MVB0mUo6jQD9jfnF96Oda3r9LU39/QfrFOm9+
/uNuDa1WuGbY6SZYEaCTctd5KDHPCV3jxRn7k6nB38KwO/xjSeLuNs5XT7/twYOcED9HeDaGR/uh
j3V0lGbQdw82MlkVSPE4vKPSjAxP7izuzi11IRvg/SWlZ7MbOFGb0B3i9NOY4MnhjqB16bnzu1no
Br4aZfyhSvr4CyYuboQhy4LyWzl7e7FLbenzBfOQuaC/g0Eduet2X+QyXShgAo9x4gwiVjyEdjA2
qQTpr1V07+IVO0WcbDvv97rVbPxn6X4eXFx6bjyaDF8BjYhvOx9RpZCb30THGAQA6bySatjEMauu
m7F3sjoI3bA/OfHgHuLU6e9p5SdIHrcK2wtm+oi3Dmyo1QqfkOlKfr3+K17vYnWF4w/rULolh9jk
uaNVi8mrOooe0mmOssm8o0Kg3ZjdAGawgkiw5tiVG0tb7hzVzUNRbWLYMQRxGknK3mvr1bRSS3Gs
gd4362Pfwltcb7i3dHED1Lr+y9FW+65Dse9h9sI6DsRomx+MRJ++Xl+A1xFDYemI7zQNJf37TfRF
I8hYq3KpAqHVjm/l6Bj1s5Gi5VQtd//JUEqlEtEOXG43wYnTXCGQz1AZNJgfLQCpIOxaxNw4lfbO
gbv0XW2qSS473sWTZ3PgJhTOBbLWdYDnn9KogvXQH1HJnagJeuIPN2nL30KnQ1bbbBBr2gtQl/Y2
9yah2ENXgNzwPA7PadEtmRfXyj/TfAjt2D0meqQfO+TxA6ya6gcEaNJjtHTAWMH9olRv7GCZXl+r
qKDw8qDw8ny1bo5XGsrGwWCkDtLBLd9H9YhM8hrb5sMq9erWgLi7cyFcGJAMnI4O602DYvtiHZex
B2WhFWgRtNFt0mgjKnizhP3gzOsDcFrsVq9vKLU3NxGENAgKsIqrmOttPnIoamdKQq8I4CjUQMjT
+HFJC4eCXRc+QHzQD2Dds//g3CIfw6WnYJQ88NSJepH2j1WdwprOqsDp+/BGQAB6nEUXnWZITh81
OTj3DaLmBmqkY+ejVJW9x8Nm+vP61C8cW+49FGgo2tJQ2BZ5OtdE1zfqq6C1RuMHDJfiRjgzklCy
bXcixIXvym1Nk5cGGzXEZ7Dmi/kCdaXqorVNADw0+tmhMndfhuYMAE9vfTzg12bns16KjCrj5JGj
ij2vHFW7HOm2xUVKkGowdHit6SGMu2H2BZpciMJobo2/NUTUOkgoBt3AfUP8VUShkwdvXmWhyk24
n1LBBHV8/qn5k1HLcQcIiOBQJ3KvpRE2W4YvQsTT/euDXdjNTBUxIflsEOlswuPqirGBv4eAImzL
x6EoxNNqT/IWE4GPXAGYnmiJfnt9THVCNicI5XLaJ6jLKCz3JvpLaIBTgmRYEGWN8TSNMvSJ33ti
WxeCMfUdxlBvdIrdm5mlqOMncpF1MHgtSgAQT+9DNN+OqIPm6xGgJ1iHdMbA6GZ14/Q/2L4kw0QI
+lACE7nzb1gKu43l7JB9i7B7V9TJeBzjEYXW0pqNGzuuVntn/144MOQSqp1J0Z0dvJ1uPwL4FSFV
JgdFi3hJQU+72YrmUm47H0d8zm6uf8ULwYBjCVQaeQ8K/NbmtslHfdXhmTBFB5ZgkXnu+35ay09Q
ZN3v14e6NDf1/uVaoTPFup6vpqg7o9Yyh0RSwMisG4RjUXPQHtCXhRxvV+VOzvA6cQaH6xlSGhb5
krvtTPGdnNRF/i4w0xi0t8Wh4Fm6OMdExDaclWp618JN5JLpwzlYl8XZKWpd/gFoZ9OjVntoM2E5
OjGXGD9gWMPyN9wmhneoe+CvAcfuXY2J4UHOZO5IvlTf09b85e3L7fIMx7eZJicJxflyp0Oe6tPQ
dWBC6RP1odvEh66mOT2OmGMR7Pdgq68LL6q7CeBLIRn4hy3cxikotUmZe767Zs5tkqksZZ4REdLm
L2VaijtkoZFSXTUNgkORflsGLcEmBBeZRnPHtxYg+DF0duGt6ciawyE7n76eTQ26Sb0HEHzqH9sZ
Oj4ATet0fZFfBUFG4cFICEQKirfzJsqHXlYu2WS7PsaDK+K8KZZEY7vXoHp1SE1cek1oF/SFacdv
75KKOZoreHp/BtQAab8t7oxWTkp4Jrq9PqHXQ+H3TC0FYUOF695WVFCjKosVYR5/kE39V+Km8y82
LI2jJ5t+J9ZdGIpMD3l3lWvr4ETOv5A3Fz21t8VEUgqRy0OtJQglizQCeYwvBcaN12em9vvZfUXV
nt6Papyiu0e3+nw42boQsyZL+BAqfoCUHQOJovSpHR26IGiR7yzkq8PPSLTQ1LudYgoR6Hw4I1sQ
Andm06f4GftJaTfv8XTrP+iTHB9xi+nuQf4AzEXOeMWLp9Wsncj+uuio5spnlFTiJBmu2rsvki8c
5hTAfTD9kQDbHSMjBJHvYCv1C/5jA654Vit+sdAVoB1WNMhMJ026kBDDY0CiIMNtbueDq8tr8wVo
vQFh0TF4oL25+eBT3ayZkRfCRwvV+s3F6gWUftQ8mVH+adE6PJ7qrv8Zz4Z86/OCCGzz9cGSSf5n
C0cqOlvpddKMyjGFwuVE2H6jR+i520I7pWtn78SeS0tPdYISBQ0UpPaUYffLpfeGVQzzgGEtBTVV
OcnD7M4sEnjDHC6OcJ4PUBc6WfPKnOHEwfOJaqhTXhLSbhl1kzrf9d1/4bDxi8CDCNpXSnby/BcB
pTYLkNk6ikVLelc1aG3U+uLhflDunevXObgC1XDN85mpw3P/nY+FXrjRRrq7+IIWXZAiBh+gcTQ+
LKNVngpMUw8jNgDBuqJWnIwYFIVIk7/9k5OZerxyFEbr1RcYUWFwsBpY/MExmrsqhJZkwrEMalSA
gglrm53ocuG4U1Okbw+3CwOTLZYo6XLM5jKp+8KKe9ADcfNowG+771z0XYxOiCawNK/5CFpknnDs
HDVr5wtfiG8gF1S6Q22aOp04X/U0TKirIvHnUxvDNVHvcdwMu/UrRlTrz6nyYItf31KXpsxzgyIF
FRnD3p6qCBCclxICadkXbvpJcYLvBZpl8giDvMHMgDywOcAjgOrWrYbxBOdp+O3Nv4GnB7eITp7D
tFXIeRHj4lQCF3Bj3dfQrzrp+dorUXFs+Gp7qOUhlE77Oa/N8KYxx/WYL/F/cF+SZFgsOo4ZrxfB
ytMWeGK7+tOEdF06IJWD3QAEboE73fW5XsivLNDjukKPEdDENp+cozHPPGii/ozZZeRnNQoWE/sf
z0UcmKM0c37tStH6Lgz42yz3cos8y5B4IePrO8k+3uEDvo7nXGuC6iOUHTKGbQF0odhnwFuRvrSi
+jFC1+6WrLY9DOOa35clfJMhbkfobOXeUrxOu6hMKads4IkEmG3lMUOrRyJIICG0W8kt1KHxXuNY
7gBmX58o0qBnehu7S8I6ON9c+Ad2ok4s6XO0zM9u1Jg3aRNbfiowmMwy5Y91/Qu/DtIMpxhHCoAj
Mdg5H1CL8cE0RWSjOZkVfhnOayBEh11pvdY7ievFoWibUehDB5ls73woVLwxdslL2+dCNo7u4HJu
utg5ujOSUddndXEZFeebEgU+4lvmxopti2bEofRhI72bhzQ6JSIXweiG47FO0mRnuEu7UjFFcL2G
b0HV4HxmuomWrG3wwjOXpv4CKjg/cXTrYw/D9lO9Yp1ZIC5/g2N6uhMQL04UOgzXH1VqsIHnI68W
jnxinFjTxMBFpBbogE2x/lj2XX5L82SvNXNxPJozuhKifd1ZN9wqXCLqYHizphNMUZQAvEjytsvD
8s5O6vbP6x/ydcCnsKYOO/AeJX2+CbY0V5rSqxhPVJN2MhWkKF5k+25aCws3xsxG9wXrEIwWsrus
wm3i+vCXpksblDKX4p5Lc3MccYwtRJazvGa9eLdhKMXNAjHtKHrPul/naK9Zrj7XeboKa0S3XdhQ
Crm17QPUOPQgqdnavp1BCJ25gDDOcc3oYcr70Bdd75wiO9pLki+OynsOtgPsdeoW55tIIGeXS4Q7
fbCX1r0XieoYp2RQtbuEt4s2NjdTjQbe9aW99GUd3pY83Hn+we09HxQ7FOE1Uyn9DrfM9jgg2nfq
QKhYByMe7b8yPSrGo24kGVCZpESsrXXiL9d/wqWvCxSQWinXKGupfuKLm7yPlwmrCVP6etjL+2oW
Y7AaWujX2tr7w9DvPY8ujUcxiqcZ9wjV8E2Y8GY3zwtqi9g5ieUPrFCME7jP6lcDkL04YB+W/bg+
wQsRl9oX5QJVKLDBkZ1PECE4XBgGIVBHMZC5jpfkJMl7g8gZ/rg+0oWpUS8QFNyp/XCTbK4RLIIK
nCZWRA9BXKfIK1WrTIIkQQUmbZAMe/NowK8BX5OWALwxxPm8qizX5jXRHbTtMD8dkEk7OAgdw1BH
FrbDaXIn63g9O0IQRBkg+6p4sPVAbBuE9GwtiYIZud6Tww19nFJNOxZpOh1x/B53soBnZOh5HLDB
7tDoJcHnPbMVK6/z0cVzkxcDDkfmH7OVuH+4a1d8xExef6+vwvqtQJTuKUY44i6phya7CR0vPulF
gg8UjhB0GsoO6bXQ/YUMlkfv9fVXX3P783jiWJCnyMb5Eufr7wmNBnmJeZ1t5vYtJ7M+mgtKRtdH
ubTqnBQ4eRRuVdJ/PkqH3A60DFRKk3RCVLar8BgvnC+F43V3vdbv7ODXQZCeHDeMghAZQIg2Z0XQ
/CN17EI/Q/Ibcr7mHb0QbxY9KmeMnBy0rONyD1H6+oBSFyJx4Ctzw3F6zqdoCeQEYltpaaMZiPU1
VvZ4glkn8ow392uUeSJpF30NelTkzudDIcyJSgsG1kGax/N9HznOwbKbKlhzLIyzSW8e1gpm6vVP
eGF+kgci4QeehIIGnw+a4qRO281OAN1JoC46LsHR5Ayfi77vdxrIr+8TEAE0hXiGUnoFyn4+lPLb
lUNkxsFoY9qTj4NEtmMqfjWK0AOqEhl4AE5h3wSY+nSPrdTrnbleOrSSaxu4Cs9D/mFzKngO2tM0
lUnglHP1s7bH9sM0rQPa8zSubvRC1Fze1hJzr5vtH/pQVkGHzxjWzBW64n3P9YOE2PAVP8b4UYm/
72SpzzDazbGVVEmA2XJydWqg50tU5TmKpBi5B/O45NWhNURyn5i19iFNpFI2mHJM1+fCfEKlrH4P
D2N5DMs09rEdqH9pRLV8QIA1AnoBatUqFvc4FAsC+25X2mhv22l3MKUmTPQIBW3ORpv3Vlh9w80E
VF8MwoSqgZtbhQQUCCskevs4GPTyc1Xr+R3i9rHiUsXHEgGnA+ab/U021OZhcrL+RuO6hcAwuO/z
0sQdTtCDvb7BX8UooiBcQ9qENNn5703qpMBkJY7XFqLAqI5FZdahaGpRYMzQFPskdRzO3j4gB4mr
gb6Wqvucf8OwL/FHnFFipEJv3ZpxJ+7rwZwR+iqru3qMs50M+NUJhhDHMOB4qa3ZROLz8XCHGCyJ
jcQRrV2kzqC0gFwAqrCiG+G/eWok2YwCZUEAldusJfmwliKTbB3HqZFYH1NE+guqev7ZK7TJLyuv
2xlQrdXZdlINSDIxoj4IH/Kj87lpvM66om6ggjj9cGMOlXFnWcPw6fq0XgUm/nKOHWVBR/XKtx1d
0actpSlYGHYyrUHVYuZlLGUe1IWzoq4yoahULNUnzC9GTBOKPcT568Iw4+O+wpmBRkDfaLNjYi1s
RG+njA/Px5fmED3gsNaehOy7T7WmiTng2ITdKTEm4wsuIstj5tTNbZThHHl9KS4tuELOQrOkUk2D
+3zBa/AQhoPj4zEyPSRCEbXF2bXc8ze/cCbJGthFLl7ANCI3YU5v4tEMnco6AvEfT4WRPyG++AMf
A89HU/nN7Ti1vLzZTMUfVe/i8zktMEaceR6QRqW7cDeVUfluaMZ8Z+VeZSdqFN4OCvJG+NtmoMZU
ABfBVwOVbhH+iesDr8HELn9kNFC0Iwh66wkNameH7XxpJRWrB4NmBDdAO5/PLSUHNCxl45DgtfRd
OVOghmrX+mm1GiMNetHu1Yguj8hBocZHYXsLumvNZsQBGiJPgy7yAXVl+7jEE0RHsQJbT1EFfeuO
FNyEPMkoKIPg37Y5C9PJVrNkPHMwtRsIeP3d0jlyJ2i//nqMQr8RxIpH+rVl16DUH8WUqiHZkZ09
mTYa/qL1lvdTPWD3KFGrwtFD7+QOqvD1YpJ7YZxkcQ4IPlsXeSdajSldOQh9Y2A1goPtLaK7+m2S
Os3tFK7Tzl2hju95PGU8i0qNYzrc0nJzV9CBR62p84BSI2cZWIia3A14mwWegVo4XUDKcdLtDkhk
7DHdLgQ5hoZpgoKS64Db20SWJbK0CXQ11ptmhqB9PznHuZdm0HZO4WMDjVK+MbY4w86TLwtzPmm2
Jj7pEjzv9Q31+r7Esw3HAYdOFGd1G237EeyTnRLiNGPMgrBpMHU1eufelmgeXR/q0udlX1GeJ6FD
zWETeVA4nzQzREIiGnrpO7WYj62xaLf4FY4Ho+v3Pu/F8SRrqyjI6n16Hg26XBgTAFLraOFrEkRa
wQIOdv5u4KtCme2WnVfwpaUERMLJlEqoa4swG+zJ5tWAokPm6lhC62nuL7GLwZRh7jXqX19MQr1Q
AOeT7NDq2GyfpNMyW5QM1TrREKBWO/qiRNPy7R/MBvYkKNkhJ7TlAUTTEsVhg1LdBOkX24LcPsS4
cKANnP5wRudtohEgtlUyRS+G88+xMLe9m5AGqFk7Bse/6xrSqdS4ybNSg/7ZdvdY9jrHDrv1nRhw
KdRxTyk/VwgkdKfON4lRLzSCnZ5NmeMbfDDsTj4JShTLgaghH7XRLuVhzvT5+/W1vRR7IBCTV3BN
wuJWv+tFLQ8nWdnNPTTiNqnyoBia5MbAk/kLD92aF0vp+fh0Th9r1AH+g69KqZashlsSIatN1BMz
gvz2xDK7ed2cOqtvUDKukFSMemxfO3Tor8/0eTNuwyxdX/QcDJfLaytcV+ZSz2w94hxi/RYfTHSx
YU5Gg/vn5IZ245tFbpYohYTYI9rIX+qIOyXle30eq+8GD7r5YBV1bR0EBrJRUM21w8MpwXjsMA/V
OB4SaWg6FyI6kphO2FF/LBtE0W+B/GcdTMWyHo8LzHx6zniSf3ITw0JsPcS2CsP3FTWreh3rHXjD
6yRaAY4onPIEYWdtkWV4Y9O/Xvm8DUZqWEra9kHgXRQk6F+jqTWUx8Wzm6NJoe6AeOGeqtPrpzNJ
EKV5DAyVMhA9ifPt5Qlsh2XoYkizIme9CKunp2O3+h94YXco4Kft8Lk3AKQeLJmVLX7SwvzSGIuN
B1WfWN8rF811v47bBllqzASfZDI04cGksg00uc0b3J5qp76LCtkgqFzL/C9rqu29JuaFkEprGNzT
s8oBz4HzaaSYRMu4JaFzNGvG3nnJPyMvGR14dS/B9W16aShJxxhkAj0/sDfnQ6FsXNdGZgk2D9BL
Ph+tGqNbuS3yfqc8eyHmKKLQ/x9qcxGW6JgaaCdy+cvBeBjNOv++qufQgUcfvlIofM+3s6zWt2d1
JDmq4sQDGV/XzWJaVoSwSsIMcxpwOD/Xsl2gUQ5VctDrof4f0s6kSW4jycK/CGbYlysSmVlVJMVN
bEq8wChKjT2wAwH8+vmChxkmEpaw0sikvrREz0BEePjy/L0/giDTzrHd+Qd2d74s3VNFFwnEkKrD
xm5KvUWm/J6T3lnVU6F4WJvBb+FT03+8eg95pUj6iecUsnGTIBcUogJEIm3Ot6z+LBvpXQK77czQ
sYvg62NbO0/wja1NdCEFQOMEAvdT2pf65wlWnG+N6ks/trL77QLg+vBhUyTc8knbeu3PpdlA8WEk
LSjuNvg01qZAJyM+mpjaM2UoTk/SUDV9sTmV6EJlXGbKGaOBUkFSoV5tZz2jU6X4+/Gids4/4QRt
EBp4ZIdb3CnkhHI205gkBnH78wynxUXzZ6q6zZRci7w1Pi2ycv58bHRvv4C3qXNBS4vU9/Z+Uzbw
UzSg7JOeTX5U5KL8ojH4/OWxlb2PSFZNHEF1lz3beBEKpSO6nyyt7zoE5DvxTyNM75PbFv/iqKup
OpV6wl603S3Lm8CoTtJCS2bK3tVOy0NiJkkTrWusPb9+UUTRzNPhiklbNiejUcwRMP9bpwE8agRw
fWBkfP1dlrEVPba0t0mE0LC7WIyA06y53SS0ZGaUOvCMBlTflxXxzqs3xK/GOlKuU/O7TF3zkTjy
t1YaVAlmF2KMkzd0fy1ybM+dB86vhuDmZLhT8/QvFqXKn4rPnGRzsyhXCxa78UeqElRD36ItRY4V
l16sH3y8nXyHZf2fHXU2fwkp1XvD9Dp2rJkprbw2UC9FUwZijKB8QQ4nOCgU7tqjqItN3ks6Qrf2
KCEWzlKtXOPCM5FRjfvs65QtAyqCnvcuHnsnOwhd944HCQnlHSdwiNnVL/plhblR9Pmoc+jTvHKg
MRHdSSS6+fo8js4aB0TNtcABsHmvFn+qZtPtiZ0a5BqHlXmAZC6MaPEOZ7H2PKGaL9OpllGuumty
GSjFItdnncAxZW+9mDrcUGZdJJCdYV7YfzMH8X9fexopsJjUdIBAwk6+nUDIjcFsjJnDX5IfRIHT
uJ+MyfJ/f2zlHohH2EYMChJfNYaZfb3dKiRlzDRl3JZJEq+8pg36aRolFabWz/Nbz0P+Z874pgKt
5FOFylBYw0lxQipsPD/+JfefmB8CcSY1ZZwXg2S3P8QeO/rrHesVlTe9szQr+wrOeXwDCTScRmR9
F211/IPm3v0zQD1JFSAVrJa5rM2Vp8iJgBO3EfKQKUFv10U1ykIZriqz8cC73N9CZQpkJ373Z+ns
dn1Glrgw+WAK0evuZAVZcIp5TCOZDz8W9F0OPueeOVwnBP54TpBGmyuI4Bb90ZVLX0xje1IIvchN
EYMyYAD4UoyVdlDSvb/yCPHgX9SIJDHJFigNhTsjOgmJDKlWcqKPOT/pqW8f7NfeIQGZQW3qZ+1m
WwXLOxjymEYEcxL02W8kwfNVm/Mckvd5QFuz9SOm6ET0+GTuLI2uEUQjavYRzMT2ZFI2H5jQVuK9
yfwGZdL0HEy4ncdWdo4i+adP254+JJ2/Tdxjt55bDSVWaH6CufVEGma227+HBKx4dV5DzKOqKPy3
FFS3vbeZWtTkVtx5M9fjiIgrD/0UhahgbeqTYYvxJBFIO3gTdg4kEluqXkxKdd/wE+2a2Y3g1Uvt
8U+jSPwXelriq6bN6EDEVXEQC6lNuS1mqNFZMBe0qOhpbgG9nlPRpF0X+MEQGPxg57M8M3/snUqb
tLpsm/nELHz1gpZ59clHc+bgzNzvJrMSBBI6bRqmWZ1N6FKmE5rPiwdSv0rmb74b622E+EB1Xusl
GQ8+7a4xVcNgQ10msTcpTjWvUh9XwXBwC59Xi5Dp225d3CsJq3F9fErvByKgprH9n9P0VFDhbbh1
Y0JD1ATxtSpK53JiFmiSZ50rcQ7ycXmTDBIVbgk3kkwdZoQ1+dae/O7D499wfx+xS8NKPViQymzh
BuBpkMRcIcmBm1c+65nRnJNsTS//wop6d4k+iQVt9dF/iWFIzDmjpV9FMxWrJ0TGGWWny3dw6+9v
hYpcmKxRhT5WZd5asYZOaoWgoGb1VLytbJ2ezWFKXjJ3XqrQqIf+YAP3Ph4+jLI080P3QPDE7iFO
Bj4Qra3VfRqMwn03NQgHP/54e8vyQIKAWjFBQW7LWlXuQXqLAjHIuQJpKAkbQLkiqxDosgoHIzmy
d/8u8AV/sad+zy+bheYWLCIO9rxFe1eCjPpKPXZ5ypw6Z4LT/zYE6ZH20d0SmTCm/aWgdFTv7kZG
9BgpkSqBAlaanR1O+RhAZu91T7YCoRtZfYTgv7vk2GM6gIKUr7QLtq0ELxVrP+RooFlaml3SrqH3
YwFn4FcOB85rq0gDBSG2LNVJ4JAwSr0JCiXusYbdt4r6blqCE0pyyR+cJfneW8cJSrusEvTdlvK0
VGNwbpvA+q5nqPWFXaHnb4c1Nb8gGAvX6JLDk4uULyUlOdFatkX1HRYQfn9V1V+XyuqfDLdbPlLN
nqBys1oZanV30K7c/XL4LHowvLA0TG8Ph2jgfpZcpyirpPt21r3x7CAXevH7XjvwxHfnUH04zIDH
UMyjWyDCKD1LzqThUeku35zZF9/RK1+uIh9QhkPVOZ9OdpkdMeLtWVW4MCYj+eduJlAEKTGlJauo
1ozlHKyyYRQCeaUYCp1LNdCZTQvTOD++4ntflcIJ88hMDQP723iutcjHuHU11K8dCMq63Fyifk57
SobiCNK9a4qeDwgzOAZJ+G43cF77Belm3rcBBFiI4lGLRNMcRymF8Nf6YzYQpj0I34EJqCLUranU
T2Z79m1UEOfKv3o01qLJGdAEK9L0YqFn95/HX/H+PVUGATDaTCPADrEFYGiSshtSvTxmMsm70LDr
4ALkuXwZO61+Oydr/0aTeQ9Pb1H/nQWdiYBxXh+8qDsHCCugPxhjow+x5XIJKjCDtfCLqJ8yL0Jw
to5WaTchMtHLb0EctBCn2+LA6M6u4jqJCamw8/BtAS59NTC76NuoMqEEf47zeP59NbyeTgxgicdf
edcUxSrQm4x6EJfd7morGGFeZkwlnZ5c+75MLhPyWr/1Tle+3tkA2lFso2ry6a5Pn1XWZFtCw9TU
BiF6Jf5Fa1t5qkV3VP+4C3GJfhTJHQBfCJ9J4W5XlVS5winFBZwwVRDpSeFcEXvvTs4UBD9cp5Xn
yYBStVOgBVimjtKivY8KRFtxd5FKUKS4Nd8SEbk6iXnUpQYSSKMGo2ujmyejiceDSs/OWwu4FOyD
ahbgBDYefPXytK2csYxWa9IZJuuaz2W8enzeTjwZlVVeH5+XvftAEZXozwXdQhnmdmnWSL3ELWSJ
OKzZvFSe057rxhQXKIDopxlVhSZ93h64HrWIm4xFbecvRjePbkaJbkJRsoxkbEHINVbl8pkZb/da
i8J7LiwrvQSFZ9ShtM3iz8cL3rVNaQv4BW8/MMnbBfuGXIbJXElX5GC9WYU+hESGzknvrfTUifF7
gZDfyyjdI+Te3iGijKxocmFyBXJyazhYhPC1LCsjfViTp4Xc9wtzuMkJd3UEA901RbT285lUDE63
pihyKdUcUTJcYHxcERr6XE8e88ujHh9UKfYsWQGNXXITxeW/WRQfTdoM7hUR8LrstPardp4lyMxc
et3l9RvH/ChT8AR7QBI3N0NQI8xdHXcDd6h4Xqq8Q3W4rD61baddrYYBZh5J7ZSanfzy2PLey0Vd
Eg5YzHsM0Sn39EvMDeoU3sLZwdOtmhHFQ2memMJPP9STjgxSJxHo9jL/69SmdReaqrM+aY5/EKru
3VR658xa4RZ4tTfrX5CYUnWTIhrsPHgezRTyPiSPT20pvht+YiH5Zx4xvN2lUFxUBTahc0Tcz8pv
F95kJhqszYLNjElQaffjR2iA/IOC2t6VZDwFJiNVx2D889bKUCWLTPugwL2O8r2w2U8fffILr+U3
L3aa9dQOXvPb4sJucfBR9x4W5vWY7qK7wxu2WeAsJliNuqqM7MnsmpM9ZPNZ9kXy5DhF9zUfGv+7
HyQSZXmUyU796utHag17Dp/sEWZfxfZBVLJZ/Fi0KaykReTyyJ1In8GKIPcczTrVm1zYR/P/ezdW
vaBE7+CpqfLf2stKl16qhj0nd0rEIoM1Mlo3v6RBVx7c2L2lMQhE0k91iGu7MZV30uuz2iLsCTIz
DGrfZao/7p9KVyznuV/tg3N0vzT8q2L1pIVGdXHb1XftzljjJEFgXM6fkq4fXwadQLME0fPhsUfY
swQkQy0K5iRqwbcfsVR8XwHSyFGVN+N11rnsgORBSneTfXBC79sWCvnB33Sm1TO99XtBL2yKwRUR
q5bJP82+mNrQpmuchV0/r58XOnx/z7KUpz4Ys0vmOiOMY8INTcg7LtU81wfe8N4P8WMUcSoukTnM
Laaw1DXPHtYCP6xl5e+1cObiVDq9/eTOlKvCuGr6L8nYiOQgaNi1S4UFCmIf2MG25Tua9P+HCWlT
iFF/SE3LzqAQvLcwHsHjZAtEUkfH+vz6fWZ6gyqB4gO8Q9sH9MHsqq2LyJ4NVFfXubh4+ay/Wyw0
Nv6FKV41aPPwAuRJt0dqnceEP5Rt7gA4Xhw/W7kxrYu4SXckSnV/L01gG3Dq8GIrdP/G5fRwkjqj
janZNutwKhh7H4hxozZJ9CfgZ+bz65emXi3ANiBDQW/eLq3L3NEUZcttEc771O/qE2+5uPhDuh5Y
2lsZiQKnQ+E1796rRdDSYmKtoCiRKaoi0YRrWyWhzLL+81DO4gBTd/8+KrgIUTMTGWSV202zzSXR
POSaI9do28vkaf371u/Mj6//fiBglAyAGmvfdusNs6bGXzV5BMspyDbNcM9OQatrxOecH5vaW9Cv
ppTj+yXSEZk9iHTAlA/04H0xxPkVZu/pX1xl8iiakED6mV3fxOCSp9BIEMSBQ6yQbwIx+O/iDpZR
Z5LxX55g2LkZ6qPhwp2zoaRHFBELfovrfLu0pBeVznOfRXTR/o5jSjcABTy0MZg3W2L9qMm78yV/
cm8DLyXph2nm1lwMSZVfw3MCI0DbX1Axlx8gv3ydGBoAZXBlPwthRPs0K7YHsAtQ+U1brIxVM3Wh
lsf1qYVo+JtMNfkbcNOjjsTOy8doAnUFIlFu2rYWBiGfj0VLnUXZnRj+ck5umnrhkh8ykOyZ4sGj
sEA9k9dv46Ya2RVJMbBhZVx1EWIQ/WURPDZgSY56WHuPrKpjMlJFrEK0u8mYrLRg7hunG5VzrIdI
mhg/jFizRRhnimilVAoyqBZEqQz0azJX5gkylPIqRiFQXnXH74+v4d7SFUJB55iSWm1bTzZT57Oj
dRlk7Vr23ljL+B1OD7oiPTmCQu48qx4tUrqVtCoVLeLtOe0RxHKrtckYUQWBaXltdymaEdx1mnUT
bEUGatFFsD69doFqhI0HFbpuMoy74qNJG8/XC+auuiw4m3LswkLiEJw8yw9S1Pt7bzFQDFSMKXg6
wVvxB1D9XqMXWRZVci4h3G+nM+A1NFxq5vsDA5rdx0u7v/gg+VRllWIfi9zmacwHAxkbINpfIY37
Sq23OjM2qF0fW7k/IbAoeeRKXA5azFs4x1hIt2TCPY3kMFtR1eYttFk90juIwoSPTe0tiNlVEjPo
q+5Z3GcB95wwtCQiYtdAwDGZPFPmjx5bUbf5tiaEBarCDKBzCjnNt+cQClLaglMqIwE71Ue9C/KL
60BB1ZEbXgv+s9BLNPGxb5cjZMzOAeERp7pINKRaTps0hXlzTwYoyUa8wEi8DMF46a1++UesOTIS
olgOzv6uPcqmP2ctuAKbSA8xprh3BuzFXbUAp6pL1NvH5Dkw2+XqlszwHmzg/RUneSDSo/8KkSN7
ePtpy2aAaqgiQu7zNr42jOvCebqapziDh55mlf1iZWN+ELTsGWVIFR9GZg/fmDrAv0QSU2ERmUsp
I+blxdksRu/s9WhfGe6ovXXNpP6YoXd2EFjs3Apwwv9nVH36X4zqZgdGAgAEnVA3PtXt6r+hCTWf
uqFMPj0+r7vrI0yH9J+bcTeTPBRlN08N5xWx3OUvw5iR0/AzTVwyc9GivuIoidp79QAZeSCziFx5
atEwvm620oZeqJZpKaPCYWKFrtsSSejJX4hBA+p7jv96N4M9QjR0BVQiv9nFZlwDxLSEjHJvaU+E
OsPZhpDyNHu5d3n8QXccAKndT05A+l68Rbd7F8daP9VjI6Oe3s2bFZaFcxdbTB3leW4YT7DiaNfY
0MW72prjA9s7Lo72nuqGUYahKLI5N4Up87EN1pn3bv7cD8HyXrZ2/vvjBe4cTnSVGT6GqYlYY1sO
IWoyBMKuczSmlmJbHLMrz3sTFdnSHuQlO4eTeT96lsqxQTuwCWeCrCiWOsB7+oLufFdMKxVJXbxU
Dv2+ssn7/2jVVB4Y3VkfJAeU8JQfNXhwbzdw0bWV0kw2R24ggzAVpR5Bu94/5d7ch48/pdqP28eC
YW4mxZlQp/wCs8KtKdfpYyOYmfbnRGbfNIBwJ5uJqU9U8aoop/B/UFnatQdiEyQO4COqH7f2FhAX
zdwRD9mL479UpczepWXSMHIsk+qvNhirA4P3B5IF0ptVlG0kzduOU++n7SyNdYqMDtGUBN2cNxnD
eQcv0Y4VSOgUwEiRAwEwvl1Wmq6FZbbaGHFgyycFg3hBuEgcOOWdj0fRhmlGoDicym3BaJ2sfjR4
VaMptWaLiHqervGcFF+1bszerEYXH1QBdpalJqYUUQT1Kd7Z22XVzlxnNHXHKKht/dp4k3ZOj+fs
7+8YYSuNCKhylJ0tann1zaIN3HWMBqfPPiTdEL9o3ZLhmWeDcvLofYDKpDvYsb1vCQEFYQq0Tiq1
vF1almkj8Yozgmmq/L+gAS5PCWMyT+kCC3c+ySPCm/s7TQZG3VHxdTIrsIVq9kHL+FdTTehDVfJs
pln70tkcGKq3RzDenV2jvwKyiXobY5lb1M8y5sHaD4IjL6b2pc0t41qkpCSPPcfOgrjFwMG4xNQQ
tw/a6uRa5xssSMZl+cHMu+Gc2zWqg+kRz+q9JfAiYK2ZqQcmY299Bs2q1BvymljE17v3dq87vwdV
tZphNrdBerCs++lKNdvzc5fgTcYFb15PiLemDDU9GY1ZWk9Qgwvg+uDwkg8yyfp/4nSmQKXbifjb
IaKB62fJHJikRK6TwDa6U4YxWsU/KjSVAUP0q/X3PC/LD83vs9+X1J5+ELVCVGS0MKI9LRSYrbCc
TWuNHm/P/aViGJDyAlwZijRjixGZmHMorCQboiyhWhOmsqq/FDSNkrCCqySEcZ1xrGA+uFX33AeU
J6kNMV4AUysHfvN0BfjbvkqbIZoY9foq41WDAnlyVuPcjOMyXLNxdi+2Ut29dDPT5+4SW//VvK5x
w7VI7eDAgd3fcji4yRwVgAPC9a2Ct0yZAZjpL0BE3mdvevLk85KU5cmaiuFNkXnJwWuzZ4+ONJgR
GuOcWHU1fwmbbdTfCyMfCL0qxzxVkOSeg5ZB3BTkZDgip3XwItxfdYrcKJSTk+Be7p7TfqKpUtZE
lZmXtSAdOu6fKI5i5T0rylHSr6XjjqO+XRWyoIC0gWJGk8iDa40w7oWGVHdwYu+vueIkUuSGPNdE
I5vQYFo7o04QnY0S08/OVN26j3bcFqHODXw1NkSZIkKFvJk28BZBkC9A2cugJfhHbCx01mr+VnlI
tBKQyyc3rpP/PL6Me0uDpwLuJXgvFU367Qds4FtjsomouLGlf+pgKM9DU9R9mFtu+eP1tlQYwvGj
dE/B5tZWrzUjBwaSqqW30ze8ffGZ0lPxbtIWcSQ3teNkOBBEqkrEiTBhs65OSoEnSEjd9FF/0mTg
hbGZ1mEDBOm5XRx5MknSz48XuAMigM6E0Bh9Dp4FcOW3K4yNVgaDrjy0bEewiln6uSrm8ZQK7pe/
OOPTAkvYs4ls3Klv9fXSL5Pxx+MfoWzcxs0Kd0f1FsQWZK1bIIMMkmBdS3Z0bEfY+2ZFQ8JTMPt/
Pbazd3IIkxntVsNqcOXdrtUvPW+Eqov8Y6VUXNFQDMvGb1CUbeTBd93zXZAOYYdHliR1Y4pOwjJr
Swy7GfcwzKGTuzQ5tAa5371xi3n68/HK1DncfEFiSjhjVNhnASS8Xdkqiww1WZWlCsdASRSo5pgF
TRtO62o8LQOCxWk6BuFkrUdcazvHVkVg5B94AFa8if2AaRhm1RUEFMlaMEJpldBHZIAGLHPQ/qBX
KELpNfL6eME7W3ljdfN9rTJZ1nWm4mBBBPRU+OXyxkgSeWqC8YjcZX+Bqg6tWEQ5NrfflkVrrb7g
36SeZBdpuwuYlprixshzjKj6/MYvjCPdC/WHbjdUAVIBFdNbd7aASS+uJQwdBvR/he6CguuS3+J5
PQJm75xS+vB4UoIrUoUtSymPlB27DtWi1ES0PAuSP4Yy9z6VqxdfqjQ+un8/Rwi3q6LYR+WbeAqh
RPWpf3nRITSI16EGLuP2fvXeScvxeUpiGxxxVv9mSKn9PSzdEJm9179AE11/Qo2VcBDCwPyElyg+
ZdOafjRj9+8kteMTcUf/X/quVGJLZ0ExLhmPOo97F4upOtI1muDof22qonEyw1PY8I6a6ar4pmAM
LzuAljWAowh25/qcjGI90+PXDp7V+2NHuRmvqOOb6YJsj93sDs5QeB6sVnqTLWHrF81HXejtHFK8
zz4Y6+IbzyOjP8mB4furRWlGJ5OjPIpAxBbRME0W8JGFQvCwuO5lHdrgDZl+Ga5THL/aS2JKzfRB
9UxHaUtj7Q567EqJ28oXTTDb601NpHWz+97R6rYPi946YjHaXZzKGQGKAJTZkpPrWtvB5jLyyA7O
HGVZ4F4q1DXCzOyMp8cu6v7osDh6rDD6AC/n8GwOezyauS04OtXg2ZfBXIt/Ck3471Hz7c/NxOCf
MzAUquvFEVz//lpjGWdFo45CCnWUW8tWYrWtG2QyWppVnoJCxm/riscujWfID0TRdJ8fL3XXIDpM
tLGpfgFfvTVIINsuQaYiZ99r33iM84VlndenqpPmJc0ACj+2p56zWz/iwyNKNwu9FpXNbj5tYhuj
HTe45Aqt9Jess+aXwICcZ0EUKoK3qfxcA+y41lOzhvbafX+1ddtTtXWLHwAkepPUJmbZjvQHyQZd
mx5zklHADa3Kx4UF3XAqmPW4MG4m3uXZOJwNsz1CsO0c4psfsH1y51YzqtkboqGloUerBDzJUE1v
e0ceDT3dv0PEFbSx+L2AW+lE3+6sNAovqAIxRkhi9xHskNCC+MMRKmFvQXg7LiRVRXhitwd2nh23
mdoxal3a9/GCo1niEbl4RIFOjzdv56iqLihtCiIWRcF+u6CM/7Mx7HGM9AIl1diwi1DM0BY2S6Wf
Uu2QYGpvaYwVEjuwMsK+TWQ2iU42TqOPkVMk4snXcKTpUK/vGlCbB0u756mm2EIOAmkHPUH0qjbn
Yii0egRoQoWxWiadAIx+dlgsmvcX7a1gDZEIdi6IMS/iupg6YuMplDzv/TF1KrpuI8RDICeM8Uy1
uf5cLLH7tknICK6Pd2DvSFFEoE3Mo0qlXH2xX4IAum/UhMphjMxs6J4SW7TRIHXroOy/UzwhQEQ7
jJl/UIEUq2/NyMlPgtYw2ei66S9dX6Nap1HUbbocvV4h0Iszm/GCiI7kyur+yYc894Wpre5gW3ZO
HD+E2IGSG6nA9slpFyZxx5ITUI8lxHlMyjohPG7uifzWYmQx8V6d5vC8uXxd8gCC1m1jNTWzqany
ZI5kmo3Pnj9RspwmaDKcWDtY244jZnYACDpegtxx2/HQqxpc3jJPkXAtZAkYE3te8yqP0B0ZIqYL
M8YK9OmpXdM1stCsOzC/c7kodVOSw7bK5zYHfnSZps1qn4ZLlugvfmn9VSHF85+pO7xbO4eWRA4c
JJeLYvAWkd3aTSP0LIbIWTQWLePe/5wgLHkACtldD1hz6syoKdEUvj2zTlvaROIQC3ayWl/ydZ7P
aZkZ1E215uDT7UQnFGxgw2DkBZz3NvRqvUBUNGGmyHHT6su49uKljAPrk2EWZjg1CFWJzJBhNdiv
L02B86aeQnHKAG0XbO6/p3GiAJ1PcHy0RsTUDSFuW+fnJR2sgzhh1wkofj/acSB6cPi3H9RevLEf
HJp/3RBQaDaq5FqJvD7LIv081E7xYXLM4S2OqIomdy3CMfDr6zjrr59qpIoJKx9ZJH/dMboao++3
fl3OUb3AlReWa0/LSTdK+TUVNpjpdIFO7LGb3ckfAEQzQswgJe1da3M37MV0yzWnrxu0Q0bTf7KQ
qXK9N/6C5o5Ej+ykxfBHPTa6d03UxtILh3SVlPn2ey9ME46mM/K9SZvC0pXaJ2up8w+PrexdEwJq
dYCIwBgmv7Xi5Vbm2B2aeNaQOOc4nuoQMrv2N2nWR0Pmu1+Rc8M7QskIbMOtqSBZ8hGdrylC8xg6
RSNmyjYbp/oMO+Q/sHxNX0rdPkr+99bHgwWYghPj83jdGrUrwxndup4juDkkh3Ls60gfXfO3sXSO
pBf2Fki1W+d0qlbDtnVXdmtszumCyzGm1H92nSHLPrV+rDtfLKleqaSGM9cx5/KoObT3LgJApRiA
S+P12ISW87rY9gDXQtTocNQnxO5RM/XjZcyM+Qys8Iik48jeJmyPjVhaTY69rBnySG+n9Fy2XX3R
l8C/JJN1xDK2t4sMtAAm5H/Udt7uoqIUmsalniINGNtXBPjQzB5jG5GArs4OWiVHtjbH1JIwABQm
SABQKOZ5XpzgRSxUwuolPYLp75qiYEx3Gcoquoi3y0oGq4UvEgyA1VTOlwEy2VM6VfpZau7rx/ho
8gLaoPemUultJaKYAm2uTc5mrXXBFbY7/2p2AAECrsflsUvZc1yQQyGXSPxMxrM5HDxAvnDMaYqY
pbKNs+B7TmoQ4cgr7x1CkgBOOwxN4K83ristMsrttk9UarvZR1srXVoLTv7SeHbSQyq8Ht3vve1S
Uq6MQ5KyMvN0u10+svFw1iRgZonQLro72pdWIM4Wy9E8KHjsmlIQByRcd2ZFaO4mwlxjAl19EecC
CdHfORgjpQAnPzC1t10AdOmTUB4lYdx8xi72TVSBsykK4ql/FqR0nzXtULNgd0HAyV2eUVq/W7wS
JF2rn8IkFNUMUlxzt0INy53GOszqpjh40/b8MECz/7W12afBqi0/98AwQDhQXocaRelCyPw7+Vx9
bbvev+RMl/2LU0/TDqIFEOaUOVWQ+EsqVubN0I45LoqKRv1PZXQMcSWDHx9EBbvf8eckrpptBnFz
a8Ypy3wUM4eeIec8fzbKxH7xE5tLPMZrGz2+ybvGGMVScA0FQ948Kx0orzpZGnKCqbfj0Gqc9GUZ
Om252gZePvwX1kAFwFcJTREi3bdLM+Cw0qci/4lEqX9z4xmNEGm9JOUhfdfeuvh2CNsAe1JTAbeW
YiP3DI0xO+BDZRLpa9w9IwzyJZ1q7SAL2UsNyD1IIUnRoZrfhB/u2nauyPiCDRpXXzUJuYBXm4Xi
ws7O0zDooZBaeVpl+fXxxzT2vKMKkZFuhPaGW3e7xsQNtKKaybKmbC7f6CioISyx1Nd8nGB9HzXn
Wla2/NA2U/YHFErxm87M4TKHv7s412ndX908sb7p8Vi5b0s3Ff+M1rT89/GP3P2NqiWAD6druT3M
MJI3uRHw/pHexgxZztmTcN3+grjl+DaY8iMhkz17tGjAWwCcVH2I22/iCAZUW4+XScQBpLU4iYvb
L5D9m6Ag0PQ6Gq7eO2cK5EK4C0YB6OmtvUEYGe+J5H0vFljFhJt/tRU1ej34/yYTZLKQDppKQGHB
vDXF/U3pVLI0t81RZ0AIqvsKy/YEB2SDssjp8cbtLUy9Fz60QIx5bRsqCWKzTrcYEx7WFE+167dP
wswgFaxgP3hsam/PQMOp5Av8CrjT24VNk5cm9kyFeFKt/MRE1loKeyGdTgq0toOp/PbY4O7a6DWQ
N/MlyXU3Bu128K0sH2Exs7XnpDQhiRZTunJTh/jgpdp7e6Ggg+2A6oHKT25tkdF79WJjq57s6VNR
uIMWkRNO3sF+7dhRDVdGyBhlpB+1eZw8s19EBY1t5MxW+uxUS3su47b68/GX27UCJIBeJ8nWXaOV
yZ5qqpKMamTV9/VlqlPzOcnMObj+/+xszjplHBCKvIMRIC0ZLr5sAHGl2UHv7uec/KYzQqWZkqfC
UhDJbk6eYwfZZCANGzWmlS4vbllLA9WBErc0tWXxhz5k9fd5qbvxyapLg4xkTJm6t8GXfEfiyrTO
+uL0z4aeaGlU0XIeQ5GVHkMEpjd864RhaKFupdnnIROlGY0Cui2cUimS36auEPx75WJN4RQLaz2N
zNMW1Bpy+9nvySfOXV2sv3dL2cUH8eDOhVNjf7DFkJVQOtvUeWanZ3xyQtw3FtDk+lW2fO7qxH/S
5wC8YW/0l9fvJjEh5+YnrHzbRShiYQcNvBARBLl5Fc6z3oXe0DRHOfJOVEh9jglb4mmqYtvyg9m3
VT41Op2ermMgzQT9T8imR0h1DBetIZwZyI0OjuqOM1HTFTSfqUKS5G1egJWu4moNfEwdbo+nOZfF
p76pjJA5Aftg3/Zun+KzpOkDMwKh6K0vGUtKKwhjDxzXwqEKVhVfLXrCBwHNnhXVCFD8nGqqT52e
X8LcRjMnU0sEDbtW1/4AYzpDqkyJPHp8KPaqjSp2oW2vmL55RG/tOMFQ2L3pD7BSZ6Meub5MPkxl
kpUnITL3R9vPzMQQyyfzu7kTw2f03Je/ctfVjLNtFMifPP49e/tIDEdtB+Ej5hE2lwLsYpMDIMXl
WBSw1sQwn8DG/lcYwxFIes8SvHBgt9SMBbNytwtvZ13q8Ypouk9Z7M/JoNMF1Wwhw7hnWPXxqvau
hNpLEgnqY0wZ39oqZFKUvaX1kdFrnvHOTDwPWOOUa/XJhuK2+BTkml+GkADKvx5bVn/y1rdSR8XL
0FbhsdhEp0tfdr2B7m2UOjrqI8tQIsODZs978MzuiQn15V9sIM1Qhm09GqOMzd8uNXU039a0iTCi
NItQ8zQPimXo/hvXbA7O7u7aCDDVID8luS35QokKtl3MzhDVgz08e3PpnmInna6T24zPjuJCfvwt
d08MkF4Y4UAN0O+4XVpHaZjIFh9j91P8Jq01C2WdwHixUuOo07G3NJrLSi6dShJQmltTE5xFwwSD
QORJO31ayA5PLfPFL0meaz807B/ELbtuANAWvN9EgMz3qh/0i7sh+pthO2UaoqLTc6qm0YccX8o3
jRRrEs5VL7+I1V5+OB7KfaE1yvxKqzb56FqFOLote9/519+yuZlU6no7oSIfTXwbKPOZ4oQ82IEa
JU3+xbOBzwPq8pNDYQsCSVNrat2JgRrY28ZTZgsDJGfeX9pO2ufHp2fPocMLrC6hUgTbPveGPucQ
ppELp4tWnArTnN9ShNX/eGxlr58OeloRM1BaUZCozUb6dtdLTY6MxNaee85nY7lYmWKn1wVzx64/
v3WsvH6bCjB6fessS0j5Sw6Xrhi95Wmk6HIFAF7/LmLHeR7Inw9C8Z8Q+K1LAjILbBgCUM745qk2
IVIUMI6NTJd1wz/1mnvvbH1Z5FVwj5mp7ZFJrgqv5yI3sf9bUtrDj9S2igtyvPn3rLGMCpVKv2+i
rpnFwS7tnT2amGSSBptEPnn7+UQDdZBBDRxQaudlp3aO/SfQms63nonbA3+yd8kVVwC5Aq8diMlb
W10+QgEhlzHKpll+LpAtOQk/jpEM09awzTL74+OzsbM2Bp3AEUNNwEjc9o7XqZb29FTgXcW52UTA
s9UjkkYYx/QAFPkHy1O5zmaf4Yxm0BufQrd2O4Vqw/Q6Tz5TSHns26E7Qqsu7NkL57YR78D5mpes
0P805dwfJBS76+Si8WEpqd3x/3h9zeRoyWAS1ck5ss08v/oFsHt98o/IF37GI3eLBHbI66pkKLaN
YcHM0mIZLbdaWNlTu4xmKLxmDIMcjWNt8L2TEffzx0TDn2hzhuiAtbxa2wnLdC6Z94X2jVmsre+O
wTulAx2vcQwM2Mfc7+PYi3P/P5ydx47cSNqur4gAvdmSzMyykkqmZDYBdasVZNAHPa/+f9iLc6ay
EpVQAzODBlqjyGC4z7wG7YsrS3p5uuRo4DR2P4pzD94gVB14fIqv02YZ771aeh8hf4V30awCrBt0
EW/bGqQVGvJx4KzBIVTi2vNwIZgijPp/v+Ec3hrC3SD/QEe+tXv9bTFpRfsYjXxC6KC+m5c8eupV
Vfx50E8wSkuaY0Nic35WexFlRlUBGpn6aY6R2rDvBXHqlVEu3Ag7qYFGFdWD3cjl5Y0gUWcdSp9R
LOwcPstMNSrp3CF4t82reRAZpZkrK3rhVYL0uzdTKWbtXf6XI5pm3o+iN/mYbrZCbbYy4tBhcOY/
L/a8GOcsoIErmGGmTAWSvkd7nJdKHLoWvM1czd0V+a+LU7LB9uBiQjZ4HoFivllOWzCyVF0z426O
SZLb5ddKnJd2IcKryMqwFXEXOaso+U6nzVaxVKNLXC9tsQe77nIYV92lmW62m2r1r/GwLt1sxLlU
6SBQowdxNmjoN8h0jnzFyGzqO3NFyXrw8CPDPSG7EhFe3Ip7pQCQ827UfvZKWxtgiWGgW+U3iKDX
OClb8RZyvQGTK1NZ9/2nP3+d9rY6QvW79cV5028OEZCWC/GR0zkwz9VGz9QI5Be/L4vTfxmKWIwM
BbzxORvLWrfQWPdOnNUXBYTftUm7UIWHoHGuMbYvrRheVkis819q0/sj+T9xtauRkLeM/bLqmu55
7Db5Ay8P72GuLfH57Vld2vd76L6Tw1EmOX9vSdyHYJz3JpKpws9wp8tnA9GCK/vi4oSoe5HGogpH
ov5yQoNpQC0ZePAo2xlHbD26eC50ezPX5rXX5tIWhE0CZBmRB6BIZ3eTxJ5ksULe8bYc8VnCYPqm
1Kr4vDmjPqLPJa5cHJeONOAAJrWL1/AZX05Nw0GX2BSQDLhLl7ajGb3P5LLEIWWOQ545Ga69m/jr
7VW79D1ZL/dfEhQBy9k585XRtgvmKKmsivAz/P4Zc/CxvRczUupvD3UpIPufoc4zEJLloitaaitm
mFXLMc9y413ZBEYb+1hrJsHgVY9LUAOK5LqL0rcHv7SYvJtomBI7UCM/2zdbq3K3NQBl76ZBj6SX
70tPm6lpr9tjbmfXPNgvHQagXFAK9tIOYPaXa2ljmYgc7AwG3DXFUbvecjR685qe08XFI5XbuWTc
lOfRX4e3U1cV1JC8fJMHbNHqw5y1HaVp0V85d5c2J5tyF6aj+ACK7OWEMoGCE85fbM5tXIHnrOtB
laqOB+3ZR6dw8PTIEKZ+e9EufkUwa/RHuJrBy74ctLArW8me4iCoveLUDphQQAK51lK7NAr3MHuf
QiSAj7OtIZD/cPy8pJ2xVO19gPv54zqI6vD2XC6tFTEriiXgzcmN9w36PzfxssHB9SZ2v0Kh82uu
6iWGxrPKOCj8/xJV7dw06KE8L9YrTCzS++XoU8EI2tA7Kq+p4NKE13hel44UASnXowONmSjk5Yx2
W3eVjSaUIGMY0Fl392jAq05tVVS3QdDIK0f4UpGIUACwzI5TYMyzx4wmngnmAtok/snAM/MtOpVG
7j+4xpYdZgFw39la79htyoiHwq/xqnPFabPXa2byl2ZOf3k390AgjsbRy5kP8zTbZTCT3Lne+Mtx
S5VUoFzwPsOEwpLK/f7newc1s91HBKtjeAAvxzPXVojKnxivbIxHovAiEV2YfwwVlIC3h7p0GOiH
7qgJFBRe+6nnYg2jGSZbtujoKKO++DLjp/ofIiAkqAi1kA0kmjybkFWWmWMtkJ9aYRtxbSmZrkZI
CGtE/4G9BhkH9ho7Z5c+ObtDGs2NiM83fDl/ELHyRBN3lpg+l+u8XumZXLgjaRzQLQexg4jneZm9
L3rqYdEuJJZ5/tFRfR2vZTsf0UjTMBmCMKEZe02k8MKrupt8kkOh2b+bErzcG5MY8zK0BjqKjqF+
2Cp0bho9jYnT6+L36ugNamj+FInRuWLId+FCo5kHyJCeNun/ef+8BfRADw9G4GTkkLeQ2Uoa1bYJ
+dzPP9yTVIx2vuNO0HF3dt7LKfoT9ul5nlFwy8o+WXvwAQ291o9vj/LqUO+j8LyxcsCS6AG9HCUr
upqifcko0zjf+aBq3tU4hRwJET9mk/HHEuf7cCgywDxnw5DEvRxOls6spzZv0yYLw5Nhjjo1Jlfh
02o5f3ra4NAQIKBBxQ3Co3AejKw0LkUztGkXLeOdG1Vb2q+qukds61p4vv9VL+pRu0QgXwQmFZkp
WqQvZ2UOsgoqSQiCKBoiL+M641tYq2MOZegkQPfGyLd0ty3l7niOlj+W8tuHJzNEAxX+GFXGl8NX
qHs1eQ/mp0Lv6EC5rPvYVjudlIAs1XVHv0vzk97eOK8Owj4oPdIdu89bcD7n1tS4ilWyS3e7o6SH
h35sDKw9nVzI438YiswbMBtFcLbPy/n5G29u7zltGmzBduqVzeXiE7K3OlivPASvLjNmRfSA1CRl
8t2T5+VQu32VD6ajTc1I7p16R/Tf7awel1i2rvHUOIP3BCUj+/L2DF+9P/uw/8IE9lwSVOzLYTt+
ip6l1aaL1SBSsPLo5bIZ/sN33Kdlw9pGtub8rM/eIkmA2Sf1NNQnxzPsNMxDKx5mGR3+w4R2aABX
GHXSc09buQZG5AomZJtB+9GpOKTU1Hz0ht4e59IupOoEfpPXDtn0s+trHqh3Z6Xbou+VV4ewU7+X
MQKPMkXXOkmXRtqJeWj2MSEK+i+XCJnhyKBY0qS+tYU3IViVuFOR+TApr/3TN4bdQMeKNQLusANG
Xw4lefeMOaA+4rX5jIvzbJ7CbeEx7d3y9u3vd+H6pxkCx51NAT/mnGLJFsgnNMzrVDb+2MX9Wprq
0SbIuwV7EE67akVRXVmzS2PSIgDptUsAv+rLYxDn5MwQD9R+zg85Pkux6pcttvDRPtVheK05fulM
/+94Z7HCUgpWc8Ie1BstXut2MBK12OttOAoHjYYsO7VdcU3raN8O508CFQ12v8WT98qmpOa99nqz
q1PbqOsDpXEzKSms3C9L6O8q3ECBSjMg1Axl4iy+feX8vZ4zTNLdQ4QsEvp7cDbnIPe032rusRrF
sdtSbk46D7A+JlkOn8xi7m4DmwPz9mZ6fUR2+irlBjJlmHTnCniRDWqlm1Bm4H8dehK1cbeQTsQ2
0hB/fJWxZ/kPpQ20lhju5REZGwI0dvRu/714z/20rPHiiepTpYP2yhF53TqFfWHBLqGFB8ICJvLL
sZTnl8bGzIBjbkOO30Qfqrg2muJ7udQNnEDcggEKVHJIxsXqHwGc8+QWkM9sXiyZfxdR4VZx0G7t
k+6y6tPbX/3120F+TYDIlQEBJjw/wt3UUA1xfT6F4ahPimJdYuK58uXtUV4fWjpPgCPQX6JagLzU
y4+AceRQZiEhjjJtqOK54cUymKLPY9F+s+chvNJNvDQpBiRlp2gAeHrfav9TN9hWX7sdFc809Af3
qGGBd+8xKfeviRxemtZOo4XxiYLJq2rnMrn1xubpwGh3aJANWVnEAE1lXEe9fNePxrUK/2tlG3YT
+Txi3YCD2L5nOxdZJ5MSHDs3VJm8XeAGv4tIDD8PBvQbzBtb93OwChiEYgr6RzFG4/fCj/pUFFHz
VdWhf98PMrw3p5qczom6+bbtMhc3XSU/lq2V08XqroJw9i3+8jbjR2Ogu9dokXY4p38EgqTZcXMN
CXeog9iICvOp2+zyzsF8810UDOZD7a3Ot9Uyoivp5aUVArWwo9KI/pB5fbkTVmS3lnByOiic7u9x
kdG70TYwLPG8NoZmPf2HfQ7UCO4tjccduPxyOKfOI2HqvE9XnIp+1Ya33Iy4YKD/4ITxWLnXyjsX
7sx/tcwCLkyimPPKfl77bj1Mhkacw57eZYO2Yoqo7m0bztdEhy+8CQy1p3mkACRfZ2fKdLPBLDDL
SXtPT9sx7Mb2UJskCXey4wCXTh+mvczzKwX+1+1r5L4w2uA1QuSM0tHZ/akbrGd1ASdgw1kVSSzV
A3K3xKxjVUrxBTs4ZeH01yIQSVHUwtnLWcM21q4sr+mrv36V+SlISu9t3v2BOCt61r0ow76xdWrO
4/hNjS7S6mG1PGhrzpBdG51n5AlqHCPsOf+41sV45dm6cI54q7g9TcquNNz2zf4/11rUbwIOdt+n
Wq7Ftxb3jTjI8gwpBMiR2KrKX2s7zjdtE1xrQ1zYZ7sHO9kp68ATfZZhwCX0rGEZ+7QNjSDt/Fl+
sE2Z3QNjKJ/efiouDkV1hs72XrE8R/MMkKRppjSIwNT4GVebdOMREF9S5SC93x7qwuVA7WdXnAn3
Eul5v7QZLej6CHGko4k5zWkz9DzwNHsAPa1hrQ69nV3Le98eEizVyyUMlYM3E5Kf+CgHtEz9UOQk
h55vJPlmrA9T7y1/Stnl/Pz/SQJReDliF/irMgyhUxluWyp9TatoWLcHrwBJ9B++535QaQX/q331
cqjZ6K1cuAXCrcXkfM2jsXzYptbAqHrNIRKVkf/h7QEvHQhsRihuk5NyL53Nrc381txyRE0ze8xj
0dTNbTTl/+R2rj/Ahl7vgt6L3iGIcI3jcyHAoHIB5Gp366BldRYgI3fQ906udSrGwj+R5OgEea0/
TxohqFGQ2RFCe3/97Mpdu2p0fLLuVJrtz6Yut0fHsgS8onU4vP0hLxw6vPzon1LwQqnjvCDa922z
yYmkyhf4TaLN16XzjHMEMrjXoEAXLlFCIKZFgw928nkj310tGxKFVaXaccY+WSzV3esRJiDSQEZ/
F6Kl9ZxNc31Xu3XxoEawdm/P9dKLsjPcyK4IyZnz2YuyhcEU1P8CFkaoUiqbf00TRb3OaNyTdqjb
WJkfHiTRUFwPfnQibL9ma3jhGoBZSQJLSMJveCUspsx1GXKM3N1qLo++cuf3cxcBUl4OeRWVN2/P
+MJu/beICe+cowJM8uW5RBy9X0TBdYOORXZfNn72ZRr7/MooFw4jo0DXInvzSLvP3ohytLKAAIQ5
YSj8fTILP46cqnuMgra9L7BB+EgE0xIDbtfunUtbigAP6jmXAeJX50HeEq7ZrE1KAtLybjLdhmmt
aC3JXM03fd4b9NgsO102pzkG4VI+v/15Ly0mrGOaW3t/jXrmy89rq6IUrUuFQFnOxpUTfOsIj4/l
GP42jcz+80t2575z3wFgJKg9X0zik5q3t6YcPQcnJNWHR68qspPWan4cKFdceSRfLyvteEaiC2MT
iJ1zZZsw0mrqEGWLZrE+Zb4nkgpzjRg4n3dCzL1NZS6wUhXuNUmB17howmhQTJRA0A4Cj3q2rp2Q
/ZjJtk8DT2L9V2RefrBHQ3PZ4gxexuZquzfBNnuHwJjC7mAGa3HqSW2KY9FkbmwOnVax4VcOOoEG
7J/JnYefby/+6wYrP5K27W6NThGREOnl6oe+VE0+oyaqF7ne29v+Go1FE4/DUqOHFQ4Pm/+RNn8a
QdXMYnPxvZvc0dfotK/Dc34GbCB2IBUCuiMvfwZKE34r5YgaVuP4t4MxfZc95l7r5JZHCy3UgxLb
tfLp640Pc3vnjexyVVBy9n//P/Eo/NYml6KH70QMrg7GtkxWXKKmaZ6AsKMLGQ16Vae3P/jrp4r4
16V1B96HTtp5RgfaLHDKkZx7xJMkoSEpk2Xyxfteld6VMsK/KIaXiWtAukpesauA0xw5W9tx5UhE
FcpUwhhcvI06UW1xL5zIjq02m++GHKXyE46RHcn0DEgmmWp/+WvTxuQcIkeh9WJuXvgYjlpXiQHA
8ftsa7wqjHANn8tlbtcjdsRyiPva7N83UxleyxBfrxFr4/HB0JXYu51nkQqQ30aUik05KvIhd/aD
BLiU8Vs2WQlxcqo+//HykKEQRlDxogBznq7hpcxfHxQ6DZQrfVQx2+hpQ/jws/ZmPtuVwV5fTqDZ
SA5p63D58g8vd2BbKOWtOsD3vDSb7rGwHeF9n4sZR3sUNSqYCH3ozbGBQ++QGqWBF6VXjUocA3rp
6ljOA4rVqy7brzYtxT5uGt/O4tBsskdZ5RTNxykTVFCM7Z0zAhWKs6iNvnQtfO6YghrGDGIOgw8A
H7PP27i1dmwGiNIfhfKy94EIx4c5NEyZNg0xUdyVGa3lonSCOgFa2DcHK2w9/IwFoL9kNkbPw88c
I8CbCQ7YmiztvObHLatVG0uotPKuKkpahEWDinkSlYsJO2wTCOfi+CIV9tm5mo6D0YXj/USUl33T
AEFxM7AHaR86HaGA60hTfHCWwmpvEC3DJaO2Sh1QHfPDH1uLJtKV5+P1/gMYQfEFGDZlK1oSL1cI
5Kmd2T6VbBnkUSxxak+8SVaIKEfRoVyz4I8jWWhI6An/C5LYqQwvx8NCxbd6cN/pRsXxW+927WFA
h+lDPSM2//buez018lPyVGSVSALIil8OhTeA7KB7dqk9d9VJhFZ2H6wWwKugWO9hoVxLwv9te728
jujtsau4+PaX5rza4wyrAx4KaO8qPGN5t9p6+2qrMR9PBf+Hh9pxxF89erwyJYoV8kO5Nm6VNJRq
tiTwRSS+NOEyf+Gpzpu4oCEs7l2trV9N2+ku5nHpvo7UUz7kS0MFJcvlFr5D+Jlkv5vkfFsZCjU5
Mi57SXThd2Y82HmUIXIXec9B78hvHs7bnztL1yL2/MprD5UsFxlvkGaedVaNTQJQpv27xsP0k6lq
4/swgZpDXWIOn7Me4ZtY57K/pZlbbmlej/pJKsP8BxA6Wt5tJNQWB2tN0L6vxld7dMdndOD8u7Iv
7H/WCRuT1He3/C9iPN0erGXD/LgtMfN9v2VhRatEdcFTNpX9M6ZFWxWHhuirpO0hmd9XhRV+2aDa
yXd1n5leXLFP20/bmM3Zh20MuhGoTe8OZWpLs/Y+iAox8SSy64KDh3LAXRlGy7MzZN6QGE43fTN0
lfcQtXS+HhuOAJKcqAlRvMK8skhHAGYVlQ1RPJXFbkTtWmJ8NyPbZMaw3dcmtiaqpseG+sTn0VCk
sDVeIkPiC3dV8Thpeb+NUTN/GJfNOEhJX+zK/j5/aXf1dKJZGuecXdgbZ/t75pgBEwYItvi6vbOG
qHyAMqKCRK/8iyuDneco+2ABTy3BC5QY4JIvD9MwQKRYR8/CEtUsk6Ucg2MoxmvAn1fR2t7i2J38
eJn2Ip7nvByGjrzbQekzE0vVmXGoQ7ncU20SB09y78bajpZPQnrjvT91PRK6ZejOcRmahkqs2uqu
QV6R/tgn9r+Hml+0f+cdmL0rhZ/jNREUtPNlDTCiqAnrPgdjaUw09rxIo1bu597XWeJ66/buzge0
OgQV5OzV2w2aKgrF07pbBtAFtoEDfDvo9nnBDN4BQzVn4CpkPWepHekiiPt21OpG4N9AdasdTDvR
Pg7XT62nCufQ9HaVxWLJhXUoKj849v1QyYOVifGDnnrJny6z/cqJyj4O57CRR8CL25RgMLnW8ehN
we/ZzLv6FDlTXh6UEVlP3BRBfSiHJXovBzH/0K3l7iw54eWnDuWpb6UJPzWZXIPjnYmeDz5Lv1+S
zG/cn107AfLMu358J0p49TEK+LN/q2qVi4OwW+N70Uj/XYDAGJ7FcGEjyvodx0wRhnIGJYXwg9vZ
zb3KsmV6cM0x/Nbozl1xp9HVbZ9tvUyKLevMo6nD5Tvdv+F21YsCG1II6/PohoMXG2OD4mMhm/d0
kRqVLnLDKK4Lw0IgahE2TiLtQD1CBmdX0U1bP0OHD+4wDiCsQ12abkrViDGMMVCifj2goD2eSKkQ
4izKdbuXZVWDIccbJQlQ3fnBOeAX2uAC7kZz9CRk2gqLlLY0mvnYSXeFqBYu6pMv6XCmU+F15GIZ
Bo6xDnTRpmKqsg+yJlr5OIad/pEpEy1oiTfhF1p8dRgvwp6/1yhOGmltL/Uv0+w3/6ZBwnhLCqMK
vy251AaRTi+LBCSE941C7fppKofwXRbiCJusxhD9vfHjPy26tdtdhcP/PjSWqhLTcKMv5rKJ7ND7
mWjTtd6sAASRsFHrzZ0WN4NZiiFZAyHfj1ad2ckyQCuK8TCWCniOs+Rx5a9R/9xUYf9rMkpzPQCR
b98BNaP94OSW91BtnV2k0dhVTqw7mL+AFA3TSKO+UUddGchGadQgnCPNxeBXPZTrP1ux1vlNODQO
n6MMvVUlW2mNv0kman3IwmX74kFjWb8EjsTMFFt2o0/yWs/Gw7xqr0uCLFQKxajAf0LBJf80wo70
7r2CrxeTN+88Ot3n/N21n1cnzo/8qJ0pxFus1tugeAuH6cFzxyq686TbzMmUL/5y2Ml3WTwPqqwP
dUezA0ucdXJu636pv2GM2y9xFwTGKVMD/gEo1WR/5Ust3jVz2JXYILXmN6+2hyCuHEc+jTO+y7Af
bDf1pEE6aKBZ8sE1vNJO/Gx1/pl0GQyxO0LdiRf0Wt7ZWajZosVUfpLwkO1TZKKJVUwi9B4CSwCS
lKvbmrfYZLheolSReyqWdVDbiYfZ7MPeRPxRGYvNWV0K9bEWe2ltKbblszBwqgTgK/02rkQxT0m0
AMFaHLvtiD8sF4ecBpLZO59ESN6IKW/fw8v3f7b1HOh42PBzSXbnKn1EzWacYkezqe5c5RQfpIGb
W5w5Yxt8jQoVHieTRlta9KufuKIwp/ejsMv8ycbqt0t6pZsShVp6uDEpkRWmxjAtHwPH1mGKBk04
oOzaLp8Cmg51MjiZAJ8jw7KhpeozsLWovDwaus7cRIUi2+57d9blXbW56m9DkK7elko26wHHn8w8
diEypgmg5iBKBZ9si8NlkThHrcb8ESdU2RwGNy/eoU8OpsTOcFa7g4Lqt/lJibbJ4kZuUfU4SV/+
pksRBAdA/atzNNyx905BuZo/l5kGb4ymyeyl2iqcX2TaxEDNqpzThjq7n+x6hh/QJKlE0rViAJ4T
zAFwb1uVVBldbzDvDKOJJEdxc+ZEbfB2Hm22HbLlwDA/tpkdvJ8Cy/0h8wj1sa1tZ/8D9OCxPHZN
lFXHuuzMp7XwtnWXsKzfB3PGmmAPlGGSkpcb29ou21tle9VPcxeYSfAqHZ/8xjezU8kzPd+t01KP
sdFU1vNW6YGr2V6yuwmlT49ehd18o17nTshL1fNzsaJxHs9bMAwYwmEZPWuH49JASumOlVuET5O2
MOlarCHwUkDFW3gwepGhfVDPeZcYfR3+1svoacAHXf3MsTSnGL8Xo7ydbWH+rdyta++2sbKe8NRw
xoPqG/+uQGivPdFf7EM+UqM/Ct8najS17W9Ps1by3iA0JaIQLIvskdS+DWRbfjZyw+x5CPvqZ75M
jR23XWv+BeE2t2Mh1uFRC7Z5Oi8ofN0ha9U3sABcLz96WRTd+Mu0wWDCt1bHPVgfcczmYYqSVhMa
jzVckhSInHbvo0wPKMurdukAe3XFXhaL1h/dtGPDI2sYvrrNOrwvM2s1Y19rw0qLUZjtXWO1qH3j
OpZ/J7p0saC3oqZJggng8t2cT1meuDiDt0QFlnFHeOrBq2LXb+UJO76mgMGbjy4ygWuD0LynWhcz
6MF51rrjLsy3Mf8FhFfasdG5pbztxny14/32rT+IjmW5bbbJ7h5ViMDJl42QO39o6KZkMZ2VLcIC
s1Y7Aiaz3hebVUWx71RiPKwc6ymRk1U6ZARDOHMp7A/PELjbJ4wK7eYAKm3rqXL0/XojXLVmaRk0
1bNZKiXiomva971RBD9Ht+KPKV96KAIten3fKpgSiZTcVMc2j1REIC6950ZE7lNLH3I4TIUVLEdk
VWf7uA3FoBIeJ4H2fdBCHGn8Gf8gUnB9LFu5UnyQdmbGU7iwO3TvzY+t1W1THLqLNT9Y1kKGuFNR
3MRrO/ER+25K5pZsxUfDsMY6kUBqfi5SRQ60WFM4h7E1WabV1Pqd1TVmcJpzneu71oNI8TXPcyK4
QI3e116ZxpDgcxl8CzeqHqntlahHBTYymLvMlnxE8l2EMX2HcX70MncM4o2/FbRgQ90iGmyjjJfG
dih41KLP/FiH4fzYTBhmxGFrKjJ3zDzzGD7tKhJZ2cv7YFwV5l/C9D+QVYW3vT3ORlIz5C/MTCUS
yBKNjt4pnfLoKntpwTyJYT21WxTAYVae99Okfh7FotXib2AFlUxxzWnyL04tXdrrvtN+VVZQVrFy
J+sh8qctiu3Kcp4zSgxInRmFcYM8kRGmoz25zolbvXsIts2N4m61zH8oGXi4Vi4jQcEcirRbSgIo
0xGZuFnCOTcT1XmZTlpv9lSKmIX1C96Csa+LtNjEllOkhXDC8YiSbv3RaTypeTXstQVIk3dbbENm
/wFZlhek6F0g01aJHQLvRd1kSSNVON87XFXqPpzU0nCqe8whkNML7rYKeHa8zp0WRw6n7pLKH7ZH
t+5tkYajLNc4p+vCCxu4mtIGeDMw4tPYZqcRBvMIO6OjYw40Am9hOYbTTW4bVnC0mtr+6tUUgk+I
/3AcusU0n0iQ8uIQWHUYPWQFTo2xKcr5sXS8orgtLZ6tuHVy5GgFvZNPZq+t4ZCNm/kT+zVtHoW0
tT6pcu6+BuZCQ4ksQn7wZlKppMsQhYu9aG5viFxWmgaDieGS9OvwjhjbaWKbYml1onRl+GlH39RE
vd3hFNcYAS5oz05GFvu7cBtGP/hok841Po6Lnd3HLlkH9SoMEsB+eFBTEsw2+s8i8vg+PXJD33qJ
2g87NFtRjhizkNCy9n4UvT10SYlbENcSG5xHnQLKg146dNR6swevZdOyMqhTBN0aF/bQP9ZLWUxx
VwUbkD3ozIi9aTZv4m+l5xxdSQ0hFl4EjJy1h87FyBK869yOf/Uq92suoSp6Vv4YWsSS2hV5jH+O
r07Cn8H/0d9pQwIyXDrjAqzzF0Jol5DN9acw7mbp/N3WaInFNj5S/TE0ulZ9DusloqeBOloQe960
TPD6Wor7mNaWhzFwiv7QADX0YtDpUEoqyD1cbFGEIYnejKo/lciT3G3OopgG2lPWqfKKyk0cGChb
vDl1sSXwFRcrcepx+uBt2QzMFNTFP52UfklukAcPuulcTMrqsA54DJGn+iC40L+P3sBbotiXW1xs
/vbA9UCA7TSaIAXXX/ufusjEk67q7lu/VUb14BTTaqA05y3QLx20bHYai0gUDrxfzGldu2QSs+3T
VwqjeyVX74kVsZxEkxAcIWLYAeYq0/Is1QrapQDFZiXuJBwM3DwZ3NtLDlocIk776M0rz7zOwzqH
4UZ/NBWz75aEXa2RKm2MaxL12v/te5sX3XvtkD1nOJGw+uO0fBvR58AYbzD0r8aNKGxZkxvcWo07
2UnYO86HxbHWmppfVz4shdmD7Syy9rPbSALOSSqWeR4wUUr8Dl/6WDt2NST10op7u0OULpkLNThp
vmRVmUyyyz5NCAt3wF81wJc8ysfsvs3GWeBi489NTGVzQHJw8bbD1Gduc4fYvPdPFuRukeZDS0Lu
W7MMblboYU3a5/4wx7qIjC9bbesm8SgZNie7wpDGt8cqjL3ah2HLn6AuVpnkBP1UNWO8BdOiOHZR
m6dsT/evHO72z8xQKDTqpR2xFOdSrzCAF8MvrxtG+zGotrI/ONHg/7PQJ8FPdGtLcmpC1LgvVK7S
OVLU3Aocgloe8Io/sjnYk/2yjM3+e+wk29hUatcsgBjQ0yPJ139Wke8KWoPfolyCQEwyURX7qg0X
pCUO8RUHzawNLsZ+dL8gGBn+DqzVw+jCGsIsVdPSBw9z5Q5P9ehn3xFu88s0J1UoYkq3/Xa34bn3
D+YAw21I7BUlZWmWf1tmYc68xDmFhVGH4ye7nXN5M5ggLW9C4cwcQHOpf1ezPatDQYhWUAqtnW9L
XU4/x0A1RoLnidlShqkiyjDlrJebnQGHuXS7uV3sTe7UJWM4Bk+G9uiTICHtgokVCNsB3eyDkZsv
tB5htQDrrDvpBDF6RPnvEnuBbH8u0eiuAaP/GnA4+mtUfVaQSxV1mYKaGot0tRz4gbR+mr8Gga9f
KqxSnbIlm7qU8KxUFBbH7t0cCJfFCKaWolAw2fQT+OLz0ewm75vZTnQJ/EhNQ+zkTdDEimumPujF
9H53vk9iMeV7zxM1BhJwlQNyZnsVc1zV/fwMGUXmiSSS+mQsrTEQHCzGTUeHJowhwmne5mmkPVsg
ZxE7YsbotifWf+6qzsHNfZnGX0Ytu3dll8u/q6IRX5c1z3+MhM0Uq1GF/tJZubslopbblxVbczvO
XAN6a+mGa+zITcrELtfpFJCk5bGVS/tRryQ7MFDhch7WxZKnCSPmj3ptho9rmFN36dteFWTVHa+i
pgI9pggw+TJB6bv9/H+cnddy3FiarV+lo+7RA29OTPUFkEjDpDcipRuEREnwdm/Ypz8fNH3mFFMM
5tTMRcdUUBIIYGOb/1/rW65D2KpvxvV0x3RNnSKblPFro5j1z7YZ6wYLU+p0wbCYeeUvUPzuwHoZ
D1Ef5QeOBf1Pa5HGfcIH9GNqatR7BTWUmrO/Su3WSwwby1Cr2qMfgdN1fZXDKFH35uw+tRwRBz+h
7vBV00SdbJC2OFnYNjb7cNDHgtaKtXS3FHTmgk22zIaArkzV3VmcRdMLw1twCmR6aXzuEru67XV9
+OrlTT5ctnPhjvQmR8fy1daOm8u0S9wq5BxOGsnkjfUmFa1XH3J6B99Tav1Hj0jI6gK+pHMHsWxl
zdF3bAJzXjQ1xBHYXLpSkY/5qCyv8CarR6y4Tr6tqoqycU8D98oRSx2jW7RBByPdyoUv+sp6Lsup
jzZL6zbNWuQS92SFRfRaTaXq9ky/zVaaZaL4th4xgU+sYTTG1FpRg5J5+m7RWKrxOEsqkmjiLAhP
qlZTHs3i6l6zu36+oLZhPizslen1DRybQ6SkberHFN4JJqX5dhhKKqVBkaqCMdMpFO/Lkvg7P+vm
SgsSV/GKcJbGVAZdXwA/05HX3RSd0c772PNy99qkcfgTnM3yVINq64NxXvfRyZy7hzgqx4xtmtqO
d3wClIZamfbXIs6qDha1PZZB4cHJDfK8M54ss6ZnIQmMWLsuSqVdtokhLxLKGJE/dhh3d3MXL20Y
pZVT7OjBT7Q6x6V5HecpfUKcWxN5BlQ320SJRZyA6HqTzQDd85/ROE6Xczss34ucefRKrbWRzxIX
uNyx/R0urKXWxX5uC2Vvz2rc0w6ye9JaKbNWO8Ge5as3TZxkjWbRt01ktOWmNNvsjhhZ5cZ0GvNB
0EFN/b61nTu8y+XnNh2VNKxyB+m1UHT+yWkmoTywraHiYDiaEYWAaWa56Dg1WoHB5J1vEhmtmmMh
10TJapZf2Mhmz0nvshg6kdLEfPQu3asUNNueysjSY3Y1+CryPOOs5cxqEySNWsHLyNs13dVKXyNj
sIQvB6RZYTtMcUEfRhelj3u9nnzMGvoTWxL73iwmRwR94U4Xcd1ont84lnIohlmax9FGOz/0ZZ/u
i1lPnsqFMtJlAuex3cYgelP29wPHEtNorM8Lh5UktChxsyRkImctcdzIC2Ya/k/Qgaxsiw2ttjZ9
MbfJltZtfIdWqiBcRaM01dSat0ND33+22sm56iYlp7WW6+oBlX9W01fq+BDy0ssvNbpY0teHPL1V
dI31vOsHkYWVrKKvMcq/xm+HjtmQIGfMYW6xYC1R2UI9RPOgsXUsqlyG9hCJ56WoUL92DVOFD22x
e8LBqLxmDIBXiZ4hCehURC9mrmc3QrJrCJaxNeiKw3jZ9UtHhS9Jm6oPBzsWJB4OZXFRVL0SbzVV
KBcus50dAkwxETINTlTtc1EsZWCToFD6TWqz2ghhaZemKXsnhFPAfoszMF5m3UmTrdfpcR0kXasd
Fsr0dBXqtt9l9MMsv08mtqt2OYwuJfZWVlTPbJPFmSmWHUaMrs9j+plpEXvZldPVHlsia9G/lygx
vtUm4Ncg1wqNfYCEbeHFKTN1Dzk+oOkmHN+ro+5mLJdU2/BllA48j5nAP9PrZ3Nna4Uac3BIlmdp
WKMa5LNdGxupUPFhB6H1WeDUk/lcF6i5jwkZTLrfIS+5mpXZ04LWK7WbYVmPlkw+VnJEZVo/RuSD
rFISXbu32DxDADQtmrllkV/Q6nCTAAaZ8uC0IEUCV8v0m4ITTnUX6eXyvUTq4B5qs+qf3DSNb+3W
3aZxo4r9pGjUxkq706kKmHNuIjLwvCvpzeMLDQu32WOTKo8cgtrvShEzMxCzyt/IS0W/XcZFeOwn
B4lKlCPATcP6Q1yVu1C5jdg5UNJxzIJjZm4k4XrIBojf5O6GiTX2KN2MfbuvkXhRO2oKukAz4fDF
ZVcYCZOlOWbXsxlNn1vW6nuDl5Oi4JL6z9pN2Omu7LxLaXg1/mi9rG/wADRsXbMpok5u8DM1JUHL
B0WM6GspvIIjqMMw98m7MDHIlgNqQF7snTFGVPYp7Ftf7Mlh26B3UfqKIgL6kwT6mfkOsA7virYu
JT+3MilPEXJjqZuZEWoxfRcKfibUJd1NUsWl6tc2CDGC320Zh3XVykfTIzjs2NPWEOFc4KDjCGxj
023spSE2RJ3dr2hI8mY7K5yrQ5CjLDZ6l8TLzqPk/oRP2liLxhanlXmg4bSfqVn1vhQ5drKk02KU
RbFTmj5VcJcKkMLawfJgx1VoLhWIQXZ6WrFNlxwRZKi6vae2vtGOs7UdDFkq1yWVZ0Jtm7yQzY8m
6brkeordMdqPIs3Z5ZBmaczMoqme62FRTAqykyFGzNld9ylN6TmwhdH2T23ftsuOXUsTK34WGSia
vAnZJpw6PVEedDmZLjR6PUcY5celzTwYOq1WZfdGbLdD5KswRgs4onNrPJoE71bXbaVMKsUXFh1z
L1QbVxXhmjo760pVlGc1KcfykE1j66x/r0zrYwK5on+wtWFhf6W4i1v/cOpUZz9D049ryMbDw+D3
tWKNHO2XUdX21pTr41VrUkKnX9AM1U9A1sNSBzSROXxtu8aOo5+RtzhkR4OaLY6iIhr3OSd+RX4n
OEcbr1W3juxgAjw/faLZ0qmP5WDnQxZEnl1qn2ulsVR7WxR0CPeRNgy0koWxuMt3ZapXGQ97uORr
hWg233GZjl5ivEZxzyyJhBO8GKai8nFrDuh8j8DqSALIdztTQH6qK5FRdaGfAu4h5+lgmxC9Y+0H
a+mVh9LSa3Ya/dhYzrOIhm5G3CzVlk/KQm3hfrNbw3a+9babO3KX0iWNE9+c7KwRVJ1Ss3xpXFaZ
7x7H1Sic3MlIj1OaFvLGmlvg2AG2N5DfiTNFznHqMGvsUmMYykuVU7m5c0nYGMOCwvlyZzf8/rWv
ujQKQPgT4/c9TuOpeLQTVZm+RPPEskGnZPb2HeObW7O13NtRFO+HgyYHlsxE1WmkUFIbu4tZ6YE6
28LJh70oR7JEZFWkI0tlL7JrZFBJu61Hp68vukVdsnCwSiP/AuMjajnbCrcLqXma6r5DYLL4WcX+
dWMoc+nQyaDAEsyWWbkvOV/MPYjAbLoUs8URZlFZX0M5SfgI8J7nz308JT+6adG6g80kkG8mM48+
K3FXq36sDOMT0M1Y306qR7J8XRq9j42+cDYZy58ZAjXL6y+xyCOHA5bhTfu44Q8FrBtzdIj5XL73
VptZGxWV87xDjqk9YT2irmRRsadI7VF787HTKLf0UeNik7vZ8mVunfoeX7T2OLux6nBKEmko2iSt
aCGwR/STFsetTwMluao4b9+6YDyQMJuitPzIjpIvUsRCCwark4NfNs38UurLPLKRHVR1o/V6+zoD
JX8Z+3y6UBoH+rxHre7QC4D3nMzsUDH4Lki6zA9GlrUoBeRySRNoKMI6Hsxjzdcz+ove07xp5qjb
92Y65peFQ1LmaEraD7HRNKU/JHpDRgBtcfryFH6+lYs2PTZ141AydYqh2rQFwvbNktD3vc+YER9V
pRMUo0GaEg5hOclMV8NAelBoNlKPhKf7mLb4SjZ5PXQvqI3c+ygvtXwbV5Hj3Nekfj+3pFoi0zEn
67tXD/lMAcYSnKNnq6wCa5zysIu9aYU85A6Q5jinrDZOROFeCqmN+ygq2vIwqGOyH5Ew11cWJiYy
IlKL5dvrKuoXYO3o1sCepN4z6mpyiXndKoKmj7KYerMgxJeFv6Lt2UaO6beW031pY9amcJpLVBwZ
53VW49wj/rZfonlPKSs2N8IVZXJEQ6WUxBumZRGm0dI/LYgERMjZcf5W2lryCsjedX02mOLCiBtT
285tm37p5IhI2U2S7FY2ZkrjUndr1IrzIjvflnp35LzEmRUMv3e1GhviQCvtRAboe2b2LIpGr1cO
FckHTUn4qk/qqGCxGgpT8dtokQ9JwnHYV/MaaKnDTqfbmNM83crMGBoeyWSpfsIMtPhx5xTMeJqH
zCoeBNO55zWz2GmUMZ9p66N7GHLI1AHDkmJ1tqTNMZ7YYoUDpp2ByW1NJrSWtP2ct4b5qHpTVPhM
+4wbXcxSv1Sarkt9lT7QSxwLu+CMJxBy16Kjn2xSi5qeZgqyVw51JIXB44k7S8TLqvWz9Ks67uxb
6DrwXsua6dtXltydwySd59sUKe6DkbZteexoYiRhZA4ZPHjEBjKMrCh26fGwvdi6Hd3wtWJAEX+w
+rihcqlZ7VbTy6zc9o3pUfLh6EfJVU5D0M9a/6Vi1TWDQgOF84ytolo2rYrWjSpb4sShmngpaHTH
EMdGoCN70bLFTcPFVNyvTi1cI2jbahpCPmv4CVlZlaS6T8IzD61ay6thIuQqgIZETd0ty+pCrxUK
1onGGW7L1kD/1FpD94PZk6ZWnqprbYg6tsrBc9LcoMvIgn7Ksm7ZZ0go4NLmCi1Z5ED5U5d01qM2
QSg+aqx0d0up2ewEPhZl/qYjQx0OWskFfKSymzvlHlWFnHu2U1Rdm6zbllNiHYbs7FVO1fbQfiEe
AQCHTueBPTpRvnM8ae1yqdygaag4OwVv36o1tE45Wo5pNuIgBUZ+5tZ+0+OtF/0l/8SFSf1w/flf
5PZ9rLEGReCpTUKGjwCT64faEdGupHX/9y9FaDLiXABSrCenJi0gPFox540TNBp6AsNN5S62836X
aG11BldyqqJdwclrQvuvOAhodCeKvGRsKj64wQ2irKn8PCInIXfKdMe3kCPYrL797fGx6oNJpIZw
hhDw5M3lc7NEKEc8ZAOzfiiWYTq4zKBnnt97N4WAGRurDgb1t/GBm7108inzAhR7xM2OCL6NCG9y
MVh0e7POOqOefGdoaKS46+zgMUfQoH87NHQE4ULg8Q88u/2Wmmq+iUck5Wlfn0ODvPN9kWqGDYjk
NnKsrBNRKK64tmmV1AsofXQP6ACcq4L97pnn97tOk1HhYc1jQNhwFU6tuY3VWRwLeU2KpGJf541+
lVsJ2i6dXDpHUAwYWncIsiKJ7lt70j7RS+xDHX3Mw98fL56FzttkxcRFc6Jf52DnYM3gyYoOuXyQ
eshUUGgZxrmkkndumRgPBqZL4Y4EaOPkSnqWuGlG6GmAAkfdSC2lGKgkGBlYY7aQenVep24lvoFw
OLCUWtt0qJ38ZWzOwT1/H00GqEh6XIhxmUm9k09SSTRBK4XjvZLk0zf6KTQ7QXK3L9jv0nMh1L9P
pVxstSUaK6Ge2387dLNMaBFtD4phjuZeNU71tWlshR4VkyhuC3OTx8N4xthzahvRMNCRqYWxDSQ+
T/rkmg5acMptC4+aqKuNq5YzzcxF7EqvaTZKbM+Ip8Yvbjtl249H07sXdsCdwYQhJfdUwY/MZDLb
nD6TpNCBwx3xO+q/eTsRRuhLM29DXWvRmFb9uUDgd9/pmi+yum4dPEFvH3NltoQHlZMXRMZSfiqU
srqfjYIy6ziN5c3Hd/n7HIGxFzjyukKyYp0yZVJDZM3Qelyrit2dOs7tTltoLHx8lffuyOK0i9mI
KUI7ZRJwZI8osTrMsZPV4SOuaWT1VXmcUcyfWaPeG6OWjhcMi6mzNofePrwl90TrQGkKPHRc15Oc
o2tTyZrPGpQGNVwqMxp9tgmZFX58i+89SCB5JKSRtoi5dn0Ef1nxlUylNtpz6l1GvfxS6LFVbgoP
0v/m4+ucGmjX7wGrpYPF06KvaJwsH0LRiEmYbQ9zAeZBQLF8dZnUNnQrMFQiaCCTpre+d8gjr0fD
Tc7c5u+rJUIa1P/gYUzoqafZ8P2g066l2RxE8LQDE667n+kOYXRj5u0jVZ7D9L03cgA7rsRWg5r+
KYUzAc2RzRhbA7dXhy0hMXcRWUIbstPcM+vYuSudPFg4o0s6tzzY2K6tsCg1siGyPNqUbWMePn6H
715qzW/VgVmAJDv5wCl1RXEXmV5gKqn5DXwFUelG2nxq0uRciPl77wsLxX9f6mSlYg9i9zShvGBI
PJDWOlmjMbW1kBBwC6kmuZMf39rprKmjE1yt3Xi7Vw60dXI9jj8A3/q8D0dl1Hb4kSakWrO3zXVU
hIYxDVsnprxjzIU4M5OdPtRfV/YIa2es8F2cuhkzvcflqOt96Irc/VnWtXfIaQfD0NfqM9/ge5cC
q6gyN4MktMyTOcaG0V/MUu2x0Q7uT8T2ZoBR4lEOnXLuIHH6/ta7wkC2UoShCbPyvp1WiqLv9DRG
36oY0xXdGO1TV46dT+PCvi/c4pxP7nT25HKrXRd+DGpGqJgnd6bJnowU1xvCSUlRT9ruzvplp8Bd
QUO1rvk96OydeXOnU9p6UaYTdm3mehT0TvapqTW00qnRbLo0QC91xcr3A4CSpw738JYdhxVSAKov
kr51vybzND787SHLloa3yAHK4J5PPvwhpsHWzaUMy7mTO5lv6/reKOP+tkxcK6QNWyMhqc/d9Dtj
CK8+n8iay+rgo3r7Yoee/T4XkWEODOAlsnVlCdi/2j/jLkVc8PEtvjOK1kUD6tRKyWUwvb2Y13nR
kBP0FXJYzLeyNLO7ThPpkWQsLbQ7PTrzSLV3L2iBcQVMSATIKcq8SJ1YjfNGIk/v9Gudai7NGNeW
3wpZe/t2GMdHJ1nyi0wK/Y7zX/FMrdgIW+y7rV96dNAir0wpWOHhCKM6MnyN4PFzm+d3f0vEaita
ELnp6WifOMETNp2hVFZx67XSXXwGiLXvCkXsO9sqXj9+Db/2OX81kK0j3cEAgz0dTYP6285OIF7s
5qkPEzxjt040OU/S64eHse6N61SnIKzHUfroCSq9RTtVR1JX0w0up+iYp4XYD049etv/zS/FQdQE
IwlS5hQo01EO1dfoozBv7PJoZ7O3WRZb+MMQDaE7U+0yac0HtZDWlVCXJrSKGs03bz5se1DtpLPW
Z/aL701DBNW4bL0hSpinzB7U/nFU63SklzEpj4jM5baR7nDDGetb3sQOLampPTMLvXdNuBBsh4HL
soCdrFxAOtVFGWMZYiPKEMjow9q5ks5dNrtD7tProwZRRqZzZjF597qkDKxsS1QM9umUS9N8SajN
kXVu2LQbZLUCZ3tiS2m+JHhrFTXZZnlrnnnv714XFOI68eH2Pn3ttUymtLcqGap6YeydLLdtlMcy
O0ZYwzdDPWv0UHCenZmK1sd4+gnwybGqAdIG93jCaRhRAPe6gS0ExObwlKaT2Oi9bT19PKjfWVKI
BcJbzocNXfIUNoDctLCktwgmtzoLPfBEBzwEaC5E/BNv88BpctIDdgsGiNbeOLO/e+fR6rxI8j5N
DXXf6VaErcPc5VrCUCoy+5jZqOtdEp12bFpFKCsdtV8rzpF13pnMuCg1GDYKq9X9ZPyyuAGo9VjG
+p6WM3gVFuyZGnzuRGngWOPw979RmEj6um4T0qyeLpuuWEHNtitDs5iVo7BFd5cg/q23KkbKNFAL
GW9nz5lvP36z7z1bCgLs8niwOsnNb5cyib3CQnAvQ6Vf5G6utXIvrUYNseK6tzqSdtyE3Xz3v7io
ScVjDS9at9NvL9qUIlULi8XazpP6OOEsx2ZhKa9x00w7GD/X5PDO+Zkv5Z0dAjsDhrDOc9Qh97+9
6Bxljl2YkQzrqBRUxo3+QZLLWSBj7/CrfnyH7+zbScTA4MyoXSOETrcjUteHfhjZg80YkA28ZhfW
uBgPCm1PX2LxDgzY3luZL93Lx1f+jbrLokjflKzZlbC1JuS+vU+1Wlj6Zw/5EcUDmhpze93Ss/yJ
R2PeJo1BkKrRdNar20QN2bmaGBaUqI13UZAT/kQLZzw2+lglG0RQWAo+/u3e+6pYrvmwKG1yrjh5
CdYwqgozN4uji7YNSypCfyQQVzTSVT+Kh7+LAPz1MKh4U7dlm0bIxtuHMSeu5rQtp5gEPaVvSRAH
OtXMXapL/e8vACtNGG0pOW0qmTNvL0WDyRAJ5rEwQoa+Yxf8qeIr3zHBcJzxOuvG08s8/PuPk+hc
AHmg9wnuOfmQ8L/VNjrvPrTKmvKBVvU3Y1rNoRehQzFJirv/+HrvzRbA+FzPYJPnkiH19h7dSl2w
QlVDOJiRup+SXsNoL+QTVkkNWnUZXdt1nZ8rJbw3aMCfEgADG3PFK7696pAm3hhjOwir3jIC22sR
ohWpskFHqKzcAuPMm3xnpjBQEZsG75MQkdPrNS4zMF3qMbTmOL9qrLR77nRz3lFiyz9//EDfvRQu
R8htpKqRi/T21jQHhI0TcymnLedDPNsYFZUebXhat9WZUMt3HqOJG5v1m97gyv97e62qNvGnYKUI
8zaOtpU9/ijNVN+TsYaAGQ33mbH5zq2B3IQETEcY5sTpIYmWe0+fWB1DwXwVogHMdyggTMTn9jnS
+C/y28kuaN0CEZ0GBoza8smcZyeIzOx0mkKZJfPeMqAbtKnS35FZDCF3lILDqFrdpr1QL0SD+8YS
3nKjjn38JQWZ/Q33twkJwej2w5rh4hhW9BBHXX/tcgS8YChk+wqLyz6Oc3kOX/YLI/fbL78eWSlB
Wr8HYy2aQfYmSrnQ6kSNmCjCpmXpk3Uk2656rtF8sIGdp/iFc2d3qNsULgmiIuWHNOoUywjgALH5
eFi+s3zRH6CvprHNceh4vR0qqlIDT+0YKpotFWRJpbvSmQaoLWi/QFnk+0XxBCbM2jhzpnvvylTq
KWvTnYBkdDrDWH3SOEk8hZnqfCejwmSvvshrnOdWqEm9eLbFkPqj8Pozm8x3hitNkTWbmJ4b6k79
7S3HeMMq2WhTCD09QYhm5z7hgkZotcTkffx035lF4XKv16EyDv/k5B4NWcQGK+EE2yFaZfzmWO7Q
9Ex+00/IIOel2zutPpy5wXc+/3WSIbWCPYGqn1bUZ83qu7zGAN/MEFBUtLOousF67JdxqpgBQIA0
wcc3+tszZTSzt7TWTgXFvdPDCVKBWpvcfubrS8W10JJqp9fmuEN0ea6H+N6lGLDgjNnAuL9l2DVZ
MdiZAy9jlWde4MxL/XxwUSRR3z6zh3nvUpCoDN6ga1tsKt6OlEpr5sy1lTnEMky9vuzMPrAQuSQI
msbizFhZV/A3kwOQQcqUcNUptyLRPfkSXVw0aGbBK6QIq6/Ramc2DrkaUMvfflXMPZx1dJ4f/3dy
U1oMHCFujTksBngJJo4w7DEEBMde3X79+FK/Df+Vm2izK2bG5tTxi335l9aOnXugCtbyOabWdi97
0YQC7+VG9sq8pRA+P6taMf7dNX29KLX0FTnLIeA0PyuBoYeVVUOkhNANvoae3lczFTxHIqP9+P7e
GR9cyiCrYL05tklvx4eNK05D37jqoSTxtpagYw+fDvG85/xXd+4/Xqf/E/+ob/9rIIh//Sf//Vo3
MwiwRJ78579umh/Vg+x+/JBXX5v/XP/qf//Rt3/xX1fpa1eL+qc8/VNv/hL//r+vv/kqv775D8wS
OIju+h/dfP9D4PH5dQF+0/VP/k9/+I8fv/6Vx7n58ecfr3VfyfVfi9O6+uPfPzp8//MPGPN/eerr
v//vH15/Lfl7D2Mqlx9d8bX6/tvf+vFVyD//0NR/ruFe9Hxp6jEBmcyH44/1J9Y/SfxgMkIBw6Cg
zc1PqrqTyZ9/mM4/XchYKmfStYRNEfOPf4i6//Uj658c44BVsZ1hQluFJv/v7t+8p///3v4Baei2
Tisp/vyDHfPJh80BzSYogZI1VXr+uZOTkJGKGKkoDhPdXJKX3PRysAUZfkjNzNgAqK0qAo/jIWNH
xihB4VJro+Lclm0RHZKlVcMm8VTf1GJx7QnZPODb+dKw5zrIqNduyqn2jjnehUuP/fpVzFGLaihq
6asqJUI3XWzzavC60AJXfWhiz8YIMYjhYkoXF1lQTKlHAXfg64M2HhFU9rs+sikwd1JuseEtnyeH
rdU0YFc94CKZj/FgWEctmx4qr06vJv72znA6FNvVMKJ5F3H3IuFoYF2WYotL+66wOF16UwUvE1iA
GyhlEu+wGWZhgbl4k5skFfodzhC/S1Jr1+oGoPMyLaa7DBiEvy6sAbOTjngArbVhZs0FeJRxV8SV
scUkPbyOBcSDzjB/ACdC/l/DOaixWgd67mUXdlHO/qgUVD6MbriikjVcaAWJw2AhNecwDrpT4s8G
yg3vl4SaqRDJi1rNyjdaC3KjNV7u4+xh6tfS+WISOG19R5uUz0unIdTtM2cvpYHfqLZb73OsyfwC
HF7zIHqD9EpzKCBd5sXPCeLSPq+G7RRRMxdJP+8H/JGHpMY4uKkqYyc7tdq7yJCfxg4aVo9p9io2
FucoEqu1fKDzw77GH4mdMC2sI2ZVLeibbjkUmJ+vjVQFPmmX9c6r1QxEbrZaho2ygk1IGCpgzpW5
M0Ma7i3rJxOyfRy6HnFyVC93y2Bad3qFXN5uSpw0SLR3bqt0O88T4jgsKY4jI7cvUPsDfYZns3dG
nNUxL/VJL5QRjAL9EdoF+q4FxRDgrcg2Flu5TWso2iNch0LfmLCcdJoTvm0tkd9MDtY+HO1YBOi4
l81OyNz5hnKVP8WCy6Mr1I0zgT7Sy3Y7sjgimosEVq7WuYAJZF4RVmEFHIQSv3DScuNEBQBlmACH
0l3KQ1K2ct94kJzs0duVw6B+opLiPpp2JLejp2lK4KkwvAq7cEPZ2wOi6cx8qYs+QZlPgrJvxXp1
jLwqyXxV4HLk6I1hwhSZ9pIUybKbs2F4ReY9BxGragszTtc3opm0gyssFle1SpMdYuaI/7FkOFYO
bGcA3QWMCxDT3gwSzED7HvZ1z/878y4Hf7Z1DeH9SEnbKqYvmNnVAGfg9K3SE+sRM8eXXNE6pLGF
cY089lhgM8dfqGk7Q7G0GxwrUSg41+5G3GFh3YBqqkoekYSWetW2pExUyGH39uQlgIZAtky+sJLE
8Zu56D+1o7fkfkRjFQlv/6JQMXzSh25FrpnjVhAYrE5Tva+IQdjoSqdixc9faleo4Wg60TOfan+Z
ZW5xVybTJyfynH1vKUZo6+toRFZm3Exmdl+kSMNnOaVbJc3z26jHEWvm0oWYNU79Nap9E6JrndE+
qOo2/2Tr07SHoNHfSGNwfrRToh1nF/0Q6lph4PklGwQB+QiPalLlZWmqkxKOsaJf6b0skfbHo2g3
eGmra+I8Mww0pYUVJ+92NXwhP+qXb8rYzVcJEQHfMRWwpzThs+2aRiTBZNrTVrgKbnlsVj+0CNiM
x7+3U/JZXlRFOR71XJpop+dtU+RPuWJaIODHrMNCr/TleOH26eDdpPVMuocCY/O55VO/rtm8ZEGm
VMtdrVRXbtyZG8ON9QNLWRL5OoQB1PaI2cPCMavHqbbN5qBCRd8lUS6aTaZPIetN4qelcqE78bjB
Oy590tJnv2iJGAACoBehmyqfUGTbxyUvs0daBtvSG93LeIR/hy9Q31DB5LnXSbab7GhDzzAWRLd6
8cEwk/4yBpW0JjuaOxwKkJDy4dVoJStWn5UHo0ehoGlg0SYotxCGrDxAJ4xnriD6GLsqGeoQHMMB
WFxNLXhLQ+HVzrvPhQAg5Q0vTlFcm2ryYKO2xOgVZzAbKttOfbRQWBHjqdnLvPkK82K+UuY6vrS0
dZCQBblX6euFvSENJFFTrO2bhZkyW8Q1FVHjRYm0OEQAV17g88bBC4foMU+d+Qu7azcEOgnHJe+L
AP6FABW31J/1on3xhvk6H70bzJaR3w3dd9m1HRHZ9JyZGENmi5FTqjNdL5R3UWKlwwHq8lE6ehLM
pntnFBq6CWX8Vo1K9CxFk2yMvEo3cbUsLNteFZDnl21S1wPClCeEGAFRxsJlgCKLIz2+KRDybfoB
zFdRpK4v+vyyx4HVBhYLcA3LdSz3ZuqpD83g5F9LjgeZD0/bCTArRQcSJdqdSK2J2a4vnmdiCy9g
Biw714Y1gtk7IvnaqV96jPkmJP8eXpeDnUXTG+MbB9Rmq9lVilReGg4hsML6DkBbv/GKUr3rmsQB
ZMCveoN5dMZ7Ki50N5svRieOPtXDZGVHSlnF7RRFr9o4FhddxCJmwxGIHY16OE2n3Tgt9ZYyIqZC
p3EOXp5iI5RW8rmdUwuEUWMAvFTi5lBZ0VSFIGgPTsvqwrzs8j+WtWNgqpustqYjhRP7Jp9VGERx
oTV38bQ4Xyu9uB0ghA/QHVQU40kpqiteMWYoCVX3dlzm/pORq8+i5ouaXMpHKXgEF3cA7ncgRNu6
gyivEUrypEdKvY/bwUqCiq2nA4hOXcESbCL8BiHLBvWu/dKkOEzixuho/7XRlQ0M7joBfXmPjXY6
aCJvN4nSLsFcuvgLawO8L/xV5ZXfsTB9TeXUHJSD61zHbaQdY7z3W7CVwNJNGehWp4cgSKLLJbGN
XVLgNvLBzeWTn3tlEvSYTbZen+wU0VT7eiiv4O5oPnlFdCFAuNSBMkAHAMm32DBJTIBIEk8NfqA8
Ihe9N79ISsC5r7vK5FeZlmOstUFJ6ivJo/Lm6zqCvrQQqnMxdVr3mMHFYwnRYJwNmjsFo6a2t0Or
NHJfIGnaTHzsZFNkttEGKRSPLxhrctAE/5e5M1uS3DiX9KvMAxxosAWWWwC51b4vfRNW1V2NHQgA
gfXp58uhjklsasjh3ZHRaDJ1q7IyEwhE+O/+eWDNsQ118wBKP937MjAey2xh4SJOSCP77KmXrS+6
957JtnkFqkF+VU43Wo8ZkAj4Psrf9i1Sioy33P/W59NWQSvMXXvfpJTuDMRkDsIrgme3HX72jvGz
1Z7zOIcySAIimAQ7nABik1b1R+goTcq4Kjp40jq86V1/ZAdSBy8QfShN40+NC3zbByugLYnnbvvo
ukN/8Dky7Lup3B5EwaVCyfrGL445e9T93iQ4F7DXYrjU1jblIALWj+YLvxWG9+qyl9wT+QEskPrZ
bluW4iuoNz8J6G05jStPUjSo8gjMSe34JrojWLztuVmY1U31t861BRQAkKQgWL/StS6umpCdWL2R
9Keewqrf/abMIz/Pr1yxPZLYIU1POcJHocVNUer+bqjK9MQ+5b53u33lqRsyLl92GzKzah46M/yi
duchX9zvTmkfDKBrx7nd7CsY3U9zMJ+qyr+THKmJZFkneNMDehkslaGDd+Jm3qlPSQOTaESU9e0y
7gV7+tlMKjcDHFFtn0shz4P4Gai3H+oCcnzmDQ/r0lk4H/N2hp44tjXVwb4WsGLK/LvPDvbeRhB5
Yt6ArJNpD+aQvab3AG2glJrVHLe+XSXb4tSPsnaKaAsXmIFYUS4I2ae7mez2bSjWFZk97Ce2ubn0
LoksGx5PvTQ9k0Pn+xn26LoPK9NIMq8vHtKRv3L2ufbWem3OyjgOYQFQVW2cFrKKp2tNR9zJSCvj
zt9aL4g5Um43bkUhE9i6lCMXdEGaRdubjBlX7NAyeueeI8++ymE7QKGgqJbz4mFkl7PkCyCXgVyN
j2+GwRXCTzSBHdg5bsUqXKvsWM6SxI0skEIbvmCRs/7w7HW6y0Lb0NeCdLmutUtHRP4GUJgPYmgW
49SsFTuI2jv0clxisP7UfZH8te4UuGWMp8FDtekmaca3BvwGD5Pxsc43c+ePW330HNnvgwDmQir8
i6bW80XmODAzSIzfZ519VbkdEftxA3+bdq8EEZ2HjkBzBFBySBpIEddeBwvCnbsm9ouqPlAElp6E
bchDa4bbbmULfuvngX2dWYu972rPPeBu6OBG+N19UXN5bzYFu8QsZ3YWy/Uk8ntQJ5AS9GycZrVV
15LmKJC0TVjsYL7WmLPyqX7Y9PJjLFrrOI8Ay+haJIlLUiljxz0azZXgtoM8MwwiznFxPPv2zC2b
puGDtc7l6wh+y95pOaXujgr74akPaBvgTBW65x9Q+1dp7vKvMk/vc2k3S7x4jdqtfbglmcWKYGyW
F6fZOT3hNm8pYKMbC4ZrCiTLgIvb5MEAIMCgsiCAlVtXfFuyMi9IV0NpmjYOrDhKykA1dxAsfI6R
RXoHxTBkaNTUD0Jsep/15hZ3hIzj+lzD0U/WlgBG4LKDAtL9IEzavgotqjnSC+tQlCIxuG0OnW8W
0nlZusA6tIVXPk7daiYAccReb311AlpbXueF+8TFwOZn1Kt5sRlDV+96dQbsL0Z3oko63yG9tjyf
C77fDG51xPnDPb+XLDLkstzWqw4ee2DdI6fUIXg7J90vhznQ6B1KXY9YJ2Oi3+tTsAkFX2MxPuW2
rvFAdvenpb3gDcG1OEEZW57+qxV1B8AisKNcWGR4czhvGSCWI/Q9K85988MKivnyv8BRbQVCB3Qf
J5yOZkd3z0py9UYV3k2RjzL2vTBlt5Dfc+wsbqzF+qe94m8JdP9P2e13Ut1TW/PPr8rc7/7K4as9
q1/Dr3/pf6B8xygOO28YYEhi9M5H7KOk/e//Fsz+IOcBFVLqi2l1879Ow6+i3n/8Wb+JfAZC/z9I
ejO5ITiEz/Yc//pN5fu/f4SdhnANFXJgiM1/yXxog6SJfAIaPrXEDEWYwPxT5uOPUGxtBqUE82h7
JCDz37/1/4fM95uh/l/6/R9+9V/F4DAdcloq3OI01iBPgGpYXzVzNEj1kQHuw+Jk4Sc2i1IXr9tz
l+7NZnfm34sdbBMhL+Awn29VP9buri2P/ndAqa55Cr2HjtVW3mzhAZaGWx397ZXOlcL/kU9tTLY5
yvX3zr233CuZPk1IhjjV/ZjNnCU+8uwxKG+M8cZXF52N2eiuDa5ov5gG2srupktDXm757bAcApJ0
lby0UBbs/KY3AA+tW8w8zneBjFLpVH76DYHvhzl8EfktM8myB4nv3vQbQLGwR/zj8HtdF3fudPKs
PcwC0e48NtmC41psd4lRHO3+lM0f9gTGHS3KkpBpx4d65WT0tJkno3y1tm9TefKzazkca33yEBvn
A8QVb9576lhUBxFeeZaEO/YSioS9hl4iii+W9eDle1fcZuGVNe8K2BUKz8KFM1+v0x1bgEEmWcYK
+260e4ikEecDp7jzjYilxJ+O/fbGfuBokPHnn3a/ua/Zcj+WT2om81tc1vV1I9gqPnbDo6yui+xo
QAkvAaojckaQ2sot0cVh9S564wj/zsZLYCF9HrrsN6/l31pl/vP68T9waWCu/GdLwXPZf+TN1+9U
/fP/47cb3uX2xDeEmx7FnB6Y80jxt/vdtv9BVRr2bxz+Ls53k5Xgn6q+sP/Bn1gUx7Gem79X9d1/
MA49J3BIdeLQ5+f9jdv912EdwwRkDZz+tO/QCeb/MkSr2auRm+jnpCjt8CKlB+oCJf2v3Of/8VXw
GfEWcRmRLfj9fMnPVVDnapsTQ+b4SU0288dF1+vnv33s/1zLfjei+GVAwSdCyQ8BXuYkPB+DX94M
gpHCRgJeANwPmN3MbAkppcYx7P38wh+b4dlohu2yLa3iryasf6i/O782OXZysGZg4tz6xapSSxpI
zKoF4JMi7XxWHRIrCFOwJn1kTE297fSa4xWEr14tiR+E6Yu2euu9QRPmpq6ptaG9wqmWODV8O93V
vdk2N6QmMvFXtsI/fhuuiTWTkAz2Db758zTw36aZ4Bam0iNMlVgQ6h5szBrpyTMhF/3NIB5TJxP7
P2NgULK8zC9fRzHYwTzDfgRrV2oOrw4OkVtb1918HbSz14+4B6ateMuAdrGr+vNr4Q9vEgc3CVWq
1/nH5oL4/ZsctS6szimCxB+AF2/Z6l8i9/X7P3+VXwen3M4etjK+dkyTZMh/eRWmzwWBis5KqNoZ
3icPTW8SjuLJsr39+Sudf9K/nsqkCYn24/DCcUX2nvHDL1+aWENVgxywkryzUBwaT6I9TQxcKCsw
LqtStOvf/wSJiuChphKMTmLxy1A4H0d3tGE+JAJF8Jh508wpoTX+pon4vCCaiE7YBQImntYv9w2c
WLeHCObQggVLHVhWuWcGgjS25M7JNrsXp12ruz//LM+/+S+f5e9e85cLs4bIsbobr2kH3fl0KbfE
KrvvMFC8Vx2UToQQ6f9FivmPr8mSxHulaw+HNmP931+PfroASQICw2sa8mIqNn1HAelyURotZzJR
zOhLWEBmufvz9/rH6+bszxKYerH2Mln+5b3SKQQRpNM2BPWuegAQlH1UNJNHLL8+FBOvLv8iRfGH
W4IVkP/gy8ANBRKah9q/ry54KUn6dkIklg7UrRUqSkdHCiUgiAeFcfrzd0dg6pcPFgM4sFheiLJ7
k5j4rwwRq+3UCkxvSgaPsdlhHLaiuVCgMbfXguA2cyvepNyngK3x8miGZJEtV4Q3Gq7DI3UlnfWx
gDgHZZOW5dTjtkOIvqCocDX2DLI6H7FzBW20LAoPEIZ+lyrAXkhv1zD3nA4sa9ZMMnxYnOM4nmeZ
U5/PYGuYlvRxTbBM3fYD5SOX6wTH/WLeECFeg21hPq7TKh425xRWWWjtnJpasagDkWsfsZss+tPN
Ad9Ha7DO7dXMWNY7EtMJrYvCk8Z3iyCgmeQMx99Ax/vixIRi01EoMqA5AjM3Lc26BQgEdRV4/jqV
XO1TH06HnMLCLZK10mXkVGosrwszHIcIdTi12SaL4o6G43kC7mwH051RQv3ed7av3tRaGsaeQ6pQ
e6qAXDbhPhUOUdWbgYqt3sxuA5No9pHGo+FFmiEEFKjqJa01aG1r+p3V0V3cnbJTe81iKYeOj1bN
djkPUb/57rM2KcWCorlufIS6QWZutbQZhqMypvGGOeNlXRgGH0I0Duro2koh8Njghy5hfQVHexkh
XrtMWBHDHVfeh0rP5sFcrfAbQwM9KobHE0Njc5578IdwQwPrkUofy7p3O1EAFljX2j5snasViNat
bdMdRBw9H5cthJ9KPdVEzRDcyvMYATrhE4UVSxPB1nWAnXlBOu9arT1j51hFRZ4HhGBJMGFothM5
RzQIy6z477L33CIZAYAz/ioa67WglqqEd16Ky2Hge4cesRlquJJFHj4hpbcWcFw5OjAYp+4lkMDj
ogznShgvNKWVN0IVVJSixcqTdHkARgxGK3gcWnmPfS/hm0qHRo1L1nU2G7VCnk+afrCZuvaN+Oib
gQ1TFwQ1PFblqOCt09r9kg2QpLhet8nam0ZV57Fdmx0Wy2LpXibtGE+M3ZZy7zhGQycFajnY1HKC
eAdQHfhUjVe4iM+XzU+u/DZnkqImI3IGKV/KcepUtHhjDwbVgwKfbMrmtgBpk1+0m2AOukxawQO3
ACQaMEw5fnETOdxWaIcHv2lT4JxNzw8pDabb6WDD2AOt1X061I6EN3nRQjSqbW9ltBSUVNIU4wR+
cdsyWhnmWVo/QmOk79VVwbpweRH/AyIr9XcBQc2MAx+4cEJ/EDcDZcZrS8zeQUrjuyvXY55B46En
ozEgQjqBYl7o2tt4q9hYzYmfVcrFHMl981QTLEsfeAgW+Z4JfTYy6HK6m1WGEwfIXNdw6WbzzZi6
4jaw0A4OY74AAkwB0OYnWvbmBaKWYQfPJCnMC25d8x3Zfk1RtQz7sYF0FX4rbfBx+y5zhZHF57hC
+A3JkIYxZzAl9oHJanBOIv2WA7NkBU0zO3STW2tibnP/arl1P9w5/tgPlzltW4+Tk4rsZLa9jQo3
agkWOTYh2Xb7YIVvcHLsyqTNphmz4kpV7PL2vb0O9l2X5v7wMPut7XZxoCnYPdIB5oAwbPKy/1GU
JUw4o8uL5si92VSM3Ac3+Eo9tO19xd6UksZR0sYyrsaSxcY8b0ZMcbM/3bVg9K7WvqYoGcmSLp3e
T+sD0xTzWx4YbhOvFgkdJs9Dec+Q0e4TS6rygU20+ZJtrq538KpFEvp1XyTwpbsLsGjmO5VGy5cH
0Pdnwy7AOYieE69aglzd1WbdfTLcVt9E68z3NrmTIXbTLng2Ry1ezJ5gdOSTdt35IPNpHjT84KGo
QuOHCtvtbZgdwM4rR8Rip7QY/ItWLiA2WDynBOTByrVkCri0qZMWR3oY8vroKGZvRuM7SbMV9kZ1
QTFP+34dWtocyizE4pCHyIr0eAVVpAKprkqahZ78MmXFAuaBKYEpgrtLzWz2oKiJ+mU2Z5ZV6sQ2
edB4jQYI9IJyJUEzydcc5tAD7bA3XtKutO9AmRsOVO6xApbXO/YXXWGi2dsdsPKLgmDkEejbmEZj
2nK3Sx1Ux7bMZX8amM9/zGWA0GITq3sbrIoejxr+hk5UsS43o6u2+2rIjT6mLdxn4ig8GOEqdcxt
V5sSd7jVVHYLJ7Nov2qaij4c+A857QoDmnzHCG1IKuEyN5k2wJ2HysSdBMu9YGiNGap/mk1NTZY1
OtPH+av9XrFPYYPFcI46LYN3GllePueHVZTj9UwpSkBp3+IyaW4cklbFkN6dIXPgHZs1e1sF758B
VzE0DJlmM4vtpe/sJCt7arhSpll3m7F1faIHolnHCdouqaDQ7XiC+7huqRDMjU86VmdFZ3AbUgJI
Ram3K1en+aZtjCU3K2L9mHQuz5Ankwpwg/jzVF0382hZu6yBwtqYhSOP/tDkXxlTryJuDJ+BrwO8
/bvX4GyihwZo22HgE/1ZBNRkQD5cS0YOXuPyjTLo3RGZS+VhYUR8prqutzKYGa93fshENVxXWBBt
7VWvNt1pUNmpaZkSIeczsJ65/xYXmi1zBLtMZHtLzAqMrTXTu+ZjnbtbeuVkMa0D1seQmmAOLTM3
F4iXJXh8e4NlV1WNfGtxcNsYY1pbQWZdnOdttgzKcvBEYqnRY/thGA0AKUHqj8KI3p7WSOcL/X5e
PyzMYCuZ7vsw7x/oatsyUEAO8HeAYO18oAsFcLVSeNITIWw84yXpwb1Bm8wYc4d0F/hr6nXXWzAA
aXccy8+cRfEh4OHcJDXmGXqNghkifU8lCLxxdl96p7eAZdMCe9BHeQCNYD+4m6lPk6H9mkaI0n2v
gmlgTAjSEftRahMlH+QK6FNuVH5E/ILmFvmQD48LA0zwnjQ8nmRTjdTdIBjQup5vyryZU+C5Sa5K
vtVS6+zBZ19qJLOE+h8vdr9OCXXPauf0CMp7am2mzyKYSrasTKKpz/QKD8ucxiMWy9yj08jN6KRj
Vo9lIOr7Mr0pyA3NRw3SukoG4QL/3lxlnfJG2ewhVQnB8zykfq8y10PAretsOs6erx9k6jb6ArIz
M5hwdrMXNZ1n/zS9oeIadubcdmpsXMhBXuodfQe69Y7qXjbAOYCB13mT00dP9Uawa6w88BOXQP9P
WReKHg1I01k8sUz/nEQTPnrVGAL9Vx5QpUH1L5Njli+abCBKJFYhcKZQCA86HMTZFunLmrfveQQB
AL6+MKMjo7j4o/pcWqbdTT5Nz0OvtoD9uFJHv9W86V7lwotLEdAC4s9piL/QDYNko5GOR3LpNffg
FosB+KPKNGRwq3sdyomqcLGYzUVreJuXkCGj1MiYlP8Cc0uB/FxT8LSVtYXzzoYkfDby9OxNBfIG
xrLBptfaxROQcadBrU+APMwjIYqA6hsoVsDXifReb6Uh2gR9C7vVBleSrlVYhXnUs43D/63NYY4D
MRF7XOG/TztLet5j44OvPShLNNe4FLe3nh0ecJUF3wdWv5ANnc0sjEnVBgEf00TzKlcJKbuGS3bD
19nhgChwrjCTz+x7Tw/rt2xreiaqU1U/6qkwH217bZ55AlGF48xaftGE2eGFANh5F0qm6HgIyt7g
WqNELZCaRtiwX9IXEGR5BxcZVEDMFnv5PmV1c+PSHsSZgy8W5ueWD8MOWmfGBjhdxMheMaNdCixo
c1JgDDkAiNYGTurR0cwJa7FfKVUUzGcZTKfsjiFX8eu3zYmCKW4dyYb1fmOF7LkkJspFwzCXj/AL
eIhUS5XSl+La3S63RvXT4n/OKfpauk/Xs6cp8jIHUHwhORJAG8cT2g0bYFStQ/UI4FPt/Va6FGCN
m+HtCK07fZKl2sxjikHndybM9DKFTSeuDTokmmQa5vYRI47B4qxymuBc5vQ9VFU3rS+kAxcnWliK
nidVZJ8BzX3L8cwWuG3whGSXLJH1+0CDeHvQ8xI8VpLHGHTpdvyme7BskZHOzmEeFhhTbtvKFyqe
lvJENXX9Gppn+7KWhcUJAKDuFbICUmQf6PwZKqowuCQcl8pqowhHUGqECqLFcE0/8lW3FTTacE2y
AXPdn/UwNW00Wn16obMAFH+m+pZGJP6d7pyBSj/6r7AdRabNyXU3hWbY7sytCv14qGvqXjFcBXMy
G71h7iaDw2w0YXBdIm+obUZJuTCBnTKXO1ARlEGQJlWRx9Cr/OzQM2mWeCUsB9ctPOpIzIF4Z+fi
2olFgeFtK+GaYW7Ds0xFZEFhlM1e4BLDIIPlYpBFE+WzNch7LKn09eJDnd8nrGtPJcelirW1aG7G
3vK6G4TBkCWmB0TPAmHX7KkwKardyCG14Isb6IvTehsXhKG2+5bTVzXAiqZnk4VSExaailn3sRiD
+olKQPfJHE1DRIEOnMesTEmXWvgeVs5WbBs5nw8hE7F1zD9oD/GIroTVhgUu5IAW1AGL+ii41qNc
hpr5NV28P71FZA8cvcZsz0y//NaJfPpiMr00exjGPJz6iv6BwzLkYPOnc99AxEYZh9SsTbqyCibd
txRNU5lDicgaRq07QrSWHFvhWturXe/P7/SLyqgpi7MCw5Al2ja7AAln7s691E5cccIoY1p3iq/c
mBEb64ZNcEQjwgawOXVLL/Yh0PeRPa/VlaNd3Hlj5VzRJ+EbcW2qM/8+8OwP26qNq6lf9PuUmvnZ
usmCQgtOoR8wvQj33FkIO3KyrcJMSiEqPsg1bZu9p5X8ZINA2SLbfUqMpOHxexSUQwDK6LkjoKr7
wY3vl/6jIRrjefSr7gO288az3cnTp7E+n2cK2Y506PTSe1zYRmUxnBkMb3VThc4hnEJ+DtsDdIuV
Y8kPe3CzN3Dw6ln6do6iX+VSH9PSDsxID5vFbGxyB7qLA2/TJ46pbDB7myItNk7sOw5q1vUTrN+y
jotaiCMwJbfD0xbS+G3qVF9COhmpvgH1wlhCqJ29mvl8ZE3d6GrAWWvEKa7Gh9krO2uX62pyo7UR
3UNZztQeVa5DhXAnYDZF6balW+KPbltEa5eyBTWoprlv5Abdj2MbNfVSsxLvjKDNKfk1JpEeRjGo
W8pC7PdQa4w4tuJmTViZKdoLxhGBSaGiXI312hoHeNsj5iQ3s+hPdhsQ2dRwu/1RhjIPPqgoFDZw
a4Kr0TK37uvUt63CtjRjDcRil+H5c0Rxu4yB6HbIWFu160K9ZElX1+EpX3XoJT19yiP5imV60fRj
qsjVk/UxskMFoTGs1NSOimvzoqE8JT1O8KaHyJ6Mcj8uXHgxFUChR1yipgyknlfSsQxCFo7xDvDz
RaUiFqBBnJPofX6HxjGyj24reZmmZNm77IewNY5UtlFg04YeF5Y7jbzCvCqG21mTeeLoyI2PFsNw
U0dOH+p8z5lwuM6x79enOSQFgN215imnC63CSFNwiLWv6+Zt3+cas5qbisBO6pBURcrXN+0Lt8OF
6Q1cKzviiYF6M5Grin3dZLBoF2OhX2qphfLiM6JgjP3OgqxdDJ4Xed25J7VX0g4SG6r+M3fwJvYO
8Zr7rKWr5thziPJwzss+jHqhTGpioJt/lVbrvHHcWFeWCr19d7UnLsBDLBYPvtR7E+7qv/aF3X+H
5U7SZ3KzkLbaZRZf6MeYsrSb5gRh2K+se3+2xx+zv1CGwVa9ew8bz8J7rGC/wS4LnnlutT65D67T
wzRN7T1TDtO/phJBPWuaYnGJYnW5q/D/vaFsSEpDjEyzle6GYUwGa8g6jLbnJ7+xBH0LY52+lUio
HM54wPni+0ZtGhzCjEHmoKh0jOXSrgzWKetS+ylI3U+nMOXjEGBKi2tfmuJ6C4a22hfSWr/5zmpW
saUr9Cajn5z5WNK6lt8NOWohLWlZ3yaOP/j2MdeYRCOPZRbeoaMakWyyKZhwcf/e2ZvNHTGWnvoJ
JXmcjo6HHzNaUqfKKZvP8iwuzG2qn42yaJ/XjmkOqSYNHr/XLiZYqMtNogXHUDBP2qdcYSbrhCGx
UFftMrCcu/MUnhtcmDGg/Cn6lDzR2eyB0D+vRreiYNnGfCmTWeT8FSPMmvtg9JeQfhqvhuxuyfIj
q6Q97iduwpXUggCFsygveDXrcEljwz4/1InBT7xwS9dQlA+1d7tuQeAeKxftg4soS19DA3knHtcW
XxqqHqLbQN3pD6YNvZVUrAZnPrty+6Rpq+I9p8qALeZQUPOHZQmvd2vDXz+yNE9vAf4vTCSraNiB
m4hPsJ2EtKIKsKqMhOzUa9u17Rf8BuuxaAItd96YzXyZ5zqY0R66Z1bMCcaYLzRn+QqbfMECTVn8
UH7aq9OyEaAIJT2sNQefnUt50psUxKfjkcLAIQatPl6LLjDxUJdh5+3m8iyeGK3I+XmMLVd+L1fK
k0AERu+qWyM95hC38cobTvrmOE13F0Jp7WNEAUnJdkNTKI7A4i5cCttFuGvsY0qJZrh3ram+IW9R
D/vCsGQYUZwTPPvFvHIXD04XxAP6FdkgXdnBvvUo9N0h3m/saPxxDfacq+RVZjYjVOE01cNFUav2
TSK00iwm7eynGaY2BGLbIBSzhJV6cpm68qUVwvgmtZBNvPEhtHuF+Eejy1wR1XfaEKPeVgTf59CZ
zr1paf1qYl+TiZqs8hl/Tl/vLLthYjSQqcfakxv+87SUHU991odlXzlW+Z1x81lG0lXRfJDe2dgt
D75899EGB9Zd0+k+J+Vucqc7H5GZNTJM71oKeqpTOxvzlyNG/cOis7TEkJP140WumchEgzEb4R4H
v3XrOv5E4Zo1k9OhJK1ckq4LBYccFIvrnhWCurmOQJrvEqi4cnkyk8wlxxCfq5tOzjxOmmWjd79X
Thp0wPUlmq3hBc1rYebUDEsafm4LT4kHmh7s7yYyGFrS4huf2dBySsI1lgcHMI34dXBSqZ9d49UG
j8jVuKYOkUOXGBz7yEC7Uhd25wWX6Tp2tKoqdS40Rbb9CqlmYWUaqVU1aOKQcT1UJCLIJ5WfZFmK
hTupbVD2x5ZhDuwEAY2HNlIfAJnDAruyOaSJVOsqiDizBWz+sF3qI+ww/8Lwqu5HIcwsZwVlbsB6
Oee4GgO+nz2tUaKJG+Tyjs2utPLLFe3MTqbNz9+Jo3CZcFqbW/qMB+5fImr61hX2+m3x3JBjnhNy
47IJxR+Kgn/ODTGoNRB71v4pU7b7ZTdbTreDGhZ6IB1ronjCmc8+rJZQZUfa68HJRvYV0t0oizMo
gkDuSLksYoclg3QNo8yVbmhvK05M2MTt7OiJrOhM8yitf6iK0LwC1AF8vZu9Y9egRER/hBPwq2Rz
GpvjFj7NdZ3K2JaI9pHHbtG7VF6fU9cWUjF10kMgbkCHmHfW+apmc8WjNum0spBj6bPihRgIz4yF
lLiaF1qWorYRm3HrGLWNodnxZBPN5cq9XPWtbe4sI+B+dXp6tA9ZxoiSIIOULEzgN+adGipk8bBF
j4naoO3pFC7QM66gZyAUapsH43WJJmokLcrbltTe1LzXZPWNmLimlZNHdPp7diJGS/udy77Lp4fu
GTSgyEj/CNo5+JWI41ncKe1hIDtU3c029X07lBEPYnS2WtT8Lml47rTHxLKrzo2vyVYiDMQ8src2
afzZ+7I4q3HUlmVuxQRbF+YdM2pXLGlF/RmGKyRQ7fMHWN56/0T0k0P6xLH02qKxyU4k9iKWLbX2
Q1zbk1MdqKhh/Z8AT16OpfLGk85s4xbZpEZMo8UrjXvTkW0cdnn25W59PZy7KylJDnqO1PuBKk+K
oaFwW7FFPKiNdN+vT9y2tbGzXBz6x3FjUdgr35S3eeW4N2brtJ8Tc4AtXpBr6F4oSsWRTi5Ut1Qb
e6CYYlWvTQS3nCRbxjhqH0plrCxuq3wQlQxJitLfeV6+i9aJ/NThzGpysCWW5Sz+nhMyAs4U2K5x
wf7Xtw7NlJvZk4mWrb/ngN+DvXJWCl6NmngI0g6vWt62qvH6A7t89PkWwbO+nDOTwSdIE2IrhH1a
l9gi57G9wwHicoU4/MrDUtvMAojxxdCOTaqli64qjsQux1vLEzjvLWtY+oesZKcb4YVGUktTf3rD
DYCAvDEBI39sV4FFw2pR5llS8Xh297Ta+MFuIxu7Z5+/WLFnVjVXR2PoBwxL+behzXMU2QqlNuq6
Yb5C3GebCl63fqw1rXO4Xdb02k1dCOzsYzNjPzAQyPa11XglycAmHCNiERzaaYOj4Hbh7EZUuAgr
yVpkU/J+blsnCZnV0tsvQM7fLRZ5jhYYXU2U/cl77xXRL4YGuakJlLdIEmZR6/7EK1fv4WSYl1M3
IEOo0ix+hmtbvi05ljpqMavxeyhG1f/g+IIPa5+ZuXDfWxar+tzdg3bcxa3G6U1iNuQJsVF3kyZe
tVgqDou2Xy+QxQDd9t7I7FD6DUR9inXp1PEXUqhMzBkkUg6dB9NPkg5ASbqhR3MlIZfKJ6YQmeYw
NfcfJElZPozM79LILiThAKq0yDlyyAyMuAvlJugwLtxjatAXgogc5sHO7PEt7QoelI9NULDxRXAa
T5BKG2pLzKJ62bJxaBLu5HagOCjzHUCKVpfHHc+H7XHNLWc5uFnA07foTAydRlCZK3K9p7KLtmcM
mZBqTzNkWy+rkt7gL+3LanSMk5pFeBewy6t3PrlYj5qyrJCCDAKAXvp5U/ZWH2EIrvJFUcwI2cfL
SJTgKUAzZYNuK87tMqhv864YCTX43BtnhbqiCT7sJWLrtJ3Zxf3QOPSQ0vVFz7Dj8VQRTWtseyuf
aW1Ay/Dmi3keFwwWdRnupeJZxojIhSoAH5bTwkLDX0bhQti2NuPBbTzxr4ZRckAJKHZegRrCB7da
RG7OxdvnVZoo0gUflyJnSNEgR5mWeTnQe+YEkVLe8EPzlHo0SClwGDScdYqtbFFU96yuOMGM1/7O
0N2ItNjIpU5or1U9Gq5JqMkZLE01fImGT7R6YXz6f5g7j2XJjTRLv8o8wKDMoYFtBELH1SLFBnZT
QboDcAgH8PT9RXWNDZlVU5zu2cyGNBrJDAU43P9zznd8pSNzsfyJ9c3EQ7se7LEo47ONvn23Ume0
Ccuwtveqo1V3G1Syiw9OKaHceN2YkRLIwUtzgCyZvI/wnw8YxAL+cK9q1reW3EZ5zJvAzZPR7mLN
vJnrcj51VR18J00ff7e7wawbItCOiRm5WU1wx6GB8Cf5ayZOcStC+eYz3s8fs2qu21+0JepD1ZtS
3pua6f9pYlRKVmRGDtgNXpg/MFvqhx0DFCtjdMigLtvgpRnV+8K5FfzTvPbhqbayQjyl7GH9U21P
NO7yMKdKr9A4B6jvpatqO4w+ou4t/Olcgbiwh18ZbImDi5iYP8y68OJd7oVd+9nhmageXSvuLHKj
uD62zCwY/7lF0P2nJey/5Ef+v0s9/Ft4yf+X5mUcWP/nHMMbDcs/f/yPS6GyH438s4eZ//EfZJK/
YUO+mdcwJN/swjf36z8yC9Hf2Pw5uJtZW+PAiW5oqH+YmAPxNxRWvM838hDWLA/r1v9Ck8T8KxIy
8IYDOICh/1/xMN84K3/w8/lAyB2PXAR4KvfmmXZuXtA/GFqB+DVeVFC0si9f5F27ud8eL0+X5Fec
HP8KOvSbrRSzGW8Xv/TfoUNEQX+z8VE7NwhGJZxOddIIcQx0dvzD1/8vTMz/8hVu5jnikAD94t8+
TE/QVjNDYAzDQrmGR4Et4P/tFX6zksbtaFzZ8gqSdCufIRz6/84rsPTdfhK4wr9bR+kP6YMSiMNm
DBPL945dqf/iFeybb/F/ezgBbkIthnToQ2xHz/Wd3yzldOLm2HvZqMMT9+a7fGzFy9rL6FOReZZ9
EbojSRwyYGUYGKk75RXpzmnD+g57YuVtc/Zx5YXkJjkVNOsF5cyehDyC3Nb2IeWwOl+FxY4jseuq
/SuA3p9Nmbx5LhzSPCHOaHB8VBb8+YLtOLh2QRfaVBvbV0EraVydb08perW3//63/rMb8z9fyYFa
5QrSRjfg4J9fyfKYnYnaAnW5tK9ppMsLqbgnlcs1+e+8kBtDAsYKz2/+5xeigDrAV5s7G28MEonx
0TXNexGbz//+Zf75m6OhBq4YLQ/87P90/9EV3UTLLbctMApwLGy2tYq+zCo4Wqb6i9f6s7P09t2F
t1DE35MRAC/d3+71IgSGIQrlbsZoPqly33EGmduVOdYlD/f//nP9Vij19xfjQ5FaYGDK3+3bB//D
GobyjAWKpy2DXsSW4J0m3iy8xOSX6DwIbyn8cySv4BX/wuWNIe3PK87fXxqmsY+73MGY7P9+NRqv
Jeao6CHuHH98DUGdBXDh4hrjazRmD8rEs7vFhR3+gJBTn7NBrc+umZodWm/nJR6wo4bZ4FI8lA1a
6pYBqGJY3iDuM58crc+tkfVhYvYst45jqQvAhvZtiR2uFn8sh9eUTeuXdO1vBk0Mcps+kuzlHL9L
i8Rmj8HYV44YAAs3MEviZS1yc4nF+lq2aC5NdNv5dYGZvtWtUQH9Io55C9poDre6s4MdZIvo2R+l
6Z+zIcQjlnUezmvcRsK94JgS34a2LR5r6uxIvrpph1oRWOtZ4DXyKAGNi2d3zH7yaMiWDefKMYYX
FLcILgs7uwRRy34xfVA4lzFqneDMHLV76Vajm9Pc+nq/tFb/o1iy4dFXeXNijKCOMszqHXY0mxNi
ueQNY+vJ0YdpBIDseoZevQ4Vlir2MGrEJpoay0uGGyaO9im7/VYWFmiXdVxbHEZLJeeHdu36BBmg
k3dYjqePNBqbCyIQePOuE0+x20ePtnaapMGFfyUczqh7ojtomwF+YqLii+bBoTtV7qdpEONLNt+8
ByXHP2cTVDjP7nqrz8wlC/rJYiaW9nOAyjrQM9g7+ehvZBWGS+KWjXlpVYis1hdR9SVe43PJenf0
mznd55F2nxjKxS/Qmjv3YEN1rWUeMrjBLgpuAUcFsbirpeNu2Mp0zK5tUSlz5sd09n2HuWeO0unM
fHrhfKHhpeDlKdWr4a7ZWRwOZkafLB/XEb5Lg4MtD/3rkJn6sDJTeW+dFThWPI7YDoIS7E6zBDp/
BL4Rbru+pGwdIw0nhAFN9W4cJoLhllWi5Li6ODktmNPncVgE1mc8PuNF8lU+xHnUnYg28/CgGMUs
rxXXzk2bLztGXbktq3Fg1OBH8evgFfVNVF4velDBzeNiQL/2DdfypnCaaA88HfkQyymEokGE9Rl1
HZwNQE9Dax9zFuE8GPJZ5fdJsBXapXM6WMfFj2vzAjiu/OgbzkQXIDFsxdWqOHnHTR3gzYj916BS
uqCIXVFnEhfMwpMOVMBXcskllb3e2MdpMvFAP3jh0s1b1KvalQgHISl8LYIxaRpbf1JVfBshOL1h
CucOe6IU8UsOWX9PTASzUSCc4cMBmbD3rNEcrcXox5n+gS+557W/HNt4x1JIZ19gdj6WWo8fUQdx
188K6vHmGTtVYns1edKi6EZDWD2lLnqJrDcEfdBzykiMCmU25j8a2oqfgdACzrDoVf2kXdcwtaRG
+CPOSyyEfioU0tTkn3unXfFbsOruQagMnzk5RR/LQp05R3p8xNChhsdpLHkfFtEdpqOdPBeBtq0P
mr5dhjw4FneYOeIqoT9sZi7hzJm1C0D+mC2i4DgdKlodr966fGpUm39ILdWVtvT1O2oUk0GGklgj
2Ct3C7PoXJjDbFEiuEW5K96WQmfuRvZgynyZWjq51ZkWO4Ft4ZdhIpNUrWviZ7wYOjgI2qj9i2C8
6DzkIb7Nne22xYJUrqlspkNYMLSxMvo6pD/H3dEqAG9tmFrOT6kFyeBO31zp73L0ITIknYCBUCRD
QXcflC9s+iNL9D4tOU/ibHHmV963SjyiXB+inKf2C863W5+kx9KBjYm6qmEqwf+7ZUjre26xD9to
WU4H1dnm4KTG7g7hrZEcqAMttSGK4ll2mpE85t51B+Gl8DaT6K3nnDMpOlCsirc1lf6bGmd/t5Sq
PcetTRa4GRlddNGwvEetG6w0ORQCltI6j6+dxpa8LZADHwerzA+4uAGwjXaEHBe3ubMPqrV1d6LJ
I/etxgizVTPtvbXOdHhsBhImJ6A1Ru8qYgeYMyAst+ZF6bJcz7UoimaPb9bxHsPB6yVQwM50e0DU
Y/EUiEDuhBzFGYxUY3+FuWarJCr8zns07B+vHZOup6w0q3e0O+OkR5w/eZJNTnZveyp4Vu3oeNs1
aBeHoEQ64aksYLapHfzkIPsINL8r2eVxIaRcL3O0L8cV4Xs23eK8D1XTtgfGJfMFG0V2bLDkZESF
wf9tZ8rjT4tjNS+ynbC3KDMU9SXzmeXgnGxQWzPjxLvZIZ9y5mxdZ1svjLEj20OGujSmGvUVjwXc
kC2Ub6RS/IrUSotorZhsrHiMy7ZJn6eYu+VIotAJjjwb9NGfoavda8ZTh0Jk/ieZOajpZUBv0z5l
JgC915afcEOtn1cWgHCfeYXa91aEW5bVdjp1dWBzlwQ+BsrKye1DJvT4iJF2Cq+gRBhYehjf7X3F
8LMjzBG7z96wKr7ZGVAvrKqPbCg0NtwlLV7cqhecBlLQbaWT7lY8OkgM7CoOobz5iuE/sh1B1AQn
4uc+K1jIhPeQryuulHoNXcz3k21jsA4MIUa7SdWz13hhuyO8IF5k7lvq0Mf87mjYOg7vfdyAz6Cf
WHvge3hva54/s0zbJSaPaeyOXTqP5eeqymJzLy3oYvh66TtoLbI0BW4ZlTRMwEYsYByg9gTwJGQh
hXd1swpGk8z0ogA9qbS26VLO50lU9bZZ2VphMK3lV2uua+47vKz4RHpT1ZgcCph8dkXqBhaRGr5Z
Fk4SaZjLJEgR4uiBLKmuiB4wj4rItaqE7mKbmU6XxajdjF8W/Zjbfg9xJIVMBSCltj1Tvht6T3mM
6TqO7gN7LenPnrGybSOiOiQycA9hthH8EZrq8M9rLPDTRdnQHCYO8RVrLR0pxwxbs3/KGBOrc19V
ZRJ1ZkBokX2VPduUoZPsUk1FkADqXiItle0hoa7soFrYG9A2phfh+1uKxssz/ioU537JEpO5R3pC
8vvcW6tDauJ8z9Cv26Y2WnPG3Y+eNcLkrKEYHVF33V0d+XolvRtE18quRf+rI2mCtQTenkGEO/Q1
7mSetXQt3qQxOT1N0nTVLp2Acx6xrA33eazEF9nNbcVCMra3crjlIuEoYgYaQK9smYjMy94EvVd/
pvKa+umukU6/6W9dO86AWxXWiDddBWEf5y6uPAc35BjX30oermwMbjA7VQUV+nllgss8meCxTFf5
OC9hE2G8nzKMl0K1idOvcckjLQi/pGDh97nbrjvEPcNmwhJfrJkKpC3TnP5pdh2FFiv7ADOqHTFv
iMpmF8dGMqKm5tbZR6nl0iSTr/OpndguUo/WzursrVb6TdInSKm8o6wvnKXGlbkesPqXUOVRuEEO
lA1TyHz5GMq0Wn44oUq7b7ZubFIwobRGAFaFli941VhChq7FUoDdlb3WLEOKhCNbJn7RxjvHbRZG
uRODw9np3dcRetQtwiSW87JY6cmyi0ZuIi+1oitPjGlLni7Dne513S/lYamLFIrmXFanpaouI8Np
tSjX2wGgyvsEfLl1Au9S4fHMM7rQy/Rhpu/lte33A1v5nqEQNnUsnRhg3EE+rP7QT9xSMSk69pHr
mrj0VXHcqNbwCYWhczdm7bHDdqXaccrw70excIby5PirLvz6jVsuOoRtFV36uHX2VtRbv2wScVzl
ollORsSpOftp3onLOrcuu8ZFZd8DfOuHbl1brG1u5c5436LU2TalrezbHlXsbRosZ3BBpT+9tyBG
OIXFOMOqeah32rd65Iy114lGV7/29Q2OGYaRsrdD1ziHVM/peirWdckY5OZesbV7KQ7SqA7BuZ5M
ebICA3xXl12mrlEdoJCRj2g/FxqRhNgU8hae+bFRVwzx5tLkjrucWBbzE4cqIJBgcjF8gppevvM0
KNW2WiWxoDkXzjnrbucu3Ca8qhryfUBd7LHMBgBZog36Y1tmuXnGdo5BV4PhfFzKuvvWhf10BxLA
x5tWxVgaY1yaTldRSDZahfkspmFCt1GzGR0oUXQDgDgd5hCuFui0a+PEeXge0raUr4OKVrb+/J7h
Dvt39Rl/j6627EWm53mq3SdrTvuvUQ/qbscUfYVxJ4bL5NfexyydTG8zTwp1txojINEVg86fg1Q4
AY9Jr8CzNFrLxZqyxew6T8xAVAZ17L1Jm9vZBBIeIFt/U7ST/o5XYHywLAJ5JwaO1TeENhzXU3oz
B8Xtfl2w8WBYydcvPpwTYCyDhpflFhZHwqUvyb3aDswuHrv1dtKEADfYPrEPDTx/BqhRTpxYgdZJ
QKKUR0Aftle3NCY4lfGNP9X77BlixLelrvjHOJ72RTUN+4XCgefWnrOdEF0IsjJykcKViHBN5tnX
0s/813ZpYcWoFKheh1XyqdG9eNc2R1a1iuoBq4eFAB30+BuA5n1xdBsym7O7S+QU+j5HlKwTbHo3
w3xupk9x0Ba/6qZGzHDmeD7EXr7cB9PCuXwINDoXTnxCjEExPCyN54DCC+z+rfH85YxCVCQr9fLr
nlvOz7Y1sPqtNMF3DPnWXTV1I26GTKgntqTNl3GyvZ6tV89JdsW/t/XcNBtZJrIWS+3gc9JsrQAP
ie/5h2Ca+2tVVPWVK9pO8DqWe9569+Q6jf1qvPolVWwTfKYbm9ItBNhnr7b7ZBbd+ouFhgBvbEgO
pkFuTqhUrYK8otSnXo9wCvnTvPsqdyvEVY2ozknW/U7nabUzumtOZg3BEKq2NwARNWeRNPTiLzdZ
/NjMLTMqa+6R0dze4pFR41acd6GXt0Chh4YEFevBu2UhqzmcJD8HOU7dk9NbSJS4edS5cNooQafF
LThlQfVkFdH8xdKZfA46O6PKPJsvtYXF1+gUn6lrh/Z9EwXyOC1u9axTZDLRRbB5w7p5GPoiPkLP
RwaMOLxves57MgmGwHwdR6zriPh9cCzhezHWsTt/3OOgqMJdK0gzuTxQrI2ZeQPbolPpWxfM0WHF
zpMEuFd+8UBh/905UHCLfj1m+Vye9Iz5AuemOyTKTP1ZUgjwCj2vfMptG3QimSdy20Uh0e6kj+A8
MYJ/GWsTHMjrzJgtg0kqmliW6tg4KRML3LrbLh37YNOMttkDNOfBEy5NWuDlH6cqkTlEbU8LAqZm
iUuO6cT8gdzV9vxEXhNwatrpK3mEIYlavWxIURYH37Cu+fbSuhvUBv6nPpYUfS/U8x4q1o9lY/t1
tndbqhgNX0QE98uZrsqOsVdMg/Z/Zn2F1V616isOXvxYUfmc9rY73bXr6Ce3zfPbrcjrha47jH92
E47V9zWK20+Ltrxpb62RwCjiz9w+czvh87NnOrmHMar56yqtB3sNgnJrbrNB9gFzJA6kC0Iyr+Ug
lqvKgDI1hWezGDMXTTTeLX9PFl1jcNA1ce2lEnES211YbnOdVsRSb84yUo/fpzQAiuwFjx7kkW7b
t5ykkBTNdB0nbp3QQgaduKcee+VHP4OFydQiHTzog5Ovn2OVep/TfjHPDME4S8YkEy8Rd5fNuLIf
IzBGFUfofHRIaJD4xM5H/OEljdcSsjplorGt0mLfIlyVG7iTHEJJVuLcohC58zEQ2+HVRzKtt5Gr
s6dAL+BNW9Qsdr9ceZivN/P0kuK6bt+tq0/yQB6E3YpT3yCU7auKg1p/FXVb7GJp/RiWMV03mvP4
z3QMLHtnpdLeKtvkex8X08XoEH/iYEciPxrS2B+hJwlThY2XdGNTLMdlsHlp07vYty0x6SfHau2H
mQQ/DONbZ2csTSIkkUbM+ANd5/hLcMt2HkYKAe7Gv2uL/rVpx48w0hO2V2d59vBNX1cYGKyy+P/0
2T/kTxWX33FJh3rYao/9+CHUgLPXQsHCEIOcWW3xYd4xk6etK244NBHNy0+AJwiWar8L3jkbItxH
ihQU+OvpmNHH8KNlU4npLo5kMrVcGhsbWGUSMZ3CO4uPh/FJhdebffC3ugn4HXTA0XFXDS7uhDxq
sKPiFV7tOxU1Kj5qDQaPHMo8QsN2VHeXm4jVly0bmPxyXdRbDCQcTApq0sOcT3Gz0aPLwkGcn8xQ
GXdTeO+6dbOPpiG8RU44W2xU65tvzmiK4oBlcTw5ed3Hh5S9/gfRyuCQt1P1Yble1CZ4ne1zupaz
2HN4WMyh6OIHbssngrkBdgbMLT7R7fQU69HDDNYXNWgt9snxHruee9dWJNo2GcZDnHKZhrs7eVvd
39BjdSzTT/gmxxgbb2RIRfCTvQcMYakPW8vefXabkNzGVHqnQPL+98JgM0qAtrJtcienX5IiTw3x
Rap+raMLZOcuzZboBwPNn7QNP6V5BQG/nyPnYfHJa+7X3KT1LoM4/0Jmg5Y5zAYYZ6uFWC9FNFC3
LdLyKmzaWhKfiuV1KckCcyvk2YrvBbdyQl368pG1kRRbjj3zu4dlptukUVVebFeRbycIYgNzIehI
JwNulmkbmR5HKWjy8Wb1HIdqV2cksvHEkjEnpCmRJgHYTukrJQZ6SMIiw4CU+5A78EyJFMh4DAm0
J7hIv6UiZ2IVg+NuYpkt8TGXzPfvc8owl02m/blDUViK7zbD8WlbWbK4lh5JrYQs1hIe3WUprQOy
N8llHIKkP9g5BUmc1eMBvvRaPUH4iV7bQIoJu3FlrmM48j7CNhPVKTYVXj0NemrKNjInu/hIR4cF
l2dqRkb/fGWQTPvOfMi8Nw7Bwq77mBjTrT8GDlpQntn3nhRr4HxUoQOJtm8d58km2QgLolL2q3Xb
7R4zz7X7Y9zADh4GpXZENuQDGZb+ZbQrn7l5J+yfa+Hm+1nR6UDKSAFWhklCRFZg47nWfO9YrXTA
BNoWe/YmxZ03Del6wLShn8iujtBy/ZJjFBjQhyEVxSPbOnNPpxepoNCe4ToQ5uG/Cub0h1pGobdW
6QPFQ6bNsBirkkSxaKTxLi7xG0i0ffqu3EgkMsUPc40mTnGchJnCP484uoZtwUX8LldsPoRXcout
gZ3Jdz0u1ULl21gDGSYdygWUMT/djFZWvpM56DlrMM0n/FKnyRp4/TUbINosIXALnrsRClAzf/Bi
wKHpbuww9Vj6rcYsirLGE+unJ8vysSYyk9wKBYYD3KYIL1hAZkNGPX3DDeNCqjZXz2zrpnKda+GP
MTXvnFzxtI6QSnPYq+ZAaH3BQUj8qSSb2kbTJhvi+jirqq+2zRzmJ/r3CHRrSDEHgmDdF+kv/l06
WgDwsYi9CBdyfkcTVL1Jf8Ztaz1Jq9f7Mv5RhJsl9jHTI3QyOZjZgIIqV4L6yaCyxc/eNnG3nWZc
ghul0tK9VJAePkEobvWuGGuOZkJzPaMpx29MBR+mvH5Nbb8iyhDkYMRN1rf8ig1gsmEeOWi08AHz
ZTj2TRDeeSE9EZdFMQi5itSLs70XL50+w2sY2tNYKoVkwE997w0d5YoKpxzxx7SanI12Viu7iNBD
IZRqxYadpgz4+MVJzaGmV/WDUKSnWoUwlIxZmae8yTxjQL+gWgGP1O1RoBk+d7eHbjZEXHlB3FZ6
G3F3f0Xos0swq44maRVj1C80DG1O+Kvz2stSPUyhYidYMXfkq+L0tp+ZjVYHDFc8FxQ+f3JxBRDh
s21P4WcbI+wFHH2/PJBtHEntzm7nbFVun4kHmyKRpiElW6FHfKvsThV7rbFGfmpbNIsNlJy8OOjW
5WGri7Ah5ZgapDqmNk+tmdZLHpdz9aSQ5/hkEbyfR3vwo6eigG1zrsulsRKpQutt7VvxILJs7TZC
Mjbyq04Kkv+r4FDnBA4bnTiY72S7hp9caM9kh6whgKqu6uDKtZTu2UeJfbwMozrPg+19Y8fJN+T7
dquPaF1vRFII69K2Qa62l324HhwZRUNSZlnpvHZsxfDuu7YNNG9ZR15vtOYtwlEGuUkE0UJ9u8Vy
XQeT9X5jWAA44JGKIbxevvHD2XdAP8rqa8XHhqlVONYLomiNuDJVlFhLK3RfzBABY4N/3icVycx6
65falDftaToNMs4o6cvaVh+y3l9fS0KONZbVeX4bFkrQoQe514Vx9RMqevlVDZ0+4pSX+hSS9qqO
uVbuN3v2nV1Vc61uZLqEeufVffmi7IXgpWlxz5FPM/ELBBtvuKsHy9TPQ5OG2RaL/MrZeMIsu8fC
gA25JgzGIFFltWA3Ega/LPwu9WkwLYFTKVkft25c9yeM+n3zrUXEWd6sQNn5c5/KCu95TPBnS+SY
kT55c/M2TaXE0D0XxKnNHLNHxmZ/I3W4lgUUm7H5fp1iK38a0ht5qCiq/oubZfJEoDU/eqRsIBeU
9fpe9K73a+7n6iX3W+ZKuBNTUr2UhzNtG+GzbMqumDW5HtOK62Dwat5XMGHEc54vXOF0iUt6EXhk
n6Rc7OJcojJzJs359oFNOeMHlqvh3q4MvH+XtOpTQcQOXE43yEfYaP2Ly7Hf2wSYuYtzOgSUFmT2
PF6N4ygALk32hTQ1x+lpTpk1Eq1wOeD0y0cHEjrcjhBmp22mebhsHZ7b88Vas2Lc2l429/jgx+LR
zWqXOiDCP80nginmvsYAzWk8q+pPSuBA2Ai7H14HP4CpEIQuMnDQWgz7i+YcrZ3OkxVYjtzE7lj5
m2XlDLGVkE0YJrWjvDLQq59475adeJ49eN+rZdSXSfn60Q7YmMCtweLaLfldQ1ta4iK5J6QVp3PA
2ASXvI9yENxcpguhIiJYQJoxBWM8xZ8dzs/YNlE+Q6Gdp1KNzg9PtHGe5IU7YbTtI+dLwR6Q2eeC
L4LgxxAee+6Xk/bL8YrmFn612zG6uJHnM1bXdDWQK0+rgyGgLDkIFqRNvVI8TY0zHRy8kDU34eK9
wV1jhZ1GFqRw6Cj/GTkTo1rK3j46o8chq1Dx0O1WuAc7GB7rLx5ZlNitrY4S+ED1Rz9qfVdLJPFm
riBfcFmR/w6Y/xESsMrQbJQ/tONz53TO4w0TvC8kBcgiFs5nWw/2lfigv+uoNvzoUO9TfOu9LykC
REKsHQMkqW8WrhKP6CS9yjQVuZNVRmekn/kTkyK1Z+cMMEMuLcFYN8/uQr8N38V4I0JoZ7xvzRgf
C/yvS1KjQXNesTMG+Ahjij0pwv8P7qV0N7V9/FjqkUlVTQtnlwUuADhbPLjFWDLIqYcokSwnn0bB
5l5wae506kczCZ3ckb/SjL3ftTBR2pyzyOnzJK1Zj49s0utqmxsQHrVJ5Utp9+arq4qM5pPA9Ozq
s1i7j3mRtv0RC586g00JjnPMPhfQztxwRQtLPi/4G5Azy678KZx0/eL0PsqIQGnTR8aVy1u3ikHc
5SiAfBeebNOTcUePqou4cH+63IaHlECaTtyhhJylrKp+zrKIqQNGFvvZMMNkJ8XUbdNXzqT2uYXs
STF87Wyzwo3eJFVZ/i6YxrDb9WWByW2Sckwk/nF1SmMwyYkcw9bas6OApVCjER5Vna3161KsRPgt
aa4O+zrSaxWr3L7hkXbB8jfah3qV6tGP2OQsqe2SUFI2pBp+2pR9y+2H26c9m+oH5pxR9nW6JWkt
zpk3cQsVIcnklN2NRW+pxF3UML0HDdssQGU9ce/O8ufT6KweU+eIQRq3eMchElZ9ErJMErLtA2eT
I+mu9TDtgqU9sF7QyjSHVQHWdoADNSpkeX6KC8nK9Q21nS46krtpyfzQzY7on9lraxXcV2Ys7zM7
YEiNUS/DUcI+vdyHyuIIy6Ge+2LlCxu3FrvnZF4tciLLnOvveiKYDeRsmL76JLHgv3W5fCQ9Fs9J
hb5FFVKpml2EKqGeCVAiXi5KXlKWsXuOMMHDOMz6iYY2Aq2OUCgWE2HBOCU0lkZDNcEoa+E23LaF
+7LpvXCXO748jqA3AnLOQjwjnDH4JesDyCXzvfS08LCZzkMQ0LXdTfgb4SQBTdL+DfUGyQIvDaUS
FVwFb2we3dJz7mZl5e4Fb10zn9ygYMQVadE8WoOqEHcmbhWU/oKzRqcfMu353BtGHUr2Nxc7zdeP
VFfmRRM0QIGH43YF17b2u5ZkFoy0kA3Wvo3xd4LSr6cTk2vnPWDn/QmUIGHp1HeRHTzAjGOTQmrk
tkubx7mdq53n05HKFm3xzqYqdPwJcqO+EtAiM5jzs7h77clObvVgwVUJxxLVS9TVQ0neNd2zTbDB
wRjVB2imEbQXVIh8ecFJUOvPbHsIn1qyy49gMqtfvRCRdSDfMuWPHOUj4JLsZxK3rwO5FZMXhxvt
NZHc3WRcaKxBNDOlx4bzzDJQ4VwSDc8P0JEHvQ7OW2iTaEgZbO34xsUXrH0EgCiEGGYn4STDhp8n
t+EQu/qMI9BMa5ZlOZUp+lCPphs3yDXgU6yA0TobgIpB37UsHO9KAqYrCQdk7ZtLTOLdc0WYVKGT
/wCZGOuj9uaWiNpIWQOnRZvJFO94zmke6+dP1KQVGPTjQIsdKy795BMPQxK+kY5+ZMvqVCdFi4p/
hztRqx0b+Lna+m1j3y1kOrALRGb5PCiv/FbMyv3o4CFBsKpU9JXIZAkzpiPwhZqfRT9y5IuYJR79
hRGqCbuthZ2apQuw3qnPS/lQDqAedvBGGCPG4dKux6qM4idGmNhAnCwqXiapRXtfpdAbuQ0BJpCg
Ne30IEnYnXN7mr8Lnqs/ga7lAHQqh3WnudXYI/5F82eHJuiXpbNssIiapqnjbXsWohYyWtozzw4o
WHSUXV7xohEjTmVkQ0dy4uGz5jR5Kee8IvXS37i7Iws19IkJMTkxAAZZqTOaJ0m1ZjHQBK/LKLrx
XL/arWvK7LsCBfPujrP3jUjYtBB5BGmED3lqhjNICdqr0M7np6GyxubwP4d5VaPSE0t4UbkN1ENv
+hWNvUtihgn0czWq6GBDyrtSsw2Kvhw6ZrBCfPn3ttR/tg+HtGnj+7ADdlHiRjX/oyu1MfbU5+MC
C65/XgrnTnLjxuH6FxTXf2G0RYsUEUIoNU2e95uXW7Rlai1DiRpP/ZiwnouYjFRzj5bben+B/v0X
XtcYuAA1D6gv4EB/+0D4s1oq25jorjknNpG+Vk369F/+zuJQwJwOXT6PiH5zQvtua81jxUu47VMb
vipqYuK/MFv/sws6EjfcLf4ynwzF3wMRfzQLk1ucmFZ7iNIm6Sx3U1QHgU0Wsuxf2IMjfuA/2ewp
qgJNz9M8/g/SzqxJaiTZwr9IZtqXVymXWqkqKIqCFxkUoDW177/+flF975Cp1E0ZPd00PW0wuCLC
I8LD3c85lq0gV3HqAFlpaXB7gE4cYfuKSev1kcwTAdXFt4N9EyFPcnnyFLHWc4O2qiJaa9NFfqY0
noMnq+iz1d06nbyO5KGs3GTVPgJ0GN0Hwbaj3GuuNF+fe7loe6aHTTVgSZbnvetqQFHToTcOQbGP
AP+uuqzZae328sje28VPR+bIZMBNlgv9D2pyp1MJiDynkYQYutj0HmK1+24zbCQXALUbbXOPIHPj
eOQdvXLTec0WVbKN4jHpLqkSDy44199aG2DMKwiB8x3BZymkAej+tkx97q6FnUJTbPJZivMwtC+N
vULwrYEamq0oBphZVUU1GALn2ZZD0Jcste30brkV4+423Ub1VI9ckAsm+j/jtrzIo0Lq0R+z+WfU
9Fp6wQbJm43tFSs76Bw/IprtgfNY77Tc79ik45NN6YsUpKIC5dJ4jWqvEmyoeEL8Zn6qd8oH/0o6
3Jpuywp8Dt1PP9cm/Z1+/sQZZubFvjvawZ0cdzkMXYRRoQtzoPoE31B2/e0h96BWI6MKZcW1vyuu
3mhlcaFDdj+M7u/eRWZzZfkVgWI4/RI0Y8DQaAoN7CYn/emX1KTdraGCSkavW69UQN/mX2I48qox
BDwML4lUwNbbfVfrl5p8Cinp6yj+X1VwtID+H3Hp848A7oQDaqppK5DYnH6Ekh9AAziQbo6a8ZCH
gjG8+TjGZu31kvKolnC1NocPlzfkO6RiNnL2vKyYimzYbPzZhjRTh5bdUKG2EqOfV34peoLIWu+f
aim/GzN12/bmB+q4gvIESVNwX4+DrXm1ltxl5XRVB8E9DDcfV75qYT34KmQ9AJ4IgIv49SPPqGrB
Pg3wC66mH3mh38qE7gYMQW6X39tmC7Ug7G9Z+9lR0wdYrigtaT9UXVnBvpyd+6CFwA2R53G4ltEX
Ov0KC+acMRhotS4PdOoaCMXC/tOXCIDZylVC5o6msbfLIz+LAmYmZ1sCkkv6PjJMVji+QaIMpHRP
jbatetSiV478s1NvZmy29jAV0RjfY6yjqYo4j/q3xSv08ojO7hWMsLMsAxS/prKYp5NIH+0YtxmC
m5DbwPqEDG9CbzZPiMtmzqIBCwSlBYiS8xvRE3O2gwNLahqp0Xwee/bjmMm/TdsgpXaoP8MGkb9c
NnY+JkeXidUICEzdJIo6HVNx0FBLNCyoPyN5rxBjB1r3ghevxGnn/ocZ1G1k6KxNwF5izEe7IG8C
tWsmx3ct5aWBCYsWC2RUS5ra21erMLzLgzp3PeJPBewVcC/Ctvkd2KMu2jhlQBYWq64etTBbdNtk
ODwlqPx12bRib2HFiKl0XEKR+fd8d0VQzRwSRUUFC74KU/mQDs1HlA7R2ApuL4/szBLwLnyCQTlM
omPONhU4djroYxO6qNp64nciBNtBy1BCB7sJERC9bE3smpMTlUtehaaKuBTIL8jG01WTq6GCUkm8
i9Ei1T8pxu8e+FAmUzS2tofuNev67WWLZ+4oLOoWLuIAMDbmWwylyUMSoJoG/YUOxVC1bY1fPrRt
f22FVwlAY42tDMRxNi6yk6MKpxm9CcOHofhqVD6pnBW1nIWVwobNWkE4S3g/O/epfxa2HljE8tKd
Te5Hr26s9Asqv5eHopyFY0S5OkEPBTgHUkJj9tjqGm20YeXmeVJLyp0m0ypVWuVwnQ5aDCGQ8RvO
Hmg9A1KURZddQZlPSY+i3xYGi2HFO8/2nc0LzCTFjrw328EUp/TRLu/rMnUGSzEQ8tR7+k1o07AP
uvas6V16Tc6E/JXeZisBKfvr3E0B5QlgMg3X+Olsqksa/DoN5gV3s9ncbjb3m9t7/tdO/Njt3N31
tevyr/vdbsf/cq/dfeNe7/fuxz0//d9fJoiKH+5Hd88vX/Pvj/w+fu9W/Do/eeKHx18b8ZPnuRvv
6WlzxY/bK2xtxE/84/FD/BbxW8V/bH7evjy93P68LTYF/3V7y4+ft+L/wnferuzWc4/TdBkMvmE5
AI9A6Z/Ovt6SDaVSSNNK47hJ9abK085P7nzz+bLLna+ypmsmewdALZ24cwxyMBrlVDU0wqIH4HZQ
9jaRcXugX6mIIDn6fdnY0qDYpLps6paO3dmgDhpsbopDMi1Ji0ewz9dAhumb7e86Vbq6bOrcjdBq
hAlAZmAmOHQx7iPvTQIt7qYgs9xDmmzg4K1LJLJrCk1qvc2aN4rql+2dn3WawdUN64BJGZaNc2oP
0k2t0GLk6adOr25l/5BuqLrnNwMiJCvH6vlBjikHakwYO02DQPDUlGD/1JFQAGnX2cm1Qv7cjTpk
j4fRRPCQgp6JVtzY3dJZ8mLRWLJy3op9f3qPaAaeIo5DS9XPPGboRuhK/Rbisw5acwmoZ7kix3Se
ZyDEPjYxm8xCgRdRqToWL1KE5Lg0bowxb68rmia9cqR3QVOynwmCHB4KFQ9aK5fe5eVc8FSx83iB
2CpRwPsT8ch9Dqnvh3rHF8AbCiklosC5mRPmjK8pEih/b4suHA0FQq4wdQ7xpst+JBVOuJs2MDBK
N7JzfxCSnvV/aUdcPkdjQukDnK+CHarGm165h5gQAknbK9OV23LJQxxFNRBKlbk/5FlcU/oogbcK
nQxlrjyVRfAWW9LKWBa2G2BV7nuFZ7HC+Xg6lj5M6BNNeR6ivlK4tdZ5hjogY2eUK96uiAB95u4n
lma+OAALt0PUyt1WB7UWPU44XvirkXS6gBFaqMjztd9rercRmb/sF+/yauemDS4Akrsy1Aqng4Sg
fGxoS+PhrTxHwQPlc12+KuvHXt3LFKf16C7vbuRhX4DzhGmsuqNZpnV2aBJO+feVb1me8D/fMpsG
PW4i9D+YBr5lzPdB8yGXv/lQfGjGHSBe09hHA0zot4iI02SwNZPdOK7EBgtuRWhkIsLLuW5o8ytR
6UwtNyumo6ggZ9XagguLHqTLA13Y+Kaic2NAjkPaZZ7saGmyhk+AGgj4sd9qbuzof/8F8HRbohDw
16YExY4QYlMJ/nX1dHnLoC/1ItHQgLGqL1CQPxW1cUu/5BvCEmsSmOfLR4gMFQ8JfIPU7bxWgIpD
WUKJgxdr0r4s7TctUUHqO1//dkiY4UWoyuTxFdoyT4c0wm9cjIhbulbT3YUwcQHr2Eb5uOUZvpIh
er/BT3eHOFog45Fp87D+Yc44Os4cHZbLogtJuMS9ZT8VVM2uA1WT+i/wQpbxTrDqVVuqS/YXXWuG
mIL5xG0lRUk/emSxUW6SevMlhdjAuverov+VyjSi3wHdAU9iUdw+bPKDQbTfTBTkdlSj098jWjHU
76fIeFEBGj/KVerc4DIDEjpd3z0XYQUMbNDMjJxdkaV7XYsHGrvCqPpsmVPwDG1x/JViYHMdZ0P7
y7fi5hrMzxCvHJDnm4XAXXPoqrAsoILybCVUo+pqI04cN8u/avotCn+XV3rpz+fhSiaMpSMOmYVy
hQPKNMiBr41T/qOhu2HqrZfLJs63og4Pzx8T4hOOFliKpQ5oCyZk0FVUpV3W2bPaTQNm4rKlJV9C
GBF34p2KgKczu7E6I8zkIYUPGqUd99s/uW/tgdZmd9wSXe27HWwRm4P3q9+BAtS2/iew5/v+FuUt
96XYyO7vn7YX7KzNeLN20y1MNDUJ0nyauOY0dXYJoFBEDrjObXZuTTcB3D3a2vAXJvrEhPj1o4lu
pq7vARLa4H+hOj/AR4qgl9xfTdBHbOtcHp4vT/d7YWq2dUkeKUSxOKdFlezUYJ7RuN3amQP5Mizp
WnFTJAnqdBD/wwsCDuOWvqpnSDY+6jDu2iHYpDy7zYHmW6BeFDV+uvw9528gk4IjRAIoQZNiMmY5
Oqea4jQSNIZKpn/U9QCUcgUfQX0VT+GrPSkrT4Xzp8l7zQ6iMl5dBNCz6TaKdNSQX7Gh+PoROVQN
7J9lVHtT+SGOry11JRg7H5zIZtlUzlSLa+Y91j5aXN6WGu2AkNRL9nSlaf4TbSmu0nb3OkGmNvl/
HTjrsDKxtlTryNvZs00rmzBdKLVjk9NSoEneGlq/syYoabK/NKSqVMZ44XGh2Tr1sdmiVW0OqwKd
JV4nfdPLECT8ViUlqdjby85xVol4N0R9nXuGJwF11lNnDSiqCpweSveV4SomKAMgb4iNTsGdr9G+
9Rr4n2u0PrIvqrWHd2dUP4GjtM39ynfMD4L5d8zcpkkGR25hy/VMRAVsFXIeQCuHR73f6MU93uRn
d1bkHZQtPd+uHd050sqNO/fb+QfMntT1JOG5Kh+gw/jh9XbgwmVL0yH42UxOtrQPbSvVWJn+ufvO
jc6OCh+IhBFT+/GQotjGxU3FbZqGO1QLpWEleFk0hQQoCQpy4mfhdu07rVo6SuLR/ePBSF+o27SK
Nmq38f2VF67wmeMD8H1UXMpwZhMnwUF16lN2AtFTUKnIhzkPsGQdui9T8+2yvyyb0MQO4WLjcjs1
Ect6l5UQ+UMOUHrvuPPfafB62cZZvvKfcfwxMosywioEa4cShyfXlly7qADUW1jZ29dD56Rb0xb0
uckkf8qGNN6lRdHfEZpZ3XYA/32NioOxkrNUFjeJ8+eDZmFJGQJkinSZUasIOHpVqIN1Qizv1gIW
GD450XVJk1ProEJ/j+pBpax9gDBwvrIoa5Bqp7A0r9iqTaJPFiKeHprjXqNAirrVAITJ9wBB0Sxw
gRQ4lYe86VC+wV27sh7zBo1/1uOP9dl6SKMOA32JC+fyPmw+TJSC1OiHPW76/ots0zW/q6uVES/7
2R+TsxkHYlV2UFAlnuZ/S5OPY3F/0H9fHtbixoSI8f/mdHan5KWMlI8wMUXf5OrNjm4O9kM37TtL
XgkE1wYjfv3ostQPtPGlOfOnxeMH9LwkR97BCLe5PJ6lg1SDv4F3GABiHrSnVvoq0SHSkFil4jao
IOZ+iMbXFuRka9z2/v6ysaUhHRubTZ6CwMzQKRjrfWjng6dYHzdV9+OyEXH3zL3+2Mhs3nz8jrsY
I7CTeWp3fzB3IPqBY605+OJoSLDy+oeAlcLS6dTZDfrbqNgmXmGQsn6DZAXNBXhIlG1Vqls7/JRq
8kYBSzplXlttRu0hHL5Xa8nexeH++Qp1loEtjRBis4KvyOK7Q/99MG40WAXWIv8lK5TraFOj90Kl
D+R0rI7DyWkmeQrk+4OebODxkQbYobzLS7c0owQ1xIemSZHOmc2oyRO6BmCF1HlA97jztZboJYhX
dOffXylzB6EaSLMiaomipeV0LGOPYJgjrCiyhLRLWooWPOhCrxKe0eD2wNqgpzGl1RZFtvbetqdi
K0NFkt8PplXz6LFTu/wFaZciNBFzBBO8KQ6BKgep+ktGMQCgtB8MKnosGRLI9GnksFTYh6a56zpt
QIoWwjXug0qHS03XkE5b2dNLi8XzTNRWLWZyXnpH10aRWhTA6NKBywQmfdTPdR5tf5sEEye8TSZH
kDYrxFfirDw6oYAQUOO3mMiyCtodNEW/0cLQV45BcSacrRapb0dRsGQ4M8/zWz2EnNYm1ITGPgpC
N8jClWtjcb5oXxGtVhaP7ll4IlS2IcuJUg9oMEyIw7cKtgKk9GA8KMeVtVkaDg3rMM2QD5GpK57O
Ge3IeQkTEdo0NNPb+VOXPl7eQ4sGRNVHh3+aZMtsMLbTGVKaMhijMVy1vY6bt39jgEQLaB3OgnmJ
ALokNEL0MPXIsvx0UqTPq3CtIeYs0y1ciy4Lk79569DddDpNKInD/ReDgRhqf6/AkIB4FcQAgAI1
4wWWPJpZ7wQ2lC70fzO6P4bF9B75dFcE3VilUKVZZfadogsK3upK7njJ3Y7HNjt/lDoFAR8ytkD9
aqjgBITQnrEbjZXbVpyW850DO4Zi6ZQlCO9nnuDrcMLGEwiPylJ8GsjfhoqnUv+l6mL0pgKTElJ6
JyfGiocvDo9cMtUQEgoQb5/O4AGpjAZpUBCNHZIFCsSySWxB2aC9ZNLPy4u1eF+QhVdhnYUfe34A
IWCv5mPNQSeVzoc+Uj2l12BxTbaXzSyNiOTuf8zM3n1pDdqlMTnnRl9DxBdpr4OV01IdPMRtevXf
2ZpdgXqi2arUYQt5Hzu9zZJ7JN7bbO2xtBScc26b5GRt8m3WzEwADhCKLcyYRvyrrcGWyy18siDo
TR12guqR3P8mJydUreVKlrc2d7vC1WFCNjs7ASlHo+OWl4yw0DzTv7NgbTE/CC437VdeXhkGbDjP
Vrcyr+JPPdsMJpe9TrVY56V76pUQa0GfZOCVgscXzlcn+1kO+9pO9nq/u7yEiycwMAiOd3JB9I2e
msr1DiEXxGEF+gYxGwXZyyBO/805dWREPTUSo5mC72Mk6pOX3pefLapwl8exOGXcVfShi/hyDoGQ
RssBrsZNMkrtrzKIkH1BHkZ3ruz+W1l1K7MmNtHZAh1Zmw1Ik3la9TmnIqwJBNIQ1pDoQszrux1K
X/zO+aAYXy6Pb/GBTsebxSqReqRgeDqHwMug+JAwSSPxUz9BKFdEn0E4v2Qy8B6kf40M1GsGI5av
vWrOuFFbfQN199aC3uHytyzP9Z9PEbNzdO3A1DKmKbIsnmOg2yhxuHwAgNsaDSRoK6YWJtpCnINU
JTeDws+npmpoF8Dc4jk0CG+KGrqDTWhcmdZhE9jfAG9fHtiatdmyRq0NOzaSuWjX+K45fS6D1wG+
BSfhyeTcmNnVZXMLR7XF64GBCY5zkvqzwRWVMYHI5Po2rD3Zllb6aTQfQXqvXHILdysNUVBncy3o
JGRn8Yk+VNAlH7oUhfjXrHo2+ysDnS+oe5GAAn/stsVKlm5pHhUydCo3OmUueTYwG+ZgZ/I5NdPp
cShRmB1u1S38Gtuuqf8yS0/sRb2UvCMNrg6dp7OxyVD+BXLBrQpJ1u1AXAG1aIKPHALXT6xHE77H
y4u2cI1jUDTUInQq04V6umhTAOV7AnTRi+kmaCXbbUgk9+yzy2aWfOPIzLxXqarVwmiEGZ9nUVzf
F7Xnw6kJYfxlO0s3HL2IDv1eMk0hNAyfjgehyRa+/54IuahUD5g05A1Nppa3MIRBDllHT3Y0am9+
acKVCGXtLowRKnX1EAD9ytSetS+9LyalAlI8zrtQxem3SPCyHhr6OHmi3hU2ymB9A1OliN3RA9xJ
MgcaWWyn/H55Dhbd9cisuCOPzrOwTQ9DF6rE74P0VOZsxNB8gVV7LznTI1Rv0EHm/2JL4kT/Gels
1sHLK2BFMRkN3yL5W69CuwXfWHtjyF6AHC1yhf/dGGdH21T7ZZSbGMxHCc5t+Cc+AxN31Rw2vMM3
JVw52s4AOPOlFNvoaE4NSPyR9dBSr1B/DcV2AHuuXwfOneVcW/qD03xuD7vSSCGdQGZg5Ym8cD/R
2kRDM4gTgYmcXZVt30w5slvkf+TAleqrxtKQSwbcHLh9vVLbWR4oOQU6M21RkZ2tZBJASS5FTKxm
omyBGEK97fsx2jZQHLit4r/pQQytdtirNzTMfZIgENj0Fqh2jTZhLnHktS+v9NLoqcnTnEoLAE/r
2QHl9PRwGBnsSoUPEa5R3OrxPkZmUUr29AjvLxtThd/MIiGaVv5jbZ7Ry2MtaArIfz0le2hRHpDK
Co265onDC5pefdMf4k1WqfdlCDkhEDnr2oyei/iOQxrOCBpe4kfwghslXvmwhbiW7xLVR9G8AxDs
1P8k+sBJqTELA9WopCweuBpWJnrpiKbr0KGXEyAgDaynJpzEDyupEadVgqrOZoQRqIKvq78G6FRC
IjI4zafLs71kUbQ02CRk0LaZ10i6kjqFnYFTmqIqfoBxhjyZPCX3ZSc0VQOY3P/eHp37tHWR3+Dt
JQ7Oo008UoxqBxhvvSKj50AJpG9TOt1EivoAzHvF1uLhfzydYvBHxgRfnkpYTUxNaT+HTq79bE7b
XqFS/GUApA0qR/p6eXyLTsL5gCOwV3RntoIHWQqSuGIFUwQF/UN91/vGSii0tGR0EfCOo+EKdNHs
LFJ8JZlgk4UfQ9Bn3sKjI6l7p3+6PJDFPc8aGVREFTAxs4HYuVaVQorCK4LsMdGkmzIsP412tA3Q
Uw2h8rhsbnHe6BwzdTLSvBpn5mS0ZyC2YtNrbVnf1mbu3JmT/XLZiPhDzk6WIyMzfyhicgEhRNSe
YQyQgiKXFCebUl25+5fdzqYZnGKvBVhjtkApMWUWJyYvfP3wVPUKGkzFddSHV5JfsLP1K4hJbnvj
lwUx3eUB/j+mRSuPjPNBLH3q8SYdssDQHeL/VkOsBLVYUAuVuutC3xvaw/5gfOvzYR8o/6K0ZZFH
UeEnBV0EnuDUMGkTQ+pLiWRbLW389nriJgp/rYxOXHzz9Ts2IpzoeD8jnSn3IUY6yXGQGIs9IS6T
Ggw1FqD0YT+RIc1i52mw0Aeaop//5QfMvDSn7oY+Jx8QSIednu2t6WsAk+y4b+pg21ZPqvxsa78p
VF62u7Q5jsc981uIPTX7oL3TwOU7Sdvb5rC5bGEpXtUskeEjF0Az9+yGrwIERut6ZPv16PMildN9
hutTl67aJPZSaMkumxMfPF9IElGgMC2hlTnPkRqTzwEXcoQhGKI4vQf9E6rH33Ip2l42tDRzx4ZE
rHHkMXVhZAHtEKlHA+indsqetWxaGcvSoUL1kwvUJC5w5k/hSPdTze6I1sLm1abeUD5m/yaJcGxC
jPJoFIaMIsfhPbTvP3N7WVHm8n6FHw49gkfYfy7P2eLiHA1o5uRO4shl5LM4Y3ID8sOTrMLtbTig
1wKqNUMztx6kWIUYnJmL/RvF/owUd1V/hAv08nCW1ocyAjUy2httgFynkzfEkz2hLMWeTe0cTq6v
RVFe9UG2cl8ueZqQaAU9qvLP/NHrh7Ix6RZHA3S+gNF9aJ8DxGw+Xx7MUs7uHZFtwmqnCqzY6Wjk
BvmoFqCNF7XStxZpOBVWEyDGHoIrbj+Ed339Q+vtDVI0Owdet4AtZReQ+kP4vfIpS6exDdTToREP
eOS8dUIrzJ78+oEjf2qgPo46uHsGar96jtYQcs6S4+WR0FBGqDCe4JEy175A7N7ZMUJBXuG6IZJk
0meTEVIAVGKbRAOqh1todd0e/SZB89fqv61UutbprHczWgKCtrv2VcWDXnLlG+bLzqMQihJTsKKA
kqRWd7oeQVKYktrKEqxWkX8X19bvfqJH4PJUiz/keJwcLiJEN8SjSPAwzFwYmhU/D2C8dPXue5TL
MGhbXAP582Ur84jv3QorhugQTfxkvE+HkhQIIA0R7YRFrbw1Rbb3EQ4aePO4aG9kqI3Y+8sGl4al
gVAAykuoBMrj1ODUZmMnKejiWPlzViALFFmeYq4WXObHjGBTsXSBmwUtLJo4Ts2k6lAdcikNvdvX
g5u4gQsY9e2Lt/WeVpIEZ5sTS7SH4IsWgTmPgNkMhoBYfKi7Qk/dVxtgsfv9Xb1JXRCrlyfufWZO
HeLU0OxC6DVaP8cIaUqImN9pciqocmLP3Gr8l8YgxT8H/r59fd3cO9v7h517PYiB7x/fdPdOd8uN
sS22xvbNfUQixIVSyv2y337yrp5+/rxdg4UvrMDJvMxWAHGHJKgC5kWyupiTK4v2mVIg8xckHy2j
V1YKzGd+RdVfhYQLmJZALcyD4KHn4RebeeRVsVpuTQNVTTrIebn0YDAur8R7MuJkJbBFmRdrtskB
MD+Pw9g2lK5WIm8MdujNuYAXttn04qeoMSYvbTpAG3yHSsJtmHYQGHsHuCGHvXmId0UiX0vth8r/
ZVnXRr9y671reZ99GMcz5BMynRbz3TxVI92Auhl5U8bNCAA2pu3byWq4cQPFPNwnYx6ZHjyt0EVH
ktk2V3muGo9hqkpbOapa/+oQ2UF4U7GyI7lSX9tA7ak+9fCIdnStjQUqStIg3dpI/+qekkAS7KGb
BV6nPJTaa2tRIN7BxxK3m8tzvrC8lE+5/MTTntWdxaqqHzpV39CGzPvXEEpgNNZKazn5s3Od5g5F
B66jgPZDXXx2NpXkd2Qt6+mia1tqG5LLqbmS0FwYB0Mg4y8Odjo9ZqdFOwWtllaMY/K7F/RcdjUM
F3JqrZxKYjpOHOH9ULIxxIydo69TX7Iau+SsCG3f1fxXyK23SQ2ipB2uNDaEaaSKa4ZrbRBLoxNQ
dptXKI/geYhfDk3WxppF92/jbJT2ZmoActH9etkXzk4WlunYiogQjiLjEV3wqYuxQtcKkUfotQiy
ko4GF7Gy0xfHwz4yae2ADWLudWgyK6NdUA22zORagqNURyfFb6KVO3H+EFPEgGialpEuBVI7f01o
lerrTUN3ka9XkEGjcAFM+QYRXdQymMiibDZt+/vyJJ5f/OI2+eMhs5zcoBiq0sNG6sXtcAM7804u
rRsbBdRhaHagkVYc8mwmResXyC4cnxYIYrTTNUPHM0O3K4yAEbQ3dSmj6TT2t4UqrXSCLdihCQdI
J5LdUDPO29p036hLRfhEbCeugchNK98l6evluTtbL8EjdGRk5oDoI41jCh7VG2hE8JQAzn8qbHoP
hgh0Z+r/Dofq02WT70+J2Y6Ga5J4k1CDdNk8Ed1FRQ8P9xDhGtETVYCdjnbQUMlvihI8DYm4Z+Qv
8NNDTlJuIj1ZiT7O3EVcr7JK+hZ4lqiHnK5fi85i2gnVu17uSrfprTcns4zvpdYqngLT1iYts/Hz
5TGfTfP7toCEhIwkLjNvumv8yh8Di22BIPM26uj0vS6UpyrnRDs8Ilt42drCqUJjLMVLOnHJisxp
h1Jf7QZJrmKvgBDgDojutCl6cnfy1MlXShSYV//CHiQO+BE8EmeXTVJNnVKbUNM6YXqjNl+DSEV7
cyfrK5Xtsx3BecKqEahwuMAKIFb26LSMUmQn0I9mXGP5AUd5Q6F3H0j2898PR/DVENirhGDz5ioi
iikkqiNxFH9TjJ9dtzO1n0W4svOWFok8MZV6tqDgeJ8NJpKVsI3U2Avk62b6OaFVGQyPUffz8mCW
5kwHucvTnucXZ8mpmThtuEB9J/JiDq29FBkHZJn1KEIaPM5X3nnvWKOTnc0CCRgvByOovbNoMoYB
JrciUm5q2MsvaHs6nZuFsfI0jDJE2iM83qorS6r8o856a5dB5Pw5RfKH/UBH1GM1pMXB6yYecXvI
tGSIneXa/1kjWPk8hUH6Zlm1cYWQJVTjY2dbX/U4X8seLc0XOQGZE0JW4GCZ9+O3RHy97EdeC7jB
DxEccPIrx3f+/uKnWeKPmVl8lql+Am8JZqAkRnDxKmhkz0gSpLJeLq//kptBRUpSmxoIvQyzPePo
JZroOvFle7Ag2ssGXf9CO3b5Ebym9jaZISH2ZYvn5zudc4JNA6gYoFtul1OXq9BjT8YsSbwYQRJk
E5UQ3etrOWNld5aKFnlbuE61XcXCLCwddnV4ADj2BKLj1O5UhpkPrjDx0GrzNBpjc3L5gaVsL49v
ycvhFAZ7IJI3CvjUUztmPTjGocoI2lIeIwV40ejJsT/ryIqjMUceq4m2pX+jBfsufyGjNtifKtkL
u+8FlWfBCA9m7QFCg8ufpWN1tvcAysJ1Kh6NotI9+6qkK40I6RO0ufYI+bgKd/hlC2fVGYK7ExPi
E47OXwqfHMo1Joo3WNj0zAOu2d2Mr/2P4esa8cvCLQ2QRMZ/EL1B+HAWmDhTOZRpji2bg3FEcqR+
aFQd0cVNvcbItuQ3hPkywyNJRefP6bACMBgBWno8ZILiCqGsTZAY13b+t+gYMXuCTFH4DoWK+e01
BXqt2QNmgnzyTLiUDJrobG0FHrMwb+xynkp0z3GzzDdf7cQax+gQe+Di0WuSO+meo/PHkNUNejBy
tu3hCllJWCycMf9QQ1BtpXT3fiAc+YXk21JJQQRqevq347L3KCNDHn248vvDSlC8ZmrmFvYEB0aZ
UA5P8pcCSSzUCECWvIb6ym5a8ImTIc12UyTLjaFlouwOjCSo663VRFftpK9sqSUzdL6TciMjQDA6
O53lSK70ClUKZo4eK6X64CPOmUXV7vLOXTgbdIezGAAYbJsM7NTDta7K47gVWmXxl96seE18umxg
YRwCK2DzSnkHx4hfP/KAwi+S0MxbUD5h/ztqDrscoWIUDVYCwAXnFpyGdLAQW8CvMDvhZaOmm9gM
yGqk+R3EKXBOyTdt9hMKM2SUxpXFWbAGZEm8jsSLD56g00FBlWGYuUZTr2abtzLprkNnbcyW8UHS
a601UC9MIda4tgyRkqeseGqt9G3UBUSHezDZN7Ih6AeMrVqvhGgL+wd6IIXkrmgfpsXj1EprIGPo
SNRf5Nzci/dyfKA6hmShm/Uri7U4oCNT4lOOfCLSEYRyTExplfOcIp2WuoUxgRg1x2oFoL7g34yK
MWn4BCs2G1XU5RGDxhSi99f2aD0AFlh5U62ZmI1mBKcZFD4mqmJwPk5BFfPsD4KPl/fR8vL8Gchs
o4YjrNmTgxW7l9yJo1uH8eKjJq1d5YuuLYpODlUnmplmVx5itPKUIZGA4LL+CZgUaE3/alLDbTkm
95oEXO/yuJbev+KU+1971iyqHm1EXgMf/KlToPBTV2Hu5V1guYFafvV9exdEwT6kk/ZfWDUVnlcA
VZBp0U49sE8Dow6ikuawPL2BR6RIf6lQsSM2cdAUr7VXzC3FR+TW/tgTPnTk8WqfWbVUYi/oVG9E
A1pCZVzR6V8dP/XGw4EEpoGmbry9PMwz6gSRdDu2O3N/XUGhVA6xq6DyiTKoXj6N2nOv7xtGC8Na
Xo/0xyHNWF+ba9HwoicdjXm2L0xfonh5wDZVMjwHaXt5kB7HNLhXjB6Jm8NKfLN4qhzZm+0QfXA4
rQT8SFHvAuXglnW4M1HVujyli/vwyIrw56OVnIo4aCvhOaPjbAej+dbXLQ06QQyX6bS5bOuMFeZ9
+ciGIUhBeH1W4U+bNOhqnbRbY0gFRDcoTpfWWyZKLZH/HF/lraujxI3IoyZfy0g4x9990/S64LXL
V86fxdm1HV2QCQFCnbexdarSWK3ADgxR/esAOwJRQ+CmdrByNyzO75GdmddodkldwmHIkqps+kn1
pAYpzulb9K8KIbgeKSMyYVCdzs6AoCQyRUQa/5RGx9VyNLMPTr5yvC1Nm8hNwbxJLf0so0kubgAS
SiG/RZHXDoo7I/Xv2mat/29p1sgfOuSEaQeh2e/UK62ik0LolkCtxGb2bMpjeg1Svb0LVUd7MQ7J
lxXHFCHH7ElJxzjIMVwB2u35wwhmAvLDEV1VqZRsuuaaZFXefaUx0B9vWrD9pXWf9pva3122e1bx
4TjjOSZiL9HT5cy2eN5nZtcGND3hDXfICOv7pB5lV86N+tFubsL0ZWjzyrXWiCnn0wv3HM2bZK9I
H5CPc2bHd4PUcT40KSIsk4mkumepGyRAtzzZL49vfmTO7QhvOjpcxriiF7s4FFwL9QcrT9wy22vo
70n2wevzldzsfDKFMcimmEzwvCQtZsbCZqrUlLya19Z155WaGrlwKg8veQa+XNazn2RVx30OqPiz
XLVr2htLUyrS/KgkAUJkF54OlSpnlLEncoLaonJj6KEfjaYmq29kVBimoV0Jb5emlmMb3Tj2O0Cy
WVwzgVwOdBihvfIwopD54tQ3VIKV4D5qVrb82WUvJvbI1DykmfKDblCcKDwdEXhXMTpvzMNXAxgD
YmRfkra6Bon1Nhbq9YiS6GUPWjQOloNlZXtSoJyNsyqbfCzFWxFom38NCRztnG3wah0CGviG1HXS
1gDbFn/KHedGLsdiZYvO47n54GePlaw2gk4OmOf4ED92lGoCQ3mQ8spLULhGupiA0lirhy35En7E
cMXtRIfPqS/ZcWkXPRS9XssPU/Yk/7MSATIIflye3MWxHdlRT+34Rll3sYYd2+8399kmzwLPKR+l
ZGerKyfBoin4wSwawAROdzYkGLWTFgn1AvYegsbosCckpkLaVMqVod/a6UqeZtEcpQCq6LyUKAnM
R1YcDGXAa1o5iK7KyVRA3gNtHg/5+ME5OApiq/59kfbBir+KbX58kby7C3hc0S0Aw+o8CQ3hps89
UhZecXjgoECc+kou9/9i2Y5siMEfnapxkmmwc2BjgK6g6ZJbPyLpbfufiNevLXAommStRG5L8/mO
WCOfR+f4PNfWwetrT21YeL3yLEkgBb8imVf3z/S6utKa+svSQX5sbHY75S2NI1YcFZ5FfSXsfupx
7KJq78ra91SIS/W3kfGXsbZYNloCuQ5Fqhsy+tMpLcII/SphUlKm3aA0NEFEO8SSVg6Ts/fLux0V
JhrqIdTT54zCU1uOdWnGhQf01zW1T0HkdfYuRKDb2KgB/MJucfglwb12GFZO8aVJRbKHTDMyTKLO
fjrCWI6JyQv2ujwM3L8IZkafZeulFbT3H+knRG7k+bKbLp1iggfHgUeD0uJcHc5E0T2uJeZUCdVP
LWrc7UHdhsbgVdkaF8riLXFkay4BgpBnp2cJ86onP8OR5i2fHirDMD9XQbSNsvxabYbSRbT6wZaD
l8vjXLqJqa0LVjJaI6FbO53ZrA27upW5Hp204yT96BB4ZDI3kxR4WbFysK0Zm+2NaeqMIVYw1mlv
TrBXG/Tk4y9l+T+kfVeT3bjO7S9SlXJ4pcLOnZP7ReXutpVz1q+/iz1f2drcups1czweH0+5jiGQ
AAiCwFruqPBA3OlfxYaypV5MRlPPTZLUBhUlvcjpz6DiHAmrfz9aPelolIxZcSZGB5gkMksLf39j
ZY9S2H/IGQ8MbF0E2n6BDYHuP3YcshRrxcINGmErcVIdFOtlyHGri7bCb49GxeX/RHz/+SIY52g3
AhsvUlzjFn2M5XHcJZvprnpTPf1RJz/L35LruyDIdTFRDNz33XXbWztuKDoJOgRM1DkvGnP9th9i
AD/YhtjaoE6bQFKQ8xBJ1oL/UgiTJoC2VzHRV4wUzHqujB1IOuTZtOEIdjbeZp/XNVrdsoVGjDdh
wH6qtBzCZFwwJdTRVF4dZ3XN0C2CVirALlyUnwX0NBlyXZZoBJV08EbhaTpIn6W44dj3uhxc6xAU
vhEYzuNCNjRw1g45iGmGw0bEPcBNejwFSxIqLNcXbXWH0GGJF2HK9cVeBgQxTlIAlyMEibXb6vs4
crT2l1YmRMQgjf9wXdraFiHU4XlCAdIZCvjnillzGCq5AZMvp9e2ScGbzamZrK3cXwGmyNZQq9nM
AD1V2vrw04ASaHILeUcGTwZz4oe6WjQ5ngTsSfes+F7RbpBoX1+ntQNwqQbjN6XYiWXXQMQAWP/Y
Vptd2Tkqb06XpwjjMFqOK2mnQEqtNF5WgUIC3EdZW7vXlVk7eCyQO1DWPzzssvdbQwBl9ECDgFx5
wMUOredkKEmif+Y8vqNVhRaS6LIuImpsdRNSa0gq/RYzIr6d6Zu04SR8FxMANG4v9WHyoUqekqkc
sGx9NN9rpkDAZIsOHsnR1eS5l1ontFps3GRHkY4O0hbtPUXkpWkMXs2R9zG8xWUyevC5N7mq0OvK
Xri1Hqf73pFIAsRxMHluxB1IvZ3cjZ/NV5NjoquJ03IZGF+eVK2RwaeHu4RpvQx1dhvNhYe2QEx6
hHt00KCbOtzMg+yEGW+obC1oLUSbjJeHuON2gEVDcShC/+oHStDK4I4h+p2cWXq8br0rstDkhMsL
jkiMlrD3wd70Q6WoW8gC2VPWfg6Fic21tWGj9vuYF1vWVhXi0NJP59ho2/i5CafVEFt6jNs7HnFv
8Ghhq1qLwgwaaQX00PbD1xTq7iQ2BIXN7XVNV7znTDTjPalat00NLg9gmp+APZFWL7nPEbFirRAB
GCoFRXwJuN/n2uV66Uej0KAkUt1jZkBQ3RhU8/2hVTjz86u6oKgHRg6U1EwWyxWcWZIWoUpv9/pW
nvZh8RIPT9eXa1WXhQh61i2CTUrf2P0IIvLIjbtTBVZaYXTncWv1nFRt5TRAp91fZZhVm+vBGpMS
G9MmXhbtp/J9DO77+OO6PtRfmaQd/TBIpylGsoYXYkafDJB8cjLjzAEDdE8sO/+puN1RJjzKgrWr
LO3jQAMcRtjRPspEjiTS9bQIqW2fpn3wMN1Em+lT2AW7DNI6Tif6WrheSlOYYGEUVimGglja6THc
ACDoGHrRyTyKXrCZN9qm3rQ/ri/kSpKDGjmwSVGhR6cCm+QYSV6HswH1LKDk9kmA9mmOG61Z918J
6PU436pEjqxR6iBBFO768Wg2u8x3riuxvkl/tLhA1jSF2Rj8HjKm+9mZbtKc6F+1O3n+a/gueP/h
ugVWJkB0QxBe1dg0FKADcj8rFaJsJmKcKgO6AbLgjJPsrjnSQgpbjjbKThHLAfl7p75hGj2TD3n8
2vLAbdZOjKUUxpFUP+uEMIIusUXSHO144wFo/EL8aik3+Xx/fZ/WTAE4z4CbwEwnGuYYXwJxX50l
VV2CdgA4XGGvN2SYy9A1ZlPjrN6aXaOSLlKCcMW4YDgQOlx4UFTHgR/gQWtuD5Noba5rs7Z0eFrC
tR6ErBg+YLTRzLDPZB+37rBSkMSNgJ0qNjIqWnFh3avhh6n8a9gjjNZg3Ba0igAzwxgTs1ktEuAh
oFetasxJi1kHWXjQUlBtYMAo0ji3k7UjYymMSesrpeq6VKKZcO4WXQeaiH2DCaNJcjvDu76SdKXY
aL4UxeT2hVCaZuJDVD/eiBMo+8Af68duluEpsrUBfiogFb8ucs0UlyKZA7Eekn7qW+TFeV7sk9x6
a3X5pKghj8dtzUhgIyjOAx4HQ/iMkQBqsa0DAV4MvlYiJy+V8WKpYEffSdHWDzkJ9vo6/hHGFmmK
NpsKQ4awMgi3Q5ofw6nbWq2/i1SgVhnzL1kfO2IK4r8lxsMtA4b5VzBjmCHQ2PU4QRQpNMA1Vc8U
UXKOTjnQ165v2wXtISuJscrOb+O0pyoOcvkzlNSaiI1mF8l0NMrRzUTFicXwdjR/iLrvFOYzzlIg
g8mk1YdbuXwKRhVPTRERu55zBq0aFIX5xogh7Vinf77IsHJFSJXSgG+OerBtGgTsqP0N+lxO0Fn1
StRfgbakf+MgnYuRGjFsFQEhVBefGv+xVW7rfDN/BdPr9YVeVUdGLiKpqG1j1uBczmBVvVDNiJ8A
j7AnXAsttOA308d1KavaIOkAOhTQoi/eI6q0ycJKhRRwGdzjW+wkjR9AY+RkabFvJd6hcDHI8G09
C3mM9czFPCOUIQ3G5Rbk2OLXHL4XY2aLnerhNeg0S9OTLz5TUgE95WEhrR3o5kI4E+WSUejBfdoj
oAIky9QeM9F/TEJMUGBlry/r6uYtJDHBrVSkGfDBWFYMmqf6ZorfO4NzlK8qg8EgpMaUd5PNgcpx
6NUmhzJR+FUrjpl7UbMRwpbn79TOLo6Gv3LYLCiAu8tDih3DmJ3kBW4TEzzo3Gm+m7rCseRhM6yu
3EIcY/ZlEmVanUAtEQ3Ic1nYI3rfeaNCPCGMFVqt1csYaMfZMzxWwzZtHuJg9x8sYKEHY2tCkQag
ooce6NmzMwwkyaGtG5zNWdMDJL64+yP2Y9KCOduCLOl8pYCQojpmBkhWjqHhXtdjtcSAlzUEPHQB
o0+K2uEirEYlXh2MUUSSZX5201MQGmTU8Fyq3nSIS0B3keNHM/sPb0K4V/6VSuPWQiouuJNlhJCK
V/yiFW0dUCfXFVvxH9qIjqYHIDThkZuu7UJChe4BxALEcXWUnzE5BrNWgo9u1NBT0/5rMGvMcGIs
EWCsCOhIWBmrHiZ91tsG8UCQvoAQ54CUayfkk2NqDVHiz+uarVjFmTDGuo0xkDAsCGFZuu/GGrkO
GQbO8+Dq6i0UYsw7LedZAcoFwOvQiTTLz3L6AAQBEvL4DFYSqjNdmEA6NILYlPhpR/L43FWaZ7TT
NrMqpzat09Qpz8GQu3rMMz/eEjLGoc+y1Q8Z3S+8sero58gAyc97U6PfzkTWM90YzzLNLgBxFnQL
hGKXmRUZWl7zFk8Pxo26SC3GNIAe8agc+nYkY2NBkZRz3K3k2Gea0D9f+FKYW0h7R4iZjY3eosHQ
G2uZ+hMQCjK7+Lpu3+vrBkAtQEngGsaefG0mZZrVIHqXU+EozQHQZBx9vp/SL7fmjwj20EtLoclH
ASI0T9kO9uSq9kjyg/B8I94OP4KjYstPaH85lRvfTWqSfGS/E95HrOVKWNW/H8EEDa2pzRxYKagM
gYRiIJZ0HDXbLGwjJ+WYAPbXxsuozhO7khGeSWWiR2j1gJstIDWtNFC332fZj3I89qB5DUZOEOFs
JDtMoIxR0qBrGam0jomZaWMKvOxlPXz8XUL6BQvDLMBYWzYWlYALrTmQMXCHeJMldMjUiaXNwEPb
560eEzgivCKOcwaBwNeffWee7ygIRBc5g8IZ0Fl37b+qMdFjyK2szkRIasQNhjlNELrmXL5EWhq8
5gdM/KhUzDh2Ec3GgIs7O3r0WufvrQRqd/E9j50JdF/j5n/yboOJJRhUk0FXAr0U6aXz37mlSt66
MTmTVPWY6Rvx97dW+FOYhq2Y5a9tqXnX1VjLm5Z+xL46tXoZ9jM17jJQwe7rmfEWM/YgwMPj30nP
nVzeazlPKMej2DwjqvUx63QEYhi6uYtcsSTSNj9EO8QPVbarW+EJMSRvnevKUlu7MBOZonZi1Het
ho3Mx5ch1hwCJ8rEnYJ6mCF8gj6HE5lXFfwj6aKWXUuRmHXgEsAsUEJ0kI6UzX/xq4UEJuoWBsYo
RHqW1cCIMfpPLfAC3qzY6nm5kMHGWLNq4lqBbWjpD916nIMbdAaMKRjNFbQ5c5ZsNSSBNReZLkY8
LfaNUBIGo9KrAT4s3ysSXmtMZ2yOXXRbChzXXXWthSQmJIlW3HWJSqNF8yBqjia6Vvkf3mcUMGb/
0YaJSEogR8U8QJtBQMLUg8+2dXPZlcqWVJJd1AMBT3ygoNvxJcl+FL09dBwnWzfBv1/ABKiprJBb
t9CyKb505TPngZmtnlkLDZkABZjk2c9GqmH+EgwPluQ2wp3fwXGdrIldPO39bwbCsoBoc+6reQiF
gniLJ23bn+0h+AwAk9TznqI4tshO5OoDqHY6idoi6pMC3a83kKv2yV7jPavxJDEupiQFYIgaKglj
n4pwiAQwrzVEHz9HXm/DavTDYA3alU30x7EdK9U8tZVPKySi+YqhKxLoH6121/C6sVe9ayGG9S45
SpuAFgRn46duYW+Ous8pX6+a9kIE41yt2UudQW+Og/kYtr8ndXf9nOCpwLiOFle6EvhYKRnIrGIS
OGK3Ufzf/5sQxn8mtTKHnq6T3AP5W8lsILIpPG5tjibs6Z7VddyiToB7Kc6hWHZnQSOA6SH/kyrs
cV73Sqw2tFoqGc+h+o6J3nTktD5ccmvQ0sTfPWdRQYDFWqUJ1cSQiLUdMqLdvst38a15J91UTvwq
7gBYCjhQpzk+By3JK1IdBE5IXXXWxTco52l6ZaIB2KQ53wiEYK1/ifrKrotjEgEKfOSs6Wp4Xcii
PrC4EoBFJUwM4OXYQfnTlydnrtIXMVacbhDd1rKcqso8Tc9+XN9J7jJTg1qIDf0il3A8Iu30AHDu
+ShuerI7/M5A8eTou3lTHP1D7eYvoncffDT7l+vyVzOOhdZM8GhbSU9nemcOhne1fBaUedvXoIGW
wKbS6iYBtlDEWWj6V14khQuRTDApwt4fTJrktCWpME5h+W4PDxF6zvHFc0UmqBh6XksjVU2edubo
ZMOr8G+hS/BqAUX+RHi2ztrWsyrizId9Wh7INfL0gztZ8I1Vc2W52FN4UoyysGaoER/BRb+RHiKC
LrU7JKE14HNOGvBx7fJV9vyH+FV/FcmwlW8623KelU3mZLwqAGdR2YO6yjHb2wXfm/eUdndW86BG
nMNmXQQGNuhrOu4OjH20qTKAYhMiprkjYbxN/GeZ18KxHlj+ymBso9Nlf5RMyIjS6TnKWhKNqpeM
PinL4keu8vpSVr0MDSmAQgTCEepT505e1VotZwqSDgNTROBKIVbn9XXkVOU+jHci7xljvUKE/goV
3dGYuWKnfDI9b7Ixm1DpfWhe0CANE4mOmKvTSHan3mDM/HoQWfXohTj5XL3anxML1ENYTfGHOu3N
agfQiczkJAkXw/vf3rYQw5wG4PHOzaGAVsLWvJ9c8RTtlcJJX8v3mkg78EztkzvN9t3ryq2a40Iq
cy5oSYqHNgB42C0Al0BvPr6GAkez1aMHwPAYNKeIFuxNbKjBA5MFeNRIMUML2MjEbYDEJY9OA3A+
YyQzb9x8VaeFQCbq150sgKcHOqXmJB91pMS232l4jxSnnmMbK6kjwLHwVg2MPTxZs0M2kp8JtSI1
md31Y0/EWG82bVk0nGyFpxATM2azTOJxRtdhZyX3cx7aUWAc0pEz8rxq54tlY6KGjADRBB2k6OnG
VPYDwE3EG4037fINancR8RdiqLksUoJW94tktGgL5Rw4GN5ORXCshzcViOyKl76wzeiA2bnIP/TN
wwT4Pc2z/tONnVL0UIZQPIcx6zmocagOOn1mw/uXMh616V3nxeBVq1/IYFZTQd+NquGlg1YFQsXJ
sg+j/dnOruR/Vapb8abzVzdvIY5Z1UYA7mPtQyVVfdOmT0l+0q0Dt7y3Yu6U1wMjnCBWRQM2s3Dm
lGpFTveumUa7rz5Cn2ODq5a+EMCs2qACTrc0IKBuNwkARpVfQc5x2bXTCkUoQG3RAxKue25/mPkH
F2aAcK5MRf5Qhu3e0tBcNnextm8xK3cTiGqykdUm214PtWtbhJ5XkEqAUhXdOlT3heHLIwg4rHxE
WNIfDOMevY6jfEh4dZq1FQT7EuAnANaJkUnGEAa5FcoqVKh7yY4fibtAmx0hVzbXlVmxBHRTUlR4
YCOYeEg+V6ZBOBQiEwxiIkbcbTH0RZKWFS8D/Z7nXgYLNGyiugD0TxnIE9g0xuAqC1WGSOk0EjRg
NLHm1jgK4fgmNAqYBwHRT7IO1Ye4n1/boZzAfjWBPymJHgJFeR+k4AWTdcmNoE/zJsEEMgkCEBD8
u4XAFwKeFKBhmENAPwILxpjipRazOyKIJJSntnwdeAztrLmyfz/jEXnWhGqGhjNSSJtEeDHkpzG9
T7ONBs7mgFc0ZY2HFcYYjxrn6lwC/ZeA81oMQpIqgYd+MM5xdtE2TcUgTaTN+njKvAgjctP2yCVl
laAeSFTjRUveFeVZyEdSacdEfq6GQ9N7on+SE16jzUWnO2TjSoN9ArDsN/rzueHmRl+klQLIEln6
IWFs1Qf6TO8a4MnR7LBz62bAYPPgWsOznzSeb524wJrfDbqMUeMTFFDZ0B5ekKScf4KgF7o59jBq
YypRwnUSH9WFaN+qbihjxlW47cKE9DGaUHV7RHk3L7wRtZbOxVsUTmUZ4TfcVsCOm3ySyIPdxpve
eMrHx6F2FDFEw3tiV1roDSZaVXwfo+ePar2d8oiMoP3Jm59qHjiJcGrL90z91dSPlnmrWpt4EjcB
OGiAp5xmj52xz3MeuuPF89A/q/9Xdcaao8jw5xyQIkBkB5O0npIR2IvBREL1duwcXJudKX7QOt69
bsWJzlacsesY5MNCOkBsPwF2ABDxWMdHkBvA2IIjuAs4Rwz9665sMDtNgUJ9YiKV0kD/hDrDNBEx
3SfjiNZpW8YVSZ++RLN0rsehFdddqshOpkSozetC3mtEG3UUeWb0aGckmnmXoYuKzj87iL5JStSh
AwDk3Hj9afL1pIOcaR7t1MpI7T/m6S9L20vdvWEIJLGcOXEwuzrUiaNLnqx8oZmPDJpO5GwgAhCF
S+U0jJtGRFlE4JF7XzQxsB9IT67FMetngaoVEhZfQ+rQmntgBZFczSAOPm+A7eNXOkkElxLXCO7m
6L0oD0mekVbE4+Ro2RM45UTrvlMwPVbdmuA1ro0budF/Xt+uizT4+zNVjAmAOMCgE5/nnwnYT3Ga
GqxjgHNaMGwreY7CXQXKJDADxVbgqMaDCWxrAIdb1WtXkm78UgvTvf4Zq1az+ArGH+XKH43Ex1eI
rUFUpKb0Pb3L7OtS1gI+pmT+Ksv4n2gWXZz6g0aG2lIe8lkSKdWFdhi1ubZLy2pJV8xAI/NlILLm
Weh2nd+RuIsHt1Eik1OCubhqf689bYpHex/GFVle0l5ECptL6HlLq/tM9sJ6p6gpCaOMGJbTWW9G
8UPE/gNiEv/+1MbCFa0fQw3SjKfrC3NR/mK/hFn/ArCwitLgS5p+JnG17RoQyCXVwZT3lg8wu9qR
0LYkyLf0bRHTWPPNOD2rgu/g0aoDAnQcT0Tu9jVtkjbdTGvtGByVo9qSLH0z0HA+FSUn87sov/zz
zRiBQ7O5isd+ph4iJOlgWMOkkbB58+WNYfwQlJDUjboZwX/k97PdghfJQKcOr69l1VqxZYaoI/O8
AL4OzF4vME+sgWR9KMCE3RQOBvK+1BbY6Nc3hs3V/9HxryRmXwLT91WlhiTguwHwL7OF0Gu1cad3
PO4+niTGNeQMm+YnkBQoouPj5Ma7JFHSO5V3Mfimk7k4lf6uHnsqqXllGlOIKBhVvmOqZJbx23Rf
drOTRfedELsyQmUgobnxRhI3srIPooMK9truJbXelPLFMGf8x/swnQD/TeruFs04GFJ1C/kFme9k
3V/fg/UQSaF4MXQAyOlvN15Ecl1JffA04IN1wb8ZQ/QJ1MZ9IBnAtxwVL5FVbxRnYN8ZTmZZ74n/
WdfAhMH07Ga2eqdoe06wXLf8xQcxMXsOVbTvY2ST5Prs0VKdJLYY1T82oWxbAp4oo0Mj3g2tjkex
f3+8A+4dF0d6XGBsgTGTDOAtQ5QhUORtCOBX4eT3qQuIQU5v2pqKkAPWbhTrQLzAsqUJTYLSjYED
YdSE2BaCcCDxFJZONrUg0/MbwcP/19/4PsWXrnHCZgmKanlvphyF1xJ1FMgBaQ40U9qGzSQaqeJP
cZghzMR183MMFKewpBel1R15LGyr0B79YNiZYnK0xN7O1PBeH6TbSFU9rU84VYm1VYERUqBrXBpw
g6dOvLDEIgYkdJnCSeNEbm7leEKCXbSfilV2uPamaKyrsugFgEz5IZzmyBYG8dYMu5STV36vPuPC
YNeFHdDkC+8HjAEagHny1VDSSDuWmRua6AiWlVo8Sj7m7nstoLOUw2CrVvwYplkGgI8Z1IiRJmPr
UHNFu9IDx0dpbZ/5orNdYrKtLrFSPHTALjuKu6pteqAV6qdiBrJCcKsMdi1me0M7dhknOKwcBWdy
6Z8vdsSvlMbKQRNDojbepcbgRTPGBduMY4X08y/Uk6kZInCCDYNZ8BRg9FJE1UvivS4Bvq/l9F2t
mZamLSQwJ43Uq1Mk5lAks24C43VUdig8JcOrMt5nxR78hKp8HAqOWmv3sDOpTDgBZ0wQqib00oxn
aX71BX+Tinshv6uj32kLdh9wLvHoXFa3DKUpGac3rJhFY9ValBf0CZqqOiKGr24zNL4WucWpLtAF
u9iyhRhmQWuxDieDihmDzC6HTZi4fu4q40Oh6OD/4JR/1lwSBEV/tWJWEtchWnFDaEiKOynDBPMJ
vHFR8CsNLZSE3CxHzmAX+RemCkg2cHKx60uKceNzL0jjLJXaFAeS0oTuYIm3vVKc+tT8L872R0fA
Pp6LmdMEqL40/JXaQ9PexvrbzAskq462EMEklUUkhmI3YteSWSBAXwSzPSdU8daKOU/QGSVqIE9D
pArDjYL5qnEM9lbBg6WiEYE1P9AGATIMOBGUmu58rYJqFDI6Hg5sesWNqpj45kmqWlD7HASdB4G0
dn84O5iYMBioZqmBUxr1FGnfT7+1UN7m7bYqRlsHqmNo3Ypz9z21XRsAkjI2otFszPHR6rad9mWp
N6LyVRhfgJhU5TurzZ2mKBx1OAjGT1MHBivauq6fFyurc/a9zOqg9IZ7b4HvDSuURmS9FXHrASd1
koEGARwzJbjC44YT7agLMltyJpSJCEEmm1ErQGg2uzlKa0M+kTrKXdBk2V2sAvjy2cR0wXVN1wI7
ohwFxEGVT8YM1LkhYARFyfURhqANNWn2cWrCpjHU4Jg3qXGbT/VvVc8eap333Lp22V4KZpu0gl5J
U6wyvd0+dcMPSf4dWKJTmk9FvWtjUMTO96VxqLqRdBon9q742Fl+wqx0KHcNCpsQrWuZnfU/BjDS
9jnHkVdoswDGt8iC2JXV9ar3AWJFYkT0Pmk20fRSTDOCu6OYP2uTSGFOUDs1CjRuifachM6Mzrti
eizj1kkir2jfZAsV1JTM89t/2nZKUWEqwCFl63ANsPWyckKKVnTP43RIlZ2Sej1IN8d5G0xfjX/I
VDvJd9fFrpXlsCZ/xcrn1pZgME2wctzoBgtFxsRNkBBGaeS2YOytG8eUTLvwf/bxRgKAbZECbt0A
ZC8QDdFcJzxksiMbtp/aMcqTrXloeN9HN/7CBSnIoYy7O311Pf+8AgS4VShgVXR1cOIpIgkd7e7u
fGPXJD+mmWMiF+P6uL9T7sA/8hhDFIogLaIGyxFH4xbFFCnClJ7kleUuFfZR+dybj5p2AuZMOHYo
SZ4mA/2Mwa94dCLpXi95g3XrPrn4HsZkMQeZSX1Mt0d7y7t5V6ezJyHkddGzLNhJ9zKpQPVJn6oJ
X+Ret421ZG+5GOxYF54JtVECdi2qrS2O8GPql57un3w8iGW4LpVfVvgZ87A1/j9SLRFFNkpC9B0f
Fxm6gEOoNlpFI3P6w0pFouVvQZISo3rWzV01NrZhPAqqwFGWNTQ8sOo4d8FdBwY5HMHMKd+LA/h6
BROEMOJOiyfANRwD7Yihmrp/KApOuLu4o1KMO8pNiCYkvIlfsFxQrsQeo6Ch/eZ9eLtfd5/uzWPg
8F7lLqyZijHpWQLmGXQrsA1WwPFQunDOIvtFIyfPI+QI/npiu1tOMmuxxSgqCLxHuOIDvg8PuzRL
W+yZ7MtpIQdlZDsn5+S9nf754Xkn70QgFj/xw/2/f/GbDdkR/PS+//3nD13i5uR4tJ3t/f329/3W
Ody/3L98vWw5Rk09ZhlR8Kkg2kP7Bv1pXkDOZVWrqX7RgXzXbmzP8yL7+8eWB6TyDV5yIUgBFy2o
f8Agz8LtiEORJdmExXcOjuM5HpR2CafcuLbDoFVAiRwM6+itYO9GwNHNsiqqIjshh8PLwTm9e5vX
T5W8upwtvkhLvtdtIYmJjGIeSL4VQtLhdMK22S5PlbWNwQMrwABB4qaiNeDchqLCKuImQhHkcHKc
t5P3i2xgDvaWk9R9w+Cx+7KUwygi9VkRJgXknN7fP56engIyk6eRPMwEo9n4Pf4Lot2ja28ff5f2
4+/HgdB/fk8E7430fzi3pG8YqcsvAmqfZQInFlH1XPMarSV52EiwFOouu9sdlpfYDnTf2jZH/e+/
7JowpiQ1GLk4ahUV5sD6ifewgWdCkrN1OKK+MVcuRKlomDFAEwFmOeb6J45NANDThoo6UQ/wdtTt
aSCAetDPoT+vu/f6Wi5kMvlMYCVj11SAdHQyohD8Auh2/PoCbRM7sn9tXjd3x7vj0eVs4kXRmfoH
moL+KMscIF3Vy6GYQDAiYEE872nzw77hBZVVf19KUc9NxQBWAQhxqHrOCaUyRNC7DSz1mWcmF4kH
qw5jk3qU1pL4LejN8XYbcsOT8F2HvbAOHYNheA3GZDr7mKbERS4k6NKhO3UwyFvvda7jbe4+S/fz
O1TaW+oDnKN33f0XYhn3TxQ/y2YJYql9JOSts99eGnfAcTDZrdO4veMY8AqCk1IlLf5J8dtXNBzY
rYuHa6KTHP9g/TkH03fH+rX1YFI9Mw/ReaX+s7X0GHVO37/Acajz0BMVxyh1VvoLfsWPI/7325ng
TvjhUDe+7k869ZcrX8Ui+AuVX3Xi2Vd9f5vn/HN606+g34KfOBHoD94XKNSk2S8AkiX6fsBajzyG
WZeiQKVYrdHgQgUjo/j+gRD5QF6h/Y29p2HSufd4Sc1FToPaHPAS0OtnIldD4925qyl1Eyq9Cbl9
N9Wk0/FganXESjRXSQPOveObOuZMSUYYE5XbOBfi0FRw+BXkNiABwTXY7skv/G4mwBLAP8jcXOhL
oPbmeGc/7B42O9eF+r9/339hWXYedaSX+8P23rl/eTncbzvyO3AG8sWbs2KLMTQ/pouCRErDOzjL
GaslQ5bjqSnBXJro14ARTIrKBYITmnKr0e+MzWzM0S6o85QTZFe2RMdYCQg6wI5lXIDQmL5QTbMK
hABMKagEt7jOwfs/+lY1NLljroVcN34aCphNQa8i5oBldFqAcoHZFCtRlKTuoafSov6CVnd1M5i2
gRKFUbuGxXksush/UN9eSmPyn8LKE02rRSg33w2YP7dudP045psIjV7tHs+r15W7aJHELp7JYwJh
BabEuBMgL7fI/Ob/BrTOdv5IP4JdsYsfSlJvkqfJGT40TkihfsOuqiJS4nKQUVtgAz73K12p0tov
LHB4l/fR8DOI8SzJKxdyZHzfMRf3kU5OpGzoIaNKfLSoJOh12A546Lm+hGvmuNCEvanKeNgf9ApS
slR5kgcA+raO2A8JkRRO9n0RA9HNaproFjXQ2Uh5/s7XDIEhLa0py+nwjz3F3c0YqBzfWhcBshm0
/qJplm3MlQu8f6hgeLCrKdiVDQgtAWTx+S8XDGrQqV9DoxjVgPs6VyMIO7Dk+gBBm7UPc0Q18UeN
Qrc4cMRc7D4VA9RRsMqCWgeHBiOmi5PB0muslnooKuuUqYYDIEJOdOBJYfzHGvpBkSJIqUsgGkb1
MdbUryz/t3zjFKeSEq1h3Wh1lgU8biMttooeYgL9Lco/xtQH46jDRTa8vN+dycGJd75opd4WWjxA
Tpo3jlBt5vFdKfZzKJNQT4hm3YDwMK/slIe/fRFkGbmMacuopga9T+WqrQtIGzvvLYKit9uP6PFV
HsRc4ES+C7c1RdA8SRrwKIF8jPvmuab56Eft2KJDGG2+djAWeAoeiK+8+DzAHp4g6nKLKKRjiF5S
JghqFDTGGpEi70AvVxymunxPQAjG0WtlJS20lCOqagY6Plii0U4Avp2kIEg0ZfICyj2nDbqOAK+F
xGJ+UjKD+AA1+dceDU8DYxPGEnDmfuc1CxUTQwJnVdzltoLu0aHvSR86Fp5J/IqTt694Gy2ZUXYu
jA6ACux8LaN+qNGGhNChCdbezHJ0w4JauFAM3hVrbdPw/gbwdIyrqCgLnguyJrFECIdGU4JKuPzU
W/dK6ka1wlm5VYUWchjjCEUBz9lRj1joG5sILQKykTlJM3vXN+jinRnxAyjwf/Wh37HYodFHJ4KZ
QR80UDtJMoPNwWsMV5/sUt9LCRnBvVQJToNelG4+RAqnMWhVTTT7wUIMENizr1k5eJ4o9F1u45B3
JSFx5Ul1JbngJdDQ4iypoFr+FcO+XflqJ6VCCjFBGNqq/z4o1aMqFk4rS9ui5BnjRQJMpdGDGE2g
EuBEmRQmGvFYO5gzlIJZiGVxENWPKPoFEmUnTHkPwysHM4ShjwmXVk0Fnf35BkpCI4IPEqopUX4n
ZMrRqH5et5HVPVpIYEyxEqc6yCxIMOLezoOe4H78ABJTjimuKoLuEeAuo1RygT/eRvmUoc6O+GQG
96IxPioRJ01aN3YLbzgouMqgWmbWCt0AmpwVGox99B/8YgY5zJORzY5aEvMxz125vzfUk/FLRDaf
Z+3m+jquhQ4FpK/4AKQ4YEg+36lcbSpfm0BzF5vodagBl/oZda6PXsPrctYCvUIbwKEmGO3Zwdha
ywZJjiTIUYwThjydsdCJPyXEstJNb0oEDX8cN/7umWQdDPVyQCtjYQ2FzdrTecjzQVVzUKYor2qA
jtYo696NVDmUrXbKu0a3ZzV80mvjIRrGgWhJKO1qdRD3flbtcIFXvLKtMrSJKs/XV+Pi3gRnxAsZ
UkrM02roLD5f9brUpCGa/MyuBwn9LDZA+oPKA1+jr6GN2XrqQo4dr20z2ugU9Gjo4FVgr78BxlAi
HS2Mdi4HxO8+DMPLy9mOEs42ryq2kMMkmGAoDwWzQA+x3z+3412f79Aw52TatrROUumVw384YlGm
xZsb9R50350vJLp7NcEfQtwATLBiDehdBjNeU/MunmvRZimGLu/iQFJbNGpIJpZPt+4GoyAtxnnN
/0falzU5igNb/yIiWASCV7HYLtfatXRXvxBd1V2sAoTYf/09dMT3jY25JmbuPMzDTESlJVKpVObJ
c5yX606xdkTmp4aFdwYmwpb4OzuRnDttUrjacB/Gd7yGYhLdO2rQFH48/peNOzG2+FCxWpeS5ymi
DlGZEEc92UnILFxf0dqdc7qixZ2TyUhKBTEUVG6BQlu3ABVJXN42aAR3/8XB/1kPWTwFOtB39HkE
U5H2Xtn7IXuq9RdRHa4vaPUYnVhZREvL6bNBmrDi2AcHMPDqoVNYt4V0Wz1EeGnCD5Aag0Zg4W1R
3qUJRw4eGZHntH9UFPRgjUpw4QGtiEaRa49b+cGai890zGhiY1qRLmV5k7TUOUYrChfJle/kAlBk
EAzSp+sbeFnBQeQDyB31AJBogOZxsYNZXqJnDfVmVwjJzNhgvUWY1dXgMB7Sg16GgdmTmimiZSbw
O1rxyc3iDkP0QQcMeid6jE1+mWKLeWtty/GOobpjIlvRzUUcwcUf9mmMSkLRUA+sBoj5X1kld6X2
WkyuUt5VW2jbtf2mpkHQvkdFCTfB+UeuqNKA+z/HaRc83Qs1B1LGiIe70sgt7/qmr5rCvuPZ6EBN
Z9nVJYgsYeFgcWU93TkYpOwH9cWi/fN1M5cIAdigf6EISJUsvLDOlwTEo8XV+Tk+ARxNs/i1a5I7
2f0Zw99GD/x63MTMbFXXJP2zlgy+CelMT9FVoLnbrTroZWsCP+bUnxcJYqOBV1dx4M8KZmte28zs
qn0ogaD2O5OOzwSsMWGASefCZCjit9yrNKf7Bc/svdHRIhC82F0OuEqsaeU3W1eat6HVkpQpoXSo
J5QaMW2M+/Lo1CX94OPkfOusOq9QcNDs5zRMnafBAntvx0P5LvBXUpZiCOFHLuxh18RllAWRQrqG
6ZB9bVncZFX3VPcoqHn4RBIKN6mAspxuqFnQx8DX+X3fExlQmVtQ9JkMT9a0eqxCMWH2Mc3rnLVV
Q106mFUgwMnMowaUTJKUBRpBcVs5bBS9uHfqRpuYZQ3Fb6WlyY9xbgCyhAo1YeAxxatqIBNSaikw
cU3SSrduso4awExF6nMvuiG9a8loPWoxdwYfJIl95NNBzx8gQtV6emVEFiZcQatBcg2sU0JRw7e4
cgZ6F3M8F8GFZdAHreb1IY5qGgxph+wgtCOcfCFtrmL1KX3tUxFhUK7t8p1WN2XAAf4sgtTBGJSr
J0BtdpEcfoVqnLZuP2CwMjb1amssYy3an7rQwp/rqZ/qDhLp0IUqmQzv2/AbRW3JzjYu/gv40Pze
xfA/gFwolgJ8vzAkU3UedMABHYeHotyD4T9Vg1G8QrGHVekRwDFD2V8/rGsx4dTkIqMZ7E7SQkHh
pY6BHNcFRiri6gmztO/X7azuoQM5dACjIJq8zMEdKaauyGGnGep9H5NdKdJXYBm/VW2/EebWt/Ef
W8sK+jAWfaLNFefJ2mv2hzo+NSRxR/sXqfxp8mX2lNZbcrkrjwzUr/DWBaXwfG/YywtNbaM6kVC5
zJ27SDyW/V09fEbxr7F0UzMYcWCTF5xzBiogvcIMgO4l2Y8m/7i+zZf31/mv0M9Db6/VdtjE+BVd
Bmqe8LkeMw+gCTeMvb76HiduIjferZcOBItg9qDzCx9V/sW6CxM0PUncFC46QG4llIAk9qEPt8ys
1HhhB/cykPgzwnGpZxb2nYVppBIpV289E6d7Srq43jexc2MZScm4nvVubOCR1yT1ISkhXw5Eur3h
WpeJLPg4QDSC8po969vM//8k/5/szKmSueCbSHmHzCXehdxuvWYEyBC0HSj6Ao2+ERXWNpiCbxm4
2hnk9xcUcGKz6pzKSdS8RBF9yFnNc+lGog/9ttL+XHeelYMz7zFwfTNWCqNwi1wk1IacaxmWx8Vb
4vzJ4pEZNXxGeVf4r268B7PUOP3bAVcURc+MkvM9VXmYRzWBy2Iwep9q1o8mboOyJhsFjvXFzT0V
FO0pBhoXi1MNoYcldHQwaA6RB35fOy8cCTR/sKVLap/LOx5uAeIvox7WBlgNthNIRhT5ztcG6eTW
aWscDsn/1BKjy+V9GI6sUDa+3JqPnNpZHPvQccoxp1hbLW/K/KPhvtY/XXeO+TOcF1HOl7LYvhoa
yqbGsZSmfprUkg3QjrtuYWuzFo5g65KacYFFZBXmIhR+yBL7iUK+SW+3UACrYfLku8z7eXKmeGWn
6BlhMYX9oGAWRFpsGkBlHrJQu+21kMlmq627tjqcKJxiQA+Qvc0/6cSkY2D4oLdRy9YbAuXjhzG5
L7okMLZYXtdc4cTOEvjcx9IY1Rh2Yq04WloB7fbcm/LIu/6xtswsPXvIO9KqMNOC5dPpbT/mtVfx
LRa4SywXogMiEbVMtBDBNbSw04PNPFFt1HerpJ/QFepDEugQKhjZkDUGv8ug0xhUtlDuEzXpfKMe
i592z7ujLgsDvJr1+K9ZZfGLKCadMO0EEDSKpecfUikgruYoHPO4qdH9UMcJoy5hr1FwZ0hi/yqt
UT6YSdQ3roKmApI4xFv/P2z+yaYsjjs1aoKXCjbFDrvnMtR+S0o8Wm6849YOyenWL068VsipGkN8
Ytp/d8DsqpWaG4qnybiP1QnZ749h+i/rslHzwtN7zt8WFgHCzqpYR5U9SewwSIVq3pRGl6GLm2/J
062FM0j7GWDxwl2OfPv8KzYyb6JyNtW2xi0wHY9JYbnXv9LqjYO+3+zAjq0by+puHGZpM6lotQgM
XEQ1yNf2urpvugBE9przqFuYO2k3eD7Wwgy2Dxgj1FeQhS62UFEciHoOqK+bQ8So1rj5NB44Ib5V
NBtf67JOCfZTdApMAJ9hbZkM0cwR9ZToBXqnnE2KN3UR06z3Wr8r+puifr2+m6sLO7G2KFRS3jcT
57AWo3JtFztDBQ1BKVm5RVa7GnJwVSOZd5BoWuYiUitTnctiXtdoqpDtagIA1b2klayRiptSzevH
706fu6MY7sKcBiFGLv79WvEDUMkGvnT2nnPn5LysoqHHTRjjoR/yz9aOPa4K0MomG99w7YyDVQT5
CZrgABYs3CWZLLvgiTIjZx46uw/UnDnNo2nfGumhHxJGab1xy695Ddo/YLIluKbQlTlfm21Fgybz
BGp/9q8JJLbKI5eEScxg0cGL5JaKyErGjo3Eu2T+oGjfLbZSF2UFGgeBakFri6MYCciRlBoMDwNJ
E99AFWTXNLYMN1a5El7AdmagkGhaBHXOxb5aQ1cO5fwaMVNzp0x2UCVbkIlVEzNHBEo/YHazFhvZ
WWChoCPF8Zuig9BRIkIL91/7oTYzb1jga8MFfJEytyPICFsTly/ne11E0LG/rROdOfEWJe/K6cYw
OJqfGmAgOqBP515hlWkOWjILkT/tURqKQHxxY5ZPkb7h76vPSAoSL0wwqSBBWuYTZtLBATPsWjlT
zhg94AvPwmFD8dMcH5LsoSIPlrWbRBNc38r5ayzTZ4wAzh6PoKwuv5Zm05ZEPRbYKL8UAn1xVK2K
aOMtvlJ5xeTtLJaOpiIGUZYwGqsOuW5yHC6qg51o3JXl45A+WRy1zl1s7VV5q+vBlBC3R+apvaPK
dn2VF+FEV5GlWejDIQlCPJl99iTJtRyRc1oUOSaxUXdog4weiy7ITYtBvt1vy5L1WwI7F56zMLk4
Bibq9VEVlTnwDEOQNB8y2ZW94U3Nx/WlXV4LC0PzDzlZmwnlu4SCEwXXAgJjAVXwqoe8I61voiZK
GQacPNp8GFO26yFUmOoJmCS33pOX7rv4EYu0hWSdbqObneNBGbJc36HVyYj9ZzI/hfUxxnfN0LoZ
2cl2o014EbX/2sW5BApm5lld7LJtjHGGGnmOV0W6j6jDnDK81dPnxvZS6yPdEni+iNoLc4u9FqWm
WAqBuSievhej8DtigbRJMuAHkGQ4X9e/7aoPoWw3hzroVy0HKDEqkjq2hP5o1treKLyyup9UcENu
8RWuLgvIB2O+a+cG07kLxQkUkcH1m7uCP8+HohO7QUMHWdzZcgORvWrqbz8JmSAAg4t3U1Xz2KpT
kYOMRoMEz95QvFmaNvyVGI/XN2/NNRwAOdCsRnyjy3Z1MtpDgymD3NUavzHBfvjUZQ+q1btUu5Vb
AkYXYRSOcWpskQVqeCBAlhbGik4Wuw6dFAiukeaAV2CzEcu2TC0yB8DNBOEaTBn9PR0/c+VRBcfj
9b1bczwglgnqmSBSB6n6uUNoc6OjTOEQVStY1pYQL9RZpStIwjYsra7mxNLiyYiRcGdySliKGvBy
GOBFCu+77v36ctbC/+lyFv6dig64tQJGTJKACOabFAnTzJ2mvfBRMDk8oCp73eLqBqKhQKCKDcKi
5RsEl03UFmOTu0N8T8qgUg9J/qJvaXyvuDhYjkERBmiqpSIlOv9MQyXGsbKR8oMyV6d+h0qHeegA
KlbpZxduSUusHN25xAC+bOTJKhpP59Z0OZRyomrucrMDNacSoF30Qqxh7yjlkUfWVot0vpTPUhOk
xYATYy7FAaSBLp+pk1YPrWFgDyfV8nvL9sMtAtUV55sZwA3TciCFcDHpW0iZj7XR4fZQflbRPUdN
Js03cp8tG4vIQPJEpVzAxlyPKWyAlJVbzR6Cf+1vZytZfJs+yUwjquAJdVrOgK1cHBLjWQOR6P/F
DuAf5z4wRR1mUCasRkXLqFQfYug6ppD02QQ0zUdy+fHR0cArBf8CMfPiyII0nggUzbBtNTUJa+ux
Qr0FqbqnKBzAOKMsTN3nrXAABlTJIQZA7pCCDPN2sCv8vryPM2+yRb+b4jgNYKP9U6gZmsg12lCP
duOEHLq5qZofk2GKKONjFvZ+g7NG921h5CjBl9Lws7zSmalMw/ewn9T3NJLRrZNU488hymn4lLW6
8U5a0B6WsQI2j16l0c5GZ/l3mGTTI8110HkoqBPuqqoqeoi/RX3qTkPdhrs6bGh369SZIgJDZlq8
06Io/l6bHfSDamEYIJsu4/dqtLWEKVGIxqHd6N0+rPQi6FNUvjdi8Vo4QZcQ6iYW+mUgbVh83AqX
AddI7oaQ52zMXY0kriL7QdxWxOf2t+uutHYwTq0tIn+Uolia6rBGAZppq5gpgF/YTu9eN7MSicFP
88+iFo4kswlOM8KMBu5j/pSF37r2U2ySuM17s/RXwLF1e9bAAXZyXu1JFl6HZuwYqAe6UnxWQCPw
nUEeshiaGdVRSXe0fHDEo2U9XV/cWt6N1f1jdl79idm+iaMcWXHudsbvDkyRJf+WS8iSdr5potFK
HqTiY/xVaQ8bhle+HjCNAFE7CMxwl8V6bWCDFIcAxgGMxicpf07dEJjmU9QByiJvrGj0baTFUWYe
huZ+yswnPOQPU1zeQGVqd/23rNxLZz9lsQdNbefQi8ZPIb1mMaM0PcWsPGI0kduWGTBbW9ColXRi
hqrbkN2YKVyX+PvQCouEcIA589J6LvPStyEK45ocCAyl/MKAyF6O8rki9u/rC72cVEchDI8cdNTQ
mQR5z8KXaWRSOTighLbGV7NSg1jjb05fgJ8+f3ZkzCJbdXP0PTQJmaJ4eExQ+WzM5LnRn0mb3oXa
y0ChaWSYG95w+QWQJeKBbzgmPMF2FnecaQIV2lMVWCat2gH3gqkZ6DdaQRJzpuTDxoletQYlJOCS
8QFQhzz3eTRk0jirUUpuhtIbC4qhVYUlEGLXo7dC2TrZl+QOGMo9+drLMQgTnedeAcOF25XTIUQh
UotsTlEvIc2danUgr6uKLD2mk6TlTRYr4VGleYIR50rGX+FoqIrbZJbmzp2RR1Uf033Kba1kBOTN
OniywuY9zszhrYvGXmcpicVN3Hfmzaiq+aOaIvcponLjbbQWN5AQY6B4nu8Aic3i+KbRJJu4G7ir
KV3nhnZ7p9rSRCgm72BFyfy6zl7sKno0c9ScMoNpQ/t13Zkv4vLM4gLZBfyDCwdZ7PlXDKdo4jQG
R30MkvcwCpwe5E+DJ7YEPy+yyL92CIIU7ng0IGZvOomQ6IOAETiBnbp6ySHFiTmx6wu5iIQLAwvn
t7JmnHg5Gxie4Rea9rTJGrW1hkV215ijkWYNTNhxFECRgQFNvJHYbZhYav+VWoqANm+TjC1GojfV
2YgR69tEASADUgWXxiJKh4NudQBEYg2pZOCIretvuvXvUwpHBxE6ZvXQILyo1pKYTooBeW7k8/y7
YcQ7R9I3C4LT17/4hevOEeFvKRHFM7zwFgFo6tPBMgUiwtgDqagHnSndNt7xdmtubiXgo1uGCKdD
lwXY1eUooNR61KXtkbtCfx9QLyE/utKrNY9PN536ClpyMPPH8d4QA8ujAeSJD3kC3OJeNVwd/+36
si++4F+5cBSjQPaLfMpaOLqap5OCmIQiKqb1y3jfjgCVbQX3lXCLL4dkABV3EOHp1uyoJ+dVgYzF
OMQQIABxzwOohF5eZjYdUDI8jwyEUvt/T0mBsrcJ5J8KWkhgpxZxqI0BHh0EMqhoKpiWeIP5U9ff
hi1u4Yvzhav71MzC/fHIMYQsYYaj59qT+9HZwo6sXIuwgNc5VB+B5FgGOjMfE42bsFAarT+qwIV7
WZHv8gmUuxtneW0xGMrCcwADnfNxPv9GljWFcAXkIZmTNo9NkcjbvuFbqm0rlxSIKQzLwIA+hovR
0D03YxehQWpVcDcqnAh1G7BaJ3R6wEArA8e2X00gLB0/ho4HufwMhfl83d8v++T4Zqf2F98sjRSz
s5oa8s0C8H7RMTEqQJ5p8f0UftUyCUaFgEsEr+5hq/K79jFNhBZQgWDYAe55vvQS4AljgrSma4Es
M+nudMyx4jERDscpmzbO9WU4wzL/sfWXdO3kxCUAPJMYwz2uMTVuO5NTDkeMEdpbb/rVNZnz8BB0
yom+rGaDvhsdEWtGfqPUpwGqRfOgHe/z5mexJSq47jonthZRZOggWp1R2EKJB2/YP6qGN+wecocu
oR8T2iIJCUoj6IaX6z6zskYULGZUhYGSKH7A+XdDBzEB5gVo0J5/RVDo1QskVWC1TW+ok/r/wRaK
cXAP1J4vSR37mhdpi/FtR5dMIztd36kVhLNkyxrj3/sIwcQXskVIfThgkjtfV9WMQo9GgCEdubO0
O6iwomyqsand2L/LTiGCyqmhxZmrjLG28gGGWn7M4rup2g3Gb932B5TWacu64ohOnaq/leXBln6b
bTyo53N1/oyHeSAA5rY8qNGXFdXCBHMCHm8YOzN7D4UmoHYxg48MVaPPhYTAs/E7M3fXv+PK+Tuz
ubhXDURTnc8A0InkgZMGGg/31LgxG3vjI24tbhFUKtA0ptUAGK1hpAyk8FjUyNrsUzNDryEdNHWD
xH6/vrj5x1/Z0OXcG3KJ0QaCEohGisr0TSO9ifycJEFRzB3S+vDvrZ0+ROfjeRLKxkHtMBGBp6Fd
AkQxCjerbxXUwzMxBKIFuKLaxNf/JQs5XyG6JLYJrBHGxkCltNjVKWviSWu1GMeQjphTsMqa2kE/
5hLM+pUCwdQxy50j5FAgkZPVsfamgV4ysJWKHHI1pMn91Ef2V5iV2tcgi/JGSazoMOYjhk84wPmz
PqY/yDKvn6dpGna0ENWjqtjW0Rp18qPoRb0rnYqAUKSpwtAtzVH9mQxN8tPSUgpOzkqxvqOMXsxC
MwWmmfRhEJ0n8qweIXVnd8bO6hXy3Gdp6zxkTlGmuGumfLqJjK7qDk7EoRzGs9T+AayKUkDMRe9q
v83BmwPqWu78qcrQ6vdNZEalH4YKMXwwPmjDrs7UlLqjROXarTWJ7nPRiUoEkYB4ykGhpLO/6U4s
ExYm2jAcSMgpdZNO8uxGpUqOjWsj4fXcGHZQiXWahzDJo+Zg5SLaN441woQz8PcYelUPvUCFn429
rXT7wgYYfdLtMQTVtoKON1iguztu2mE6o1LyzM15PtAdN0joh3oNfoOij+htWgpauqg5UFzpYYfU
3sRFkrlOTsbfgMyZ6G1X1mjuqq6k9WPch1pzGFO16T1SUKdmiTLmzyWIch50vRoSfyjK7E4flXDA
LGE+QIBNOErHrIQU751hJtVN7VS9CQqiSQukHI0P1LEs+ymHplMdNDHGtFxTysYnE1BEQZpj1J81
WVw90IkU7csENE/rcqcqhO9Q7sgDNOLVD1Vrx50axlAZNMc0QiG5Tml/rNPafo9JRAH4hmDLTp3k
iA6soRqvaLYkwk152Tx1fQWG7La0khenoSAAg7po8dlXZv+7iy3xoxx79Y6gxLEXJqSPWyXjCmuj
jlIPfNc2Z7FqTQcnr5SXzJH8mzN0ogU2LaGewWNxJG2URuDDpvpzlfM6CIU+Tn4zgiqHyT7K3kqt
Fo/1PGfIQqeXezvtbJXJKAV/UjF14S8gSYbPUijSxpyrnHbAb6gAzdCad146OJbw2xQU1+hmayEE
o8biF5/SbG+livEmtNYxvdwOyz+o2UriVim1OiD2+KS6dU9/RZjUAqEHVFyektqsdrVt6sLXYkof
BEi9oR+YqVPKusRBDadVIxr5Bc971BqNMP1lK5re7uoWrgnvRgTPrLbog96Mh5TVWlLc5bwJ5yHR
vG/YpEZo2Fl4FtwpQzaqQYHD+mGNWhaxjHcQLP6X4RGlCoAvDbyq/mrDL+qHYa/3XdtqCujXXUW6
MzV7bOluqt7Z6RNKltetXbwSZmsgsQEDK96LF/lenJiFzENYU5xfkkduTzYqL38z07PQu7CwyPLC
mABBl6ItDWTUZ7LPD8G0/2PslJvqLXE/Opa5FlM9FAqD+O762uagvrR8Wr3Szy+arpQ0ETnKJYWK
EivK7829LN/SMWWztiSX+6rfqtBsmVx8vJz3KAvqKKBE488cYBfIfpU4EHlQab8623SdcOMynXO6
a2tc7K7eTk1XoF3JhuHe1gMDQ4ZaspH7/IWWXBgByRGqihg+uEgseyu2FKuDEetV3/3ovOwtP/T9
Dvq6h2In92J//btdjsPN1boTe4v8UhQY8NUx3My6QHvWfnQ/dPdb5obS0x9v+1v9lnrqjnobRmdv
uLbIRVpCGsgeYEAPtS8orUbCdOvam5xj17opocyiD7FSM9GCiV966tbo+NoxnMF9oFAB1Q2GS85d
VYsyK4NYm8JoeCfmqaKNBvdF+vp3R//5+4v0Neq6Lm05/r4yWi4xOn+0mTrd5Vsch1vrWORZwjIi
c5zdscQoMdf2oboF4vlfnOP/L2U5o1ITCO8hD1AYilw08n4mT9Ntt/+UAAh8FUfw1AY8qF7FxgZu
ml3UE5PQSaahh1lHd8dvT/xLdZGyIB0/9u/fR48fXh1QlGw8Bv6WEC6cEocBysuQx0Db/twvMCSj
qGh8K2yCONKN+anvxp19J74a7+Uxzdn4EOMsRF7N0lf1aG28XS9rK7PXnFhfBFDhSMCYQhwJiABN
sV++gRa4ZkPoKzv9e7wVZWYfv1wr6FdQ5wPobAkTLHmiIUfEWtNb8SXedBDB5kfroO2gRPVjuKkZ
oG/HDLoIWyd/xkMsDQNr7VAQp6Kas3w32+k0TP2AZQ7gArNMr0JPNL0Hw5UxHirTS8N7sQXRuKSw
wNaC8hxBDuOSKJ8t3uoSGrJtpWCxnPutr/pFy8SuOJrfctbfjoEdOE/9Hhm1vwVHWosEp4YXsdUC
R7jokLhDdvi+UdmovRAzQ6qzEcPXAsGpmUVAw7dE8qnDjKq/UzCDWt2f6/F6Na84tbAIaQoNQz0k
sIAytGD6TRWQx4ax6FZGnsVs9ir3xe7JOJiPW+diZQuBxAa4haCtDNjYYm06yE0gwzsq4KN81dBY
Ft5IDoPzdn2BKzc7rOAymNFcGAxfHH0j5ZAQqyHulRO/QNMxrjMgbLZGHFa+EypGGEkGuFzTcdrP
AwxojKnRFgMOnfPq0Cc13oCS/uX+OjtcKD9DjhKkkybg5Reo8k4TpkTiHrvHwbPdaO88GMzepR6Y
GlgTJMfMb478CXyUIBlv3Ontsd+Z9xayQihlPsoHxJpj6JP7+2kH2P1BZ5H3uqVde7HTi58479FJ
QSKexa76Igd/nnKf9cfM8o3w3x4HmMA3nIl/MTvgLNlTughzOnVfxHjJ3Kr5N2Js/P2L2Dn/fZTg
QWkI8D6QcudLUDo1SngPXZXG+NLq57656WM8VLw42TB04fsLQ4u9ipwQ5yICdaIOkrk+vEnoT5L7
6tZ8yoX2Llh9rL+50DwHA4jr4ozlE2rCRtliQZ71NjDqV7eZb9z/rEBSj17DrrlNbqBieohZem8+
5d+cA/eQAeyUl9LfQk5cnBEoqs4MnGjZgG8ILajzzQWzqMrroo9dKIM1idd2WyDKlU09M7AIZbzB
5PqYwIBJH6YwiPmhAoh8C2S14iNoucL3IFVDUAxbHPUsxEvbbGYr4i4PJSt0jBOWLoRoh60rdeVE
nZqyFghEbXBKQxtgCpTepNy18qazNxKytdXg5WqgCqxDPGR5aedlTPq2MfBRyCcBy2FxDKVgM64m
23D5tc9/amn+eifhodAtFJUsWCpNgHhAKkvIVpp38faAh52aWHiYU4BuoqwI9iugOksk031UxXwZ
7UadKYib0+/rl8vlk25hceFykTNILR9gsVaC5E1xGHGFWxyjW4FUi3yatrs1v3DZNViYXPgfBAVx
RRCYbG8KBVxYMPjHcQdX/ZFw1xyZxj3FG3fXF7riiWgTwN8BvAYSbtk5bvq+y4g0Y5ejmpK9EstP
6w2czqX0CgGzJ9rgoN38S8Q1/4YTBzEUC/Q0gxW7KNjeY3CW2Tf0gX8bGOq6QfpleREUdhqW3Rb3
X4bfs3sgc5l9z9mvnkUf19d7+WJY/JiFt9o1l2ZT0hiqHihLYtrOIyNrvOmWuPFH44dBwQbhll7o
6qiCs3Djvl8JZWd7sfBkDAOGdhNiL3Ljj00YSmdMpN9KuYUKv4QgLNa5cOA0K3UhJxgafYNxJu/r
QPfzl9Ll35q9tp92r51LgpwZPvGae2fn3LR7dMY26EFXlwteBvCi4dpFRn/+6W27d0paOTEoI73U
cFOknvbDJDfiw0oEAlQAIwog1QMR9JK4uwWBdmJNkO4yG2DBXhL+uuE0K8H0zMD8A048uI6AwEpA
jOA2nxJBDqrYh+QI5r5D/DHdqw/mLnJ57PvOQTtsWF47n6dLuzg7idBFB8vSL3PW/SBf7W56kNAe
dM075ae4lQnu9a0MfmtDF4ek09si5hqsVlkg+WNTfV1f1qVbALMHrCV8FDCPi3QviXvHkHUEYHyq
N3snbO5tMqHuXwLrL4Z4C+t6uYmoGM9AXzjgrIa2eCp0PK0dW2B0JiweJyBKxFO7VdhciSuwgdlT
ZPLG36GwcxehjVCqTkWVxfo5PGB+Qey6ACl8t4921HHRMfR9kN6x1OXedvsOf/v8DQHbeAuhcUfA
XL98pEBZd9ASGxXcbJ+2bHguAseN3d6XbgyiDFd4zp8JNLx3UTBMTB435QRX9/cf+8uSk5omlUEG
2G/d8IkerBq3pe1Nbrnr/cPk9rGnuRt1+csCAerxJ2teosqSAQU7TPAjpy1ZekDV8Yb+UEr2AWmP
zwGL92J/8MPv1d1WgeByVnWGfSCggRGXzFS/ixBe6WVb2WOUuWXynYaumhxEtx+inWnjHlMeuzbz
BHRiLRWV0I3b+vJRj1XPDNkahpfA2+IswoE6dmgATTF0VW8NLz1wv/cdHxcYCurM2KVf0Qu962x3
ZNQbPlu33eKTWrnLz3/AIjIkjsWNkOIHQCUrUPYTZtBu7a/m9sdvOxhvQDJwHI6Y4/Ix7VKy4pi9
EMCBXfXmvplcETJgczZi/2ooOdmRxdfAm2+YnDRBjWP0LRAX0jpIkLFHW+IQl1cAYOsgDkTYQjJ9
Qe4s86kN2zaEVtzwoMUSIxJBXz22ugyq/tf16DgnesvjjDgFJja8iCEct7g0M2ECQE1gyi5b5ykD
xdxTn8vjNGb1vuwgm6eP/Ychx+GYoYd43fZl5EcMwdMSpGhgJnCWo/R9ZAxKbWM7TQXhkha+1DZW
Nycey9WBnQJGwLxLMQpwHiijVFh5YaWA+JmtTxWkYLQ5ZlXyvaGj2wG9RdHx/Q+LQvsOBxcJKJZ2
bjI12iSuGtTDE/GY2hVrtqY3Vs/l3CD8fxYWxyLPpyoDjyaikYG4iwlQ7F7j9b9A5eOBMKxmY5Cy
t+wFNenI/a0Cw7GxxDWfAWgLSdB8A1wQ2RF7UDKM0KCJlyCbndNp8hA9QqN4IwKtvFLgICeGFisV
JM1zPYEh8zm/BcRgYgLgtGNy4O53/VMPbIeF7vXP9xcjeeEyJzYXZzzjxWRKCzYxyvWi3qgueW+x
n3/sh8TFuBrjH8WGybXtRClDxWTQrC6y9JiO6hxkNJiRN4XJSAqVd29wHjEQpKaAjkAVZmts7fLB
CfmSmTcYtzcK7RBBOvdRdIDbHJKtpVuMwUAe+jnNRM0bLLHgaFLbO8d0W/vLrmuGO8nTTLHhQBd3
+GwfdUh7HhOZ2bfO7YdKYSj9XO/g+k2PaSjxFEe/N76jjr9x9h3PbEAh69zGSM3QtGrYkA550vWW
8Za4g/qZmtktZED2ELL42UTjO0iFmd5qhyrb6o5dBJ/FL1hkguisgLHNxi8oZ1KLAVx08r6Km6PV
DJ4JaMaYbAEcVz8sck9MN0MZ71JVSORG1k4aKV2liiZrp5h9/aOdIhSY1LFvvsXgTH4SqmLyQDdn
FobQpFF0q0Uk29Oq7IygzYl6Aw6Ffmts/eLqxGYQ8EuhSI/nOQDr55/Dzm0iQXgCHh2uHjX1UxVi
LwcMB6Xmlor2ZdI020LvFrIFyFExCX1uS1cMlG9oBvey78P+FXSUTI33GlBMvHxQylerPbbmDe9e
Y2vjxb32yU8tLx7C/0PadzXLiWvh/iKqABFfCZ12987RLyrb20YiIxDp198Pn7rH3WxuU8e3amYe
Zmq8WkJhaa0vtLkuOBOQ+FSHk12dtHyva4pvklubvWjjbmWJTwtovsRNyLVCAAeQcth1X44TF3eU
DWpR+KVrHI1CfxzaZ7ctwygCgT5Gf5B0J1VNjo7iHGqNflwPvzRWWLSBPwJi3aQSfhmdy8aUFfBa
kKhxXweTeTrwwW7s+Eyo7xAXumkiI7ge8itKGV/WhOwOshWAH9CFvYyp9ANhNMKI+8R87nX1oAxa
0GtN4idWdLS0zhsS96CWxDfpZ4YC00r8LxkL4luYa2DH/gMQuIxPKNPstoH4T1Efp7u93jtA11YO
3lrdznFDB7UNuklJkMVQQd0kxdon/9IenX4AsEhTcwEqsvOXiHA5raUKIacu3mtQGQdZEby434yj
gKTs0gGQwBMIdteHvfSlp5a3C5ch0JznJrmwlYsqNh1kaKHGxwQAf68HdPLkZu4TKiG3dky/t4nb
rEjVLB0ZqI8jHtjBqPnPlrdG4N3J9QYI9Ip4hsw924KyE2xdVC1aKR1NJ8JsJ+k4mwDX/qOLMydO
0BK0CbtQC781f7q13CJRDhpo0rmN2NuiWLn+vvbycelNYGk0oBAUCkuXy0imyO4TF8qTuGKfepSw
HR0EITUJNafadvV966owfKWbCBrz1z/lwpxeRJ4djUphxVU3aV7W9L4DVrLJYc2QRhtiryYZCxcw
QgE8BzUKgCbmTQFlGAEuyHA+NCM5GBDaxw1zZEoUkFKESWYAY8o2hfOIuuHN2FnbWl0j+CwO1tZx
PEGrFZt2dlrkI+pZLMdgR+Ub/IFqpfbK5rGGhcD1SV3YH0gYgR3Qgd+Dt8As5ZcOHAGwJ5FOafIg
HFDJwV61Ku2nkjc7Jev3Ke2310N+LUlMS8jBhQqAEopbfzKBsyqhUdp2Dmxx4Sd8bxY7bh60aCvS
HSRKc2fHxiCz30zlmLsbPX5RYIbXdDt0tOSaxsni2EFgdnAgTyixWSonidszAEahjQ5lw2RrkGfb
PDmCwmfhBp7Jm+vDXvyif6PNjaDbfqg4XBQw00XrN+obhLuDvjcg4LXySZcOBCiDY36h9gnb5dnZ
Q1M8e6UcoQ0L0BQ8WqA1LR9zrbxhJHnsXfFwfVxLKQt6mign4yEAh835uV6rvcrBsgCW2h1gVVJ6
Zb1JUDg0ylMOi4UypPyR5q/c4agBPV8PvnCpXcSeXeRJ22mqgCMCvFkiGAHGR42tmZItJPxoIsMX
BRK5kPiZM9DbuiyZQ50CZHsndGDxYKoDskC+vz6Srw9G7AoURCcABbBD6ARcHqymNIA/BzLar4Vb
bHnEDDB/s+ghcyI3aM0+3TJZnABgRnBY8dSDEXssGpAYRuaLgssGlItsWMlaFtYSPixYf/gHPu58
q6ZlbWQDOE5+kdTS8pFs06PDEjghujqA+Z4tSHID16t4rcs3jXZ2q8F9FikaHIDAO5yXSi0OLHWh
gRoE4x9d3MImONBRm7VBy0md71kdNO3aB1g49C9CzvYNlzksaSc2ku2Aml6+uEL11T4Lwd2/h9qx
V7BJs4SYoN/q6jZ1Xb+j+ko3+k9iMBs39hH+AlIPtZ/5gzobkKTFEptJQDi6TTWvAzy8Mj9b0twY
IDvTBBee8d3llleaYmtIARJ6vuPZvXCsXWI2oFeg0GvxG+pYWwa4dF+uCgAu7TpU3IDjhSQnnuKz
y6mtZRwNLnZdjhpqFx9k8h5TD74stI5eYqPcG/xdq4mnW92znqWbOBaeUNesU5c2JrYjyvmQ6/yK
88MGgBIbVOB9TuB6yw2t30GZD4SnWqw8jZYjob0ETB/Uif6k9mcXlmbXVSqnp2ls6DtHY7u6TUMr
XauOLd0QMAYAww/yVBMH/PIE6FWixKbISt9hEGCrdzz55EWxMVa5tgsrfcJtACGMyvxX9fB8gCdy
E1elX1QAv4UMLPqNqYoGiZvSvrTOYL+B5KTtMmaXx9quUbq2hHZj5GXrV5obrdwgS3sd2nMoCqJJ
APL7bOMVTalZYwIlcYu9Wem9Q3/r/Z7X4Zjes+xpFfG3MM2o/f0NN7sz4obrKp/CMXpyIGhWhKN4
NVaLcQvPHeRUE1YNVSpkF7PMqlBKUGOpLHGeg0BypMWnVH7rTWgb76a+rfJtunZYf62uTgWps5DT
yM/WKXyEi9ZOEHLwtUC8QSr38UcCTb+j48kb5uXe/YH9Uu6lbwfZysG1MKkXoWfJ+cBKUbtxW/px
/lFBmEaHS8hw15G1xsrChXQRZ8rpzoZIM6oWtUQcRU83SgVPLLf3lb7ey6L0iMJW7r+lFPF8Rmdb
siOM97zDjKbN+yh6byyfOv6oKkFBC69wNys5gLm0M/FuJPDpAAVem9+3Y4xyak6QJEJzGR6Fmeh7
sa2rGvRXnEHWQTR6RcII1djNkDXiVS2Ffq+Y7kAOjZ2hpt2VWr+xEjKBPKHMHG2McRge9KFQbVC+
CUnvcZxX27LLDXvHadJ/TzS4nwI3E5GQjRHulQjEhZu6ckF0A1vOAFnBasHA701FHFK1UEI+nQMk
16niZ1LVPt1GrXd63SVDoGauwoOWxbnt1z11bk2limFqpjnlPYkM9bnStfTdVDOIFymaA4SDW6sR
CtVco4CmFk28l1lH8PCCZkKgweMbv8GRt61NiemlqhJ9B3kNgk+6JZ5IRboyGGTVgQPWqN/grIrD
01C5Bd/iLGLWxmSVfoi6os+8puzQeM1qsLO2dQZjjxIH2egZWmpMrtHqzq100HiaVOqj55Y9/Fni
Pq9w1qOZeOgS5kq/imLns9Ag/DVI2/2dRKW2z4jLtyhzDYGbwir6gIZoAQ3eocW8FZhkL6rBFAoq
W0of7mYW9aVqZL+qcpAnC2qYYGYlMZUbTiWTnhCx+TtDo/+7xpvB8ZOoFj9lreVPBS9G6pnVgEaJ
o7i/UxPT+2gXdnQrtF6N/WhICzgYGkDoNCPEakUS73F74pLuXGfb5lTvfXR39lkj48MIeeA9lLX1
vdpAA73qy46Dv84gzypqrDBFwOTtAD4v3C1ys3BCXWk5+AGpzG9I0dITeDWK2A25BupEoqvKKZNY
u95Q6MW7LgaY2FCIShq+GMYKrE7bdIuHso/ZjSUGAoxYOVYwF+6rKvFsEKzMsE8gdxOzrr5VzFF7
MkTP0TKpWhjK6aTQtfvSbPMylJ0mo5PSCHLsO70OCV5xP1p3qLZoFMI+r8TKyFYeVIsvnMmOERqF
OM3Jnwft2aEjRIPVk5W4/1XLp/qWVSe9+0j4LUm8PN6R4rcYg4EcLWdNrmEpNJ7lKFLClB5emPP6
VdE2blUnSLUabh7hYn1rRp+JnsEeuNzqCDd07QYWEjdVxr06hRksBEivH0oLRyAQq7C0BfPZQHV+
dgTmII5AxheysFLRPN3fmkfZGdiVqg8xp5VYC6c7GKjopsL9GSIp8xqppqRmrTUKaqQSroC3ZWbB
5Go30GdK+MpHXRoWqnMArOvoU3/RGymHDsdmBWtFWhuox1ZGcdDUXqYeHysTetYqDATHSEty6B5Y
Xeddn9SF63LSfZ8wKCgSfilLovzcingEOz/lwztPeegq4tQoKnQOrP/PULMbExJxOpCFCFX11c6p
IJiHb9n0CQxdVwCMC1MKO3e0AlVHww00f7uQfnCFM8DOJG7zkGbQ5dOV4knpuzC2sxDCfWHfFyup
+cJT5CLmNNFnW9OOYou1MWKmYPznguAV8nT9Uy0k/+fp4hw0RGF8ZvxRiSjBCIccOEif8NpxVuit
i3N3lpTOWn45vCPbsYPPzShd3N/KKwevZrKDUSCcYkfGto3WdFMWBgbCBiT8sK8NgBlmCWpDhppD
jQA3phn7tSqR09B9yrX/PTMEM8TVIDBtoiQ1r6U2aKs4JSuRGUKbW5g7kPuRvD3ba2WvpaczgAV4
C2I3I0ecH1SD1ZekjDiM6bFf3ysYLKCxMMD+1W9gnlp6nRXhV7A4GSDk1YGP5g3Id76BQNVWUNSK
gKuNNPuG1a27Y5HFIG9QRjeMd0oIndQWBdjaSmiQNB0MDVLLAVlItGzNtHxxQZ8thNnbmpsocZNp
IQgb5bQuRpUnYWTlmyycs+dr2p5+xNmuKVCM1DoXQWAmDomInSY/hfFg8p+WGV7fPYsHHQiHKOKg
qAXV+ctIMpaNrRV4bLWoVEE8ISB8B/Fol75ej7O4f87izEYU165EhwQjItN+gc6JU6p+p8UbyHF8
mNQ4lEmyctwttUKwrlGggkjOdODNYrotz01VitKHTIQHYRCPpXmYjt8YLBc09g2aoXoaZIYWXB/q
0r49Dzvbt0mdZzrUHUpfml1YZs9kGLapXAky/fZZHcpQiQGSNlAdQCHNgjQpcFOtihJBi+5oRNhd
EsmV+VsLMTu6tUIgDYgQIssS7EXKHvSGr1wPC3M1uQqBXAeJm6nvebn8RKXabVo3KKmo5WNeK98j
mm4yWv5DBeM8zKykIHkqrMZBGGBny/SugBYV46cY+Gc3JO1bZm2vL4Gl/auCDfdHlxA6NLOvk1Xo
WWUmaqHNwIKiaO7i0Q6b3jjoDQ3sbNj8QzgHf6aNSizaYrNw8WhVltTw6Kbo8WljGpqVBXdlgS49
O5XK/nq0pa0MhM1/o83WBVydeyUeEE0od2MHDov+WSenxtww4ALytWtjqfgEkQAYxWAHg/8zWyFG
wvWRdSOiWb8MG8Iq2777ncbPbkeDSn72xhqAaOnbAVsHSy9AY1E9nQckPbq1UVLBXw6u4wUtQTw1
ekgzxf7AAO2TlvxxfUKXNgGANe6kezg9YmafL2N9MbEL0Pkv4FvSW3dRZG51PGlXMs2lkeFNB305
HPRfQbfOMNgcew3yT3XYjjc1FR5cuZnAi26N6bYc6r/tgXlSRijq52OKpNYW74WqwoDtZYCTXUl3
w1qXcFpuFyfhDMY8Ldezu7JsgNHgBDBm3e73vRZCdzrs28dxDWX0FQA1CzR7aKEsqdF8RKDySD7F
ZnzPDsaenAToN6GxgSyZ3F1fF1/rhZcR502WuKmBUsRa9NXBN74Vuz6I74ZT9NjuILpw6n1wJ/z8
AUJhLxqQ0odyez3+10bwLP5sK+SxRlGsQXy2V+7cpwhyINUrBKmOzvMQhePOxvPar571W7CXr4f+
siVmkWcHtpY2Xd9oSN5GB0oPyRvLy02zlmB/OVpmQWa5j6C8iyeRI3/UdC8HZK3Wy8fa7b2iUV8j
rfEy0Xl15/rXx/ZVYmIWd7p4z1Zsj3EldFqx6rY9qvEOkg8+/zW4Hp5I+l0X9Af9BsIAAXm+Hnhx
UidiKM41mHjM20JlV0MtycCkwkzZ0+OtKF7p/6yfN40NksIAf+KB+dWXpIpapZ1iVK7V7joTBtGj
dtcoQ7kD6Hfl3lsc0N9g8/3RuiQBYxPBGPllquEIwDVeYtcn7WsWeTmieffDZibkJAiCGMqRGkFr
HWO7hcwU2Qgd0LdwLH/qyvv1oItn2tnAZsufxaM7aBQxXVhMoqoXn8wWxuGJi+puQfQ1J621eZxt
hEylOS69GAuSPDB6X7XQ6l8BXK2FmK155sZstCOOT+X8cAwPeqqeHa2cl8sbCygAFeLMkynJ9CPO
NpY5wn2+MzEO0z0pmj9Wp8LwGjCJyI6me5M/20rkR6pHok1l3hkpbMk8vVlJaf90G79cSGe/YpYf
uTkpB7vDr+jFXkWTlfV4iIZ28p31d5k0waYP8Hh12zXq1uKiOYs73clno2doMGtljbhD/KRbvp7s
xpIHUI67vjYXNwTCuNCOhR4u2A+XcepRxmZOEUcxoJJkYByaJXaUQvOfwrSHTQrZqhYoNTkwsfIm
+ZJXYDOCbIf3Anq9QA3O7uCKU3PQdMROKucAUZAgBYam68k3q7D30doFvPgp/4ZDu/9yqL3tVMWg
J5AoBFPG/gXP3CBCkal+hDe4J3IRsGKT5d0ezLDrk7z0Lc8Dz25ei6v1oEcInMd1UBFrH3EByjj8
UqK1rPBrCXua06nUOXW1kBfO1k0q617mHLEcCMN5LQHXQ6L2b6bBYLWeWfbh9O9FTW4TbQKBabDy
WVFwW57os98wS+IgB9rkaYffoADw+QyBrO4ms3JwbUeAsXK1hJ+uEo3bqHeGQ8l1cZeh79aAlrsC
1vx/TAY8qP4jlzfPxTWWZpCHwA9RLSg8N0Erd7H9U2k2ibmJDK+w+qDDJKF9168dX9MROD83oLxm
46UD4XBUny8XW0VibhG1wBEZDbdEqWB3tNb0XlxWwLuaYAEbDqAMlyH0wXUzQHUwzfybk2wT8ukq
YWquJDhLZz080CYLe4DOzLlXWKz0RClKMeUZ5kFaxY7J2OuGH9e3yFdAFtYt8CU4hGxoA6MKcjkY
Oy255sRIo/QWRyy6ba+5raDz0qCyRGWqv1BCNnGTUTyLux99WbzXtf0AoSvX1zLyQhtjrcC+eDTi
hYUyKsC3eMrNthLKmLiYBAxXkjoLKaGPkEjfodvng5ISJJQ/GDILTWCWonQlY1jM1QHIAukFS3eS
t7+cDT3JupYo4CEk5b2w+i0Xxo90SLyseRy1JtAi9suB7BXkf1qYe7TlR4PKfNgJfV+bCRI11GLd
j+tfaNq08wWN7wIXZ2DzkArOPtAAWE4FwNxENYwPSfuQERTCTOjF0/62gOUrxSP7esSl9X0ecZY3
la2bDsOIiGU8Vh5Bular6QcHnd5c9aJZWuXnsWZJk6Y0Y693iJUgm3bRnrXL17JbSWmW7rvzILO0
SZgKqzUXQQYcwXFceTzaKu6Bot3fhtfnbuk1dB5qtoCKtJGsYPBOqiHtX+chGuw2qu9JFOh45w2R
9Eq5cuwvhwRKDcYaOI3mas1xVwLnY2F0Kq0QKfZFou8HV/Wk5d5Sq/bM7C5RxrvrAyXTrf1lXYJz
APj2lLvPq3NAyFtAp+B8Mrb8zQDJGM/YY3EiEJ67UcLBp3sY1wUGiI/ZqQxGjz6/Vz6Uvw78mb5X
n8bKN1469wE/mqxRdfhYzaX4lUyYA9NwKIN77gHkecuj1ZxtcbGi8QdlFFiBA7d5eToUeTbCjQLq
yfTBeNQ2xSEKWzfofYgqb6NNEpSd56/JbS2t3emjwoNtInnPsTJFOQE9avBncsseyvtsaDsYJ+DU
NAOeAlUdR435WNcQb/auf+ClwYL+ZyIqUNbAz10OVpQZ0gm1BfJ2uEvIpskZcu5/OGlAP8A96hoA
Hc9dN4DK6HL0ghJfyu/KeBuxF+6+WM7mH0aCNjs+GfBw+MflSEa7H1Jcp9ggDn+Ssn2NBSCu3biy
9RezHggDA+XhYIXg9XQZB/6LNFJ7dIBS92Sy0EpuunwziK2Q96oZFlpI8FCyjlr7/A/jO4s7O69Z
r0nWsXE6Q6H1AEAMqR6LTFmZxaV76Hx0s5M6jvgYZR1mkdkG6sjE/jUF3aFvnPt6mdsbXkotqPL8
f+0ZI0HBfsZLCXqyuJNnjxWzyytSQ27WHyF8xDPnprWtYBiVO5BUvVxTNpb1+/p8Lh0lZxHnAv+0
yXhL4KwJR87Id+JbV655TyymOOchZksFLzyjsiKEcBwKR2LsrJBF91H3Vlo+lMb0vEbavLKhl+6J
P55AE0HM/HJPULM06xHkWj9pIcNofnTghPRJFxAoPXPRHxojO6rdsL8+mStR55MJlFafwMYRI+3v
xvIulvc6exXKfW3sROVXawLaS6fW2SDnfQfQjGQCN0CY9cXwMQQZBNIT7B92wnmM2X4relFYkY4Y
RlJ7iuGZBqiVoPiLIRiaELL312dwbUizjTdkTjJUKsLZ7HsK75y8D4Vc+UpLZXkLW2xSzkT6i1Lc
5dlFkqipaiQSvhzSlG80vY0+ACqyfnIYo2zcAti8vnCSW7tvxOgPIlLuIPQHQSkg97sjq9L0pjGd
bli5IBbGjuscBmvo0AJXMYdKOTmMaRs84VGF2tPoUNu957R0ZWMs7UYIbkJwzQIiCxn2tIbPaj4i
HaHNP4Ecuq4yj4pT6fdRZt6kfYd3q3C3Q6t3AXK4E2RmBo/FxfgPwzRBFkP+puGQm5dghQ3GR5bi
vUydJ8e4L5ydttYB/Gq8BkzgeYzZkQPjizF3UTMHxi72YbkeGk3hwQA4sKmAoapy1CG3xFrL4xpM
RojrQ67fU3PNS+IeEEioqBDdA/7URk3w+gK3ML2zTPLil832k2MnFa2nwilYMC557ST20CFaU8tZ
ONWxuNGLtKb+J17Ulx/ZQocclBS8KnXxOxHPTLz8wyimHAMmppPw0ixfqk21pkONfDhzwwpqrZD0
HqrAydekZ5a2hAm2JFbsxLWecyY7PcY2TfDCIPSgK7+qFubMKy+KtRDTVJ7tB9UcqrjrEUI6T8B/
QEg3UIeVGtFajOm/n8UoEtE6hoNXi1P8rpIwKe768vH6F1n64gB1AnuoQwAd1bnLEDChgAKBjS8+
YuVOiD2kYNcjLJ4cRHMnSeBJpWOeJEdjRRszwkwV1o3b7Po6nCh09ofBVHgKosmOOtsKqmmpYoMi
49+YU6J2NnOCgbzaujkWwJOrecMWwHPP+Ci27u0IlvtrfXQDY6Uav/SxwI6zXTiAwedsDo1ILZIB
cjs9oJVjCtUKPKPhp319LhcSBRD3/8aYTonzYWkq5O+baVhVoEETJwrG7ET5i2p7ie7JtUfB4nmI
HhtoiGB4g1o1u/Fiymyt7vFglFCiVF96ENE8NKZ8SP1v+NG5U6HPptw0m3S7BotdnE0CyTvgcac3
+/ykgEWNJcFd8Ll2MNih7L85fOV1vnifgxb73xizRVLkCfj4EZ6q8H7w+A70wg96lBt3CzenxyjQ
VjoKy0OCT+lUSbS/kIyzyuCMjRiSo+Ge/tllp6FZCfEfAPr8npgqHBOCBQ/wOYiliXsxJFyJwVHl
1Qs41+YPU03aV8PJyp0sqf4trXN3T3ms3Np53BziTMvCGEiOHS1Uto9i0XwYPVW/V3FBdxApGDex
AnCWhyc22RZtRDd9pMsD3H5a8FLtfPxIhsbwrahPsTx6Qy09pXJEkA2xPDU8xRqprRLobamf6sFW
7kRF+8ZTnWHcVloVfddjLT1ZmSwfaFn3RyPmzX2qCIk6IQPkFpY4br/hEiLskar/cMZEQl3IqMES
0ZH4PEvJOe7plt+atjDrgJs8Hv0S4gfCy5ldO95YDPVrYyXGFhPXPeKSj/aQA9JCl+J15knpGDtW
9hNtaKzEkRMy/TIa71tA8QO9knnuDQaLg9wtuk1lmWKjgkqRbWFTJXfoD3V7GGLxyFdHRl6idHQO
nVUDG6z2OeEhNdKh9IxMNY56qdJd1LlwBSprta49iUncdBm0NkwIs3/0mpUpu1am3Je22bqb2Gr5
Nhtd6z1rGFAgqqo8x0g6vo3UoXd12RmhojEi4RphECDWoQhmBCSNDPhxqIn2RkYdxZeot27STGrf
ZSr0X0bB1fvOTuOwgDURXvnwoUsDsPDTN8DvusqP3CL9zKnZH2KiZK+x1rb7ItdGX3RDdsL/Lk/M
gQhOk9rkRCFegpY4YXun1+OTzs0qEMXISw+MwuINXBrrocsjN/ZcKQgo4YaTdhuaRVG6lSXT94Ve
Nw9JTKoNoGBu48eEDAeop3ff7Jap0DsTaPM5ShFtOxiTQiiRm2AGwq/vNqVVXIJ7NSWebh89RZC9
eizyEaSfGDhjEMGq6iMyLAbYgya670Ybw3Al1aDpcNAZeFwxfEU28ZiWBypV8pzLktC90SV8JxN9
fNA6ksMBbTB9hSr2g2lXdN9oSGK2rQFURVjJimqelaNj5hsAE7fbtK77h7Rsh9brU5ceO1PJYD+p
yB3lJUgTdl8VP+DeyJ4J5oV5FRPKU6SZdR7kgCc+F7HRP+lRo31zSxdEnhTEfS8u4/w5J2313UxR
CwY5BwhDjyWseiu61H2gbgSqQF4SspWKkd04XQ/IjGz7TVrUoN1Wgy68SBHF777t+lADBuVZtzhc
DlMHbX4PpPm+DDPusieSgDifcZNBRhgVhWd90JVNQSVhnlqoKXyjaN+9EhF1ewoTLxcgPMu66Uqd
3kakwQYuVJCiyQj3ApaV7U3XJerHAOVuT08qAz8dXmxZMMBG7TYTKEV60A/v9xXlCo4OSyTDlpej
OBgCROshHiGI6MIYfV85VrLJTcjCUXNkAnVjs4fBX5x8Qpe8eyltV+4zJ3Whv4f2zV2OwlIO20oW
lKIQ3yOHsluchjJQRDb8sDO92owGUfCoz3vm1XYJ8VFw46Ib3nK8t93BoluotmVPMCTGVo9rvfUQ
KNrDb6/aQOwwORllET8qdGA7ixET2yEpsZEs1oQRyfsbmOSBjDNayQfM2RTPGJgMM7jY7DqgUHvP
isw2EGKw0a7RdOgi2hJAAWOwnbvWAIeNx7kRFm1idtvSsoTrO5kB+Sd4Rteu1xW8agKd1SlDJUkA
UGRCRkP3WoPkobR5Q2BiYyehpSXpsxMTFLfzuldAEDJMMfhjbQDi6Kp18ptZk8FuX1TNa1W4NByI
KD9sgza7lqXJZjDS+oNESrOroKAEDKYEat8WZUCmSWe5Mr4ZmlR/d0bieDaUqh4gAmofo8atb2zH
GfcaFuKLzBTojV5PgxYfQ2fp/Zc0yJE4+pBRlliYlfnmFN9o5ndirby7lByfPyNmSQjXdKD/TcTJ
5cEkL3G7UrZbygjO//xZAqJUuAqogZSxysIKCqG1+ao5r9fnai3G7N0eJzpp0xJjaOpDLN+E+5TQ
h+shVqbpzwPgLCt1aQ5ZGYEQ8KVkaYWn0P8O6UHa5E46lCinYLFdpr2DKuGSlyENzbQDoLIKGG4q
XXsyTLnsPHM6DzL7GC1JO1ttEMR6yL5Ddf123Cm+FchN13rSL7+ru+uztvhGOQ84+zJJCvlbfRpV
52s4Se/H3X17A+jVPdnC+Uk9rqXU0yx9GSC2IPzWoNUAdO7lLKqwxASVF/nnAHqm6O4d5UGapwjq
4tZKsWIt0rRgzhZEhTOQ5XCX8Qd1a7BdJBzPsB7GBIalKw+ixcclWmuQnjCQZKAHcxkqTjPTajOE
og/xna2FJiATB2hA6CH5pCtv5cWt9DfWfJ3rWkmrPEasVgsc43Y0Nm33L1sJ7jlonqHSCAbd5XBE
b+mpRtFbhzAZiLJek62MQV86O88fCPplBGKkvegSPBDAkD0CWfje7O+6MHJ8axvfW4HtM/hFvTcH
y3O35e/cx13xYmjerkPNK1zZAVNxYb4iz3/LbEUy+KYmZHJnbcnjyDcqwECa/aG7byoAnViVoGol
w8ZoN9fjLp1XUKLG/ELuCWiOWVgBqXZQt1HKVOptBUJ4KtbMZqbP9GVgZxFmGyCSpR65E5LTlcO3
UvtMAUJ0YVZqETQj+U83Bfm+6VduxcW9AI4LfMcAVjFhIH/5aeu4JrUW//m0up8CUIUKxM6BvJ4f
3fEf1+dwNdjsuKxqO5a9gmDJZPcC+a52I3EuO+aGs13P36jxGVe/V4JOi3M+r+cjnG2PQsToy2QI
yrhHduIzO6Di7xs/1SAO+23+shJuGsPXcHh1mOAfoQU7m1BDraqIKhPu50FAPTzd/+B+dGo8O4MR
h35PN/Ue/SHnNrpbayQuLSCg8v4beTa7rhhZBM8LlHth9LlPf0dH9ad4jbf2SoXxK1USFe/zQLMZ
zd2EUxgho08DWemn4nUzbmFCCG10w7M+s5P5CL8GX9xGuWfdihdn5aJYwhJZU+8SlUcoMKMWM1uy
eN3pRokPeioemzvn3oDvzrZC2dZ3/ciPvxX3ww1e1zBCfPuXb3sWeXYOmi4rXDYtpebdMb075Mfa
1gqI7RU/HQbxabg6B/UN/xFDMMFfNalYXMhn0WdHEFeIgisS0avXDo+z3Z1me+lrF5QHZcs3a3YD
S/fxpNAEVyM03VFOu5xlXrNUtyaQd0FvOZRBrE1TQqHxRNe6fks35Hmg2bnXDmJw2wl7rYhnKd5J
tJfqypJZOrzPQ0w/4Sy3iCssVz4draO97zNgSjTyD9kmEBBo9cEpzIHcwmWEAiKxhj6hVN3uphvg
RRG65kqteOkSPuszzUlLWp3Vqtaim6OMzrFz0kPDoXFScJ/EenB9oS+G+ptRzMUG07wpLIdNLZ32
BZbUkKks6NZac4tb+vAQyQQQEyBJ/D37KrbK86qWU2Ha3nYR5HgSaMmufPmlkVgW7BEnlIP7Bb1U
lKPDog7QEQYD6wxYInBt0yLUVvWnlzbneaDZKlaVWBhZMwUCh+2I8mNyyFH+Cu2mru/hqUt90UoY
lVgwLlG1OrBGc5NanPjS4GuX+tLWRTNu8jUA49L5c36fLfe0IWMx6ngk2MlGhW6Lxh4j9aaBi0ev
rdTDl3bWeajZiZiXeoUbCaEm0g4nDx1bgzItR4CeGYDNk/bv7D4laZrZ8VTUb+ptWdySdiV7Xlwh
aFD/3z9/fmvmrqOJHn9+lX/GMg6iHHU11w4JdIKu76olwhy6IsgdgRIBSGVu04SFCMiGQCintQIQ
d5DyKBszgtw+qpvNaAPObXt6xMMoKY4gJd0OqBKPtUQNtfVi2B2QUfV45+6kdisprFnzlblYyiDO
f+BsEUOXXo5ymgupvDnWPfSI4LfECr9qDlW5I2sAy8WpP5uP2QGA6jRuVI5eSgK8R80bzyoHODru
IpQSr0/90lFzPrDpl5ztiNyF1no6YGAxSBHkpVFuVTW8HmJxnUK/0UbOh2befJ12Sm6iGwY8Yawf
WaKh574Kblqer78hZkt1sAoD5XLMlwTBxGeZL2/zTRTaYRVYd3KvBPlv/iyfnJWLZ7HoAMWw/w5t
drm1o82UcvpOYLDx2+Z+koU8xN6netThlafhubemX7x4gv2N6M6YLTxP3QLoTCD+ONTg6ufa3uTp
e1oflWyNXbbYrzwb3RzFSDvaQJ4LayPdj0dyQwJUc29dvwz5vv6p/tQ9+zjsTOSYj+NK521lybiz
wxMSV6KrdCwZxstdEfPj/yHtypbs1JXsFxHBIBC8AnuueXT5hajywDwJEMPX98Ld16a06a2wb5y3
U46dSEqlpMyVa1kk21/2ynXH/7104i2uMfRxSAJMpGN1u9Lokecu3IxmEueXrZcQOGqeMqIFmMMR
Gr4qmucK7tapT/hjn2T+fzekeciLvTxWqg59Jsya3hLfKp9zC7rOtmTefqGsxWfc0iuEiIHOW9Ko
qC546YtzRe4H39kGaKfu39oTaO6P/GF0Ze6wHn3/rJVw0gWqFlOnwVqFyV5FCw9rrsf+uraQeLP8
Qts5xvbyTK4bBKoeFyPILoshS+useDCzDtfiL/0NsElX6d10NLz49bKZNfwurkYQqgaJD4iQRYRQ
lYxpTwjs0Pgqzo/BcJuhQU3XXq1+3wEUQFyieUDKucAX/Uvgn+H7KPMZUMITnKUYphSlMJiOmmMB
HV8VNcUo2UkGuOr+CyuCs/CEpiYomNCcABX16REy9dv4WL2CcC60PHYaD/UjqMh7F+D2w2XTq/t7
YVnwGU6KUbHmUwckfQndQXYTLaP/EqYWNoRjpy7iyZxM2BjyEGh5BP+/potBQgENWb9XSThgwr6q
YkWBBSyjG4DAjcuavn51j5/tZ+AboE1IkckWuyrywNGnYuYtA6/PLn7IfHNbe9PeetmC6dzj19aX
eBvhULO3zdXz6DZ7yUNkrfsXY/zzAYKPDGZsA92KDxj868B3vsUndviRXlmH5MaAuK5VuMdSEpVX
9/fCpOAcJeDfVpmjC6Cwk6cEdyA3z/vmaorA2EmNEVi6bHxAUfwd3QgSv5QOV3AaSIUOrVXDtnUd
cTRT+85tsrV28X3xal5DF1YB66WrbeItlRwPq9GGQm0HMrizCsNZE27aN4k9r3RszvTnBnr9n/qm
RoG0uuIN9YpBvWfDx9S+oE0W9NyZJOTMCyl6GgWDPrqPofdLz3CESt7rTMPI8wTcnFuVjuqecMX8
7mQVuCnsUnv++xgAv7KAttIsBHMhxoFhVmsjjgE7kaulFcAFt1M4Ska1FuKWRgT3he0hrgiMRMa3
mAIlsM9wJ+rYU9O9XB7O6vwthiN47TDUY8g7vKSrATqGPfADgOboQB4Y7dtlS2vBczkmwUdxHbIy
VPfxtHTewxB8IY+USrbgWusw3sdIrKPd1JmbZD7fVgjK9o0yb/uazurHG8vPr5Qf5rF/Aqfy7vJ4
1vY7MLioDwIqi8uLYEvX67qJe3R0FME7jbcpBYKqAqZGdXvn3VC2tUzmeX0CfxsUexDsrEMnYwOD
EEDaWAPAhVa7zQHjuTyu9S39Z2Ai4DQdQG4z1rOdI+PeU5P4+ndmexwIwrB1tcRn28sW133wz8D0
z6tWlabG9GL2wXRrFRtC/CJ7NIgkVM234rNIsRiWkGI1C73MuxpWDPYlR864kjzcZL8//31xU6ZQ
ax7CXEVyZvCSNgQdoOx6tepx87UOOE8ICImJQp40GRgiNVx86CNrofU9vDCVAIAD7NAhHlGTk4lM
rsYhNLahgRs61I6Y2wohKg70Ayw62lUcoPs+2RZh7/adhgyCxAtW529hS/ACHZyjpskwfxGYdhSU
+I2Xy262+rKeW93/MxrBAwp7LEBVDAtgRBuTY8Uey/CBEa+odx1AVcgiJFC32faAgWloYJLJ96xv
LBSqdBvEXmAxE46OoM8trQvggUqkQZcvp3x8JrECkBZL7BIajAGoF42hfsiold+CawnScjNu7xr8
WaD2Br5JtvPW5hwEGtAXQGemjRTmZ5+1nKmwameOl0PhKsMVL79fnvO1mDVzSaJWPiumiBfBVCf1
oBoYMg2m3YzTqRR1G6KW/fdmgKACkdFMEmyKZqge9nUTGJhZ/pjom6Y/ts7mvzMxB7HF9jZy8FbH
GcGVNqE3KVTCgiK5KSBRdtnM6h5fjEQ4j3FIcjueYAayFe3JpH2JK7p2TIbY8hszOdpOFkG8MzyR
upTl7VavkctpFI7onlXaqFNM40PmuOatvgneGrct9urJuM99ttEfcAjsZS/x1SCzGLJwkPbQoIde
5Dxko3RVfcvSxzLalRG6pSRusubui/H9Shkv1jBJGm6HDJai1nQZAYO8Lglia/6+tCBUS6lRUui4
wUJG8DastjowxiSXNLbIhiFESmfQKiBmsUxce6E2bDxe9sHVBbFB0GqBTAP9IEJUKJKkGMwata8Y
ZQbV9HJwzWXXSnCHFqrLllYB/nhmIl+AuIz2bGEoaaYlmTF3/UN93A2ME+c/s8AtkxuFQWy43PTG
nuZvY3BdmXdo6JJYXxsoCjYz2h+JIEu8whUkjaa4RD2lv3e2ZFc+TPsydcmh3VyNPgX8xr1iXtd4
iqSmv24X9XSbgEAd/fCfY0lgKUWiBIiGONLfWYTm3+ErgPS3g/lkpI0kcK1FlJlTFddhNKmjGvLZ
WFkiT2PPTQ1gjPeG6ZQnH4Nhu2bpRcWJp37T/rg8rasGiQ1qGfAI4bcFg0qFq1aFNC9wJ+VpbN4a
KFjaw01k91D9Cp8mCF+F4He4bHT+UfF2h8sPxOHAu+9YYkmYIu9ECw19/ilB60t60Plp5LIL2KoR
y5wxSWgyPdNScuyhQ3EMOUNGmm0TTIc6UndNKJX/nKPE2WDmBnyUaygqcUIUYb2eWimdH7Vxdj2y
22lEAYI1N1Aj26CFaRvV0R2Y1h/GpPGc7P3yTM4H2ZnxxZEtHHSqkdmgYcAtCYKHbqejaSnfdskj
+Qdaq1800/+5GgibQCu1nnfoFfEC3GFjgLxSgDo1sLPIsI6r/rgYkHCqxXZgdRWE5r1SV8F58w4E
C8keW3LbUb8o431j/wM8AVc8hE/IFRqGiB2o+s5RGdQyvDA9jtMX1dpr7B9wyeCVRofmrKutixdz
xUiQqVaQA3WSxKMDKAhxpslKYGvnzNKIEJytdIL0bwEjuWXfqVZ37xQPl31NZsH4HJsMA6qZY45d
W5scbLe3ZiZZitU7N2CE5kzNoWHPCpeLVB3jsGe44Tb2q1qCBOE06o9K95xE9xpUpa6Va2TBJ9kb
em0PLayKL7UId9TMnPM3fTqhG/qlZdStbL+QsZbOrivu1aUdIVCETO2HQoUdrbaKXayP93x4ZZNz
Z03fchCVuDT9uLxiayFwaVH0iSI1yrTEZkpN9IY2uWd0D2m9uWxENn2CW+R6o4cswLC4s5tAfTxZ
bk1dI5K82GVmZu9cXAdL2vQgeIaZCi/ObBjd3PqAfGmlyoDrcwH10jLNk7owREYtozrgCBAlB+fk
+D4FWLDroHpg0E4J08rTTR03oH8Ac6DcZGjgkgbPK2TRP5t1khCNMfMxknH12Bb0hndPlxdqbXvN
FS0IDOMFiXAnBPHALPsBPXowQeubek4LVJMbR52bJwaalWukw47UKPze/DKEX/RKxpO3soTAkoAS
HA294N4RKfos3mk5SMHxKkO1vC93Cfob1K9mvLs8zhWv/2Rm/ozFAqLCATVNCjNti0axdrhtSf2z
LVT/spmV7fzJjDCbbTfVPJ5JYrImuSYgyqPorbwfqHPNygA6DLKMxMrJSGdRHTD9gHb/DEWRaIpa
J9BD9hKrfiF6uYm6n9A93yn9I1wKfUcfTtxLpnJ1jAubwmmsEKU361afQ5bPpkeW3ruuUcVu0krA
Uqtrhvs17oMW5JIdYTKrhuVhPBvqx3LX2dEW8lTHepJJesvMCOMxBhbSXoWZod3V1l3SbLNof9kt
5i8VwgdkekwTVQ4dm1lEMrVBXRUpGuw83qMLBfpDDFkrNPJCKE1WXF0dDagGQNSIyxlKHJ8dHdrW
2FKzqSHq/c7aG0PnZbI8w7oRE7q5BmQkQdD72UiTG2ilNG1ka2YtIP15BLGBGUpO/jU/01RARJHW
wrSJnCthOOhK2CmATSfaLohQ2UhI6tcE2m/cQWPsgMRpXEpWam1kGjrxbbxAEJPEp0/SW3hQVmGG
yxhE8xyW1z51eL+NjUkyvLXAt7QkRKRpohaaFzG8CMJtVUeuCu4cwiLycdIcLrvf2qB0wJHA04G6
ytkDEkSWQeakSAJXg7XpVXCFJ9ZmZI7kNF7zct3C+w2+bgFuLpxWEN1zsjJG6sSBjlc87ghm0T5Z
1B2T7eUBrc3d0pJw7kdKPoG6CgMqlC14G12LQpVuw43Hy2bmnxG37dLMPK+LQ0NTdKglzun6wpxu
ae/syrLyLptYHwnFcxdbyTxrf8jyjKIkikxQXvwcwX3lvNJu05v/4gAgA/6PFSHExalm1NGcXe2q
u7I7jCCclOnMrzU9URCVIiMyq8qahjBZ1cDzVJ1pvXK08mXfq6v4YTw+KV52Gvbmlp3iAz2innsL
cv4boJdP9zOxhazlYM3Tlx8hbKo4z52unz+iHW8G80XpoILeSJZMZkMIfmzoGU5c2LDJloRfeg0s
2TJA31rsQ0EeMoiz8DNo0j573pDpKeiqcSaBZ+GjyqMrbuSn1Ei2WZZ5Zm270EVu3MuuuHaXmNH4
c1YLDETiTcxE50/fhhhXzCswn9wkODbqvHQbFnoWtCB1FMQkU7kWMZYmheXilZ6FlYqIUef0Bog4
T+/zb7zSNrljbznNJcFdNkJh5QgDMjqwMKtjCXnJlgzvQaU0B6iNfSm5+qY6YbkJYucmBx5ZMrnr
C/pncoUdqKC9dsgqTO4EZMBOrZB2AuMl93OqvA9l8KaW2nVkyhLza9EFGUN9RnKBR0NkKgmnXB8r
ZY7I/QmPF2NI3Sn2WPDzsuesVe2B44WWtDW3jQAe99ldCSgXBtAcYe/r1rWaWt6YWdCsd3a1kpzy
9K2184MJxgQzHPeh2X27bH7Vi+bSFPKfYIwzjM/WLc45A78OnhDltzbN4TjxVg85DtZ3NB9JFnJ1
ShfGhKPHMNU4APM0UkPgb6+sl3RKD04Tbk3lX+72+LnfwxIm1QRnQGIxDGuEhh+O3RMtKG6ndN8N
5S0UeH0Wta49SVszZCOc/7449aCyBrb+HnajpNqDWddLzA5SuGjGcLLrYRw9wLXvQnRs6Ym6D7r2
Ma+sWxr3rau02a5OO1eDisA/LLGlgpt15tsBve7nbwLvR8b6bt4+yDtn0dYJfYv44Lxyx4/LllY3
6sKSMPqeMpAMRhg9Gb4Sw82zfYYaCjATwdyfxyWuO3+3eMMAadfvcQkRqRzBzWTM44pBEKmOXwJk
a7VQ5rMyK0LwifrUVMxs9iQT/RAbcFS4uBNKlmg1uC6GMv994TZGa3aRNs5L1LVfDKe9ijrL58EL
esk2xIo3cfReoFfk8mqtIQLQePV7Ai0B+Z5A/LquZqtA5m6NOD5AFcHToIjKabvHHR7FkcQHO9oD
58YWsPyNHb5D1/ouiw6Xv0Qyx5bw7mprxQrQKzcnw3WfRDr0F+JdpbSSE3PtSmpYBp4nIKWHKo9g
hmZNZTopXl4hNbd9Yu1BrbP7l5H8MaF/Xkh03MRDqCDCNTw8JjQCzD56CaZJYmY1zCxGIkTt0mhL
G6Lb2GhjeGBNda3xB62wAb6RafKu1SgBYyVg70TPP9BewqQRp20UI3JwKwTv+QBdefMhAx258ULJ
l2HadsGtCTlbAg6KbtPI+jWl1oX5jHBfbgjDQHVkuEpyb0XHyPb66gQdmaz7AHcM9iOkDLkO7F6/
ubyYq+FsMXRhlhva1x2bX+plDALoxJusXQit5TB/LhyXyDgh1zrWP820cDqGYVRFOd6aXjTdmHxT
AYxv8t0UM9yrHgzlIdP9IZEU01cdaQYpzxsCenvzzlwEHsXJetUpYbMKokPBOBTGmk1hK7sOQ7w8
m6s3jZkvGVREBDlTwZH4aOZjoOPNbkYcWEFto3Rkl+GFMZEvOLYkIWVtYHMTkaNCwBDk54K1sQyJ
qZASF36DNi5Ls+9t7XBPD63YnXTz+fLYVjPBJqCQYIAB/awqJqnC0rEb1YQ5IBLJrkmrq7apS99s
w+EAvllr11nGtzauG3ewu9I3BjuEBOD0mFuVTHdsLZgiqANVAN3uc80RPW+NAbeszEsy50g68PXX
9DqTvrJW3BX1t/lRPGMH0FcrnFltEnIoC3CkMuMHu3iv+H0JRZiRe0CPRcWmUZS5bHF5ns9XFTaR
oAPm2oB+t4h0Umw9issANpPc05rH2GbQoTmUvYxNWGZn/vtiW1C9S0JQ6OHQp17bPY7Flk63jLz+
d6OZd8zCSpX0kGyzMRoTZBiRjaZh7ZGoqGs/XbZz7hHzrME9Z45MKB4IcayOI8j4tfNossee3xfq
bS3Thjvf3J9NCLErMqvJcWYTA/0I6UFjflgCjPBzktUizs9w9DyqOvQ0oe4KxmFhzlpQqynjDEAf
qvuQOQ+q3Uky56sWbLyHkO3DRhZhMYaWREEcoCzQMa9NXonx1yEXI0B+FKqAeFkiAfx51buoGpvh
VwmAPjfG1ghKNw1uC7SkXl71NR9e2hEurvpQADHYIwFn5X6YZW5IQf2IkhSRjGdtvlAAQwkK2SvQ
5wqRtmtxcass5MeYc6uXP7Jel1zbfmW/Pl/08ZRDcgUd2aDgALbg84xZCq3UgeMKXl2hr+PwVQ9d
6teb4GuzGze5q7ov1/rR2JobdM1N7msOxDY/hj4eeC6esMCavgebENVuaO7sLs/xCj8IPg2LOCsv
zVli4fxk6PEqxgI3186s3GZ4UrvAjUC/Aii+y8prx/lJrOS+NbptmtyrvNmjAvTU6YavagyUpCXC
Vy17sazsRWiYQyLDwHGEWClMF+uyoAG1NW7TVnYKpu7EYm1n1OZ2xLYcJ1l5d80cpDSxK5EkhUcL
U1CW4DzvKfyMNVP1NtIAbHv5ZFPdK7Osydxk1AhYhbra3BdKjs47Qjh1p4H2xxAamRunmzLbBVlC
WUCh0J5pSRPePAfIb92ZJSemf3nN1r4XhSTLQr4V2BER3xdMPECiHdMz4qnjBqnqK9NwtOPyalDa
70UsIzc5PyjRHfHrnNSQGMSCCAdlrEaN0kEFDPe6bHDjrIUICziY7Tj+kUZAONGo8hErig1OnNCv
ac9+Xh7xWfzHB+AH0J8EklXsIHGFxkGvshYfoNU8dPGPkakb+49AaWTKSWc35l+WkMBGQRz3PJHh
ac5lJSgOM88hwWuRce45oEDdtHigDyawhQAGudBSH/92SQWzQqhLkJEMDA1mayBNQC0bU5+kmRsV
gRv+NTmXYEtYzYIxAJEVTGbcgBKnwIJW+39Zrt+TKOJ0K4a8agI7XmzfgLHT7fsTkwFZzg6Hz6MQ
EVR2pzpT0GLGQvTxMwWgBd2F1vdtW3NJYWuej0/Be7aEmiDitqYjSApXKdWKIzMgDdYmOfYgW66s
K4Br3VHzhpllotpGbb69PIFnO1wwOf99ca9SIxAlIi8N0luu+1WpgRmue0yL2ldNBbBa2SGwOpeL
EQreF3dgwbcdmMvMEUprB4vf183oGTK42KodHZOI6wPaJ4gwLBTyC20ccSuxnPIUBdQzeb5RKnSk
FzJs8OoMLkwJQ0Kbu8NN3iJiNGjofLeGfZwOyOoVHrNkb/x1W7jSo/CJU158R3S63Vd5AVc0jc52
x/KdRtmx1vXIx1tqz4gUdT1fSM48cn5D/K/BX6JoC/cwqdIVXMUOBjb6oFbkaMXNqQnVQ9F9aaP6
FhBYF1nMqzpXXdplh8vOuRqM59Q0mJsATRJDZD1kZZAhrwAC9MpPamgATh+BGUgi4qqvLKwIC1iC
M7lrE1hRo9hXOn5Qo2TbQfUwM2V6xqvnGxqqUYEFGpOePcpsUN2yMIctpd3oPIOwGfAsma+HoDcm
rh2C39twiazheHUeQTqE0gmO1LNTVe+sOs/6HnFlBOO71VeuZiS+pbQStPpq/PpjRwQzjpHSB7nC
mVemjpcZX6EH2BeQjUQPPFrCTPbNdMjmsovMi3PmoAuTwo16sPXCVAyYzLBgTuTj5OS519RfE61w
VUuCpZBZE1Jsk12h9c3GRBJorgePofJgOdcRecQbPpS9FWSTKVxNe6uwSKHClsXrzaT4eFi3E64F
LwVHE5bmp7isX55LmcX59bLY7ClYzYG5gEUNQIoWtNaJE276CerF2NlIOj9n8XALhPT3y2bnn720
hMKVSyu0mNslzIbo5MjrzI/AX3jZxDmZzHzM4VIHfkKC2qFYutMLoOloPOKeoFxF/IXVX9rmZEAX
Qt+DMJwV+5xspylzg+TeViEZgf4H80S7gwHltzCWPNJWt+PiY4R5ZqBr52OGAXPrIe/GTZWekI6Q
GFmd1YURYVYzA/CEvsaI0/RosGFTjzIBk9W4iRbFOUUJojixJZBiqbKWT4hlmEKNf29IMHPM2LUs
r746XwtD84cs/ZIYQZXUMNRXrVtycOkbL5oliV3nRiC4AAwsWlGgw6OKtzyWaXoGBBYCCV5gCpQa
yo5swR/418vy2YwQQRQah0ZqYO1BVsWRPVZB1R63Mi6e86X5bEWIHQo6S1veYjD2pPt58sIg51EH
H7359fK+WreDDCM6XHBLEHHD9lCZSWbh7kNaawctyj1zKJQ3+nbXWzqXTN15eMKg5v4rOJsGzxZC
vW6nUzWQAX1WcINofDQSz6Z+NAvSJRu8ArBrJWHjfA99tigsVh4ZVhpmKs4za7qhDXNbJ7y/PIOr
bjdX2f43H+AIvs3pgBaaEYNSjOyjKHrymhIa7IIUkhGXLZ3fHVG4APIZCFd08aId5PMuyio83bWR
oMyelpDM2PPWuCGN7tZvyBFdNnXeHop2NbAWz/gedLWcNZ10Tamndm7h2jh62pet+ji4+n3pVSeg
NVK39vsvodd9aLJmil/5xs9HyWe7woJpTZzaIzRdPOo+2cfsarprNtMt395r0KmlbucWuw7/m0J6
2X0yN4PHX5udsrF9cwNNuH3yonmWq/qOV16VfrvpX43vl2dGn7/g0hcKO9MuSwZlkvkLb6Nd9FS9
0k3k2b6zwRecqk2PTNx0tF39Abwz0c5wpYw751eYz1MkHD6TCm7PbsAHQIyJsVfNetKSA8nvRgMn
hcS5V667n40Jh1Cs6mGpTDCmZ75Grg1zE0IdRAXmim2D6pEFm6mShKRVN1+4nrChxp4nRRzD9eZC
gdGhgkWhTFu6PNhT2Qm4NpeGpUGgCZWxWUry85YCZjPgpUKxpUp3UAwXDQ7uyMFfFHK/YycZ6PAc
/oRttbQnuHcRQ4k2QduwV6TPLXEz9SavvuL15znltTKi4ry1O6+R8fKvxV1k5QC0xcsBbK1C4Biq
QYnSLIDHDLcQUlJix83CjQYlnhS4HfXZltUj12IimeuQyAGidCXKUzoxqEtGcAN7bbrt2VdavgyB
ZB+eF8sxlQsbYuKoNvVKb5mCk4uxx6mYfCgy8zT+SiD1xkbtTqvIqTIzX7V7gPXDTTq9Aj8rCcnn
pVDhKwQHSrI4wmdgpH1feZX5UQfFfT6UWw0NHLH+MvUhnjJXihLvGO+QB84k9Zu1zbKcBcGh0lIz
c6fALFiANdfgpJnI66RdmckdHSRsZWtetDQlBL6y4FVNGwxVRd6RVSDKpr7RfTeaLS7babOnMgLZ
1eCztChEutI0EtpMsJiOT0m9G3IvLHMXBRK/5c8NDTfQLGTq3+c8PzuWEPIGNGmTabY60OcSXFpE
dueSTaQQ4OxcM5umgoGmmCI3BHuA0nO3KWJgd8uNYQQvBYSip8J8uHx0rQW75XQKYUBpgqqCrjnC
gAE5guGRpCDPb6lXRT+S5BD/fVZmnkfkSCjQFmCUF/xlatFvlKlwzTD/2bccyRi3AHX8X5N0/dqB
f8wITqLXAdfovAPaKdkHzXhNWrJR9Vryuli7KC9HI3iFGbeh2hgwozYPRT8fSsa2qDwKYNXlVfp/
QsqfAQnuYdTBmIQKLLGo8oas3ZjxqzX5Ot1BrwLk1vMT3vSmyDdMGWpl9Xya+6hs0PlpoHUUwpk9
NFo5kbDx+szsf+QpGXZza/ChqCikK7o84A9KRZpXCOXVPmddeSRm1W9YIhVvXw1smo6mHoA4UUma
nXnxZDQyq4spixov58SPkqcK3bV4JRCyobEkaf8Lry5e6cjC1rxhF7aCweRx2mDUlHU+eL5gE8am
5LkGQJk5b7kx+hjmqTXTXa1bbxTyYiqwPHzor1T+U7HzLdz/kKnfHC3y0J+2MwZll8TBQ80S0IND
YNX5604duL2FFYafzE8CERwCIyGIC1qQAiCfBNRUrFquEXKJM8pWQdjDSlSlgBBiZhT1x1Acerat
lFOJVLEqe3HILAnb2IFCUhLlsGQ7oVfSTVE9leqXsI42JcgzLm+x1QC8WG9hL4dIkxGoHSLbn21b
hhZxD71iIOCs3NyMPaV71eKXyxbXj7KFSWFT446k0MnCpjbpLjEPSrdB06WSWF7AQE5+74zIYnWu
xOi8Opf8Wgj4DqT8upZiTo3qnnbwWSiEN6/ZpG0acF8VrHW7OTF5P9ouc44Q95HYX70GgjnRBEuf
o56xg9TGGNCmjRvP1K5wrHq91blQoJqSGwSTin21wwatjQ/a4Fn9U+8cLRU9TTJ5On3ds/58hTD1
JB27qtfxFfT21noDKH3H/OQAmJzqEq/FHdHtffVQet8qN3J/ojyoblNf2WYbx5/eLs/I6gm8mBBh
QbR64gxxrfEGBdzKev8VqRJo5xSj36n1wSSNP3SmDEa2+mIlC6tCKM3C0IkaDVaZT91iG0Xuj6/O
TewG3yM8VgElxQSAIt5F9w66Ew7KfpA962WOIATYGCLmZQZCei9lLvrLvD7yy0omzmDMd91zd/+9
0I6A8C6RZk8yE1ZA1JJvur0O8Rzr8AHx2w/TNb6PXripXgPFtf34UBz5pnUHr38zHr5pXrwtD5nX
+6kv34Szf136LOFM7ZrWsPn8WVWXAp1pZvXooTFu2gdppHllyIZnhdvag4bG1d6jfdQemy5G01aS
x90PoiUEMnTB6Hyg8z858UZzrtU2t1s3LBwy3k9D0L6VPK2vNN4E6L2gZvMAVapuO0YJMMp6nzp+
6eAR3caDAv2pqnI6N4rqINxAprM+honZ7kFQZ5xKaKq6aq1o94PaWY9IdMTIC0M8eR9Elf2aN31w
TFk4hi5AiJ2PfYXkutFPNwV1sl2iDM6uKZpy0wTACKGQFVzn6ELxkccGFCdn7TNTTDw6LSeMj5lN
nNsSjVbvEMmxr/Nuqjqof9p64qslp9Y2MElxNKIh3ZoBVf0CoD8Xsg4EOeTGeIvbtLsr4dW5D7HZ
CoXuqfCnNo+elIRbbhbl9l2b8RFUEoR1jWtNk7ZvK9tEM0o7Wt9UTNspqsOiRQqyU0OvdyrVcGsn
GvbAZAUHyBpQcBMmUGjoHIe92BMfn0BKVN/ZwxDdNioIX4Bm1A61CqG7rOfqz7jWAQstmfrGW905
8CLCLwY2y7fVSLHo06i1B4Zq1zFMiXqvBn1o+Ch/2c9c5e11VI9W5de1WnwPJkjhBpHVBTN639hr
0IsG9CvMGDl2gBhZrh61TrFFrox0LgsCM0c1K+0GF/UmfXTtRAdj0NCE9yTQIdFaVllw00Ar/Q6Z
gMhwrdrOv1IWBg34t0J05DeUKYAl1dTZq6Qgd2qQtscoN5Rrx2qz1qtUMPoyKxh/Wo1FvHJKinZ3
OTb+ys9f2ifCU5ZMSEWmKvaJfh0/4LL5NfHv0mPgf0OL8E6/LQ+x/9qf6GHcRi606CTWz3g75mfE
nyApwu7yqCkdPgdJe/fRIWu3jx7RsT7dF67+Nm3sTXKPPiZ6RW8DKHUjZMr6OFfvJA7a4qCtiSqv
WN8aM2xmEqYYfVsStx3ra4tM9ibo+vc8sb+lrLuiBRbNLMfD5aGfd8YIV0nhgBxaJ+2tkmPoyre2
A475KsKz1w5mPVw8FA2X0UeL+Wqy0aOvYT2AT4xKyrJrMXJ5mxUOxsGIsiyJ8Am0zn01MrcpeRjJ
cMe6e8lg52h75mUzwyniC3rcxbb9uDZoXg2z3LLWbAMDBF+l7bxDvplsmcFxAloKrvAKktxqVseu
oiEtV5aFJG2zNl6k4n5/hTDltGWlrc6iz6jw3QTKsCPKYcp3ddL7l8e7evlZGBImlgPFqKBU2Xhd
3SF53qXcrZLgylSVty62XS6lQ1q96QIlaszwO/DOi09IJUsdcyBgK2v7k4GTdbR9+I+G46cN8VD0
+XCdyMig10aJTtuZ/gF3bCQcsOiLBxxpR73LZoY0lX0UFPcZ89Vipmt3r6YMl7Q+PuQ1LR2i9UAB
C0+iMIIubcMwo5b6FA7olD2ZaHZUOt8GCI+SbVz7sSYT51y7QIGUV0OLrgHMiVj64U4cVrwtGkTe
wjW75BS18aZCsuOyt6yaQdMY+NVBJXBGehd2Y17zAA+GctqzFCe1cq23Py/bmB9y4gY0FzaEhx4y
CRAu02EjpNDv1ljLD3UaBpvLVtY22NLKPNKFRwTjaHS1Biu8R8tUWrs9Og963WdDKHlMrjuEgRQX
AAgopIoQ29gqqkRRYMrs2Wbq8ZzAgWnXk1c35QH8N1CDR9YyYrZPKkN2bq2tGNDP+I8gohGRfy5B
t1hhzsWgUrmC2n0aXBeh5HxYW7CFCSpcq8OuqMuug4m6GAH3rvwewPrLq7V2+CFi/J5CIRxOmpN2
dY8HeapcYTP7YBH+ApD8c6JkX7UAQSQjbtXK6qnrK0esubypz5XO+bMWTmKmeHWh8Qw3c7YPDDfV
dhzcoLo36Z41DW6tQVtURvq7tmBAO0GbD62oqKwKAZl0o4JWBQzVMR5M+GM+QodWsmKrNgAvBOob
EGxAIj6Pa8jrySkrjCuzwlOt73Re7avqx+U1W80VQgbvtxVhIyetzbK2h5UYnWDaGOGYTB9qaNA0
xPagWcS9nDEoFfV+z8wnhxWKf/kLVqP+4gPmaVgsX1BpllbmuLK16fjFGpAsneJvilHtVegBslaW
SFgNKQtzgpOaucZ7HmC8RbRr+Us8vLbxC+8kGbcVoBPSzOh2RY+ig2IhFZwyyKNcKztcBKcu/T6p
9ncwM2xMmrpGE15x8o3XEEMFdYnbGfGR6Llr52nsQvCxdx0rStxq+F7Z2nUMaVHSyu4tawmMxcfZ
QiyAtHwbhwGmvJ/cOj5N9q6DyovZeIkKrQAZr8G6H4OYGP1P1Ebj3ecF1tGNG4TzVIDO3a0KzWdK
eSBFIUntr0afmf/4/8wIjjwQrYegC8wk/LWtbrsp8UeytTMb7B/omkaOX8bTKxuY4LljqwV1xGFR
zSevtcPMtQERL9tBFlhlhgSfDSOrIlozzyB9Ts2bAYT+Fdj6Lu/D1fkDFHZugwBSWzyD0F1SxbOI
KqQq8ZJMX/vkJhz/h7Pr6o1cZ5a/SIAkKlCvChPscc5+EbzByoHK0q+/JeN+ZzU0IWH35eAAC7iG
VLPZ7FAVu7X/gYE4XIB2jXftOqTwLIJEmipgXUV1gAv40rJtDV8t4Hv0HWUU8rlQvbkaW2W3jiPc
P/Qu62DEgswIz66TILCcwIGJux097pN2DJE7BdGYt44idGQLFO4rZXTmm5mwgUwvT3k9prugkd7M
hk62qrZ3RQASrnVE0bqWdzq3f5ni91I6hw16LGNeuHCD8TIMf6+DCO9XELKBbnBWOv4WKsuBkkYS
BUqahG/4/71S0UNlll7sT1e5TtBjdpeDmhzpmmKjpvMdG21moILT0dWGLnswY577DswZmUNA51l6
qYInrGW3J+0JwoCuOY1uxSww3WSQxu33IInfmhKb//hZjDuDYyZNo5g/Qrs2Bw5tNAxBTZj+HjrL
rXr5IMnWzpQh8aDrO6klT1PUYyocOg/qY1cGt+v7Pvurb+ho6Jx/AdQYeHqmHAMVE2S5MGkb/OhD
tCLVW/2c344f1ofmjpkhDm8gnMLzzU27YGCk80Fs5XtaeGTK5ZB7bf66vg7hN1zCcBkhKCtKqB9j
G+XnUvWCJ/JDfhtdEAdpgT3u18G+nQhuSdxdM+Sh0ugBsDrziEeCHbEbi26cuu89K18gs/A3mgXR
wzz/iEXEUldTNFU1OAMRs+8SiPzYyM0rjtko4x5ZmMTO9T5x0yLBGEHcDNfQ8kBCF9fTRZ21d10z
jRu/6JvnmX+QDuowjDPgvzxzIon8XgOdeupU6if45eyMXvuydNtaPRjshg2n/T1i/EJDVDPTTCDm
5vaYdDXITmeKiVJBuA3lqZPlE7TPsYK9dZER7zC5fdMEk3mtEvkqppLpxlOycTpEtqthOBBTowb4
Qnn2+B6p4TIa0KietpbdaceofI/pq2Fu3ByinZ2HNSh4pnBWeJaXvqhICw2i1NFo76lDejSsxA1r
9HyRt2DQnHXr/bIc/szDqvBsV+DxQEd+blm+TsOh80MIUZdGj+dnlxEZuaxMe5QsqJgjW16hZXJI
8vASdOU4tlGcIL+J1v3paJpx9TiQpJ3sRjK1D9ohL51IZEIuUMuSC5mNeYj+Kfwlu26M+rGwIsUt
/RKZ5TpvRi+YjOxJNRrd05pCeZQbTfpkec32Viypz7rvs0PajJkbh9p0CiMtA92e76P1BfWH2xYF
kL9+FcPQlpvPOY6pU7s4rrD5DWYfmKp6qXnLho2wUeQxEOwQ1DVnQl3+3a+GyRCYVoQtz/qf/WAM
t9TsnjASunmXia4TjVoWSv0gmfyWUovBRFz1M71H4fegzv9RjyAIvpwsG/knqnmqedFBnrLcCn6+
xXXzLs6JBQyqgY+Oj+uo1pi+gRkBx2iepvZhKFEqgnq2nUhPcnVQtsgOvje+AA99nzJSawgawAt6
bsNt0ZYZyMBxZJonqBEPxJET14+8JrHN+JWkGC85KMY1Lffrh0d0Xy5xufporIa51FOsk9bNPjKH
Qz9uqUmIvMFMsoDNxPDKNzKmqukbNc3xBaFAW9ZH1h9Gls3yB+hL34jGRWa5hOJsPykCvKUwp+7Q
oHH6wDhQPbXlLP0H/7aE4Xx5EEM2rgoB4yvIzQy3Q/JqZYXjj7/CzRL+t1fnbBggwEAYCTIMVEjO
DWOmC6vzvsFJIwfTurdiy7b0u8p/aNHZb2wxhakiezAw349wn6Aeww8tKkzCG5vMtzTo6BvFtsoH
dcKX8yR2V/vPEISVtKs2+BgLJ6MHknzW5TXyYqB+29PuUtZ+VRKzs/IhnQ654UZ5dr9uryJjWv4+
zl4NVpNED+Dr0QCO8L0bd5V5R+ofTbRxVX4vyWHjMW4AeVUkulEs4eI8UtFaCXXsRKWGYKPepyPo
0GwWYo4iuWPG6IYK0mZN7qVFZbfpe4kasu+k7KdOLpLhOaeDbQyObNxtZl1FJjG/OMH6A3oUDF+c
m0QyoPFY7XJYuQotUtW8zfWfDdhIEwU/hJLdsKVuJgxeNA3D/iiZzCMYHCKqylrfmjB4zHtZ9A6j
Z3n7kpuPYffRWncRqNwQl9ZbbVGi04z+Nwxcf/Xj8XwTfaqOupmC8wttAYdB8fGSSW6MStu4y4SR
6fJLc16jVTHSMMw2xbLLUc5gyx4S5ijXEOsxznYG6jbJoZDcNMjc/O+VtGBmFuDBoo1kLP9gYQwk
NKilp2hqlNEQAaViVPnlDb8ous2WIHNcuIi9k7q0csjsYSeVt6ax9WZvZjsSPvb6IfNv1K3ksijM
XMJx5sLYqAfRCDhDx5STYWvkeoDmmbX1FBM5A/CbIGVogIkLNYjzZSGdjBNc4PIiSQe9umM13Ycs
8TTlI92aSROcOUQfX+oS4Dz/VuiAPCQ6UjRARfGDEVQQNUQPeHETKHZCMDC8EdIKvtcZGve9+lgN
UmkAWhIfJ1ZAaTUEcYNmG6qdae8E2o0Q3lx3rILDdgbJfbMYcpy53gFSrYgnN63bF1fylmEIPtgZ
COe9pz6O/WqOTYM+s1l6AQJIbKtN0Qe41bOsCr8YzhNqJaBeQhv2uXFkeayl2jjvYfoQDcc+um5y
gl4ZVw88LX+MYs0JMfaZ/4qMkz8dTFK5vYY+UnkeQwFFZhPsKh+DP60HnSr0IqNvqNshQEs0uwhv
euvvYwpULP78XG5rcN20uRrh71fotbDQjqZUe5P96CXqmb/WP/X3NDtUD5ZYs/kt3EFFodw0zUGf
z34UultLLxHoqazGTsKjPHpVtCvJyVI8tbhtjItszB2m3lv6a5qF+3LrRhe538WvQcnm/NfUcur3
soxfY2GbQXQZXOkYt09ku+6ORh7Yfv/aVsNe12/zzO2Hf2CAAzxEyEAwAE4jvhAm4aleo2o0b8bt
YD1C0B3CwxdDuBFPCM/XHxh+ZEeafMmqI8Dk9WtU9W5QHnKW/8shXoBwDlHXpBAzpvNWSu+1Fdht
5GE+Zd16RL5p5sme1XZMaKlw50pphx4pzZm80viR+scpdXswk5qpOySXRfEyPK/DifYN5Qk8Ab+q
8vznkRsZqg/BiHM3ehI96PRh+ocreK6A/A+C/zSl2oN9rgRExa7S4I0ZnpRvnG7xKgwL2rAykk18
rmksyNQQqcf1MR1G7UWOT9VWc4YQAllJY64MoP2d+y5hpyrVZGIV3fAAbYwxOYEFc/1biJKS0B3/
g8E5qVFXWFAjRw8H9Tq9ayAaQ3e8/luN3tvuLsW1qLfZBqZ4WXN5ypof5HzakJVNqxUgtgYBxzEI
PiPkWcjH+rJENwXo//6D4G5bH9WPDPxjqVP7Xi8d8KbR3Ti/nixPrTdS81ur4T6SNQZpqLWAsih4
+pRDH71DNGN9OfPf4NJh+Eh/lsN9pKQd+1qRgcGiESRktmY+jzSzLeWSbBH2zTuzBsVdJIrJKl8p
AdUXPxXpIq0/S7QVB/v1BYmSI3h4KKiimBqCZP4NPMU92pFamN2I6A4c9hhAUmy/7S5NhiECtcLD
uLwGMdV+1P2r0AzuQrYxlytyestfwJlICVUCaOriFxB67MbfRveoElCGXrDgR0F3kby14tlRcxsL
vTHUUcDrSJGCIud3YmdN4dArOh5cVeRgeiGNnszCS/2LQZswqPtCkEJu8BTfuD++vOk3XIiL4oyj
LQR9Iee4ZiaNlV8YYDKx6+f2I/PID+KGvwo0HtvRsUrs4Bd6HV6aK3o5bmALjgYUcaDjgvYyKNV+
vccXQUlSNcw3cY/MLpJSN2v23eCtG5LgK2LYRMFAnmxC6V3mzLXMzHJgkYR3CYtQesbs5h4NwaA7
tPXIRZAXb2UvBedjCfjlTxdrMtS8UsrBh9losZ3GmFCNjlN7islG0U20d4uFfb3fFzidDKlxLbOQ
EZAC9HQjzzxgpvIfPtASROVso2z1PEdI7ISQ57J8h1gvfbXRCyvwXRCCRUZ5phqGJcz/vlhIYkhT
RhLYH3goT3XROoRhiKyPvGJWFOzijX0TeP4zOM5VQpOeBJIMm0vVXwk6XiNVsVPJY/SCYi+3dAq3
0Djzq/QWUUgONNVwq/gDrPy2Vh2GxNXVu6T9XLd1wftHQ/0QXg9xLV5AfFXE1FOLoe00cS5Bprrv
duljsR8vqmPt0aPlSE+Ro90EJ8iFXUvvIFf2yn18cuFw7NoLNopf383z/Kdw2yzLvpG3pgQF15oh
KXbRaB36AnfrC/5+1gACGhcZBQnB+KY+ZSg7D1ivCipSrXUZuBoy896Ujus4350IcGYSNFTYETby
78p4Cgq5jICjKJ+J6SEXNrEXNY/tzrjLzN4J9Y2Xw/fZHgxQLhG57UP+N1Z8H4jk5j1yyGvtPWBk
ed96jz8te3qN7n9mtRc56PeM0Cloa250Ku30ongIdpNHPOQH91vV3O/n9Pwncaacyn2hjNm82b4H
/qnOuqibN0t38y2SCkHIuURC5+C5RwC3ctnnsxlPaCnEi8b3o53Z+MEVSODiXWRlOp6kVfFLC43g
PlRouDdaK3lc/+bfKWHOPgFEJc5/hTwqQd8b+BW9UyEdA9YTy2t+pLJ9O7olKGEiHJtL6WBuHBzh
NqO5Fb3kGO0CFeQ5rF9ZFcnkCJIM7KqGLEiq3lHzbdBdVm14QqFVL5Dm07VwvBl6YarcBFLSg6MW
UT0DlQxEIArtEPYvnXanNRuhsPC8LhA5V081H3qxBIjE3Be9N6kmKEBu/PIfKu+wICSvURrGCx/B
1PnStCHMhzEFkGw6kYF5TAxegh0XSdaq/fS1ezl6HKxraNes24z42/0Hq3GG6wdyHBj5vD7FBUG/
XUm3huXllif3GwlsoXv9s0C+40YJKggUF0CSNA/9+P10q4yv64sRH8MFBnf5K5JUYoo2hNzJrGBd
eBmKrs1Ue5YfQbviqYttaTx2W4rCWyvjwmA5MuVuVLCyTp1c0DPCQt79KfrrwObMQDTt3EB8K8/0
cjaQiFyG8UMLhoNk3HjGCq0dV4YFCSrkqnlK17LKCn+ygMHABDHFNoUsBGSEQ2RA17+U0OwWQNxl
kVh544MsEO1XKFtp0s+AXVnEmyqbbXGFCFyGgZ5HtI6qCua2ePZxyW9TTFYGCNh7T89vushtzIeu
uEYvC5rqzOzvrdwAcRqovFGUQ02O8xdxiAl/mkRIoMUnU7lN9dfs76NPVDwXENzeRehZj/sRhaAk
v23U26p7YgUmF2/UduNKF5RZz5E4nzQwpHDQSYKU02vyoTlVbqd294xJzF1wItc26x3NDj8uEP/e
1Bcktj8/5fd0w1K+aBLOH3tzgRduETETOkb41MoIojU6tGiAUhRwTdnanl7IHyy1k+din17moTNd
DJ9DvVM3zpvARM9wubuGtSismh1wqX+byg8xcyh1NFzu8XhYPwwit3UGxRkN+OepWRrYZ5p+NtKr
8TvsMRA62nV7pbBnJb4K/K2hZ8FJP4PkjCiVNC2nMVaHmk2vvE7yvrJO+VZ/yvxX1r4dZ0DdmNTT
SLEwS/k1dh9Ecn3rnoX3aXTw1Y2TJ1wRBaU3kpdzoZL3wm1fh32Pcp6GbHyHMi964IP0RLba/wXe
HsIPf3A4P5z0nUqSBjjBdKPqrl8+dltx6/wn+G2DwcODzLV9nQ/e84aGhepDMgcN1KBB/yRbuWQx
AJWhYy0jY82nGAhFpsicID8aKATMberDtEnDLIRACnnupoGyAd/di8F5vceiZy/1qyjvDah1rZ8a
0feec9T/A+Du+rBR1GHKM6RcszsZ95Sa3JjpfbgV2os+9xKGM6sqZh2iFqwjrI9T/mwyO/Y3zr/I
0ywhOIsKgzrAED1WQotnKXqDHAKVUOUaEzvdIlIXfhWQ6FGKvmD0bXOroYnWK7WMFgk9whhX6dTZ
1jzDFgK3mASBa1HMnXANrgTkBEt9IyIXfpDFEuZ/X7wBqqZEocxCX4kUPkXaIxkHJ+43vogQA02D
s8gcKmt8Kjfwp5wlA3o6iuFGklxanEj2uW6+orgEzRT/QczmvVhGWgV1opWAKMfrhtqt5WpoJC6v
mHRoS+aCr2HjvIh8sUrR6o4GAVSK+HsU7TIKKheouoXjjhm1qxZ4fo+uZJzgn9km0bXQqBdw3Poa
3QrNfq6X0urUK4fIfDaJO1YHEDGvb6T4W/1ZF3d59h1lXTQBqB3ejXjPUKvQNkxOuBZ0v8xScXN3
G3eNUWZlELNC1ZuUj335FIVHLUAP+EMcb0RcG0D8ICdr+zbLGBy/PB667BEvmLR0OrTvGn87RoxB
VPXPivhx7ECl6GhHs7djhC9SCnbuKvKsrakjoYe2UBCDVj3UsXiLk6GYE0N/GiYOvn3UeTFfK7fQ
EN2IEIUeZwHDWZrSxLESBoBR5TtJemVbQ4zC8AyjAPjEFMU9BPbnR7WIjTj35+ZGNmUek8JLGicu
idQD+GAu5f56yHP0v6o5A3tevVEmE/QdIGOko7hnzjEwxO3OweOcRCZtJriia+Uy2yP978qSje4o
MJjZ4HaN7WED8quSzIcfS8jZkyxcEzxFC2JAQKr7/BjdP+ZHsEApL5bD3PITmaR9eK3cKe/EkTDu
Z0u/1s+zyGpAwEos3UAZDY/5c/SGZBaZchy2gd4UGNjX40MvoYnwuA4jchvoHZ3jB2TpQTVxDhM2
HZlqihNQKHvV/92NNyNYQ9YxBB2J8wTxfyA6l13B6HALNXSAtKWDtl8XNDq++aaZe0t3QAk85fcx
CHnSjcMtOhBLVC4NGIwEnVEzap1fRhiyLbWX9XUJP5GJg4CzjZFCPldVqSClmEociAYsWa2jYfxy
DyYxlTnMTIzG0SHnk7nrmKL7kiApoWBkCxMbfOQykAkcwWC6cfxGw5Q7ZjZiMHKWEnPMqKF7vVeh
rVOX0ZXU+MjzjpmyX/8B4mNhgTJ3ZuIHiwC3rVVOmZZOPXogb+TQCe5njQg8Q68tb7qOnOgYPFp7
sC5jmNoNPf+6OG5FvMLvuvgBXMSbBkxSAwU/IEPb83x9d1vZQEFlFQa7gOAOnynJmTTEKJUPO2Wn
P4SPYeh2rnbB9uUlhOGm0DEvnOBNfq1sjM3t1ndYdPvBpEwdY06IUvgMYZZh8NUIAa7Fn2SS7Km3
iW5b+ZP+99MnWOYfA+aznui4qxM6GzArPjLzyOhb224sRnxrLDA4c2GYRGflBAzFOILczcaIPbp1
b9PmdkLpp/bdQgIJqvcPW4hbCi0IBh7CfNN1mkqUtClANYTFKfEYHKhvpbaUPqv5RpAs9AJz5R+V
O1Tv5NnDLq4JOSNtZ1ktMmtV5IJuCrzjDbPDVEXMv0mRJ3TXC7D5xyzApiJP/YHBNuTydtTcpn9K
6MYXE5vff+ebHzuTwBuT5imOl8LyPUsk26QfSJJgBgSKmKG+cTcI/dnipHFXAzNYg6ZhLGiMoG1D
36bqNbCmuyyXL+WcIu7DqKH290Mu8/H+c8I4D4Iy8hDW8y62MuYVwblmOSS66zr0Gbz9gyFi2hxF
Th1hE59haDCTQBpjQOYHLZJmc10xp6OPGErq/GpjJ0Wm8TWShHYiBV3PnB0aoFiLSDb7ZahUJ+C6
ZS2yAerz+oIE7T1QtZknn/4fhrPAKIQEi1oBRjr4V8WHBOnke63yklPv6mCcs7OtNuT5D/JhGBhk
wSGLBMqcwD43+ULWoU6kjHirmx8x+RwwzML8m3pLb0lk9phExpQcxkuVb5PCbd32QRXiSwXSqQ2O
snqd9pdqcdcaG91JwmhoicRZn4z2tTZsZptQyv1UWZdxg25ekhPXUsvWVTqMXhZsr2IMc6jrX6X+
uv4JhRuKFaK3EZkvnK7zDW0rOk2NNW9oBSYOSXMD5jU438HnOo7QIBc4XPxMJSlFJ42MHaWXsX6p
xTup3oiGvmZZvhnHAoMLXzNlnNA/hxhdvjPulGPYQfyj/o1sTnMwHhrTlZ78wJ4ciK25W9lJkefS
/kDzenXJYJQkjLCNQ/cyWijZDId4GO2AfI6oeqvjtUz+4abBZB7anmUwIEIg6/zDmXRUe8XHhmao
oIMH2FA+w9EN1C3RKOFRQNmGohUffW06h5ONUavGOgw0AblW/FFGj1Lv1eWNvpUXF1rinITBehBC
85FO2gY1KCNUnIRUOhrVJ7W6n1YagRyNbbQqbSFxZ65K/Wj0KyD16p1Fd1r2QmrTwZiNt27zwshR
WyyJixyR6cGMg69gSYxeTV1hE+iDdHn8VNbafZW0p0gG/U/4qJYgww5vddxtUjR5PX3TkH8YSxBz
GRHIBSGU0oXH9R+3tQlzYL0IHtpUZ4bG8NsU5taWV2pXcoin6/06ynysvx1JKJXM3ZAG7j3OegJm
9arSoRuSDu9p+wmxWdCyy+xiLJ3+1zqUsCiGsth/WNxnDTPcg3g744nn5a94pt9g6gPskG7QuHiG
gAjS8WOn+LGlHSx6gWgYu0Q6gqC7ni+mamOs9DSZD8hwUyg3ED+31xcm/FILAO5LJUQqxwSalA4z
UjcmJwiqpYzsun/J6i8XwsUMplp0mdECR4/eo2yydSQ0tjRthd5ksZZ5rQurg7I2BgJmjLHN7Dh5
HcrAScA+H7f3dKsxRrhvmD/UDLTFaugvO8fqgw55hhFYFSiyAVWD/d4ZthodhBa+QOEutrCqexST
4PlDHFkj9hrfRr9vK99Sf6fRx3VTEF4zCzDuhgOVbk+UuZ06kq98jBfVmHDaWcpjCL2W6sCit3W4
jR3kUzU5nr6qPn4FB69tsR+Q5SKPgeyuo4jvbYTFc3/4rBTGrUorRzKFZL63s0tz173KXgB9cXD8
2uNtbte3+t54aN0PEAQ768jCoOQPMJ9aVsoiafMCwLVE95OSuMxorvzGPK7DCD3EAoZzgnqEyqIf
AyYEw1sUgpv3ZR1A+K4GMez/dtDkXB8jBKIX0GgHB+Cn1so2qw699axp9yp7CdEZKykXdEvcdeuz
8Y5vCDvZ0BKA6iVuM2R6EY27SRTaePy4xPzVguUqzO9bAy8Q622IwlmjoJDzxw7MGQzSVbHWP61v
hNBgF/vAuUoJlNh6GeAndXGPp+pDWWLu776S9uswog+KIXv0OaNPF91pnMFmZZN1RWMg16e60QjG
wGnasEzhy2oB8e3o6VFACzy+neA68QZoZNj+Lnqa9u0u+YUxw2TrYbUJyBmpUQRyIM8tzvGp/cyP
/kV3iUnVobKnT9mGUp+0W99D0adaLpAzWStIjCqLKPawexlkdzDvFPNV7//h7lyicBGYH8McCMOq
xvT3AE6pILGb4b2xPtcXI3IkqOfr82gmGE94D2b0RR2jM2iWkXWgT2rrUHX9e8I6uMYFCO+tqFrK
oVoBhGHwNgseLOZakI2t7Dq+rIvYLUFEvb4s0d22RORsAip6Fkb5gWiwnQblRBVnXLXH/NT/glT7
BtjGHvI+jFptp449wKTiMWndoXsiG9eZqBd41u9EQy6KsBjv4KyhaSStGltkAvWqfjTBSHEYRnVn
sunVKpTETnqIrg11NbpR0KkX1Ehf+4IhgR97VvQT2pYnPet3ZJiajXKtKCpC6RH5XQNqCCg6n0cq
ltpqIeQDECV3EjJcESiQfKQnP2LDbrZIp0XbvMTizl2FHngJOsAoQLIeKgmgja1+alt9raLDvQTh
NhohUUDHeVguB8FqHyhukXbXmZTY0z+17Xwx0uIpjPlZPuOKsI+GdTDg6lNcfUjsMP9YPwTCjzNT
3v4/wLzWRcgqxzSwzAwAgYL+cQyPzeKOfvdcaJ6Sb/Hsim4W0IyZUD0EYTb5euMswFqqjXI0aHOT
xXvZ/2T9bn0xoq+//PvcYljYambgE7xIUbYISO2G5mMDhbp1FNGWLVHmf1+sIkfh2M8wxO8U8bHT
974MYofOSSleuA/rSML1gN0Eo4O4jVF4O0dK+6ygdJ56G7UYzNU70vo71dzwG8KP8gfkK/paLkf3
O7WWAeJj7Jua+xBS0OvLEJ0XE1MCRIUpo6rNLSOvMJUxxLimCDtMIFnO7Xy4j/+lw22B8p0GV0el
TMU61GCXKZ8DuMzWl/FdkwFXlAl6P4PO6qSKzq2jBd92UIxAMFDOybUjcgtGexMN+0R2qX8sqxec
0KTZl0GEDktXxytz/ReIN/K/H2BwFQQwmoNbfM4BzJJmFbV946moX4fuuA4jNrs/MJzDDuRIKZQa
61SU0Ka4G9IHayt0ER4i6IepSCtYaEqcf8PC6vyR1OCDQ4ImBxld9aBHRzk/FrUXb+UuRbe8uQDi
fYJajEEcIh2GLKLaX/X90ygdtOa1yg7aVn3su6rTbCELMM41aIXVVhYDGCQ7pp35YNmRPca2Edq3
J/vlZXJs7+R5hn0gW/VN4SleIHMP9b6I83Q0gRyj9jeB9KuMNq5xYW/4cnGc+cdZH1vBAAhy02Zu
fS850rXksH1wZXrMZcfS8ezBCx56N3/SToG79Z4VPskWP4A3/5xWRjhJsBn6rjwE18UzCA8bO374
DVKJW+XuonUru7raouXdMCCeNLJQB60eKVDVLASTMuqEJ9qeWONqyXtqbLSDicDozLOHpA5mynmW
+CmwtLSdnfGQFLtIVZ3W1I/tVB2gMAVqscFuqnKj+Ufo1iiZ6fbRRa2iuHt+FEnjR5GfIjQtIscn
MpQZbEIi0E7e+NA/o3bk/0asbMfsOlFPZuI2w37d3wgf+MtfMBv3whlItILKT4dfEBTX6uBOgav3
uzK9CoOrCvYV3/t48P4LJvJmcwFMBa0ct2o0KzZN1Fp41GBSsNfQYXEblbdSdRkaIM02QANUJLP6
2gbs/Gf5lDHaynB7YIgdXFSch0gpzbPcAKyVE+kXBDRrlFKs/rIdpOyY1/PMAdq09wwT4eA4jwke
JGqPRyqdZPwytL10bf8v/ZRzMVAmKqab0e52vv1tDDrtSg0y6B7e1+QlrQi++V8z9c+prwUIF5mr
+TQ2mR9mjgZl+PDCoDcIl+J+Y39FbnCJwn3VdJzMTpKxFLwzbJMR29xq3RbdwUsEzlZ9WcnkXAGC
ntz1GbKGwIAyU7jVmCO6IC1Q8kIffD6YfLCRULlgJTRcHSmonmPTuq0U6ZoYwyUYJ/a12hzWDVO4
cX/geN+aZFGsT36UOZ3e7gdluJvgeNYhRGGFNTMZQXgS47E8kYKh+HoXZICoy58EFBFJ6PXB2z9g
YKgSzhNhuMlHzAzZ49yaZiYFubDz5pXRzxJdTOsgwr36A8JHzAMqoVpvgXCA1q1TaTK6lzbMWMCE
hdOiUMi1gxICRsAdySLo/SD3sY4wsllmZ5/STXQ5XJa7/BJvtOhkej1uvMkzrsOLre8krNqjuxrs
ueCaxYgvd9EryPdQVsPEi9DpLBv37Cm5Yv1DckzceI9Wi/XtFFr6H8/A5xv1BAStQQO7GMFjWQQ/
WzB1JtavvLzdnCYWmuAfKD7vqGgj7aMIKxuC1I3i6RQNoasO/UYJVtQ4CBJ2zPujdg3OS56LKjPS
qpMZ2GQhDr2zTpoTXAS/q0P4EtyVP5B4JPe0tNVfIDica/a5U+TH5GV9VwVLPfsJXEDYGnWgM6nM
oI09+po9+rJ8i/HP2HQh1pFG3jqaKMFKFShyoDkUbJHolzy/Q2SS+gT603DvWWxDddIx9ZOPpsXW
RIOOU04JhL/Cg5LekqrZxc0WkaQgbjqD524XuVPjxEgq+BZtJ6E0BQ7mzrUwTEPkG1naiIRF8coZ
GnfL1JhqTpIIaITcN0g3TI0HBnnbDJ9bgosdCbiT3/zD1XYGyl08+ggtwkbFDoflTQnNkGnzeSl6
vpxBzDa1iMMCQotMSrEuSbrz9V1NPRIGriZf6f5rInlRLtnVLwJZ8Tj0wugljNt5VAFZHcdE13Z0
2UPDM3gb2SPttrTDxHtu6Crc0WxjfFc8BvIzBor4DI3VzxmosLoPfdr1Jd1n1aM2uTA+DO1szugL
ThEUvExUQubiOpQjzneERDo0cik2fbyQf2tvDAM7B+bqTvKoO+0lhEa9XkZP/sZhEnhEPOOhRWWa
6ItV+axfGEtNLqk4u8Nu9NQP/131JlBqZMUu+J1fG7vsxoJlH+O7rXtHuNxZJpCYYDrS+WtHHjWf
KRjad/zBjsmzUVzFzW59ccK14WmDkSSkNE2eQSqVZDIQE3RstUr25vBTTXcjdNqGfD/E+3UoQaj2
xcz1PyjuxDA0plKjAFSouKmESZSDle/HLVEBQTRwhsIdGjA3NRargUKT/aDe1HRrpkD4URY7xmUw
oNRbqGUEgBgSaMFT1O3CaGPcSXTlo7N/LsDMveDf5k/DsIIiS4eZRzOSPQzx2lTxsuRH4kM38UQw
m5zs0kgFN8XWxJDoXJ8hc/eURFKwHJN52pLdtSiLQ2o0/oHkIARhotKFQMJmeksICYYANHaiawfJ
1dlEF25OsWI/JR0KJcjSpFBOAGdLCwb9BgqvLQSeW1BG4P3grhuj4Cti+uoPKL9OiPWOydyAnk+3
hXErK5/G8HMdQnAJnkFwcVvlBxNhAyACinEyKMRCaTs4URtS8utAX32T3Ct2icQX6+qu0XtFBhIp
+0e9ZRexP9oxJgprzLAnDXEb8lmlr4bygDCcGadsCD2Fou+G2nICkgk9PEadsYP+tBsYT6ovO5n6
MwLTCpoo7U7Pb4dev4lBlLT+uwUO4exn80FK1IWKXuNnd8hnqMWuV54t9Evm3jqM8DuAMRc9hRa6
efncZqCFPmRAMY0zGpP2HFlW9h7ADEHOrJEQ8bsOz97kBgh7ZBCW/v3rBEqvs24vxqSp/I03FkKQ
GXiJInRspQ+FfJmnG6v7bsj4++YslKijrxzLPD89WVdGlR/j79co1FosgMxcsrPk1/U9FHQXAgaN
u8iUoE4HrHOYueFDL3QM3afRfQXRhGQnk/0QuEYQYJTiRp9c1tmmdWoc9qhDnNlxVFsvd9OWaxQt
F3pZGBnDkkEAx9lME5ZKPKpYLit+F4lxakZpP7bqVqf092tx1r4xDFBeQOoVJADny23SXGFpw5CE
G239Ud53rvycXfgn80qvnMY2r7JfuZNdphdbVE5fLAnnZxnIJhRMDFCyWagcnyNPstxKpQwH3BvG
BBVvvEs/FbQbXo6F2s2Kyw16+Rs2ddCUJPVdMaRgW5gypSKuEkXFrYLU1A16t+oIDBZWbbik91Wv
r6sOHfJGm+W2pKZBYTcsCR99s60f+6nAtyNyQg+qH//9fTz3pOLOx4zKfPh4+/QLsNmHs6OFYL2l
+eCk2pi2E32rJQJ3IY8MdfwyAcJQ3HXQfOkf5PjSSmrbIg/rp2A28m/fBn3rIHRDbtbkbyrWZqmh
xRW6BrQAeabSbL3USiFOJVFqMzU7jVWK50YKggLEjFutmQKpCZgG3nKQ+cCA1reRDsVP0TNfwZHF
R/Xd/yB2eZKQb7cc7YhhptcO6fZD39u5fZHdaNfh77/vojnD/7rIFxe1pAxWJVvAL9LPwLj0o33n
v+jZfn2ThSf8zyq/YqMFip6UXazPk9G0vk8SV6lA06c8rWMITQbsCxgoAZk3XhTnh6ytMTBZkm4e
5Ctv1Va/Ci2yN/wJ4UZhU8nfCDa+x6Q4A5gGoxggppAI4Z4tNSNS8H+kfdeO5DjT7BMJkCjLW7ly
XdXe3gjTY+S919OfUB/stIqlv4jdD9jdWaCACZFMJpPJzAipxZDQwghOZGKS4Mf1AV2ecUCgsyIq
0kQS/sMMyOsqsIj0MI3phHYAsdx6gZP1pmpYAbfSfP5cdhsswCjz7gkyX7/K5jbIqrRTcuzHTVo6
RuxI/lZT3EG28/o2De3c2xpyzIkZVvgqz0bKNoF6QmpgUQFenup7cTCFZ2qNTr/5lRxV+9gEZmDr
m1dpa/o7yM2goaWwRjOzDKt3oDDN+5w1Y11OBZvoUNBlVc7zLpY3FV406dYP3OtLu+Z0lhCM8RQB
9Txp7nptE7sddqDrwmEL/bKIuoJh1fn2OtzK+9M8wTjjka+CMbGpoyGLYyVDFanlF27d3InTG4m2
Rn07ovW0+W3Iu0T5KIQelVmxlYs/apWTrVvbLHBwCGZQ4Y4LAXNgeKXmR62M8abgF0QTtdkRjodZ
RdDnAmACZk70mZxvFnEqiphoc4msjLb69CiGXILked3ZLQL5D5zj2PJoEmD2Y1UKYunFaJiB1rmn
HdLxQaJbIT76jZNrtk9js6xR6IZ/OM+Ha45gAczuzVjv/KbrAIxmNSpsJPkzak7S+FwXe+nf1/DD
pX0Pkt2K0QhXVMyDLPzcrccfxUT2QhBynCdvROwWK7NEG+dmrgBs1tp0m2QH3EQ87VNstih05qCt
bejlmJjd1qJsr47FeUyovdI/6mYf9e/Xd9ja4YOefXGmANJRhM7YRlGo0DZp0LZreApKVqrwd9gR
wexzSFcGgz854Gnk0f2tTeKcpsMDK6reDZawexACOaRzIV4aPzYNNLksQXzOJXOk+57HgroyhdKs
QfbFOgKuG2Z84K2XckEDVkOR+CWK9lQ02uQmOnjmr8/k/Dcxu0wCtRXe/3Cxm9lzzjeyL3q4+IJK
ywqz0JTG8OTnd2hmOglSsS/kUyDKrqEiPL6OuvIahD64b9iLZ4uhxSmvwn+EA92iLxqikbrthy/y
SLaCoO3r4qnyg0MX1DYCXnCIKTiiasWMpgwlls9KFGyVVrEU6ef1D7swLOT78dQGQV/QAkKJmYlq
ctkjqHbP4FhQmJa37yVklWox3GWtv0dCfncd7cKkGLT590Wchlgn0lpIWFpduROk56jaq31wP0Gz
JEczhWzwtA95o2MWO0unLgor4CX14Ka6fFdoNVgoEidsotOQk4SzzBfZifPxsQVsBtQIdT2ErnUn
NUjAPlX1n1L/NfCa1i5zfQwOe9U0vDAqMuA0lHzUcRSYVZQJBzAJ35A0BYvqMGgOZOJydN6nqdOQ
7o/QFDHH7/FGy3jZOoS6ujSPthJcYtgFanVb9BgNOuUArS4jRWEL1ZGnBWH1udlQoqWEjljGoDim
pTvE9zhDTK16DXilAasGukBSzpF6QafZNACJkhe8cEmDm6EMLIP4XWyYfs9zRqszCLE95Okhd4o8
yTmcAtmWJuzmdSyBBPXXFJ6nmchRQzv39a3Hg5p/X2y9qIoLsZABVejSo0H690hFirTXdpXKIy27
cOazdS5GxfiUOhKyjDSYRMWn9wrVUJTffipGzRnR+i5Y4DDeJFLwvt4HRY3OWEee7AzCuyQo7Ay2
USZPaBJPQduBVnFeDMObSsarxHowtHmFqSxlZK0Izc2kalGcn9t9BlHQ6+t22TX6NZtg6YboOMpI
2CxameaFSCWgqdHwOykkC5Vct8bg75o0fPOyFGnQuv0TqZCLo9lNYIgoZKntqPRsvGG/Kmjovf5B
8+jODtDz72HLTDpBz4q+/Zr1zJSgFGqAcj8JNEfNXUGzE7Tq1j3HAazNOJQ78KiBJAriEcaihDxR
5SGrsNJi3pvoAnIg3GNPRWXjSOGkhi7fFjDAJRhjVkkn5EY3INZOy4MM4VHNUsKbPrVz/TnUzIS+
BnjVuD6nl6lSBpMxqbScGvQyAlOR9ll4mzaYyMJuoscY8WtrK/nRF7dx5NSV6TXH0dhK/T5oHvQQ
gd8h9HmlqGs7eDEFLNWOIIxyICf4nFr1P/q4/qWReAO1kX97bfsaNUokUVM+05oy7k/CHUAOc8BE
OiqWtOwdicj76zO7dnQghfgXgnF71Jc1D21BmNioNmvlUOPwn4Q7KX7xRE4+hQfFGKlGm5mfDxuj
AnFQkN7XQukW+kEVMty4OTO3vkDfw2JstKkDL01Q4WPBEVniYPsCqgx56qXrILNCNXKHeItgBhQP
1AhrAbsuRiCKIMNKfe9QyBlnidbOXFCX/4VhxlKFSe6VU11bU3YcqidNqN/q7JQnDUR0BjNQKPem
PYdHrAtbIjK7bZKVTIwaILbZYAX5lv7G4OTTWJj7UAArt9V2PJW2VeMgoMajIIXBTYAJYRrEoU07
YC5Fv7mJUIAl6L2TNCf0Rjcy7yl4jlIuxrcAY6KYIvEzXw0xvrCQnQGc80GKKu+isrzC7XzJlDr0
u7zk9B5tuCB3BFl8wiPLWD2cwWb1d8DM3vazKUHqFwOGphb1PgblAQz/aeMoAk6wwvH6yjSU21p/
v77fubjMhi90HRSmNXArFCzhSUTs7iGiXBK3KGO0rKVmoYGDTbElRAbXoVe3y2LEzHbJ0k6IshHI
BVL8YreftGHT8W4060s7t1sgcELydjbtRRgn9JOYC35bW2QSbVA54NbUtG/XB/IVT1/azzcIE9j3
tGp0OjS1JVGoZiDEeaV0Uwk3qXLqQih2vlKyqZuTkf9sKGcSV50B+YZm9olQxorQUUDLSWO1qghZ
qyckIgqzEi2NbgtB5z2RrMUzmkyga4AiIVTrMM5ALbJI9CcgCsXT2B0bauqh6xW9mcil2TZbfl/6
nOu+mN5vRPZ07QyS1GMGxE7fNMTR8rsxntCxl9tZMFMroWG2wKPdv26jmU9bhUDDCAUiELxjvMJU
pemEJ/vKSqSXYghMmnRmH7a71nuX+4+6nLbXzWh1Yhd4jAco8VAf9R3ePlU6beRp2JBedIocOsO0
u/VLbSPObAOJZF+HXbWgBSzjANKhG2RxhiVUeBG8zy4pA7ORRzeXP6QudXpS8C4iqzsfT8s4JqFh
LrEFUW0AgbRmwsyGZHQJGZ6lqTiG4MsyjOkUSc+hNG4HH5+hj2GBAA7lo1R4FWNqGrW3yTVeE+Wq
k1DmTDJqgSja3c6dhILy5jZSjcqaymGTkPZhCOTd9VlePc/+QmisdlJX4KYzBYCAukOvnhAVR/HG
UNB8zIl0VkP/BRDr8FpVT5Erw9mleVaIorYW7zVouthm3Eeq9WX8Z9pASH4+begjz0NxXsau2Xba
vdG/NhLP26zfLhbjYRxcpjWTODYYjw7ZuU6SzR5lp3GyDz08z2QO2qmJj3tVzWve4AIz2x+l6G0R
SADuxMaB5hdanUGqtO3Qr1IN5qht5fJU6pzYjjeljA8wujw2IgGgGbF1NAx4/kavO84VeRUEvcjQ
icG/KEo8Xzc5S9LBmNctQznCEBYbZdQckNRwjqZVk1/AMI6lJNpoRBpgkFg22+KzQneRn6NOK3I9
b+CArZr9AowJJiTa6Hk1AqwcM3NMTkWnWKP/o855jxc8oNmdLgIKzZcqBN8ACrO7qN9IGJRugN+S
88bEWyPGJakFDoA4giGIOi7WfvoYiKML1vTH625pHQalxehKRSMUS+dVFnmQ1hPcEuS/zF4ekSB9
HMAv87+hMI4ii4vKR069soZG3Uo0eBrLcBNllCOOsnqSoen6n8EwrqIN9cRvDQofiwvlFGwUL3PU
cNvgnlJCGpB3LeLNHeMgjMrrlTYHHFr4oB1VkM6MQt7jN29MzF5FFiCg2oCpS1GnZVeEBpEZTumP
MDEmp0FlYY1mmV525GRqn66v2vrVAEeViIQxgj32EU1phaDpe1DZV42jVoepdcB4asr5qcj3tLEj
3WzLyvTRAX4dePU4/sb9ajVZbLHMn8qxizHmSSJmghJLb+BFIKsh5QKCOSXHTmiSRAKEkaEaEqMo
9K0GR4v2lBjC92PraqOb+P+6UHEOKRewzEbQswxlZx1MRhX03VC0L1OVbK5P3qpVLiCYTaBqYVuL
NRaN5scqzVDB9qRzlc1WQ9UFCGP6oHw0hBG0mBZym1A229Vz4yiRzRoLpg0PTbyfhO31cfGMgtkI
SS+mWUsAmXkoxNKTvZdnH9chVl37YlTMgaXJHh6jDPjcEvVQWXXMvHzTascQ9CD/BQgKiMhtzDQU
zBpFWtB7iixUIJVHT1sa+RYBG3I3ZGZu8GjsV09hMFf/g8UsVQWhjUajsIdUPeDyNEiVLTe2HFii
9F8y3WDt+AvFLFGdoFkqKwAlye2N7I9WpDwMKZ6Nxdb/7KpkJ+PhvS88nojZusl/4zLrpojx0EUx
ppPAx7dg10LLgD/0nDz3qidejI6JMOSY9p48j84AM3fyUIDVR0IBSKO6RUUdbknSujF+D2r+nIUT
nNqupVKKQSW+0+GdoCs2cv2haO3/aItMoCEls7aMiGGRsjGH+e5XhnibiB/bnCfx/H8cKP+MSWIv
QZkhpF5oAItC1ajfBeBPjTOQ6FkT9CST+HGifwbxKVd4nb6XNApffvcbmHH3EHBItCkFcFhDniX6
U3vUd41BNBsEJGBB36TFY9eNJu0Mu8eVs+jAOgMJXyJDg6DTHwalvBtTkffwd92kUNBxvsZZoyuo
F8EaN9Fz0x1U477Jg32UvGjaR1xpnJVed9rgWZAIHsCgvnqOJktjUVQJzrwKYrkhJHfywQzl2syk
3ZD9gCyrSQPrPzi6r1YyiMmhA5rxCEPsERJCOddC/ga9gg6UiWv5d8lj915PwC1wGA8gtGMU1R6G
poOTI9ulUGAWfibVNu3uR2kjEZy1v6r2uUzu0e5lXx/j6iIusBm/oBglabT5TAfVT6Khaip+qfG0
2Rpu66MBi9cTueoXFnCMX9CKWoqkBnB++rsMT0phlcZtpnIGtXraLlAYr1DTSEOTElC6eNqpavtL
av+1lOG8J/9C4D3r3BwTMaJFFgIiLCs7gF8T5FmYNynd6+uzejoYeAZFQZGiUMLYIFinSROl6Lcj
Q34UFPmopeKLVukP12HWndsCh7FBdE3ErSfDx8j9K95IoDkYha4smY3qO2JlC+0WHHABuDw5uPO2
vciOLnAZ+yOjUNftBFyUtJlVV+69STZxebS9bDCzuHIC+qPOgp9F1JhFqZtZW9/oOmjcrn/Hql0u
PoOxSxlqcnLfzL4safeFUhxqVAulkK0mAo8TajWkWUAxxplStehx+6qsNv2lwnCqCJc7FNL2ryAq
3f5Pw7rgga9jL0PpKbZb5fpBCHETm46WqHBCz1UnMm8IsGyBFoZV1FWUQYv0HkZajhul/o0SkAJt
gaFoq81zJdac3b16EizQmLWirR43+oC1EvsPUj1r3YHQl94L0D9yyAp3bHg6MTxAZsXi2hOUPJ+H
l0Wmr1mZcJRQol/lp1R2VM2ReemgVf/1PUK2RFcNAsh2kACb3gARADINU9Q8XbeM9RqEBQYTVHg1
6kiyAYMSE/Gehj016yTv0M5JOltKhhPkBm/Fpv5Zyf1k6cr0XHvTTjA85A/D27Ca+cyqJHLyRPas
rAOhSj/m4NCmnsA5hS+ZCvCV6LKCtN/cuXBRmZp4QiOmOqRiExnvxbW/QYcTWmjyYksi9CGW8T7o
mo1SxOCQhKeK+t3Q0P+SBFp+BOMfFeQD8ZaKj5Dy+x6KVhpeNNOMl55bdcNLGMYdKk0qgDsZK4+D
qzLcur6Z+hdN0KwweaujZzHfquWunDjef/2Q+bt/KTk/zDx00qlBCVuIxGkv4KEoKZSTX8Y84VEe
DhPD6YYYFZGOnYu07Vb2cqfUUV6v8LLu6+4IJD66iHc+jeWUQQdWjgIpDEfXnjttMuvUbhv0Ho4O
aHJEjdfuvbpoc18yRGBA+YnC7fPp83t98GIFi5bEVqKPZt7epHhNhJLCEBz7bEtR7SpA5C1TOVtj
1U8sgOffF7csP6QQhsTTvzXq5UYY+k3PE1ZcPRcXCEz4kQSpitgJUzkYSCpMbqF5dqxvc0XnHMCr
pyLo8NBQQilqo5k5BHMWHfIeppEFD2rphHi6FxGGKg5agDlQq1a4gGJmzRtIJ2bZDFXeK1JvarUI
/uLIve5geSjMzKV+AIGW+VovhDcUT8wh6ga5/KyrJxPKZEHTq8uob2dAgh5VR3KN5ZHAF+yHNyMU
JUSw1dS3NHEiCIuVMueovyQt/vLGaFoRUYupQpTo3OaKpIvTWAdkk5nxUX0Y77Sn+kTuPFe0Z805
tLF3O/8Porjr87m2qb+aZf4/LhvKkCrOIukr6zTtDN1RUYIZ3RH/0Er2GHHesS77KM8HyT4shJkW
d4h8cThuqOk7um/6pmJNpnaX7lPo7NHJfBXN5Ll0fRs0BCjhFzivAWv7YTlc1iU3jRxqCsxnGtw2
Oowj0lBPRmVr0o/r87r6UrhEYnaemtKM9D6QSHSAS27H1pbFg6qiRkHeVppbpppV8lrWLjskmBlm
NqFhdD7pBMxwbebHCXE9WnLNwYfKjBm8Ns/ew6GRTfRP2D88x+c9Z8s8Y2L2DZniUOwieGzwwLne
k3YXvda27oQOnt02Phb0PrINW7GqnfpQ2sJHA2KGTf1WwLohyL1FnETBlhnttvJ75ULS9hDyLkZr
rn3u2dc1SqAZwvafoqFpiqM0whk2nLxwADMB79hac1DLUINZ9ypLm0QccXhknqmCQERINx635H01
t7FEYda5StRQmeYjKoVDhwSbnhxBpqAEv+QWxROJALkQpxSfJ3HTU1cdRee6da+dX0t45q4gFAOK
a1PAK6Wwjyf90Cd/QEj6Wo88TVzedDJ+serEPMvA/W3p450qPY/dY+P9uT4YDgR7LYjapM10H4Mh
8WSRkID8c3KnJLOvw6zGM4tJY7v2JoMGatvPkwZuLtzIcRa3xq4it53q9NKvSDrkki1q6e46Lm94
jMvzg6GTxACwvvpW4d2sk+5V8nodY33j/71LsKGaaqCrOy2wSmGPyr0OpEy98GYY/aFSyWdkPNZG
uL2OuL6RvxGZDTDSuEoUD4hVefRERIEphCY4Z+MqhjQzlM78OBcVSRlEkqV+3mSkDU457ZEeoUre
/rw+ktW5kxRqQIqZGCo7dyIqgCC/MKOUmj0K5gjRH6jTE0GGUM2tj9e6/w2PmbnUn8YYFDW4C5UP
lXLrxW483kTGe+rdD+BmuQ62anyLwc2/L0JpXQyjWNQANnYTqpB3VVyjF5xTqrvqjRYg8+8LkNjv
ejx5A8TrSwc0R5YYUty/jVsUenDMjrdYzEVS87OIxCKgQAkpU5SsOM30OQ6PMjkIDedtaXXuoPmn
gkobXY9sal5v6rFIPJzlOniAx34vGXZY8rrO12OyBQpjDplCCiGZr8bGMbitttMWr1e79FhAvygy
8XCbm6Et7zJLOKaumJrJ0XAIZ/0uqVfmqGXxDYyVNK0Ceo0YW6D7eQsNHP8FNX2/3p6ICl230u4s
daNbkzW+Gk5ryftJtRpX4XzDaofQ8hsYI0JudEhrH/PQgrXATntLfRgO9abbRp/lz+BeBn2jg2cw
ybm+QdYjtsXYGYtKMjJqdQlcSCUZgonOv0OzJb+8X61s4m1JdIlZfuKV9LZAlbLupLyih9XNs8Cf
LX6xeTxFiWMaAl99PFIQNbx6N33kYO1FF1JcD+3BeyAnEHT4n9cHzsNlDvZIqwtVy7DmoLQOkUJQ
jpPgcCVeOShfUfpidHqM4u9BxujC6jPyDpAMiCGePpWc69v8sWy6fWE8X0f/AoaotSdHdJ5EcKom
gf5bRpgNcQJTlP9MgYjIX0Tellcyu+qMvpfuK8O3QFWyqQq6Eaht8UvwFDuJQT6SgObsSUPeMKzd
6yt2SYt5vk2/gtIFnl+kVGjn/OloQQAJJGWW/oY/0C2on9TabJx38bOxxAfhJts06La2knvhZtxc
/wqOV/xi0Vh8RCODZ7YQYDclhFqGXnJzxYLi+X85txZTy3ikHPTwXTDbTVlloDwoLVV+bWJeSMhb
wNl6F2NJqmwuUwCKGP2sJadu7TL4qcYOhCDNiEekfXk7A9kk2tRBaQlWfdBPM2Oq/KjL9QwMC0YO
VV6h9ZHhVXORWAkNoxeQz03vBk3oLpTbfhspY2xXLUq9zII0seU3k2eWUxy8ZlUh3mUeiTxb7Bs1
2Xp13Cpm3g/NPhvkITShDSLbOrpIf7VR5/cIZdLhV5JFyu/Aq0K3VoZxgH1q5FPvKnWX9WN8GH2j
HcACXE0PLa0kMBeI8btXl+EOEs01bsthnd4IWUuPsdjld9dt6mIdMDMI81TIeyo6SuaYmfFbUenS
WehDH4VwI2gT+glKusPLeLWTZby5jIbhmWOudPvrwJf3OCCj1mcmAkdT5kUnSpgWYI7QQYNP7luc
eqkjE/DoiLtpn7u4DotP9fY64kVMywCSc5MDlRxIi7949+t7GYzgOk8m4sLjMgDM/bdR/MYQYEeo
93FAYpgLqNUPRVT92NcHcuEHZhx0CqDjW8P/sHWIQtmVbTjzzxta6bRtfMpQRN92Fafk9jIuAA6e
36CMDGYe8PwxDzqF4kUI+nFwgOS3d0A8vs1v5MgqDt7WJybdqIWZbSDDwblRrU3jEpZZpyRqJCUo
ACvVe1DOCfKvMT8m6CO6PouXRTAYnkRAEC/NgzNYpls083RNGSjQYeiqTLSCIOiO2Ob9n7AV6q2o
tIZvanExfBqZ0p6yoS8QlnSIhVARWe+Roq8ekjhH9X0jTOlzFSrxXZkI7WdBhYmzS1dMF/TDIB2Z
OYhxHWMiJbSGlVEf92A+Nno7FOCeeA+E899wdoyDlR+aRmAehMqUTHXGD/SBpPRdBZsio1VJDsmc
riVmnXVmxS2EX1lgUIaoGjjtKQWrLbNPOlFBzveL2T43u+yjGm6bHLllzpytre8ZDBPed31fDtEI
jv5xQx/9xCRW/qAfklvvLrSaPyBKiFHQ5OIhxS45keVluDDPJq4ukBaBqprBymkoctx4cQzufulR
fVT2iiM40ady/6meOt/srHgHhuB2O6amFe5ka9xGm57HGLNiMmefwOyiWKUhMcZZPiB714xjxCs6
uMzpMGNkVjESw06dn4ss9ecsFeNB56gzFTskphg47afGu6WsnFRnA2KWMwgTyJIFsNBg1x5zDTcV
72baKKDX2KPf5R6UnK+g7rVe5KfmneMpeHPJbA5BSOREIRhq9Rbtsl1o2N2rAnUYU5oNyWoeYvff
n1Vng2XCowA5gy6ZVQoMFMGKguMPvFwIb0yMS4nESGvSeUwZiXdaF23x+n192ta3+fcmmBd0EeKV
RZCU04gxlJnvUhlp7uFVA8Myr1V4FQfZI7DEQmoBUd45jtpJRdChJcRKIYehDqZv/EBLNEVL9vXx
rBy7KmoF/uIwBqiB3nPExSa1fOEOjZ4orxFanqXNR+qFG15gMJYWax6phw4Yk/8QedByTZ1MR4lI
v22mI6nuw2wn0h9oT7o+NN4UMuamoVhRCI3ZWShomsWtqhStIj/IvKXiTSFrdEE+NrTF8DzjUS1u
Kx/CvzxWIR4GY3ZjPnkpaYBR+Q+Tsc17C+KjvNhhdfeAKNdA6AqpVZbbrDVI6Cs1JqykkI1VbRpu
QX89M7Hq4jOe1pTwpUoeaw83KNzV2uRJ4AWBl69ss/+d+dWQn0UPxVdmabG98rqEymkOs29LV9bv
u9SFJpE7lJaXIncCtT5xuEly97qhrMWEKiUz1RqsFDWEzAo2aqBVY4gYt7IHG4KHn1Nq4spGrcT0
b1WrOIoPg2By+U3mPczuiyUss6iRIEeYBciDaRsIqG8H1zfN6jBY7Vv5WB50zlPp2nZYojEJGl2L
p7GSdDwWpttCOaKyzqjtquNsuvmbr4yJJcKpaGoEzYyiVm9ZYSvT0egKM8YD5uB66dv1hVsNSRZj
YtmlJaEcppIArTb9DQg/sGTRrX5CCBSZeKeDFs2bbxd28PAo71FkH9k9il15/T6XKT8Y7fIrmKgk
H9qi8QKYz3T7EeK1f9qClOuROr/JrnY9s9oU6Jk/HAaOX13zCbMgsgKeGB2F14zVToUU54aIUDCp
7KqqwIgH/uSH6zO8dqHF2L5BGBvtJ8mIqxFja9zOVrftCSIqP9Kb3vbMbtNvwdnBAVw7LJaAjJm2
lURJLQGQbKTE9TbDk3+fvw2TJWkmJEn+w/FHoUUlIXT/6j8+P2ZRjKfQco73wgzB800TbXvejXN1
mWTcCMBohkQNqxKb91XUhwNc2qwgFMwKiCB67zjjWHPd9BuE5dgbjECPpgkgTfHkQc4m5PIFc4bB
cmz0uMONUYoTSCgLE+IZWrv3eKsxW+yF81Agngq++C+S//PVSEcd51IPbbhGugF/T9u9d7orx7ux
f+FY2epoFLCGgp4A8oBf16zFOdPKke6PHvZOaw0/G7iI1NRduHyTPIa7ySruB4vLzLa6RgtMZisZ
oH/rNB+2NrjKn/jQO4Y9bfKb5FTuGst31R2vxXLeKpfT+T1IZislalNpkA0E3cvGf0ifw5t4NzgF
ErrXJ3PV5X+Pi+3kVIswQJknYDpXRxGOWbsqhtNxvB0PhcnbRFkwSnI5z97PyfbvvRuS45LLK3nh
TNnXgbOwC8MnXpP0QIluwEFhBah36ZzQ5Z3Fq3EOCsP+sT82zmklpfGjATjKvYSjvzlUDhKSb8mm
v7++OBxD/xK/XQxoInqqoB5sFg7cTp7tVzuPPF+HWLs0I2gCQzM0j2emAcbO2rwBe8IEoTspeS+E
PZK+dt45o/bg6a5BNzH5o4turnOeU1fiGaDKIFOa9+9Fy4catJ4GfR2E3bRDmUcDbc9tiexzzsl7
/B/D09EiTSgESETG8qSkTWqSxlB20lonR8WqZ7zm4hu0v6HCKTnQBIN+rgDxStDh+VP8eX12V7zG
HJH+RSfnPrGLY1EwIBIGFVt0ehgniZfXWZ1HDVkd+EKkilnHnuhd3UD4AcNDeB0Lf4bhQQiOAS+0
XzFEAHzDMONoArlBkxhgZP/Gj266YKt67n+YqgXEHG+f2bpglH6cQl6MgNgd5aqF/3QdgTeIebEW
CELlV0j6YxB4dzFz+gcV9RBn4Tw+rsVcGrQVNbBbyiBw/7quLFCm2oiFggAl8hWzmMlx8AqYyWaW
nZDSBd6g2lMN1qDnoX32eCV1Ky7wDH22lwV6LMhdJIgwuLSLNjXVH8WuPIx6ZoI10IFohh0NKQyx
3lyf2pWz/wyWiWbDJPKRV8WgJ/mh9m4S9ThI73L1IU+cUOlyDZES1hWRzH1iEK5gvFVa9yVKmfUI
TfNiYMZteUo1wUzEgOOfLudxpv0HgRbK3ZEOvsjgNG3ZZKMGfrcM9MrtsRge+3K0enknNptOv8t4
6pxrA4P8LAT2sI1FyJyeL9xQgNq0KHQU10NXRXqOgwehfr++SBwItrRObbWMejkgCqjpVsqb3Gp2
PdrXQVaEE770y2TwcSGmhV7f+UA88Lwg+WXEoIaAQqxRWOkfaqLXTDabytQ/hKP2GNu8wplLP3sO
ypj9KBR63w8ALcFBiAonu+fF6Cu3VUAYCh4lZQnaJezTUwmKqyCEmoFVOtlT54JD3o022Y7eJLta
M3Mr28rZi74prPvepDfRht7wJHAvff35FzBOOFUELRNDfIHemYWwU4nTyR1uIy/XV3AFBqxD8yse
2tzmXX2+gNheaUfbEANsn1V6kAdXF59aibORL3uzFAPMdDO5ERHBXPJ1L194KrEmtEyTFLkGM32I
X6QONeiRZCFhb4b7cOPZiSlDxuvYOb6bPnIFyb788Hl8fY7PbLgymUhNEYJY7X5yIcXoKu/SCeW6
qHg3jr/0zY9f16d15WA4A2Qj7VYEXV1kAND7ALNxL1rxS3eQTOqox3ZwpT+R2ZscyEu3jIdSqGfh
igynqbJCoZE4CpWKvh2kxoTH6K48dY+Q2tVuZr5Ic9rQD8mK7dKzZJV7r1izIuhdG5ANg9oPZNnO
rUgVRk2KPR9WlHgJany8h0RsT/0k1DtJ9HjUI2sDXaLNX7MwplhXo0mQhdjKQnBiKsWPIUueiP9u
TGQ7Nn+uT+uKHzVQjYL6UMStszjlOVgUFYFXllhImvvWIP4YINCoFY/XQVY8GoRd4Wk09EVLKvv6
OUhDk+sU8hgDpM9UEzG6fo8Q0OBY5RoMCnJwpup4v5cvlik0UjSr9Uie4gkXAjCFwUsLrJykIMIl
OELRS355vxgDmkrlrGupe248vQVVDw6mHXiuc8mFaDOeW3mVwlCWwQowexueGu/GUI8j8DNM0B9M
QkoDP5uVII16MkXFG63UE707iLzCPvQAbwtmoBaomTK61qZ90KOY0EDqBY8BEPoW8AyFyvBewBto
ONX9ru8F5SX1akTxaKootlEhx5PdyQhExFRrgk3bJ7JkdwhKbuqqb2/wvF+dSmn020Ohh8qdNmnw
2NM4uaQZg4NGUvGDjLlxGEKj3rUwYHCVSCliGmVSJLRe4q0WHK8+1f6kYj64k2KMn6Ewqvd57YFq
DPIsr0VstAeFxoOrAuO+MKBGVoCnPrDTgXZ7JdG0t64Myg2Jx0ACY33fjLbkC2AiDiFEPYlJ7Vtj
JXY/EK9GtUt8Kd+12oSIp+r19K7PqmY6QDqo9+4oFHJvI9And1YPMk7wkGRBvtPVYHwp2ipw9bCj
vplLDbFRFqBtglCeQLRg5MVo++B+gDI0CYTbhGTiW1xO3n3e1CFEQXS0es4ss7ZejH217xRw7OOB
LsjQ5RzneyyjDCZ8Go+/SUnQezv1cfoUtqTAg4Iqim5W1+GfGhKFxAUnX4a0uK63MR4g/PaNKH3z
nk8+muu6wIg+Jb+SncpvlcGEXIl8g25GvDM2midw/O6ag9Bx38SlWgaBJpufCmkIA5oVgTCVNtFf
aIo6ax7/wyoIqmEQKwILKjPnXkjRkxA99qhJEYz7rnaT1lZl+7oPWvHhyKx+QzABB4Vkp+aBZgLp
/49Y1eyohfZt1qP+5V93HqOqf4nEuFQxb/OiFzCYetxK1b5GtM3T/lk5IsCfp+BIgtoQdLWY+Qq7
kXQIvmftn8xNweyfbrTHYEodxZM21+ftMtuFR1lRlPAWByk6cLWfL00ImEAo8/9H2pX1yIozy1+E
BAbb8MpSW1fv+3lBZ2XH7Nuvv0Hr00yVCxU6c2c0TyN1lk06nc6MjEAVPJscY0AjQ2m2U6xuo6Zw
/C77HStrlfevUpAc8iiyKQgOQSsZKzy32WVlGQaznJLyjJZNfvwQDp/s7NZ4eQnuupvIYc/0LvFK
t33IfoQelCRw3u21Acal6wQtQAruGoy4Ai1//iuoH3Bjnrly9GTDIA7ZDqv9miWnPDUhXfXQ8RyE
2cCE5W8wIEluR+cHOqvcJg9W7uqP5T46Vra1XyuUri1t9q+TFKPIUy6aHnYDHbXLdLT7fH/dbdYs
SCXmZtRaY/y6KRFf6+huII/XDSyloEjFkI9pHMIToNE9X0ODIWiRNyNybkGUb7zj/DMPA7TVShMs
rrY11ekmA/ESbqGMYUakCf2IuE1Csl9VoMfw36i+KaK+K1cizdLST9MQ6fyngT/0wSxn2LevCp4C
LFxBDi55zamB+QecfD2zahJBSmhklT15S0i+LS3gw8fikJMVS2txRgqag1CzZFTQ1fSLaNcH+zxF
d6BxG/U2DHfXv+eaKWnXBo0HXeKjBS0G321Y5I6AnYs3Qy3dHHQK140tBbVZVAtFF6gBazJErgxE
19YW4mdfgKMrsgvM3Bg7q9JtOuz7eO1GWPpgp+akD1ZriTHmCsyNGXBcnTuqf/zO7tK366taaP+a
pok+EpADKLxguufcMTqLVmFfQKat9VqP76zn30AH/UToxAAb0Hj6Vt31N2Bp/+gtd63Fs3SFI8lH
2ZYY5BI1y9qhpSmF7VBpbGC7TSAAtUl415e4YkV+d455oDKwZ6MrEua2GT4w44mtsccsfa2TlcjF
kWyqpjIZsRKKOZJtrycVoB/a7aTN7EqZHz9fX9KaOemMRaNRpnUKc7r+M+U/c2T6BXi0w/j9up2l
IgH0Cf/5QnKnJy4zU1PmV1j03XpRUWu0pyOKZrgEjtwDVKGzzTtzE/1YMTsTa8mXuYnrE9c5cK/Q
bD93ygohpPJbDU053AQZdSz61JJnDQxtQeSGYtOM65i1pfM9A6shbA4iSjDqn9u0Qi3sA2FgT0Ve
OMWk34i2fW77IvO06q4DfEixVvCwS/HLIpgBpMiIOMC35yaR0fc67wlyFtD0eor+QMHPZZtRru4L
s/xgJl9DSS1aRB9/BklhyJNJi2RtY9RlgjxTjCkH0kuLpl3SR9o3kvhK6JRG6afbbGizla7Awv0G
Cm2wV2CuFM8j+eLFJ84T1qNjnYd0L9pb7pfb6z6zcMotyB3CVTF7CSyUtDIFfU/TaNHGU5Mk8+ik
htDUrAfA/fnv65YW2p/zeIQFxAXGEzRDrvBGWTdC2HIEyrTZ9h50X75bnZvbMfSF1x45Cwfw3NYc
CU7ubQUEASSsYAscpdlddmv+CjfMbTdkQ+4dqBzfqj/UlW+1UME+tym5pSbKkfQ4bI7wQojeCxuv
NzdxIke/De8a+wAQ/sqOXn68c4tS5qeoGuhR2wlQPWCHf6pvSeA09rgfbUhnev6z5qSHds/d61Yv
z8K5USkZ7GsiIDk2L9N6npQb0BT2zNEbtIfAsHLd1ELieWZLJjYRWUdZM8CWktu1p2JhDneM5/wm
dh/4Y/0crKxtcUM5Dhza9GiKyurN0G/L0d9Rc6dqR2dChImNl3JY+24XIRN/GUzmGvTgTQg5svlX
nDgnz3uUHac2hwhQale+G4ZP9QgJBOEk9GfYrekdXNx6X+bmoQjGCLRNJb8cAyh9EQ5JwDhAy6u7
K2b+gOiRJn/9VJ4NUcLZXLxA3056Kk8+3spqBkN1CmH7WyXdVCh05ZZXQnjpumcsbuGJKekmz4vB
4oMOU6NyVBNikwxKQ+khINjD5Ej/GmIurUyKknqkh6pVzVuolpsk9G+Cvt9dX9FlRinZkDLXLLKy
yGjn3Ru/5exp1DCePtjmeGjiQzVtkt4By2Ra7ABXUyBYyaLX3npizQO6jUAivKz8mnkDz1IJ6ddI
PhqTVgjVwK+pOqetbgwKjjCrtTsMCRXsBqzTNlE3ZX0T5l67SoAzO8qFcRSWTcioA2IiIzwVViaB
CWJZgKvJZ4JckJT9ndKGtqkl2xEqk9AhdYfqW26B2rbws7VPsWjfBGEZUCYE/Vzpc6PeM/aRgrja
agyzg5gcUtCLb19VhjZTpu8UwLC7zP8OSckPQ13Jbi7vEWw9ODFQBkK+QcgXNOUkPAi97VhqYvVd
/97nzPVJhdnFDGPJ5ZtvkT0X3CtAzW+OgxfQ5KPvc89nzbHKxBoPzlLoOP0p0jGjPsQm0wYbkaMX
G4Seav3WcXeWwX/Z8VND0o43ZqaiPgBDJS9AFfemm1uiFnYtXhgK7Qre3V1tx8WDDlmoFU+/SJq/
tnvOf2aOTtQ3zqOxpTZJV0JT96tAoxcgrfylq4+Z5sUD9ZL4PhzvMuJdN7q8r//anMPbySeeDJys
FnomThmJqfRINOqpy+Ks31ZpNHx2VtE/Xbc4/0X5SGGh/6xSurXDKSqybk5OqPErVm6SwlZ8YYeD
o6u3cbo2UnVxj57tKYj3z9fna+UYk2JOTHJxgC7yrqh9xI/f19d0kYlIVqT7ppuqNjXmNY1D60A5
cae1/DaPnsHa5aBnspIbLHBtzucSU9eqqiMdN6QtTEGnKFoVyQENTTucHFV9pEYKfYkXk/2IeycV
ox0ZH8K/b/OV87HsL/+YljXT60GhiTnCdAN15J5ssrZ1M5BsRGvq85dJ+rynwK+Y+GjoO8s9CF4N
ylQRWMrEW+hvqtEhwS1aObamHwCl55MzdSuLu8TaSTal08An8DRpAjZZAmwO36Sq4Sj+0Yw3Cr1h
5XbyPaa40Sq72xxULs7EyVqlDxp1ptKmGuxiKtWprH3V3FGG4O40/TFrMazWuH66wbsZ86M+uDKv
e+/iN0WRAM1THd12uYWq1fGYWJmRw2+q17aPH6O+d/rwLVXW7tPF03hiaf4lJ9GmGbpUHXpYEn7q
FmHo6l20KZT8PwS1+S0JTjZw76IIcW5GaN2gRETDgqBS7IC1MrDNAHE0N4xvidauTFEubR+Kbzoo
TPGfITuqWVaZpqhQlFVI7gw+mDoayLIq5aNvtM71L7W0f6emJP/U0eYMdPQ/UW/LKjfRG2qn0L9y
C0a31y1dvltxFE5NSXvIaR52XQZTIgfN9jdiPbDiri2PYfETjWN9+qZqb5q/I927SJ60AbOBK79g
Kaae/AC56pcPwMlh9h+pj/iVZQfVPGrgADHJQxatwUzmbZOP36kpOXyXvlFbQSCceuJ/kvAtwVtd
sM4t0OUyi3DTGX+voIPdtWbvBLQWIvOSRSVmSlJ3Pj5kTvdW3b5CB84tO/+/HIQTM1LWpJthGmmQ
qHKQRd40wthMMBENdFdlZAVvuLCHGGXA+D8QqBBclAuoSpT+73Nxq6+91DcsF3I6YIwP+EPcKGAZ
r6BvCbRvtZJPzK8R6eNR8JBQ1KBhn8n6D3nRsjDLQoGWUKQ86W3GnQygiBVvnN1dtmKg0gcIEkcN
TFYknUoQIWc6HsZZ+QbxbxUsrqAs9r+Z1ghF28zW1uZ2LvuhIA5BswITeBTzKChrngexUkCRpSpV
4URmYeuYcU/bzm4nDuEo1FN7urPI5EUEKtBU2evQC+Y88GgTbZsptqugv4tyjEmx3psYf1GFZptm
uk2tZBNbiVvklpOQtTHRhUiIn2whCIJfbAb9nP/kcejTcig0QAnr2i18ZCOxnca/subxenBa8jVA
4dHsAMsEMP9z6Di5RniXK1HSGQJab1tKUCIM90H/QhK8iZodxzn+/5mToq7Qqknl02wueBVWaGvW
Xdzdh/5r3nd29l+eARRtHCiioaOia3JRJivKaKhVJhxw3aSmXaGCHieaW5O3yLRrup/ErfD/PgUA
yB8AO0xRGBzyLec7GpCWDmHaC6er3EZHlTf9nY8vvbom37QQ1M/sSAEpyKyelRqOETV3nXWADjWF
AqU2OWmxCqJaSKrmyAqmO3A44b0he2MwVJURwRbXHgbjQRkcggc0iZyZZpxaG665othUwIvF+tbs
fl93mqX8Fc4J0wwDxWDLlpw0Yzxm2Th8OWmj/kzKb5xC8GdXgEyQAgfUbtNh5VwshcJTk5Kjho0/
5DXDV2Q1KIkn6znT1yYyFz/gyaqktCBk+tjTDiaUMjyWtNooQbnpquiWJul7F45rjEaz48lx92RJ
MuSbsLQuzAa7yMv+VxXec+gKpWFwjxrYodDbZyUwNxYKlY3xUZtrifHSQ+v0G8ocq5awIOxoYbVh
vU9Kr4xBNFU8Ke0vP3gzw6MonjXTq/QXEPGveM+i8/67z5Z0UCKFkHw0YbkqY1eBTtPUhEfK4vuK
ide6SDdj/zTq4VYJOjeJn0f9TevStXfm2ubPP/IkziY6G0VfYPOT8lfqP7Zl70JcPIvvQcmadvt8
wlvsvV7DWy7dIphMswBPNYBBkq/acQzUITdgNdTcvHnm9YPfb+J8JW1YukNOrBhSYSCJ/VYoFFao
gTu9xe26mbQdod/IDB58uf45F7IHpgLlqc8jXJj6kE5NxMfc0EA05ljmq5InW1a8jZbyXKm5rQh2
jClA2zRcmRxbMSo/1Q3KNKVvYBQi5qJ7pf5NjAcl1DWJegRBsc3W+OfmgCqdVXAmzHTzJgqWIII6
dxe0MayAVMhYQBpSNMQm1X5c1QVY8I4zI9LBoBnL/EaHkWl4aPBKTy3o2SAHW1NtWFuM5PuRYmqC
F7Md8wcgv6iFo7Fb29f9YiGaMhWEbfMbFYwXsqvnJUbbE46ECQ1dI32zhAfF1ZHGKDCufZzFfdMN
Hdc7iil4GZ9/HItg7kKoMFX491P3u+yfefBM10hmF04VFvSvlfmGOokYU4KOUqrAisJRKIWygekx
3yvbz0AvnX5NFm3pjgU4UcMQJkOshL7CubnKREuJzOZ4BuKTHz2mI4GOYvSRTzut9/p2q6z5xdIn
Q3OJg2cLLX9UTM5NUmGaRjong5hvdiOw0FvcE8FdZR5LI1oJwEsnGFP7OEpAl85jCOe2zDoUxDdh
S2ShLZK9pb2G4sOE4BVtfkIqvEIEvu6QS14C9wCWFQkT8I/Sho4lgyBtD4uAf0MNBYoJRnDUMLlL
0r/GR2Ey4MSU/L5HzyGhZTKbUvpZEHenkHcdegaTMNf6GMurwhPKAqoTPUEpFasxVl0MARXO2FTp
r9wPxA+z0JSPntTFc82JT71RpMFNT8P0mE4TP7KRZM1Wg470vlQKvO+IMQntAVB/rfWiKSw7V9Wh
/Hd995dOD5IdzZrn9dBukna/oMNQtyMXyFBTOPKG1Q8UtI0pKBt0Edp99Xnd3pIvA7oCPAdBzg/U
xbl/BawtuqKGvbAp7UQApv45IB1n6oMZhSu+vLg2tH1BQ4Gq9UVzA4zMotXntU1lpb0PJBw9wovb
KigwLDsVd0kqoh0Wv4aFWGiqQCoYU3wWJrQsFFvO1+gX4ATrE8CWC/FJjFtipS5ljwV5JGRww+FQ
Gx76d9f3dWGtZzZnfzyJggafqs4w68KB8I89pZObjd/ngh1NU7sB8LZB7/u6xaVW3ZlJycWHsQ8G
bswmK08F2aexzabt3LDU+K7QMJ1e7K3gFkWZptzkxWNhvV3/ActLBu2jBvFp5MyS6+KeB/9g2oLe
Qb0thFs3TyZY9HVo8aKoHYwrYWqpOMI1HY1Z9GWBYJCjcJjqZYSybgGeH+a/mbk6PvHA0J6naCCa
o3dp89kzPdkRI6N/Stpa360h7Ly6A/WGPaCTt8ecBv1AHMdvA2mb+WTGCU22ijD63mVlF4Ze1bHk
nYbK4GZMr91YqbQ/waSjiqVpgfZfnqv4gv/soJyuJZj7KnwNjhqrAKaSnbDuxm7flo6CEcMWQ88+
eyvAooCGCPs1VGtK80t36Zl96bIRqgnypABfMJj2ceIY0XsRO4HqjNFrqO8G+lGsSpUv5FhnJqX4
00fI/snsNIQ8ht1vdboz2j/X/XL2OyknPTMhXddF16XToGJXwxCkwsBnqNqGAv9uZbtscqvZWb3r
FheCKsgpweSlg0sWXKjSPiq9ZvWTPhXOZB1GKAF3pm1VPyJ/y1e/2ZIpVG00QJpBW4OK8nmcsaoM
c2EB4MyD8k3kLp2A0kg8nWT2MK1BahbuUIyhYZQGWapmXVSIjAY8fuDRK5wmQ8cvPyLT9+L4Z1fu
rm/fkh9ixAnvP4TreahGimRapzK/S7XCMVoKEHrOjTa1jdQI3b5uxGSPtUpCe7DU/MgUs+ndLMbs
mlsGQ/a3QHj0WE9/yRzzTsI4RM0NtdNVoMXD4bGeforoo0HPcUzQdZnW6NgW9xdcUPyLjvaCGBi4
9aCKWyw7nWph+xzkdkzLP4TFP5QUUITru7x08jRwHBFgWqhxMSLdBaFvAiWHY1FimC4ADRAIHnyT
r5hZcFCsR5vVkeabQX50qIZqNtqUFOinYst8WyXP6J9ayQ99jWhm6ZyDmksHwRXetUTGOXc5pvkM
8F87JghS8rdihOJAfQClb6YM20yEe0T/61u41CyeyXZB/mKpmFuSmRxMpaoKsMbjDlL/qMkW2bqt
tZENDolugAqK9SnEW6C/xfkKk95XQ1GOaSeGuVS6GIo2URsdhg2lc8oWZByKG1sP1P9OoApZ9pvI
P1jllk47CJfUxkPFP6LgcxJ39ZrTLqYdpz9FCnZDM2Zdy/BTFEiTUZzLXgNGKnOp+j3mtaNXO5Id
g8nNRztQgK13ZsHg699hyZVRUjEwFoTU42Isjuu+Hhh6iT9tWl5M78MQTG3i87qRpaiElxiOjI4C
B6bipFBLeEMyEPdD0RyNln6Tku9+tjVnR6428Xio4s5hwL5et3qxNIA7Zj3V+SkGQLsc36fCYqDf
wQhJLEAIAU53sDOQcsWPv9DOZ+4EK6AwYOAWwusIZ+g8zGGIIwgzfQKRP4ZUPOM2dMled/ObcZNC
Xm2CaEroDg4mTh1Ijudb9/vBMb21Ou/F+ZV+hFQ4iHhBK0PFYNe4BTM62AR+WDe+W99Ge7G3bk27
/JX8PhI7uS9c8+n6Ls9/+tr6569wEua1yQyrpML6KRvtQdVtfQ1R+bWF10zMwf/EhF5WZmdqWB2m
76D3aHz7Fm/Y5096MO/B1mizx+YYfcsexUtzN/2AvntgOJrnf7++zotgLG2xdLHyCdpdqo4fUWFA
KH6I1Y2m77LsKBArr1u6DAuSKenmDFI1B98TTHE7/cS8Ohvs4kf2euzelD/mznhqEo+vPPIXv6KB
fAuTq0i65G5Pkg+ol48YWQ61wOat5RThz+urIosbeGJC/opRpOYKhs4dkbrafWlH2bZxFZvfv8Tc
/qna4R/28l7ZiuVUXrYt3b7AtJLdYrqG3bU38dqQ9kXGgE0G7AQFAzKLOsjVoaSPeaEXaNYZ2oH0
h9zwRvOPQGvpr5c9s+ECRz1zcOBfKfTRNGvHaJ47buJIbKw26HZ5Z1WTzXPKApdboXkbqVl4F1hh
K9xKZOVd36fpczTp0SHNSCa2fqUpsV2WkIolzE+fCbiyjiQehhGVlaHcMXCcRt/qvgc6LxaxEnks
ikYC+oOIPqeWEoM+tSZsH9d1iR1ONWWtPnoZgLA+rmOmRgWAAXjf8yPqj0ngV2AIw+AvVb2xz33H
qGtl3zezwbJBuYL0xpaOLaCRXWmuZEqXoR7mAbKF3CzuMdCpnpvPwP4TJQUYNCNCyk3Dk+DDHPUC
so9Vvrn+QRdNYZgHUC9IQiDsn5sarFiL8xhUmgAUjDbX8mgfFgyN5m5YA9YsmcKXg3sCukwwUH1u
Ki50RfRpDX75sahvhMmKRxI3JqpvOogori9rgd9oru2hnI5tBHz26/ieBNkhatq+LkpcU07+Yt2L
3eBSzcXjIbLr2E6OjQf+jmOwNV3qpR4C0Xu+XRsfX1jw2W+QAp+WQOIm6PEbuvhI6VvIP1ERX1no
mg1pU8dEDVphwsaU3/vtPbgr4uj5+l5eBtOzrZSnXaphqiHAARPGNG40Ld1BFsr9exOAGhoWsCIW
VWV4CwcKsDR8mFBivokYB1lHsrKKpaEddmpDCtgdqr15o8BG6aWhFz9kr+ZR3ZPA0w7WFtl6YU9r
H2dp505NSue4jngI6gaYTCfM8GfQb1ipLV5m/4DlnVqQXCyAHC0al7BQHflz6JAKwln0Ca9FO9v0
LghDHfOeH3JHXSsxzn/4PIk5Nyz5HV6hEYpoVe6Yj+lD52K40/ykNwTKH+aeeynMW2/aW3frrw7R
LVpGg4ehc4obSCZlYLRrmgjSWQ4TkW3kL/EHSOAwte0yUOMMP6475sJFwHCvWrgCwDplyXgyhBcr
basGwEftfuw6WxsCVwVNEnNNfzv6bLsKilk60NhaEw9xvCxQ1DyPkm0cCqsQHQqlSP3U4ZDF39va
ub6qy2QBFk5szH57EhwrvVLQBIANzK9Ff7r6XQ3cOFw7cBfF9pnEGkUbPJQwYX/RZKxpM3eGoavh
v6qH4pnNbkE2pQmN6PFvu9uSKWlBYU/8oVJQXc7ojQKcWRY+M2DEQ8vWGHRinXJaeXYv7CCOFgZd
6QwSRzHjfAcx5m4x1I8zpyjuSx1cpQaG18atUSh//6nAJ4chOdS3mU5U6ZwFhJU8TzowdoNBfoxA
sDZFdyFoAWujfLruFQvR6tTU16v3xCv8whDq1MDUyEp7qPP7sS0+r5tYcG54BEGNHlRW1sUbtjQy
5HQFTPRd4Ga+/pBgWiBM1nT8lmI9+r+z0BI6whSrOv88LWRz+iAdQeDZb9rpKUpvlPgtIHtquGYE
QaLyZhqcPr4rUihKvVxf4xe4VQqNqIviW6FpR2cW4nPjrKEcs3gGlJ4eIc4NIcGjufeSbbLF4O1o
jxvrUcE7FhRSrf2qbNcAM0tfcYbKQIUcb/gL2KWqKLyLEgoC5CwA5yGORPQfUkaAXoHsAMTdBNj2
fH20pcJneFo4UfFGxWEij6up4sKb0VLBs4aaL6D7l3UcIPVGlmkMb1N6k/SuZeebzh4eo9vpEd3Q
Utl8J7u1YjNZOtRgOgIqAv1PYHulQz0VVDS0xMIyzEi3h4/aawBZjWxMMbd2Zt93Ltlad8VOv/N3
1eiZ+8wBeyW1A1CMr/2Yy7lLAztw8mPI+S4nU1YVaY0fA1YgzbLjDnoDATg7mod4g+ek+sGfIifA
Ayly7n6tePD8ty88+MS2fAeZeaQlOWx3H8mf8QCWNa+0jYf286f5a9oOkJRodv2RcTt+5FsxqzSt
1hKXIsXp8mc3PwlGbWnERTV/C+FZz/oHKpmYV6dbOJ0zeMrtI3ksVjDrl1U9sKEiJOEdDdeea8eS
SVz2fVBhRkRrtmPojF59i7rXfV17ycOwYmxhefMrHV2SmYOVy4S8Y5CIaqoKBMJkp2aKPaE8i7nu
699xIRSA+gKAonkSBSUB6TOaVJRRYWpwIUzttugFGWv4l69CiuQpgAlD9hMHFV0JmafL9/OwzgUH
YfddvQ3fjd4GGT5mlJ4fko/QC+IdChJrOKmlo3FmdD7HJ75BlDDLzQxGAcTaBjuA2ZH/7urP4p3f
kh25B2Sq2oS32Y2G6LeSaXwVOC5WjNiOsgB4IJH/nRvn1jRgtBdzr5jC2pa38d48gBl7+EEekBY+
5m+RS/fRZ/IePcfbZuX6XAhQjBJMv83aEzAt1fqzUqv00A+RG+a3fngXlbfc+tOT3V+7DeSOAKNC
5EWRRx7eMJMohxxtgqdz+aYZHyz9e99HnWEGl8+t0YuSQ163zZgYee4ULRBaiUvye71dyc/mryB9
JbwPgD1DYQNDGnI7hmDkhIHXC489batlL725FfzdYHuVPvk0tTFMYV/ftIsDjbETmAFUZ0bu4Qud
u4WqQuIWqRmodZrE1ka30HKbR9v/nxHptVcWYKP2BxihPmTeMCir59t67fNcRI15gMZA5oLHB9j3
5NRW1fqBDUOCPgPAr6Hu9gBWXF/GhRt/WYANEE1gOlWuVTZtUUQdAePsUFpuXrqm9aQBuan+uG5m
4ZMg7mHwjxJt5pSc//9JmPBFVSB7LsDCWDY2ZlHsfnwP/joZAluGAegX8LwgjwFC+dyIUouQVhzc
TXmoP2JE3qW5tiXByjt/aSmnVqRkYEx7v43RCHdyKNBgRHarRe29ztd47xfN6NgvVJINFB+l2NYN
KEWyCbRyXUqPzaDfcnBzg8Pi790Y0zqIZDMjvYqKz/mejZNCWEWBcq1Bt4YwzkvdBl/v9a9/USbA
hwGvCM4+2IOA9pIvCVHmqGMyiI1QuumtyBPTCBHQme4qhoJaD3qTtXrfRdCRTEoxIDaLkg8NYApg
zHCE6kXF98Bv3ASy1QYIuastjVZuo/kvnoU51MpQtsXlC2JqDozJ+U7ySbCCzuyRplkjlUBC1oMp
ICm2bDKfuv/AQDHbm1nzNDITL8pXQ+jrrd9mM7EhGJ/a1CsYOG23InYEf03Aeq49huGHFaz0A5dW
CRSqYeAhhytD5t3AXdJHWYUSk14dghD0gDOf5E09WLZYg84thCb0NObJJ4NArNeSvSZP0qkUMIWr
f5/p/rFNkxbvxT+ttTa3tmRqHupSQb+PK0N+oxq5qDE8A2+hrFPtWivaWzMcm2NRl4rdBON/iFRQ
mcbsEVA7YOGWb6iemLXmY4TGqQjzwPVrm9C9BFv69WO39K2gvzOri6GMe5HYWuA2hvegcyK0hLsJ
Dzgwj/ljpKVAXOViM+b5x3+xCG0GHerqBnpT52eg5FWXViVoI82O/k7HYUuM0p6CCsQcZrKp2Rr5
yPIK/7UnvUzqAcAjHsJekUV/1LBx6nw4DCBDq5XykVVrZFMLMZlDWuif5UlHfER2XaYJNtTMe0zH
vwDCsxGRd30PF40g5wOVG3ieL5hlcjFaJlg3cSMnZF/qj01HPRDer/jGosefWJF2LsjaKolnBMMQ
ko1a+R9tU97q088gqlb6v0vrQYtpZutHMoOO07lP6NMYx1M8IhJ3T2lvQVBWscO14Ltww6Amh+4y
/kGfUL76jdgYK1+Z2bhUzQ3VdzV699Fbyv36sYy+Z/zx+jdaNMfh5OCBx9ikLq1pHEKQZ8+q7fVU
HHhyTPVfVV967HcBWtZOf75ubSEL5BhuRhKAxAa7KOU1ldq3ag28pJNY1k8lNT09j1beAUvugPRM
R6EbaRqXm/Q4RKpBasRaPF73apu7bT9+QyUX2qp05Z5c8gfkTxjWxqwGRjXm/3+SCkYauOtzjmZ9
DE5UXYfCzq4m6coT4LJohdvx1Ip0eTBAznKrxIKa1Mh+KRNlB3/QqwdBuvFVUyYOzXtWbNGrT1GS
5PVNXKBDaOdVbN0Tq++eWeaRvtv//ZfEFlt4sYJfABoP52tvUxDepCGYMDXLf9Cj4mEoX69bWPyQ
UGHXEUBAUCfjr0lAc2usZguALUeHTs20eDvoWhlidAlAtCbs1upDSyZRbgDa20RxAy50vigMfel+
TRGEozT76NX3KdEfi5lLBMXlzfXVLfkOmjEojuA2A1OkdL/wssOMCJROMPdIE7ugxh+ryQ4ocpcr
4XHpyKE9jv3jaFhjHuZ8TVGj52KadfgAsfgUJWbLMSKxspjLIpfko5IRKxqpHzKcBKXc+Wm/hYwc
m5yAhjaLXVHqjhFuV4c4l0IXgCnIOzD7jJEWKZhoSlDxiQKcUlTNPmL6forao58OuxFx2a/aQ2JU
7vWvtmZScpBOsNHPA5isqhLzwMwezJ8NVHgC3wNwLo/+Q3DGYxmzDvOLGZXx82/XjWNnBDPjf5NH
25arH7laHESBthont80YuUrGvesrXDoCwDnOukZoFmKi9NxkWE4DjaFS5nD0UIxJ3YxZfmMIlMpN
ulJNuUS3zl7D0QDF1CrKfXJTknDMQ4gWZwCKlBAU720DuQIPNnHyc+C2ot+V/jMnG4OvhNSls4fK
JZLxmSHlYgItBOJxSowZ1VRzW8uzBxCfb3zgaq9v5ez08jPqxIw8fVZjchCcBzCjVoEXNG8K6s6l
2IRg9ejilato6bNRggwcLxrMdclv7IAqWkzSOUEewABe++Yvq+y5ozRDaI9Wsr2+ssXzfhooJS8J
rM4E5gZfi7X6XVQ9CZMLTHf125QGGzKln8NEP6rsPmZrmnOLC6VgVwcjsqXiN5z7Z4wplR6Aixm0
D3WBlNgihryMQeyMrbwPFxeJtz5KPDh5GKmWTJlCGad+AoiJNY2pHRpLD9JbJJvFYIPSzoJ+SxfX
ps16ktxhdiF8IiFpb0wovazUaS7XjOccDiN+yawRJKc0VO9pXyALcFC/9Xpmj75wA/Ay5WsD65ce
C0NgaUUfbn5nyYb0rqetbqG+6dfHnH0bMjDC5Ds8VYGjWTkcl2fw3NS85pPciWpWoQ8GTGljZdeW
ZwmkUWspxJoR6VrqKK1LbQYAZb4X1D8spQOTzUoitGQDCA4EEtRLGELZ+UIgElSpQwCQQAK5JpZ2
u4ynG11Zo+lcMAPAKS4BiIUha5BLz6OGG7b4om+r+XdLNbbcx5ELimAlkKzYkYH/uoIQ1+uYAAOx
iB0WyqZWBs+na+ovi2YwiDbHX9w0MhmMYoEeuy4Zdm30O0c1BSaYGBg9m9b/+2OsASqCkQ0UVzAZ
Kr9wgrLCGU7BkhhB0S0zPUygJPGtKSLXrL4xUG+ZkJKa1pCzl5nC3OTASw5FXADeZWoWFtVh7Eew
CjG7l6Kq3kiBi01FZ16FdBSFClsWWN71sLwQJ2YtNGZhlQxVSDld0IM4badIQDFK3XT6j3TstxPS
k5H2m+uW5r90frXBEf+1JHuJH4mgHgZYasxX6NDg1vEUTDhPwzdKcJt75Vr7YM2gdOGkjfCBnYXB
sC7n4QiD38X9hpH3iJterXzwNSWPxb0kQJRgRgyoBPlCbTESRoc6EY7GgK4IHwcyuqpvd2s62Ut+
AhjY/+xckIdWolALn2FhsaajpvtuWJPjx45CPzLr3VTW6LEvzx0gHABZoHXB+SValkZFa1rodDpJ
1byiNAPlXRK7uV70K5ny4u0JkYS5GTPjRmTwZUy1MDVLJJKoqBx0E/yISVB6fh1+87v+12SRN0yE
OETkDxoqa9fd8/LNA74GVJ1w8Oe7TIZc8CnswwDMJ07JbsgIarMgWLFwuY/aPKKDdAtdgPkFdx71
hzJFoaFF/Cow/2aPah97SZNZNhh915gmlxaD2jGoH7+iifzSRkctVUBpDrhnUNiUPqy+3r4SUek0
Q9oFECrEyZlZb17syV3cVpBDqHzEqoHWOSim6Q3PaLNRRvABq8p9Vhv04JP+qCnK4f9I+64duXkm
yicSoEhJtwqdJ2ffCB4H5SwqPf0ezu5+VrOFJuwfhjEXA0ypyGKxWOEcy2r2klq+1PV8U6lhCLhi
+Jo2ukcNSUf41x9KtdsFEiKyUNZ6gd+5REtCUAKcK1y0IClDGMi5uKHp0TqURsAsksimUvKdHKHv
j8he1dtuPIKdIglcefwRzoaXKKFr9yJ4sZWdB2m1iuwS4LrxcOc8UVsFqEBODLRSOYS96YTNo6qo
ggB7XQg4K4HthUIz731A+Vrn1RTC3eHwBK28JeAh00VAu1891tzGAyNZZWO1uDMucgNtps+JasP5
gB1xI91+Ygz9O6CJPMutW2c7/WjeHlmrb3E8pXeNk70+Sc/RofpmesLWuouuTlaAwXMTbzITjfV8
WE+TulC0FAqXY+oDfNyc2PBHN+4A5eA1DfWmoHlUqsZyjFbkqlYXGw81Jh0xHA/fgLC71mIDsvXE
/j6NnQt8wWMWiZo7V84xVPwjht04i1NmFA1A3CjExCUqTRm57aL447rfW7klWXES73eM6xgqD0Ji
1dWc5hL2kzSPenDbF+8aWrvGR6t91/UdDQSx4soDXjmTxy63hUrd1FnBFCcMcMMrm9sUkNBIwysA
2zjo0jcbbNbDiyREUF5bSNQTACXM2khAvXAuNe0ru66aDEhXO1AGWg+yX7rqB95DxNO9fN9v0x8/
r6/rmoUsJXJ6gqWzzCs0V6E4I99NWnkA0stdLL3/vRQU7jBeig5P5LU4z0JqGw2mWc6Qmia/6aZ9
3bQeRmdEaRcV68OfehBy4Nij0xLIBUzb5a7ZQzpaY4ldu4tO46bft2g4VL6VJ/0HJppFLf0iaZzZ
A7IsQJYc0roNJtl2ZBtvlWNznG8BJj6iCfL6Gq7ZBtBBWY8fuowuCgxDYkU14nkcMvBAae0vvF2v
C7jsTWPwswsJTN/F6pmYIqVyDgkAPsn23bvqYkAApVWHKF566g+z+x3547+v16GjBTcOps7xQkeu
7FyqmmCEtCctfJT8rBgHTfWHTGQXK6EomptQfseMLhuX4c5VYDRq0IwDoFX3yZ1180x+qnv7dj7I
4KJ3AQvqYRrIlUQAVGtnCy1VjDEPPVVwXeeaBaDdLdEAAJ8F9JqiIU6oIcMhzFCvxPOsc+s/Mcxw
FtsGgjczaioGj3cH5PreQ0RYutYzugrTrXlTnppXsquP9n4WuI6vHC1/2paCudNmVBggqHLop26/
jRA83xWnAV5roz0hZfarOtUgTgL0bocWQ1TO36SDT6mbfZ+8yTH2wgbgtSti+TnccSSAhQ5lgs/p
Wt/YmU+t2x8B7u2rTwxSZzP6tqfv6lN8l765qQh3dlU4msBQ2ISV4QV5vgkhsUobWUKcTnKk4BBr
MeQ6PKSRVwS/GqBslIK3/4pFo9uMETECGwIVOG7tsx7orDYDZtJiGbRRo6MOD115H1uAUEhiNHwL
LsQVWwZ1LmvxAE47hhGY/gsjk6beqJENAphl0YMY1PoBEAw4CvWvJ8Bw86FuhB409ixABvtcTqEp
VRDFAA7srEY6zIPaoSRtjILK0WVTKsSgp4MhBMPpoeH3XEwSmSHJhwlH88X6Zp46zwQlFWiuYwf0
YqMLVIiDqjjSjbUJRe0Qa272TDZ3XuukmWqQhuDYuO3v/LU5ZffaMa8dC0ZqA/jGBQ5f9SK/Xffu
K9fHmVTOYKy0hsFkkNrmx7F/LUUINysHADTyyESBmAqjHHyPokrNtEQ7DrALG7+SUVNJ0U7yrLSn
KPXVcDuJRrJWisfYwoVA7raq0tTuqooJPJJtd1JO5nE+2r70q/UmkEw48rHdXV/CVRVZYwkyJ6Cm
55sk0FNoDJ0M2zTL8UDtcYuCmUPs35r5iXemEyjmVjZFfLKr+wZsDuBnAH/tAod56It6SPEsRQjP
0LmH2xzYNtf1WrVIqAUkJDQyMnKZ89OgUy0qDfxzQ6TFwXSfxftYvumQq6Fu07+ok2PN9yoehPH3
jG57BFeiyHdNy+UXcJuZGmM/1gXgDNVglg6aSdU7vTZ+XNfz0meq6P2DgwZWH4rTGvuIhQ/LJfBT
jy1Q3mj6BOxYkhy68djpd5J80PVf12WxiOL8bjyXxR03tCxIZc7880S/m/q2wNzJeFLiGzsRbJ5I
Ke7WYxlgqpcQ1GFAzLpNghc7wKTWY1mcRlVw6axkvlCTRq0d2WYbOQKdfcxiBW0ZU1op+kTdKLb2
ZfQGqEI3yUFiZgL2pDC20/hDDrOnwBaZ6Nr1s7QPzl83WqrgDMBCk1T2Jfxs+25vxqJbfCWU+up4
wQgcekQRLJ7rN9nyFI82u33wVu4qy1XG1FPiu7osN9ftY00h1lvz/yR9rfRiJY1mjuMoB/Zqps07
AJEB8Sjx54E8XhezphDAb9BLgEI7yorcumWpUicURTU3RMnStMPPEWDjMhJMGOcSRAjKiiz0Jdng
MMC4BUJ6bvEAYJxnWghZalIdKQ3v54kAti13kKTZpGm3k7V7BZPHWa069nirKk+ENKewNZxa+2zS
VKD62hN++T38Enc1cvktxffMRvBW9oqvN8rBqIpDkkb3LcolGcYOTCRl0KQASLTir70NYiUMhSBX
oTJ4Oe7NMfTqlA4dZgGK1nZyZT8qLrB5MiDo5xJSFx/XN3rFnizEM6zfHP24GAI8t9yZhM2UVzGk
Acauw0nMvs+9ANFNJINz0kZQppkdRJXbxIUzB9tiCj0QhDnXNVk1o4UmnMmGdTXKSgtNdKCCdR8S
pnczL0r8/00KdxdElQ0uYApdyASETfQG7pFlVa3n61LWVwyZCGAMsrZK7khYypyYMEPA0ikATABd
OoYjJ1vgStYX7D8hPPRlNNJBnhu29dJNod/l5i6Z3JEKmg8v7xmYM9L0GA8Gxgo6h88NrC7MIBlN
LJjUaojLu32l1SeqVxlI2VV3UIKtOogqSGvLx+ocmHzCYwCYhucys8RMGzvHdWNZCcqp9knOi63d
KS/Xd4nt9fldjfcaXBZz+RDEN+nXaZ0oUwV0MkS3N9OMCc3g87qEy2iAJfMQNwKQDHgufMk0Glqq
NhpeT6YV597Qg4k9jQYwa7fFt2FKKPximAv836VZsLsaPYwoiwG7mQd0MUhr0BkPdBfAS/tRso+1
rT0kDbkBOquoKnWpnwqWTeT10FyB7kK+U2BGaNXZOmLxLvZ6+0PX/IAeBv0bld2/XUgIQkqfjanB
ufJ3TBwoGm1LRMMVfR/JR9DsQ/raqIdZBPNzaRNngvjLoy1T08gG3M9K847pdGcct9c1YUf/3OhA
uATeYJbMY1CSzPYXAUCr93PZdQQRzXicu3tSbKXorQl39XCs1GPYCpKVazu0FMesZSGuDIuENsAa
BFXM5E7yfp6abRB/k0bw0Ir6eldlYZgeAwboUkazzbmsfmacTOiPd2f5tbOSnW7MD6XW+FJDHbTG
COKOSyfB0PdYD75lq/jJvmahmSF1SViyW2kYcrA4bQbrJaj865u1dpbYeCRwTfBD5/nby6S3wOUB
JE5a/jKmxzo5RRM6FQVpyjWbw/AVkCsQhDIgznNNFKXOC81kUpQHEsQoMTxcV+PSh+NRAgeOV+SX
F+KWisp1VVQ1cEsBd0uqFzX4Eep3WrLPp9RJRXndNStYCuPeCsgjR5RmuJasWQfB5d4wHwyjckx5
34pyAWsmYCI3hdFVhJ8Xg+jdYA2FEWHh6hr4A83WTtGHEokCk1UpGuNJwJgsuzHOtydqSgMV4axy
belhsitHtR8lU/7r6AdbtBDCrZpVDxI8LYTMOJzlvo1/zMpBVlKBmNXNQfsAYlPkjS9QK4sKwPVp
DDFWahxzYGDskMFoHT0cv5mU3KhhkAuO0KpEQDqjzwutIBir4lbPAFefHOA6CvKf7DpvTbeW9tJQ
eV25vW7ma6cVScT/JwotGueier3o2qQErGo97dp0XwNJ0DYQQgrErNrDQgx3XElg1JQOEBNkPuk/
aPRYxa/XNVldNNRkwPSAosVFl7SdRHqDhv0viO8+2XTGQbYD9IWCNVzgGlaVgfORMc0E78DP/kZA
yxm0HMoMLThFJ81NMCcw6pPg/l7dmoUY9vuFs87yAax2TExKcySq3TH2J4U4XfkPrhRhz3/qsIVd
yAEiGmh+U8hpjAj0ftZrMYf/sv0LEdxJRaI6LFDcAaZt+GjEd7F9N4+CfMv69v/RgjszrW7T2mCG
3CrpJgqPNN3WIeAA9dLphc93Zq58QLJYMv4ZAfDGoa11CKNFBHiwgY0DzmCA+Uao5XVm7vez7tWE
JsDT7XfpbP9v68lHDSB8C/o6hHy4V6o+9/o2aEXVBYGVG+q5WQDgOU6tCjKyxvbM6E7ubMcU9f8K
bJyf7qlJOSiyCiFK6Nmd31sbQz2YogTSqm1gthh9aMi4WPzwiyZPUaSMkDJUP4LCqSe/zx6yIHRN
QORe90Ir+WFcSgtZnKlHyhCPZg9Z6lbZ0EN8W96CRm0z7szZAZQHgod7ujP/+u3MhGIQC4uFC4qH
FI10s0UOsoJ7lZ81QBDmv0yRB2fffWHyCxEsIFt4iSTMOs0KoBcpwILxOSrfU9vtrSdrANOBLrDv
lXzUuULMOBfSgqjLlKyGQhUAgGJH/SiOjWPeSNvYs7faz+t7tm4ef1aPc7RmD/KUQcebtpEAyRxT
kLWMLuLvwfgsjdfrsi4BvPD0W24V+5iFZmk3tkYbQZg87XJfduNX3Q1987Y/NDvwLr1Iju33fneQ
ttq2eYy9ShSaiTaSM9A2DHu5LrG0UWPs0MDQj28GOoQV7UOtbnr1H14cS3U5t4xWw7QJdUhTC/0z
MyeQwan6ZmqU/fV1FVnMV5PbYl0xp1SheRHr2oV+EzwbhWei62lOdiP1SrIrY9yh0S6QRVNETIEr
54JvMp2VMTIqBtceNOlrbyd7e3w2AiYTo/12ArynxK0bQQQi2EON881lMLdRmEIoBSh8DriqenCB
laC2H0NeOvkgSM+uXgV/zj7fdoIxqTqVmXspKOaIAKrRdNVjJpkCrURLybkYVeqMuc8hRi5/GIlb
dQeTBsgB7qLBnWynFb0fRGpxTibMKlDuaJAXTDdmd1uWz2r9dN0s2Sdfsw7OtfR1ViGVBBHz8DRO
n5qQtfSyY/LMnVx0IFtBSJIeAqyxe50n6VGxE6dSogcgFPoTMY5xcVdlGBXMiejEiURzjqSx1FpO
Yogmevmq5fSUgNjMNKdDpseHxpbduSqcUiG+McqC+2Hd/hHlg9McE+tfzmBx2AvghFCtw2WUSLqb
yT/kJNpG+bxh/HF5k9wAukSQE1q1FQQQGIvCoxnwJOduW8Ok4Jgl7MQZg0/qwS8UHfhS/5IcBOTK
f2K4g61Tq7GTCWvaxf0mtyy3GeK7Pla9XPsV2SJInpUyFKxnUeXltCJ4+cV6joJo8E2KHEYMQPb1
TbMLgcyzxw10AA2t8pHsRd0Bq/u3kMupSZpO64FugbCvU5wuT12bbjsAusuzo5ZvYNe+fgpXL/iF
OO1883QjmUHeiGJ2UL5K6B223toSXCYbMHRdF7TmwZZ5ZO5IACu+KOUCdjmq6TYKvaF8oPMOmRbf
lpwQvFAjJgWvi1zTbSmSfdLiKOh5WNVZjFxBm/3OraNEf4/dCyBC3UjSvOui1naNPXgZ1RRGyXm+
qYb23QgOLTizdGMGwLz4plqnYCo3qupZoSGQtl5AX4jjjCQvTa2iLcTViFJMfZ9FIIq0Hix0Gc32
ySr9Kv9FCRGIXXuRLJXkbSXKOrNilDcjOprGbV8iYkfDChEB4a05lKUcdnMs9k0rMfbcIbfklsO3
VHbl6D4VARezP8FfPixnrlpAEmaAeOciUD6hIanhs0qrvO2r4BF3uOASEIng7reilCqr7Bpc2VVw
QjOEX7eix9vqQrFJVEDeMgwZzsCR6KnjglEcakBIUKKPVh6dRIQ1uXpw/xNyMX+F5FRstSMckjlN
3+buOQYdZ4wk7PjZSk9JrDxYgCy8fppWlw6dqCh3mjZGWbjdKdBsYAUtdiedvjX2vf73KBaoaS3+
Prc1o1xMvcSCtpiQnWXHd1GKWnpYSn4w/Us+AlijFqr36EXUeHZhEvXxABwU7BHQH5zQlHInpt2h
jkQ1rXVj+E8Qz6VNzTFTQebK7A1hfvX2f+eFBS511QX80Ya/60G3Ss0Yr0904GOIPnMs4O7Ql1jE
mr3SWIkdAhQwtgktJ0BAOD+fqAWrVo92ZHd6AERG8OCNP8oDAMaDTb4v3sLteCi2k5fuAyc7iDqA
V335QjbnXAup7SZLg44Tm6YJs8iN8hiDZWMMNkFw6KTZbsAL5rrJr9xVQDPEdDSAzdGWf9FhUxhJ
hPk2dFxnftx7eg/oLqcpPUnEEbr2GkQHOwCA0H7LYCW4w5UCCYzkxEYnoEF9fcq3UjZvArDbZs28
6/RfKJffGkhqJRPjRBfV/9f0RCMReo0ZEgN+nm8smeWhGBJ00+gUpGlapha+MqS2Q9Oyc3GICk+O
ABl5fXFXjgZo6bClKsoUcPicNRXg2evQZwyrNaN9EQIDpUAmg/796Kh6JoYzHDAFTnNpIt5Ai2Wj
5o5OQ2cQTdddUk8Ao2apDHcLz6k9hyG7hY27/Da76za2E/v3xQbofDNIl1gWrf3sbwC/YoiAFlf8
Mgb7MGWBHgdMdX4l+BYXs1rQYgoUFP6yAIwu9vw5TEDLub5XKw25oCwABytKsIwahy8h9LPRkpyi
Ckcm/T7v0fgFad0RNJHFQZompA5G6R45N/OoII5z1Tn5DmAPtIiRPnXiENRLyd8DIbJPwlAAUJYA
MsEX2atJlfNRg9698cOon9Iw9UATBOudwAdrCy6/NWNdCuMuJ4oSt1wRCBvDEc1RkjG5KmkMR4qm
z+tLvXKzQy1UifFqwzrzPqeokYixW9hrM/Wpm0V42mRxLHnKJO3rKTY2TWYrDoD3fnVj+Xxd9oqT
PbNiZmoLUyp6UpOYlQmM6V5RXbV/6NpHNT3lSP0p/v8mi/N4WV8r89hCVjgOp4ISp0laV+9bv0+i
+6S3wefXCzZxxc0B1wBJZzQEAaDb5NTrbSCSUgJcImzffQW88ajONujaeWrRz0BM0TDAis2g4xpw
XGhlB5KCyfkEpIQz3RoZJhGN/LJpf2jd6BJJFpTDVsWAkAUnAV70onmLlUpxEABH1CfVe9FLIJps
7m3h5b/iZpDpZN0LjOwAos5tw4xJbugREGxAj2r4Vp0mjzKJ3uc0TPwYkNV5AKbyhLyVuKSdfiY3
QZhrjtzNoM8IanuftoYoCF7bz69BYyyuAeRa7lDmRqXEcw1UgF4DvSZ6AtL51uhcJQUOq+BkrIRY
CBNRpWXPSBlV+nPtC+SNojZNQHEyUOUmoWEAvs5uAAxMGgzAnZE6UbvyJWkXe7JivAx91gY4T76I
vheHET1tRZSEoAeJG6f2TQe5G9PpP97Lbe5gNOFnuTVRZs9cmPNpdg/Gz2knSlKv7bkJfCbWyYy5
XD7kB8pyqegaPqGZ0SZF1cRJaPJ23Q+sme9SBreJIVhoe92AjMCamy0axJS92kafZt6KskcX2iDt
gCgOTDXoIgE0EjOnxYKCjxZoRGEJpHxZezOn9qHF2byuzJpFgsaHMORQ9Onyzrvv1brtmUXagN0f
bHAyFx0BLWrRKC4GTAABSERarYpkD2bkFeEB+NRiNJohhtDz3B1HMBAeMA6J/98mAJpUopLaWoYD
g9N/ZHGxlB6TPiE6ZE2oReYRyA4TgA+7YCfvZk/THiYkHxrJv76ml0wkDIJ7IZXzowSAg2U7gjx4
yFP2wBnN5EZVyvZbEFjTjdXF2p0SEONXMIxWtQk7CjSIjMjBPpSVHqwzWeHNs6pgYFEa5b2t9E0P
sO0WdMiVRhUAVEi28iNqQ+IPcQhiwW5I8KLIVK3aBWkcvkSFPoFFW+oi0Af3xrfr6q1ZpQrcKKB+
gkCX8C1u8jjQETjBuIwqSjAehqE4KRSxRFwYCUxfxxICixjvXaC0npt+E5tlhd5f8OBksmMNz1rR
AebwUdI1d9YEmecLVwlZmPLDqDYQKRHac8csDvLenoD56Q7WEwl+S4qXz/d0fL2+bF8vIi5ZxCh9
GB26BvxtHjUIoLa9oVF0TGgb5NSDveLh+eKM/g/FA4vdhj6EvnYA2JoEni3LSQ7JHmOqfr5DOLUf
j5NfbKlD/Sf1VD8VrujhuBJILT+OBxrSlHKQJNbOMRuY19SeqL3HR0b6djBvil7Qvb3mQRcrwac5
AeNu2BJbCTCQqaozSI38Sxlq65FKcfZxfdnXNheDeYigVMCbAqzm3JAAyYQeIkZ3JIfjQ6J96uV4
UxUWekdm0ZODHeuzDWZZYnA7o/MTnaboZzsXVeuY4ixMiGra2hvpoddwHHd2uZP0o2K44+wTgsmr
4SMxj7no9l3TE1kO+HAD1gWsr3PhNgVhA9BTwRVYAM3E3JrWnqGEx8hIXV/QtZfVmalwPrXKZ5Pk
zFTIQxP5ylH1LRAVAtUR8OCb4jbwZe/3dZEie+F0m6BEWafs5ISPnb6vlG0gArdewebBmfxzOvlQ
WzeAxd8OkGE+vcf+vO+99JvqRncnxb2fd/cBSOkc/RRvND/cXNdOuKCciRqzDYNRIZr+Np/n9/7u
EzWhLaooh/t8OwLvTrCD68uJhwVmOOHteN+qVhoSAxR3fmb8Hot7YCkKR9dWRQDLnKFSmYjwOZdK
7TKJhwaxt2xMQEyWHWQB/LQSYe6uwBRh1zDNAMNHHgggUedWr2Y0VemXZcSlM036Z1j8yGl2Ulv4
yin72Simq+iJa+TpbsZ0SJjG94LdYyLOTj0u+2VMz+1emsmd0mjMONH562NG5E0Gfd3GACI0gt0E
QHSG/iQ3VubIcnwcjVj6MIEgnSuU+Hgi/zXjIPscJMTg68CagYfc+YrIwJlPNRb3J9qvTvEHoMvW
845Q97raF+6GE8M5AfCZ1INSQUxa3gaJVwU3NMEOGIIhr/UNxvwjwLJANQSeyHN16JClcVunuRum
ZrLp0ayU2MkpmaZnm75FRXbTZNStgd1OibQpsnlvqO/XNb3kq2KqLj6BXZ3LKFxJojDX8Qlm6EXP
VuUkkZP9nvzav1Ml523wwidlctq9ve8HJxFclRdxEBPObi8gJoHgmZ9l6cM2x2MDAWyno1H5Fcbm
jOW2iX/mg+BVvhoBLCSxsG+hJsATMObGQuWmMzwb/F8RIDtGMKHX5S6mw74KBsHmXgSSTDfGPYZc
IJrneN2kcOoxhoQwGQOjo5On4+Q1VBdRWqy5Ip1dygCTQXbq4kBMsY4x+QIrWHtJ+jKi3CDPnsBG
Vjo1MIkhY+bIAgoGEP7PF6+eO1OvJSRowC47ALZoeqXWpplPFkppaJBWTM8MHgUy1zZsKZMd0cWG
hXGAEQAbMlU8dUtMBsPVVN977VYLNrXqzeQuqt0Jnkh6r1U3G6hTyl6X70m5t4EAev1rVu9PJDZZ
DpAlA/mDahctm/xilHjlMbQdQ/8VjA9orZMCZ1ARViOr7CsY9GjujPSolV5gwbIOlPrV8JGB3icR
3KprDkrHEwIRH3b9Iv9rjyXSPhkFe578a27fK2KiEGO5uiJqT9NXJYEzTGf1FnJRFjDtIIwaAkmt
n3nlTt8ifNgoXnbqVaffGZv3wVE25l3s2LeS025p76Bpx/2IfM3NAfczHhU/3Re3FnoZnF33PiHI
6F/nbeA8VF5wE/mv13dq7TzgVYXBEQYQc/F8o2nbjoY+IHzD0xKWM8f31j8UEXH3Iw5mIA6ISrlL
qI2tksY1jKGYgH1jgOiuVHaS0gqc40rmGTRUOG9A6sWAHA9pNKRZGWaA88eYQAGwlHlQ5LsedaFD
I9e5pzWd/NBTlR7yqZOJO+VR8XZ9LdeqKMTAJBbSNPgIZBnPz6A8t0FTTviCKtqq8qFv/Mi+KSQ3
r7dh5ll1tm3kA6mAvKz/CCw/0j+iZh/Q+1jUabdW6jz7Es4DpUkYh8kIK0xfgSw4e81n7QFu1/1F
tym6OvbRybiPfMunO3IraoNYOwHIIbFmMZPR9XLbbdQzgG0syJZQb1CMHRCO4vDVngWJhzXLRVCD
8h1L7SkXLmbI6klBmykQrJRtMyobq438KdB8waauOXPM8ClAM8d40AXISWiQvh2+2D0nO+v9fIiM
31Lf0BSA4GoSbOyYBgBYrbvHDMlV0+0BqaggtMyj7l/uFQyX4gyx6dmLHDYCOalB1hgru0MDGQVR
JbjLjWYjbcD9rQlC2bX1XeZvuZhOSTpqBoysGrTLtvatyIG3Jipurl1aSxlcwJ7KtKqjmbnl0JuR
IgbhZ4ZSW7kBeDiYJa7v5JpCBih3GLA86HD41k3ML8YzoTidUr0P+w852OYi77+mz1IE+/3iEq4r
bULpASJqvA+l4DQTP549NIBjktZC5V1gm6saLfwNd9K0OtVaq2HietXVc/smGg1/imdBbLGq1UIM
Zwm0rknd1dglVEXRyGc2jVNIb6R9tqV9JWLCWI3xl06Uswk1jNVZHyAN2e0ue59BOhblLwjxo+qt
s/yyRAbwl1zv0VIgiFrWoutlKp97XQBCwpTCAndh9tyWt6S7G+cbObmLn67b4dpyLsVwRpJbQ91W
MhQM0qew1R1Aara6hzHHWd8iuBcotXYrohiLLiEVzVy6zbz1wiT1fizUsB8RyL8D49KKHPUjOQSP
U+gE/2CNqK7D8YOiE4Uf9iULSY3REUyRQJJsHK1km6kgUPuHd+ZCBD/5rk5aUw8126HhbR5+qgDq
bNy82V7foLWXyFIKd6zUWE01OkCRDmg7Km2dqRd48rWDi+QgMOuA7MDy5udLBVJHVFoMkDkX2skY
CyefPaIJtFjb+K9isYyLGDlm7hzZI/p1WpUgEJ1QTtnOmNTM8YgDIL4zVtuuSL1kEFjAaoFlKZML
gEiRKgQXJlxsiOmr4tSFjdP1RznfDJPbhrdoXGkGgYGzteIyLsD9A06sAdY2oFlyuyV1YdJEBWoD
qorRQ7TD2fmvZBqdufnUgt11y/iqk14K+6LLBMQUnhLnGxdnaUjjJkAFydXd/mnQnTx3JjAfv8bH
bq9tcgCRFo925owgtr+39/aWFo7tESfx9dYVpQPWcoXQ/b/PISx2WRw5UgZp0UjQvThZW+IWz6Gf
3gQ7gANGR+0QP8mP1/UXCuQWOxymuioT6B8Tx9rHwAUMHwD9BlHja+Bm+2r7UyCRmemVFSfquYrz
kAdan0LigB59R3JSdzwkm/sZ1ZECM38iptm1l+vZknLHJqLDYOU15HVed9JOc+/aTuqUTnGnu/L3
8jZ03kjj3WKLI+Aywp1uBAqveJ+zD+DOUIFZfiDOfn1Ae9OqG9gY2fwID28oAwUmOhKA3itC0Fyx
axS7kFJjtFBwSXx3hBFmtDB7tCdSgzWwBh6xemdK/d4kmOz+aSUoBxvvFTJbNkhbdWWDip+TAl4w
mW9yJFtpu9PHk20+dfKeWI8hLYCokXlmu8lFgAqX5519KphPgamAqj7vO+XYnqo5x6dmrR8Pj0r+
gSxLLyOZMP66vhUXO4EeJoasgfcFUDwukqetLc2kjUCySktgrNWz3jlglBXhd1zcBUyKbbBKIG7O
C/8FYuWKFDH6XwBHNh/asn0ZbRXDzQV5+Xt1UNBU0dkNbAUkZs5PUq91Adr88GCSo/B7jsTzrIbu
dREXoQ10YR3wKOOjQQksxuciwBClZUhPopRXfUzaUzej+xLVC6D+FvGrQQTXzdrKoTaBrA6gbVXw
apxL04pqSmejQek5bl4NJTxZUfNqh5UgFXrxnkUtGH2DEMRmmdHweS4mzzrLhgPqEK/9JpNvx8+k
PWSius+lsUEKoifcY0gcoGXlXIphtpYdTUkHvolI8/WKhJ4+xaIlW9VlIYWLBgEgCPrGLO0A1G15
ObW2KmNpklhFRODHLk2B6QNaaQAIIfbkTaHM8lhTekhCGhApXQbXGeTfO9Tt7TspEsFZi6Sx3y8u
whlwaej6zEAi0HRHLehbp67a2Kl6pdug82QCXRiJndy2RS/Y9QX9oyZngzQFq6UdQs1meqpyBW34
4OybEfxqgqN1Ec6xjgQGEY4uWdRzTO5o6WZPQUeIvofCChzSmXgIAa9NlfwUThmZJwBs2u6gZbu/
PdFMrM7aVL+ONmf8dayHqdLA+LvxFnFG1DyFyj7MP6NqQsejKVDyMoD80vKPOO7yK4tO7eUe4sAn
66fGrVkkyFPvAu3eGF7ieJNTF4Hr/6Yid/L6CpWCLIPMsPuaeyoahG/GLQl92XywRI+Lr3rqWUDz
pSL6EGVwygE6lxM3jgBZsgw0ptvxiyGjTrhtpX0KtN5EOykqXCe6QCzPhM+8ruZlTpATzJ/9oQ4I
eMY6tw+Kk9x8S6zvZfVSS62LZn1kJ3E+NGk/dalDQWxrI8opDSDq5tq2jUrHtukmqBJPLrQNQTPI
9Y+7dOXMzP4sCmfdXd0CsESCdc94H6jBY0HeExGw9kXgwPQHIjn6zFgnEZ8wbJqGBM0EGVLUNRhz
LpB/j4be6UlG/YkWt3hDicpol+VCTijnmPrcnMFTV3XuZJYvyThswV/kVcXgxDHm+NBS2qPEldQf
FarBifFbS+cbXXnJZMnRzN4rjMnTtfnUBMX2+oKvm+FiNTjHJZOQjoiaOlcbkY+W3lS66/ttNv3Q
0fJTDH5Y3Zj5oaf763JXNxqAo+DgReMTSkTnjrpI6jFKFLYeY7EzTMDvW+EO7eIi9S6ytl/rjlYD
eHcAYvFAJzaSiig14lD3zeQGoL6eDaA8oOMUYIBAu1Sf9aj0ejN9mOZIIHvtJmc8bf9fNOfD9AH4
aTbzYZT0h7iu95ohugzWV/GPCM6HFOC+pFWKzbO7cTM2OlwI2Ix15Z9cxkIVzmUMpJDVZIIqNd7x
XrpDvep3vENB49Tsil1huffqEygEBwcx8m4SPDZFSnKmUhVdOGToUnbjdPRaQBBnpPWHKRcgZqxe
rAsduRNqBi01W3axWvHemDdW+Wjj6klPCcV89I6mD/9yAP5sHX/uwGeKGhGWNFO8drgh5ETGn9dF
CAyQzwokSTDYlYJgSCqfR+1OGESu/n28iVg3Jnol+cei1gL+xpqZCsVd1zzV9r/EHKAZQ9UFwIkA
oj73ESTvSzNr4SM6OT0NKXE0JXkyqmeiV7uGZMd+bD+vrxj7ixd38kIiZwN1TuTaViGRTCiIu5N0
X0s7o/wZdAJjW7XphSBu9wdbBp/RBEGRdUdbAwNrTjz+fbcsLjo8WjVATKOJlb/o0mGWEl2r4YAG
XG95Nu7lKSudSH6Xp9rtZlmwX2sxMJqtWIuRDJBLntlIp2UQlHnDlNq1+puleMTedL3g5mB7cLFH
Ftg9YBDAqr1g+UBKJLQIli4kmdd0aK7JatzdLaCsdkiaOJJoEHrVKP4ItLnkWgS8izgfILAut5Z6
2zR+V/6SwRshQvYQCeKTapJVh2PNNJNqhPYeqHnT9FNVXHsW9Nh8vVX5RQSYBir9wBJGEoCzv9yc
wnCKOoR8hRO5KEYfCFjowLUZ72IHNL1742bY3CaHj/vAs136/tQeqZcdjW29KRwsuYsksuBIXA6K
4KpefBM/Y1zJQ9NoBMCb89275IcHbdcdy4fsTbup/g9pX9bcNs80+4tYxX25BTdJlix5t3PDiu2E
+wLu5K//mj51nkgwSqzkvXYqowEHA2Bmuht6VclLvJ3du1Qk2onehA4aF+MaEOd7WXP5CQsCB2Ox
EFxhSYXSuiqU3Ooae0Jxa6f4oxM5YGbs7dYFKuekENlfU9T+XmhkbMqXWW7Kgr7WTdh8D2db2o8v
4mk6ia/UeStsSP3ZQOo60U69wapv1tSTvxORMMaZZ91gKYllFT0c3i0zKiUw6nbqC/bgDSfNxzN2
n92anrlyy+c+Qc7XmbkahXjeBlUKs2h2OdTVSLlLU2LZzceePqpHkwiOfjAc0ZH9NQD21/DFt9A/
+8bMnamd6CBOYGi2AbfwZvJsHEfv/V4nHVR1QGN6Eo+Wrfgq9J/Sl4fOww19jXWW+xg4d5+5TvVF
Ww96gJ8gHxQJIda69zMZPcH+2nqFl79WvrFTIAZ1/XjjrzvIAhaULfBf7G0YCKWpCXusu0EShFbj
Ag1F+lcF2nCGF9vVTTJhDCmhdu4F6NOsXCN59wVI0/xnnf3qTQbkognrgawStXdla/oHC9D/xB4G
NAowXyacKyGLEc5jY2fg7cRkr52sluWXzMiGj4oBJkPG8kGHhgkfqciGJBZhoqmJ5NANknT7jsi5
+SieK/Ir3IaPUO7eQkXh2VxbQN4Be26biRu1kZRZCmDbSns7HOywcCKUDoS1Vho3TjDzBo14zE8B
NcCsow7lrpQC1morHZk/QAG24MF/QkPY1u4yotV2bPd2+YYCyUAmfzUr8W5H5+aZQBloHOf6uKwx
RNg+xtf0kNQEiKawJ2j62+lPBQ+N/Pi5sjt4b0Vw8sJjkIOgJ8vcN5O2TwI6KFhe6dkA/UT6Szf2
ffqYys8JuHnTXb9Gw8k9885NMhdOI1aGqE9gso5JetdvgLE7Fk5xU23TzQBJTYVIt6Bf6e2ELK21
xAUJT/SEBsR11zlBreFtDFwharR4rzI3j6Bu8miE5q096k8lRPryY6X6qCmamBPo6NFcu5lyPjAq
218ELEDhGaxogixPZqFLtLYxkdf7o4VhHzVIejyEsrWJT07SMaG5rUBMbUGgstM+IPeOe1Vsahud
Y8+spp+zKq7cprjenJlgPmIR97hqazAhNRQ0wbPTDsd+TaOXs/dBxL/0hXC7XgA9l9cEnXaJElcw
MoM9qwxTt4M7qZcHb9dDgVd6hSEUxkA2hXo2+6oLpVxphK6toZexG3E9BAkDeG6VgIQCKaStmR2q
6OG6Td43MkGND94H4EIA3bj0LQT7QZL2XW03Zu4VQbXNjNq7boJX54Jbf2ww16xZi/QiS2EjrTAq
Irp4foNiviKt4tWtM08knJ2oBYPxCj8yLzgw6woVacyC4sHCpNLKKqrYMjHwoEy3QfArHh/K7vd1
37ihAe46Cd9MAy6AMQHFwwmcQ5DabqtHClKFUPkwsgQn7PN1O3xX/thh0nJUxOjptbADtoNUuVW7
W6m1r5v4PvWFb2RiehdlcUhvQ433MhQEEACNgbhEX17ezUmwYFfL53pWOoxsq+FmCucZ07NVsS+l
aFtbypsFZKwD6uw1bZIvLhDmpMdPAeeBjDYLTnpmWSW1UAIpHWu7z8YwI41lNM9DGYUnIxurj0kt
RtlOhsrICUimUqdvCvM2SiOAXzshpTYSWrHBf176RQr6JEJxL9mPZjMYpLb0sCTxPJ9CCxjZWKhG
H7LUdF9FYfsESREdct9DBYCUGGrxqRhV7TM0U+ulneR2K46T8RxbANo4kRp3d3GQSgjgmozymNhR
KyfHEqLyEJyuJpPItI+9Mp3K30Mk4NEEWUvRDTGzfpIKipczlTp5J3cdRDmvf8qvcW5m/QA7xLA9
pu1Vw2RnZAahnSeznmq70AXbLJ+wxG455t5szZvGlIgyKTvcpd5D7bdI2wdzkkkkJy84MJxcw1gF
RieL+ke6SK83A6aHJXTT+pWeLiekMY4OIgSUhxepdybcMkxBiFTDN5bb+GbAiEUJ2cTReLm+FJzj
9cLKsoHPupLxbBadJsKK1VTDrQrC/IhEJoY2iajH81YsmvQ+FS0/NDDuUY3D6bp5Tn6wwHaD833R
9kHIXZpXJSkRCwFpr01EUk69rQ4PiulOzYodTv3iwg6zYYTAVKYxx6lu1mBWnj2ozQKx7tDhoe/X
6Bc5Hw6bE0oaqAOJ32+oADKUoWgiF2FiY59JYFwQin0Qhv9wtCN8ATQDbAGbgrkSamOY61Uy13bU
GcdK7B3MfkeAsazSknDuntYXGhnMqqbxDSU8U2noDRAS2a016a7VLRqWk45hfUzjPNQhLsJzCD1U
OZMGoptN4cpdET7+b3HC5PcCEwF9m9ZY0zwm0A4lEKzJclALrlR6uPEoYV5NR2JET5k57rvQahW5
QZwobeRA5qXWDpVqEkNaqUfy4hEzFCCtgVDN8p64jPsoGKssWbZdXaL8qTwkFfReLa8fnsZw8v5+
7c5tsXssiPC2nmBLsHZW7WtRexAh2WYI23+wg34ZHigof2JS6NIniPxo+hwiTuJINu8wZd4STWik
35YOiuhZ14qn6/Y4VzNLwpsTsudAV4gsK1cxpvEMDB5SVw4MmzLc58Na4Y+zlS9MMNmxb1VqTRbO
iQF8o4kieRY0D9u++YdUD9YUQCZxCwMUllm5MDalclq2slq/10DEj8FDIvy6vlrSkuK+nXlnRpgw
yMNIazB0WtvU+OojiSmkB14LcStJT0rmayYo/np7aG87y8fU/HXrnMo4FhJvOBDdY5aY3VczWI0K
DKbhiaA3kIzYDA2mJcPbFMXdyGn6NTI13qkGmljM3qEWghN++fvZqZb3oBKZ6iXkq2EbJKovjeMP
zIjclGG/V1VwDszqVlOG5+te8iJyoaOCaiVG8ZAqL81WQSikegMvk7HxW7m8BUr377P+AlL7zwST
CLM+yRV9CRVNjO96Mb9PwITeAsFx3RNe4ONrSchOuF9qLA8lanHpbHQF3o1Q+pjL2ZOreWvl04oZ
gxcXeNHhdqNBpBkw8MsVowYqzLJa1nYXSbQkmYUPRmrw+Dhintaa10ea7pk9HR/MrupvqyxLnUym
Af6RgB9JYjFuJ4hiRY0MheCWGqQdwR4parUw2XWUpCdNyJSDgIKuO5RZcJTbJBpJIIrjPuiNeadi
UvhlnOUEqHMroC9tYOWuGUmguwBWIN4PTT3fWepQPTaJNe968GA5fVvNJkEdyACMdYZ+GgpAVZKA
6VTJNRKiWPOhaFnYu1DaA5dGIVlOOEbBCboYFOekbAxepo6FrVVq7yt0BD27DJAMWkTRqe6V2BMl
GmyFItimpSBvDUFzpWpWvKIyJm8eKgtjd9Z0BKnHDDSGoO41itcjibKuzF2lSMU7ZdRBqpGPqrKZ
5mZ+nmpdyslgJNVJmdHvJ9kYteDRT4rMNbWofxyzUfI7mqdvQhhLUF2OdcxQ4doUrFy9eW94zIfh
QoFEB5gr+6CWLaEpMgM3PhH8p/s4oNVtN9TtFkQ36jNG9YKE1EU3OpUwmreS2SUFGZNpTYuVf86j
nIRqBXIEi/ek/ZTQtlrecqgp9d3vGrRKquaOwe/r+2jNDpN067LIKwVoJFuSM8/SKQiRg+ckM3eD
NUf2/2aL2UthTqcmM1CG0azgXcc7ioQYImrqzCRDadxfN8ZLdeefkXEsQwOvGjR8RjiyH1PjPi06
/7oJXhJfECgoX0FbHfRUl7lhwJsRMo9Yu8KU7LkD+VwJYEgEAiqIs7yXAL4Eibmt9LVeMe9uBqIR
lOXwHoHaOXOxtqxB6JXlDlhIe8gNl0JIZNQ2k2yDPuDKduDFx7ktpj6Xd8mYGz2WsTIoCEC6LPcE
XXxsM1rfY7hbWTk9eOYA/P4v7JnTYwIzCQVSdLkKpg7E6ms9dSv5MYjW/OJ9u3NDzLcrId6cdSoM
pYAOGd2IKf2aiNbzrKC1E6envK7I1NCVgtZ398A9ubSPZOxrMBswO0CMDdkwS/SIRjN/Mau238ix
CYTzXKGAHUz19nqAfj8kYQ4MAlAiRcMKHH6XAQre0NikFuopYoLzoKNp4QaSjGtVq/793gbTnYpx
E1Q/UapjR5VjnCZWJNbUlpTKj+rCLfp+O8bGBlRsK5fR7zsbpjR9qSstSopsFwkDGUbfNDBlgs43
N0Y/MpqVY5+3cBj6wKg6XpQYMGXuu0EkiFRXCgrC4EwioAz5NCKhc+TZ+HX9C3FOG5RJDAzfGyB/
W15bl58IADapquoBuPK+sFWxu+kz1Ff7YFuJho9a3m0q052UVp4UmJ8rthcvLi/cQHzjFFuQ0Ph0
7MyJ1JddEhkzteVgcttgdss220p57+m0Pgx6tF0KbDkkGfJcgxh4lKys8vc8Bvtg9cIBp6GAxKpn
113RKlQRqV0NOsj2UJqzlaG/DUeQYKkJ+NhFo1ujnOV92TOb2lJLOLt4d0KPoOwlakeRY3XGD1FP
SZGhTnZ9bXkbHYorwPGhzqIAXnFpBikTUkOBTCHObPniMH5QgPi1ud6ggO9dN8WpzgMogqY01K2X
xwTLDBXXVqbOmkKhyiDbRWGheK06YYG+aox5QzEiZkedvH9OQ9Hu+zWZxFXzjKvmmCthSGG+6UbD
zfMyIGqMGYhKpfsoxi1X7JXjGAoToUn4bmjJPjDr95U1+F4CwhpIizosugR4ajMbNgZFumENGrXB
l3rStWQgQw0uzID+lCZ5lwSK32EcsYssEH8PxgqLAu9jLxo7eB/j/YjizOXHLlCohQSOgbK1qh+G
ZryvwvleCDGHMltv1x3lhe+Zqa90cha+EwhXUgCdYKqtoNc1Ffkx6fXI1ms1WNmdKic7mIBKoO+H
dUXz7NIreWpNJQRDpo0pcFeh1dugah/XvfnCz7IZyAJUzsDLW8csFfPZ8laL5ymVoQlpbqnqiPRm
nj67dJNlCima16jVb/Twaaq2wfhApc/EgrBKdhAqL583RuGrk63NbhX6WuUNa1QH378qINhosKL2
haYK+hiX/oPSJVTLHvrGEnVkaSYdijiT/JFY99cXgWsHMzW46GOcGyf1pZ3R6pW+/hJtzgKiTQud
YUcyZacW+l/fv+ERXELSB+5WYgUGIpSxg2ERBZ7mgrTzvaG+TsFxzH9ed+h74MhYMRRTTHQuTJk1
Yy1cOGYAnvh2yHSIALe6HQSr9IK8ZcNOAI+HhO6gzA64Np2ArvEix9RXY3ZjoUh/KGtZd+Qheg6n
YY0Y5/vGA7k/0Gs4q0F79a12KKGvNs54C9o1VITGtvM10JTopeH//dpZUFRfSg7o/LBPiqhqlTQr
IBwzGps8+JSz1+v//5KMLzcc3ADrGXxZoCLsEBOU7lEZz3tMIGqOUpEAyGvU49HJJom6VbuV2w0v
Es6tLX8/y1aSFMRKlsJaPGjujJqunhnOdYeWXfjNIRN3NRSBwErC7lJqKehqliPEVTrlVshMVyrf
rPHekJ9lwBeI1r3jBb9GzXXd6DflHSUzqa61A7RZhU3TeZHmT5gkGnM/1mMbsjykWhPe4YSfrFgY
ylro3YA+ZZKRCcCH1UP3z64wJmHNnjCLTrqqYMqxAko3tFJQ8cckMlvmDcahnAA7pqCxzB29HG3D
FOxwTmx5Sl6mRH/sy2eUq5w0uMNk7MckVjcQh0Uj2aHyqiit/P3LXvyY5e9nwdMMEAcJlju4Zd0J
M9J864Zh7KQ4AklrvhRdedOn1LVmwc2GwzhOK2mMsxiA66HejcMP2GV2+AD9YDVKyhHzfKH5iHdb
CBoLzN+lTbZ2g/t+D4buCkieQKdjmeDVY06AEhT2saCGmA2YVAyHCcDoV7N4okb4oendEUKWxkoX
iTM7hXchuBcA6ARrGQAIl4srWXVhDgbKS8Ve/jGDgiB2P94Sp4ViSWpHXu3KpACx1dNANHK3Vvzm
zHCiHwgRLHRPQW+PeLu0rppCpMnDMrMClseahLfFaYZZR3PDQ28rzwrAg350mz9uUiJ41xMGZ0oC
n1O2EOM4NFC7YVY7xFtDUEpUoeRDtVeIuTO3qf1Svpbb1Fujc+Ebg7zNIheAJx5LIDIqQafGLdZZ
eMBs9sayF/rZHMPYhV1uVqksOFtGg3LQf9aYfBtlRjjrFlyjrr4LdwKJjpkTQ772+KbeFGvPN87b
FSt5Zo4JIsPKqCT1cG66q52qJ1B5IAYIC3zIQa1cXTjNoUtby3XgLBvoUoKt+jVZtevc9/Em9btX
+qpjplHwxuPa3e+7IjY6dueuMREqqdAIMRbX2lfgGn8aN4A47kq80ElFwofWr5/u1lp5nGH2S5vM
Q6pQFXOQIExnm3f5Bk0nzK5PdrS3iKfkhGLQWfVGHySHolf4zyubYik8MccouskiHpCg/lW+NYYG
9DWaqYZt6cP6TH96wUG2QZLh4WCdd+V29XNyUt6FPSZStbgT02r5nOoB7/zjAAWLBGtN7dCfUc08
Dg6QUQfTXoNsck7uC7tMyLbQRcoFCrudXXnQSHu/13xRXA9Xvn/ongGkBiARm+EySa4iyUKrudnJ
fvcrPygYVRcIkMl27fY/4+3PaNfdgP9j5Tsu6/b9O/6xy8SQVShKoiYLRdBr+hOlDTBU7dGydSV7
dIuMPN2tsRZzDQIlBdYgtDHR+Lvcl1qraIW8BM4gzHvdEG/agrrXnVK4ae3MBhMs/Yx54yLGcbEQ
Bln7xj1K28k+3r8GTuCNDrS1buXtIX76pZPpbXAiEnp+dBM76q31+LSGv1gi5NsKo0FkoiW40KAy
N7Eh1mIzkWXslPKxmu4zyN2t7Q7O0wZlP9z2gHFFm5a9086amdIg1WobTTgH5ekF0a4Gh7BfOwq5
hqCahZrt0kRlK6lCmUhlWqiY6YwAYok3ULJ9U4l2p6NtOJDGQTeIGM586tbYTLlHB66YeF5jZBFQ
AGYfRirtaDOJNYBTvbmpTuBcsl39KPixuOIk18czS8vfzw6OGPM4Uj7CEnV71QZ7GynWhMG4JkAk
jUImiFt0dg/EXdYDZYvvRfunCORZgbKh8dZcu7lwzRhoQqNvissEe5eoCxSs+wmRFwp7vbiX6WaO
7anYXN9t3GMIZSzsZjQzl1H+ywVLzVxtAkPH0fcxOgPQLqlvuBAb2pr7KCOz2+4icjuQchMcjK28
wj/L2114d2ByWkRJCIxkl8atKapGaiAiDbM7Tbq56VrLi4c1qgS+k3/sKEwZOJ+lnHYj7Ew7OXd6
xa7A6GpLPnLk/eBb7qxBKcaFl26Evr1tTa7sQOhmZamXqyabS9Bm1pcCBhp57BOjK+JISksEjn5o
foLxCY+ufQzth+nD8OpN9FOZifKjdsNHcZPZ1UfsWWtyaNyYwosDuA1LA7k9k77TUM3laMIvyOft
MN4ZAcCTUPaCRuJ1V9fsMCl8yqk5lRHsBLniRaADRIQ9dUkO3uZppT3EO+KXYvD/d4lJLXGqKYnZ
wdQk1AddCrxBs5wS41Gy1D/X+kdWV14lrTyouPfTc6vMrhHaQpn7GlbnHprgwOPJvyaJUIr3Yol5
om0ZuehltK1smzLErdzry8s5hcEWCdSWtpCPYXbhctvUuPMXSREgkIwEXEQtadbGIjgfEETEQDVh
oA0VN3agO0f7Ce8mYek5R2TSyWy8JdnD6lgPbx1R/gI8bDkYRIhZXXpSySGYf7u4sfMMHN/VUd0G
nnYQP1u3dys7OsiruL7vrQO0n84sMl/OkKdFaxEWv8jGbfk0nKyGdFjDTa2sbAPedzq3xTwr+oVy
olxsxRQ8aIY9oJh4PRI4CfTCG+YCKPfN3OYhLFTWVgMxv9A4xSqHMidvXRhhsnRejXpXW1Fji75+
FzmdmzhC5g7Ow+Qbn9f94d0UMH0NMROgi5evxGSoOW8ysS6hCyl94KsIZM4JDqKR1L5+mN9WjMnf
EzJudcDswRQGK9iO6BjrtAq1DOBS3zqK7nwDamobXONQMiWJj0vEdXvccDgzx4QeVSpl0PICkMte
cZqktyXTuW6BV2q58IiJuDRQi1mRQSBoUGe4U32wECVebSxqOA5otlpXuVueJBUp9/Fv7XHF+pqD
TDSO4QBRqALWOxuYDTe9fe890cagmSM+lJ+YDP913SDn2XXhLROYwtiJIAHAgg7WKc5cILBkhSRp
QIo1hTOeJR0lWVBRy5h1tBbPz66Vyjgi24slwN/5Td2ie44S6GcZO+0aXSoHT7rQGv6xxGREWZDp
LMiwpB8SCHvudF9zj6ejWJFqM5LQz8hOJmIHKmKoGl9fTk5v99I2E6BzXRtya8F2edcTCSDz4Jj6
vfu7M8gatnwJBeYudOEmE6gQo5KzIaqg//qj2EfHdiMchLtm5XK79tWYeGy7HDSHJfyxcIoNEohn
0dl0mtYZ5nFl7TgQnmXtDHSjIcuOTg7jUGu0ciyldHFo9hq7DVGrUknqjtt68xZ55at1kB+j++km
QZEgfU+nleTCq2Fd/ADG2YgWTW2BJ9s2MY0a1q8UfNwCmcoPEGIt4i3Dh6p+zM0tOseKhjk8GQor
a4vA/6p/FoHZkGDjhLKhuCzCIdlOd7ov3Zj+eKNvxc982xOMPnk9BPsCT9rVJPYMv7Ajfzxa5NnY
rvE28pLR2QdhKX1oXnfiNOG3zFYL0pM7tVwZXvuq6nyLYQXweaBzwc2lM588rWM6x2Ld2D3KErjC
QKW1u41whwkjVEXVTex0m/kkrvIy8MrMwOn+Mcx86kIAjWgzwvAMkq6tiLeuaM/YrnTJ8XFF1ui5
eLfBc3vMZxXEskjrHPZaCWKD6FzUAZElUNpb7vUMtPxHV1aUFVE0hanpUhPfTJxsQ7Kb4EaNd0uD
HM1xTfWU6OO6PQ6LCXbtn5VkJxIw6pUkPYSa7R/hDq22XzhBsGtnG5deRwThg7mWJ9Y8XK4kZwdJ
WQpSH+rwsEs2ReXUKvo+Xq7ZkkCq/DeYX687yLsfnvvHXKdMTUw1rV0ipSOt6Iz1e9ierpvgXtnO
bTBnowY0fKdJsJHsRbv7FTxmN8KPhOi3yj+0RS++FnM2Ni14tFoJi9cC4jo+59It1EVWvFmJdYM5
AzNdbcP/t2JetI1seVc4uY85ohYRkW4brybDRn5R76+b/armfI/8heIPU0OAgjIfSqNgmNUNuGY9
6DvjRnmxUD1uyKlHLUYlolfZL8icdobSrrgRHentH8pNWNs/P4D5igNN0riI8RUlCUDYfRe6EUh9
kpXl5SZltAAhXY5xS+WLZOcs/Ju2NIQZtUB7BL4STxcC6s7rK8l9Un7RJcAbwLzZmYfIGjOxM+GI
7qMvZiefUQRmiPgkOJmb+cM2dFYM8p5H5waZlesSMwkiKFDa2hez/UBe3mTSPEybcrM2xswPE+CH
lk+1OMfuAIpSXg0OCrt0xcDV3c5NiWiPRN226NgTfRHZPAWnj+o+dFs0r9K9AkW1lSXmfETwRJjS
wsYqAwzMVNPStA4yKoMXTUfzmqDt6vQaGEiuLyvnKgGhIjCjgYwNlQi2WKYaKZAslooWEa0dQffr
9BUjuXOfk6o7RsXKR+S5hIksNOSBpl86xZdpmWaqPtcRpt/0TJwf9JY+Tfikf1/txAjTHyPMsd21
fVGWGQYHhxiEOKq8a3UVzxV989crZ4koGS/TzMuYMXNa0ySQkqKPcEqj2OfR3oCMZmpVpCjKI60t
8z5QKX2MM6qtGOacbRhowz0Igw2YbmCDs+2joDOFHIBLcRtCKMs61bgBJgea/mhaO03vrvvJud1f
mGMytRrCfUOFuRow4A4ElELlJoBJpJA4wZe8bowTIBYY4DAPBi49DOUwGw/olarLlw7fTLd9noI1
aW0ChnPwXFhg3DGyTKsioMXsupKIVKR2k9yr+QE66Cuxzlu3c1eYWI8GZJY0gSFdvGsgmVeElTvT
G6nMSQt2mevrtuYVE/OVXk9jCbo6u5sFesyjdHQ7yGTfVbN1BypdecW35TMwxyg22DKBDZbo5ZC5
3MdT3qkVFKtBRGHdFfkWMp+rNXTe8qH4iiyhIjF940TuaTrmkwzEY1OeYo0M3WYAdmV66IuVOwGH
cQ4zM2eWmLUbg0iCdgIsTT6Et37PXnvzPqNvYbjavfoQnipfBWTGv/7Blv+UXcFzo8wKBnIAHFwK
o2ayyZGexBNIldXOmaL7aA31xttUf2yhBnf5tcyuT4qohK12fIiHnbnWSua9iTEjvhyUGE6F4g1T
KA8LYwYviYJdeyxNW3Tzw+CPuMtpeFDgbASqE0ozuOPTlf4ALwzP7cqXjk1hNKJmCrsx1HxE4yUJ
MkcUVozwyjULqwPEQg2070ARcGllaCM6oz6GjBE6wehkTe6EOmnEZ7l9bQGkHPdFdTdbv68HCN+3
/6yyb7R8TnuIQ8M3s/ysMu1FrqFf3hSv/5sV5ssBGwth1gG+4bnppxUu4Vm5U0xhJV/woh0UlstM
OibSAcy5XMJgIXQMVThjiL/LbDPk9zOQl30NKUws5Pt1n7gb+twak+LlSJXaNIY1IEn0H1OXajep
kQktxnOD2Qb3qOKO2HqnVgo1Wyuacm+M7bQFVqhxRRD22WPWN9soyXVnqCHs1qbV5/WfyOuUYkIf
3E+Al4jgE2bWPS6VYsp1MAzMqez27UuHx3cXyU4CNoiBfoCTitC+s8cK0C+xP7TKpJKBouLVvc3m
KYM4pyCpO3SNjpoYOJVVr5wn3DU8/4HM1gKa2kBLDD9QP4xechr8cJPhhaZCa2SjPuTbYhcha/kY
Br6+MrxcdW6XeaANkQGYd4KeQJm+tOoh/4eC6MXCL/bPXkalmqipqiIXykgZCmYG294xol2SnIIe
+lwrXVPeJj73hon7ouqFRAZAyaZQOquXuvmzZj1fXzHe0X9ug4l2vTPngVZYMSHzkvRRQf0mdeQ1
ynNe+QEIB3BPAdNmAVnCfJiwGvIx/6JykJ+H0LBruq2llpSoKGo+ZGdUjBPQtaIHz7dzo8zXaiyF
moG2EHH0T1n6qGV4LR/0tVcJ9/zCubXQWAGdjoH3y6BQMcsST7OEDO9g483OsfFjw8XXcqtD4Jqo
+Q1EvV9rW/KCA9SOBhpiwOphyuvSamx0fS6bCI6hSt2YogPXQE+50G+vxwcv956bYXaymZuBmFLE
R9T6c+lgT5N+nkEHAnEWkIGoa2BjfqSc+cVEilDrzSB+BeQE1ZsUyDmg0/BS2udKAu1o0bAzJTqW
4P22aL9yrVpbUyZg5ChQQkXEmgbiXdy9pZ1fjytoY97F9Hw9mWARZKOcRSjP2PGY3femTMAc6TdG
/VhHvYtJopXPx6udWuf2mP2NAYHWDMAnZSsPjrrLPONVsZzgofFme9qiv+g1a/QcvBxsQLIQw9yg
mfoGBUZjTIubABb1TPg1JcN7kanO9aDkFfWtcxuMV+UsiaklICpFv7k37cHtbyQ0MAqiboJ9b3dg
WhZvMAl1f90uNz4UPNehVaRirozZc0MY9Pmg4L4TU/MlDvKNVOoHM9LW3FtinL3e4/36nx1m00la
adI6g50oj58a+gTxpa0OVsBGnkC7COYRwZf77qGJIWcyNKRqY9ucsqe/dxZYhAW7icsr5pAuE4wS
Z2o7QC0HArynIb3NjEdRXFlP7nc8t7Fkn7PzFEK/Y9MXsGHI9ngDUPW9YMeuvh0SMt91236Xe5k/
vkmfwcq+4H1JgO4QpkCnykB7XxruzQz8gzkuedrceEGfxqRsKpIHwUo16Uv16PJTYt5Yx3gO3gDy
Aj2+NDRBCmbSxwHCTw866MilD+EYIG3a4W0EmavBkRygAXxxa4KYeCLqK2atd+aH+BE9m168Elcc
hMnyY0yQDoA7b0HlXv6YNjZCfY6glCT6mlfivbqFyjgoej3pFlDhhISu6jR75RdYXDJS+ImvP62d
J98X/vInLNnj7IsDrzfVsQZVki7ZWbIrY4Rx7XH8/diHCUBEgXJcBL7Yb5s3qkTFcvGy+uzq35ba
g5ryQe9/X98f3zP5pRkmdlMMNUQihZkMfNL9uwjOqPJQyiOZxDU6Y84+WWzhjYwnJBQBWfhmOqfj
HAWwFY4QIO4+Z1W/aeWfaILYOvj8JX2wgSAoiZT+avXYMab+YGmNM9cY5U9MUJ+cxjB9vO4/56S+
/FFMElYbbJceTJc2nqFulzaugFH6aTvFjqK/znRjirdKt2J0CY9v2wmMnhhPlrEY7HYSa2sqwbWH
x5gp3qW5/rCulv39xgO3zkwwbilRKowTheqHXChunYA22BdTR6jC7STsoqIj15eRuyHOzDGZqOms
VogamFNikQzAZUZZQ2aVrpjhRuuZGSZaB72Sxi7AwumptAkbr0zQn1IWhCRQQtt/cAl0I8gyYOe0
2PGwcOijpK8QGAt/tEZ1orYuaAiuG+GGHxQfRZBI4ywWWSpLHXJ27ZjDo1r6HWFUC7VevF7iwBY0
sCOCOFYnsry5bpQXfhZGSoE1RlsFdNKX2cuYR52aGj5WBW7xtlZus6FeOZl42evcBHP2CxRsNDSG
WwJ0GgSAxRLUfiEVVD1dd4UXEOd2mLMgpilWtYKdwkjxdjiiejED1xCVbrvG47dmalnVs5xP5VJK
GxWmUhkE/yapahnz8nbd7rP447pXHDUMKOCdfaFlu53ZqotUn3IRcpzCpptIKxPzAJow17LlI4Cx
du5kIP2X3Nnfmcfo/imxn0Jn7f7GyyDnv4HJIJhpGTqxXSITcsF54Q5z6Q0Y+tCkGyF0BOHzus+8
DHJujskgFOwpU2nCHJBkj4IMbdoEkFVaoSh03RA3NJcZGox+YolZ6iIJJSRF6LrWVqk3K/tKPZjh
z3ktWrird2aFyVSWFWc5UL2QR8v9wew3gqCROLgZm9ytzFPYeded4szyIWLO7DEF2oLSCoSC8Kqc
iPnbCEn+qjhgw3vRchL2pApt4RlzJhv5lnotQHjhw/UfwP184PPHHPfCt8Meab2iCWM0wV8hgVBR
GNuxautrFLXcxHVmhAnJcNIj4WtRA8xDivJL3K0dMNKSmNijGSP+qEigASdL7DT6nILvZQywjoVw
pOWpCN/q0DfGj1j9rPujnuz06hAKfio+/sP6ndllsksAHpA0WnZ8M4eOBOVyzcCNaI09fYmCa94x
eUWo+7yfA1ihxa1a/lKnvYzqJVrDYVUQ4M/dUv9rBhvE5ZlfzCcby4qCa3+Ji2ZnJW9xfwibN23t
rObs6WWsGiQnmIHHjZk5BnqUWmZo0+JEg1pyYihehmZjah57KV65FXDqZDBxZor5UGGayYNR4Ck0
Ymr1QerJvIkPEAQ/qKe6JvkWVC431pu0MvnESSfoo6LajKoj2nRfkyhnB0IF7QclHP6PtO9ajptn
tn0iVoEE4y3TBM2McrBuWJJsM4M5Pv1e9Dn79wzEPajv/3xpVU2zgUaj0WEt8E+35dEMRhv0r4AF
tFW5QNXC6wpBfmflNF+I45Rs6ZAZQwpxpXLIpQc52crSw3WDX+kfX3jO/qrE2eKol4NZEciotYcB
nFM1kKSOXeb2jDlB7Mn971b1a/OGmPd1f6Oxuya+bUK3g2OLBKu79qTEt/yBxMdgiMG3E8gN0aR5
AE906YYnetthZ4sP1XmID/2h3UYPnZ9LdrBND+yk2/vouRGRT60EFxcfwB0TFkiob6X4gDHwg9Ev
IzeyfvTWqYxEJM5CXbmLtq5InMUaRNHQrZItAWyrrf6M/F/p4Svxk9dCduNdeDfY7AD6w6dy8yFq
LRIpy92NplmMRmVh57vcHVRXBRZcnXtx+E6Tl+tGJpLE3YqZUUwt06Er8Jz64KbK9lP20EyPQSy6
OJYTwXnW8w3kW4BVYF2pSQ1JtXKo1fc2FQTUKxVYTGaq6NgDpIa5gHlchoSNWiqBunCoT+OtFtxi
kGjM/Ir6M7uZRhfK0TByZlUTREt/8OQ4xTC5j0MBhGKMYvOPhShsmjIbUfMCPLxbw7+NI0AfNwmI
epXBy4CSm6Rgjde3eXkT9kcpuqmQPNBudHoatDd9uEern61MgCkPN2ngJkXvzY09kJt09ofCNWa8
fKg9qbvEDG66AFyHJiAzQb7ZMslpxpc+KjHc9qF0myzXHSOf7DK9mepboyX+GDkWHkyhYsciD7hi
OYDGRWcTEJlUAIhxNwoSMuifnTXEAfCAaEMurGOaOuCerbTavW6kK779QhTnbItBndtMWUTFh1h3
mwhYhSCWklwzdPVS4NlXhWEkFEUs/MNo5qUZhfMAoFUKYVlv2WM++0TS7VZ+k4ZD0Z2SsvWvK7dy
My+C/iOPc2xdMwFUToa8VHohmBSiylPY6P7cedfliPTivJoMQJ+y0Re9tMDOm9w3la9C21DwR5eG
uTNnUQ/VikBAxoITHR0ROB98FlJSIjMAYU4HmHCPhOUunt+n9iix6jaWvX8+t48khIKxRSRgUZDg
r/+cGQD8C63OUbTAmcrnCTX8SPcHJrCOlXv/Qg5niqVMI7UBNqbDrNsxPWbyU9wLXPKKo7wQwRkg
nakVo6LZOW2gOgodHF0VhGirSgDGFQlGuCu0WlyauDJTPWQRFkuNuteWzW5fRg8sEcQMq3qcSVns
4ywi62VT0mMCKUBNtCnai4F3ft2kRXpwHj+RIgvQ85BQ5b/KyqMTcl1Ik/4rIfy4uqoVNMQBQZsF
CO1abTeYKjyvoAVAsFZ8xcnM0RmqFtCEdNpt1CsuhiTd63qsJZcxx/mfXf8D9XG2Hws1YqsByAe4
BfMx1g/alALhHGiEE3XLmB3yFsWAaMBjnACh0PAqGWQTEXg+e2ZrA9kEw2ObiuoEyxZxl+fFR3G3
CEPTWWtJWN28ezaLx2o6heFN1tz04VFOvb67v74IK872QtyyD2drkASkZ4my2GQ8bPrYsqX4NVM2
QSoYRxLtJ3eGu94ym9JaznCa3HV1dZOzp+uaiCRw10ZRhZY5EkgY1LeAbZRWFtj9WuL1Yq04L6HH
2YxJI6xVppEnM0kSGz0kgLK2pruxlzwrNf0xLuy2ebDC9N8K55xHFM6YyxgCHAjylAfgL8Ah727z
+a7R92NiAfLmhkmKQOqqMSLrhasfNYdvVYemNoGML0W9k8NjBcyL1QT9VI4xAhT0Q38g7a/re7hm
jRQM8WAiAd4GxhYurdEc1aYcLcjrrP53XoPtHrmwTmYuocIFVVYO2rksbkGHFsASVRpjzvmA1sQa
nKiH8sM4Bo/PykP9VYjaIUWqca7ZDNQskcEw6fRf5BS/GI/pafpVWXZ5Y6C27bna7kW7F05/LD2q
vDc5U5JHmC4NJQubDFLxOvWG35hP0I7qDtApkV2KINgEGmpcjcCUy4KwEbJQ6HQZcOVn5qTJgylC
hly75M51Wjb2zGVFWoJppARycorugEy9iYbYGSZRgkgkhnPEnRzVNG8XMRpxzGGfILsmytqvjAMB
ROCvwWuc+53MyZi6RYgEdEFzU78lT+wggze2eFMfE92OBW549c47F8j5YUAGkT5dNqlhL+GHYevv
LcDdJC/egBtds6Vf5Y3yhA5T6z57uX62Reu5mM/ZtsFvZnVcQzKlX4P5otDGrsjzdRlC9TgH0k+p
LJHFNvQjRc/lu2y3N/FeY243QKXibd6Pd6mrleB/N0XPbYFD0TiHgltbB/cuZKMujrY0+VZFId7W
gWYQej8I2goMQYy00uOkAy9f0RZw4z8IYJdLGkx5bJWtjIHmMsbb/jbP9mniZdQFxoIbJ49TdWTB
tus21eRK1SlJN4LlXo70pXtZPgBjAJg3QGGaf9HM4xxaGVMxFzjUdtqj1bXUnInY2FsAkSWYso50
bw68vPQEkle4kC5FcyenMEMzRsMAMFD1G/RVtnUOmKZtOuzi9ChZt3lxqKu3gm5q48XS7F6Jbanw
KPklyx863iiaTcb03lrAcULi0daLh6NZBdu5Tx0D7KvUV6S3vKhdq0zsBniSbf0+RsRp29sQgNVq
uaUKaC3DXa9i6hLpi+bQzKAHMd9NYMBKreqMky8r2wRYsflOq/aFxLxq2DFpEyQ7nc12iy5ac6NP
m7p/TMdjQG818KaESejm7GcY34Tg7tMRVeRoPpzvsuSWKa6u+OjqLIG1wG6TfJdMPmkRr7KXHPMD
wTYxtqb1UpT34ONzKLvJpvsMfE9y6oIvyagezdbPUwrisoOm75PwXi8OElDCjFcLBf/5kNY3Bc0w
jrUzioc83bDmIxieUDdh1qPRbwvdNqZNSm8Zzg/pgcIVfzUq+iNvh9nvDcWLAbafv5HmR2HEDkoi
NoKiVD9GpqPKzyx5lIoPOjWuBQQABCytHmK5gKJXqftGcq34Syk0Rw1/kOmUJ7dSCfRiFFKUHpMe
pg/zc5LiOaiARO3P7e8WdBjWgQS3SGP1zbOZfg71YEfVoQfAcstuAMXOrNFJez9UvYY0O6mrDm0I
jnPlNqODTQpzY6Zv6Bby89jLLVHdaaW6BkA5tMZiRJCgLMSjt+RaGNRa1C3NOI68M3a13wKbJraz
Q4NZZ5vc0aPxXHuwsEeMQE6CwG1NPAZ1ZRX4S+iTR8PXpWuoMg3UsQrEJ4fMVZzBSR12WwNc0n59
1A+hy/ZfKBy9Np5ouGRlCBQp+jPJ3MHUi0k3alxqf9qDAk/ZV/b8GlZ2jtDVeTA841h6zWHaRjvD
Ld1kI402cUNXdBMs3pZzTRefsVxHZ9dN1DdFGw74DGXBe4HowNU3cMYDwC6emY0bzjUOqf1m/bzu
mb5HQZfqc9dcX6bmRAzUy8bQjfL3UvGasrQ7KtJv+f5r+nE3HUnzoTI01K9yOz+pDr2J/BR6Vm6/
ab3gptl2jiiltFLIutSNu+HyCJwBrYk1zV8qO9oxv1KBmoH8o/vRHk9gRXQGQdgs0pKLmjNaA4B+
MWPD2lNtE4wnKm2vb9jaLXpmKRhO5SwFGN56WkNGooefRNvOhO3KpLGb4QMVJ9fKxo92UGzA1ac2
2EKcCcytQ9zfp6nohfkHzvD/3lQU7S4/xbIypbSWkjyCwXvwtYPFbpe46SlwP9PN6M4PuNVslFns
xjdt0E/6rTO4ey2xH6+vyTcjBn2SqqBl8g+gss539g9SNGVECRBGTbWvYFy1gnNtjKNwPuLb/kLQ
H2xjTEfAhfO5ZSubs1IHQwsSb8A81JldSh5V/OvafN9hTgp3JpWeztmIpmGnjm0T01OIz+wi2bBt
8FjsqMNGu0DxSoShLNKNO6EMox9GWCWDIxX3bfJUav4gO9c1W37iwl44xbgDiYyl1JAOikkJIbss
rfJXRQLjpQcm+eJodEn2WwJpmiCPuWYdAKEHno+uA3SWf+iloHaV+zkbUA7cECAKEoy21DcKfbuu
3Pdhqj/a/ZXDPfRmVQHjCRrpHQtxnSuPvr4J98oPyXLCg/nIHsob7ZjuNKcxRLfncjt+W1fAXKHX
EsR2oKW6PIehMVuDFadAgt7h1O0MYr9i/MOjm2aXeIjSRMDF39+Bi6pnArmN7MKqi+sOAvVje4iR
Gd5YjnZvvA9A2Y725kmYjviWGOAEco5V0iY2GBEEVhrggcDqCMgcu0ak5jOnEUEyfC/cX0r7k1k7
u4w7lhX9RCBtdOVbc9N/FZndAMbUWd5n80a/bRAYRU77AWuatqJ7a/Ug4i0AihGyYA8sfz+TPslF
wZQ5H9BYhZbWfjssWSxNFxnN6rEAvzK4idFpDpiGSzF6axqlhWVFsNX97jbE0T3pUO3Lz+DO8MAQ
N5/yu9BvB4EPWLcdjGWgdLGEevylgUG2LtRNyEVh6Uu9R2O9H7jZp/KEoU2nuu0+BcdyOXbfDseZ
vOXvZ8upSUrWRlEBNF4FnSxta6P/1Ik3DWZPBqAS4fUnWNnv/QeL+ZxJXI7rmUSjCzI9l6Ch+R6C
uQt5ap/5Ug/wQPCKgbXhdgKilbRLgGX1Gzwh7+VeOoj4DJaw9ZvWmMUF6KiFleZ7AOusbMyCLs4o
O6jyb1NET7Ou5JkAzgWgs2zIwxa+vB11dHkXdqUmTkLMB/C7wuOUFvpdUMqvMzuZVKSgIzsYUeQe
om1YJmA61GzQwYKOpbodQOOcmtSWh/rR1EAXXUqx6IHxPcxf9uTsczkH0qfABSfKcrvpO/19+Jjt
Qvejx3L7UAKs1PzK/Xlwkz3dj46su6MzuY//uAPm8hMsLnCjkjrWmYYVA15wRd6l7t6MQd71Cgo9
gQWubv4C5rhkOfCY44520mtVnDTwXzNqXWwuT+NINoJjteo+MHYEHml5YeDijHxkBp6ni0cGGJYG
NMBTd/K1G5oDRr61wydtD6IH9Ej6tX9dsEgu915LgjqlcQu5Vqzs1HI+oErthMXkRSI8s/VV/Ksh
54f7ZNLmNoQk03qN4xc19q5rspwQ/oiiywUtL2geQNDKRc9GU0bhEFYwyVDbNEh6BHdgXxrYRmbZ
KRe1e6xpcy6Nc4O5Xs5Rk0HaZL12oV+0op4nkQDOIHQj1kZ5EaCbj6r8E/ys15drMdpvy7VAxOP1
g0YdnvZdViZK9b4enN74bDS3aDdN7GOaxQpFN9SqJn8lmdxBLUYALBspJMWU9GBFjJBxTpNjHv4M
g9QPFYrm0qx1WW+9DjEDJhRrX0iPaQbNLE5B1ggs/nvHLhwHMIBA+7MQqqKt+/I+mUK1oj3D96S/
AWZjuS2aihqAzp7QpISESEsEr9i1IwbYTcwTAlcdHTSc+1BjqppR1QxOGACqxDiUNMd0jVc07vUd
XXzuxY4u9ng2PsnppRq5HA9kGe6b0JEYROiobrwkUw+SHu4Bue5p6J0rMDh5Xey3+IoTu2z/2fXc
p4o2YkWBbVRTGzB4dimDe1PfXZciUo7zHjRGPqe3IKXOHBNqjM/gfqcUrIEfWXoTgPvrurxvm8Zp
tfz9TCtS6GkVGYs81YuQPIrQ4fJKRAABq1I0FZ06FADjeG9fSmFZRPJpwVVi9EDGjRa6Q3ek8tt1
XVYyN7CMMzHcFk0z5gbzRYx6nN+MzqafQLiTTvG+fdV37X35oIe2/EuEX7LSgQixYPNYmGeWci5n
+HFoNCArwxrGxUutouduX/82dNdQbnsA0Wfu2H9Moh6Yb25t2bczmVwcFbYNNaYSMvFgTJPfo9bZ
w/RqJac2Eo0nfrtwIArkFJjKQwUGvH+cekXUGsAdxbiyZh5rduyiY63etuULne/Bent9C9cM5VwW
p1anSPPUFZClZpGNqkoZuGpR2tIgOGYinZZjeGb2sazGhR4tI9gdevtH066KnzHqDmhLsXX4ZgBn
CK5tgWZ8jXoewq6qw2UVy9si/GX0z/Gc2Jao3WfNLuDtCThHqaJ9w8OtWUYGyQApgrbMfWUnfdjP
uGKC9kYpN9f3as0hnovi9mpUs7EAZxccYoLZ2A9i7LTw178TwW0TK8BoDPgloGDIo6MAP7L8qoAd
dV3I6s78XTIeTMlq1DQP5MXm4k71EsJqzJkgNo3Bv3ArW4GIiWfV9hAnAGkODfXA3rq0Pb0tTbCm
LpP3o/IyJ0nozPro1sN0QzKGEht9RRZREJys6riwnQO24Q/o56VMS43ksB7AVrEU+9LlIsEjK3Iz
9fG/WEvApOgU+Oloj+Z0Cwu5RoBg1I7FBmTqnGQqHEsKnXISGN/yQ3wQAG+OsRaw6i5MpJcKgZ8m
aZoZi1j1H00JMlpq02Izonesdinz5FEgb/VcnclbFvjMYeQlCwdlhDxl3oKoiSpu2P4w5CMrBXNB
KzUtuNsFhRDoeeAX4UHMayUe4NmxhMPROg3MkV/TbYlRmnqfPQOOWbJDDCEEXvDL6rbppwiCdvUy
OxfPnWraRA2xFvG9X5y6DAziNvsEmvAmdpttVPxju0SwKMuYIwZrsYEBk8tlVXJJzlo8Op1CBkyK
N7THYHYnZfdPrRJSqIx81YIeaZjckylXU02ZZnBMYKxj1A7gt65HVxJhLX1PFiC6UQGrC+QFoito
fr5UZhrkecx7FOsn8EDGqAlKdgP0dXpS9pYPMPpi01DACCeoKu2NHcjSGgeUaaLS5HdLxVcAd9Qi
gFAB/yW/pKqV5HKH385qN5pdCY/s0o+Ku7IWWOryQ5dH8FIQdyQGM4xAKgV1R/oVgmgPWFnN5/WN
W8HXuJSxKHt27PSemK2UQhly3x6ADLszfbrpsayx0247P9xETumhhg+YXclNPG1HNqanHkXIMCuR
JWrkClKPZMFKBPri5Xeo0xwMZDQbJ3ypv3RPBpzHLfL06CQyPLZNXrWjvBexKn1PecKezoVyRzHW
rDFWFqHt14QBLAN5yPoQA2e48aX3+jRtry/22n6ei+PMVzZTEkk9xCXToZF/60v+WhDeidaRj4K6
UlGqZoaMl3JnHg07v5dsGfX6w6u1jx/bo3y8/1dK8dmS0erSVlkEKtMu0XaUbCRRZPf9KrrYJk25
tI0pL4wgyCDCeKSvCB9ddNA9ifuglG/FjEtz4CdvRkxyJt207M+uBhbIAT08sp/56hPOglfsJh/k
waaH5hrwkwSxL2JhVL7HLZd6cq+rUA8DtVnMccAYR3RQT62f/MB42r69GR/67QJ1beAskl28O/0e
75RbxZ29+DOAoYoqScK14JwcWjATGrT4lvCl80D0eUh89O4y3/LSQ/LZvJUv0iY5PUbHwUk2orfX
Sv/d5Upwns/SJk1Ll52Y9roXbMzMtm4mT97K9q8DIAm+0h/Svbm1BIdnWV/e3xp/cH0ACqkAf+PS
zkqpAvSMjNK8EZNN1oIEJywEeEZrLuBcBOdxQpqQcZ4gYpD6bVmG2xinpepE0zRrVxQuJ8D3gIxy
4Zm61MSgWdsWLaLRYtA+0ihHPiU3xiPY6h4GdCz7TFMEF8naGTVU1MYW0HSMrXG+TZ0CE9CRy3sP
LDRZeJotfdP3XjTvooii683ORcjY3yNu3L5/JfLzI0Glkanrl9dR8RIWlYeeyfeeBYdZ7yNBELV2
MJH2INbSAoXEMGcYSmemcbA8KNAkdZOG7YOeA/FKqvSncQgeOtK7hT49X/erq2fgXChnKg2pqjon
iBNBgH3Xl4Or5+aXmcyOZbxPhuEA6gBdfDgaxSShBa85GRbZEOOZZIELzKY90wy/TMOH65+1asBn
S8HtcwWityDI8VVyO/tBV5/GoXSKqBJov7riCLFQGaJ4UfExumrGXWeOOCf5+K63qq1ijJMkAPO+
m8dtY0j2da1Wzwu4QYGNq+FlwNc+W1LPJDGhVZb/aCnzTbm6z+ffrKc3pSby86u6nQnjrrPK0kMD
Y0lASQQkh8nSbdrsiOXo0U3T7mQzEni11R07E8f5gjoEXlhdYynnIABA0uAlaEQfYxFQs0gr7vLq
JJ1IfYAzMmI+V6IfUexK5ENOXnvzxhBBtqye/TOdFp3PotZ+tGorBuqjU6BGhxjOrdqf4ch2GRqm
r1uGSBJ3EzUSq2OyPIN19rtIAeuuAK3iiQkpc9Z3aeGnxbylZancLikAKzYS2cJzm6o2oGBP7Yjp
iibdXldn9YqDA/tfMdwuVThtgPfAxVC2KXEBZiJvpyGk3nUp67bwVwq3PSxWSWN2UEZvDiYxfGq8
9cOubDe65FTmj+vC1ncI7RJoy9ARwXFvT21ksxVIsO/WlBypwyNJb2xaGXbEREy+q3phZthcgKOX
l+6l2VX6KNNAx+opcWLX+gOtXo0R9I3FQ8pkRxZNSK55JeRqATu04GXpfO8v2FcB6R3h7c5qzU7r
Uw3cDXRlT/1brQqmDtYWEdzEFG0fAFkEGu+lZkxF3JswPOCLUNa2fR0iuFSSeMNK7S4Lk/bp+p6t
meGCRm5owE0h4AO/FLdQhKh5GzYOrRMvV8LTFI7+dREriwdAICijYJRe/ZanLbSwNucEpKGWdA/s
lwR9DEbp6sg8m6KC8UpKB2OjgIREbUIG1iefK6sL3GQFej2dKMG4wvxllZIr9yAzjCc/RgbaoIVs
k2FC/WJ+YJqIbwiZFqwXF7nKIGnQLRU5CV3jwYyTwswngHiAFg/JLTRyJtEPI5xST24HMtuZkqZP
APoYPELDYifFNP9qC1N3ehoUj31pRk9BiyAinABiljKp9c0k1pDIMaXDQOv+1LXyAMp2rYBFlDSt
vkYzb97SbKSO1sjlG9rWzQiwNKXkBIDY+CTAnHpoKtM41ZkVOHmVR1swgo2/4k7P6WkM1GgXGkuc
ls1E/w2MXdQwaRYpu3IeQVEdztluJpGRu62VauBHS6PkoJWoJ9iAwdaIjYZlZXKnET3ioBxQ2WCn
emGB4FRX1NIO5lyNvEQuKTpcidHgGTFEQIwgeu/hJdn/7kHg19iRkURo9Eg6izrBMLPdJNPxJpGl
/NBk+fBkpnP50kjVs0LpHUT127FgBkjTyDxjkMOwCnDMK+D0rQOF+nE/ZO+d0ZrOLJfZQ4f6KHAC
LRl05gp6Z9gIrFuwCcR16al6OmC8LSf6RtUy6ukJSXZyxhQvk5Gj0+lo7HFoJI/1NSYO6r7aa31v
7iZLUXrUHMbIa3upa7/SoJPDvYruV1Cr5aW5r4FeWXiVWht0P0SjgpYWLDka8mbA+nWMVKAgrtPS
BqJ9+ajWcYLgNcVFHUT6S17WAHyTLMsf+wD8AJWhgxoOQ/nv45Sg1tdlaMl3VSscQZ+VBIkP3I6k
BE5aHz52c9Oaj1k2dkA70ZjyCpiifFuqYyk7+pynaFmVp5/ECEEiUstl6eVS2j9PFvbMlVmgF5u5
UiFTwazDqyqllblXw8p6QuSdb6e2axRAK1QBPc7oebFs4DSCRp3JXXsYldJge+Alq6o74f89VhHw
wRYWkMttytqptwtmGbPdxSUyPHQoer9jTH2J8zANnCZjbC/lhGwrLJffItb+iR4tFQ+mVDGATBUG
T1pPZbcfSXvsaDv6wMhX9k3Eqm0gtdYBgEWxAqlhmrgGacNtmw3JQ20G8w5EuChWziNgGYqgjTcq
5pzsGp3Zkx1q2hC6ZWb0u75OJQyEx6PsAh9O/k3jPsSsUB8jhuoVjL/o4RgcqCRlj8Qohl/W3MXe
ZM3p/TQU7RaYLfKvSBrLwR4Tc75JWRK4eajR+6qRgQacIwNuU2jra1Wfgo9MCuv3MEeXjm3kZfhD
SRJUscq4NIe7gLF8D94rCZUt0mb36tBYj61ShXc5ZdOPYWomwycptTbzoARsOxtScwB/i4FbXotD
L8cc+31fgprMHUwpkw8tycoHDUTiN4qkJ78LDRGiPcwWCoCq2gyeGTLg+ump2WMGfmAZZr2qdq/P
xuRqeZ54KbpqJ0Fw8r0fGMDT+Ieno4VUIyFcqDVYRq6ZDQh8J5wIV5oLZxxzZzIsFzjHHq72Z636
pWYgDIjgNzs73X9OYeGy4qiR8fP6LfW9h4T7GC4gawgpGyB74eLNAIbUP+UsdxPjfRwpYLbC30X1
VYXaIQoQc6JFMgZEi+AD1q6O89XgYrVMljKTjUvqfkj2CevcrmIuhiVArKXaUiBvVaCP6lnk5ijk
mtR6/a/kL3kKtEmbVOMiD0mqEvBt4OrS6880Ut2oiXzKmvcuey3IONh1D0RNvQjdrIxsqxwFkchK
4IM+uaXUry2PPz6ZD8YZOoKtDOLbCuhG3SeOyr5ne4ZatUDTlfTihajlU84eLYXUzUbbgdZOKis3
tjySVB4ym3ZNnKl/0ePNGO07EeLqSsgqo9EQT2iF6hit5JY3JZkaoJCHGBI3oDYPL5iZ384zMW2L
GaABTx+k6eO6omuRFyik/0x04vn+HbdJkuasg8i4wUA1kHhDJXIkaRdkTptsrstaCSRldD0hqw7A
RAMT0Jdr2rOoUUtMAzoR/cKclm207nUBa/ZxLmBZ37NNgxtUqsKEgK6tYqCuqvmJDcFbloDbWGdZ
JRC3nDY+kMOoAMgwEEiiWsdtF7gacHkDU91h/WM9vETJa6gLkHZWl+yvCB4vLJqkqZQGiBjp6Opj
4zYiAHGBEnx0z4JZHXQFErr6EwCknfH8X1SnKVqRNcT3i++S/yTPzraFgiRhwuAUHhBxBOqODrd8
hW5AWX5jSnnoo/Z+BiNmWQ2iXoa18wSSElQ6gYamqCa3QSnNJkA+KqBDbmQ7yD9JDmjmvRTNXpM9
jaKOv9XrAfcUYNiXl4zOH18pHydJaVGe09+Z2yp2dlu/yifET7viZwW21n/aYYjbCHOmFto4gT+G
E3Vp7ayruoYuV2MqP1WFl82fknGDuOifnylMawEC2oJ/QGLjUkoX4VVLKOwjYbcNBuGAKllRhBD/
vPWOghXtrxzu7Gql1Q5xSqANCENJYWybOQPW2ORkjAhKtWuHSl9wzzW09iNjyZnFKNWDlkQwC4Qb
h8ycD1Mq8uRrp0pfQMHBF/rn1Xy5alNPVIQKMAWpA8hurzPDrUbAdTMFRffrG/Tnvci7oWWSDg90
1VCBVczJspRK0jDNDAbW8Q1PHj33blowzarOfFP6saM/Bj5GcJ9ReQf5ul3v2T+vk8jnH8Ct54CJ
+iwzlg8Amns87hn7lc4CX7uWYT8TovATm+CRp2AigxBpi+n8yjvmXvvZOMEm8/Vd8RU8NXfDa/0u
mjdYKztDrgb3hZc6Kvic/WuG2tVMQnWrqe33eWvkdvweyU64e6yIrWxBvClsOll+8vuG/hXJbSgN
Z4CMBlCVOP0OAPadq9/1rW2BaVn6oW/Vh2SvnKQ7shXVblejbR39NkhgYuDF4ktRilZOEW0DgEts
xoPyjDxZAsKOYIuOgo1io1Ujfqw3w83LdQtePY9nUpe/n90Pk5x1wPmUsLUA6gDQaKAIEFAWA/y+
oH/V4sLm2ezxKg4hoD6wyO5vkt/sJfZBQCv/vK7J6hVwvoBc2MiY3qSxigXMgY1xat/YIfYktFT6
2sbCMEf6el3eqps5WznOOMMojPt2grgQbXpo+bfVarCz4em6lO+ztLhpzrXiDBLv49KQe4hp3fwE
FA2n8t4AK0R2wSPxP5ptLFBrBXXrUiDnUVQdaDW9AYH0C628+XEmjjLY3VvzFM4uFam3Fusji4p3
BXAAdfRGXdofwO3kxKhgHmAdat+aDcZNfxlH81bbayL7WItQweuI1VwCfDxiLkU1SVNZM0a+HOTU
Huhj76LHsT0kb+YuelBVr7sx/fYj2ViCO2L1YJ/L5ewyZjpNQxRDMS2YetELc+PRRlJhfEBntuYo
J/U9kWyyiY6igehV2wFNJIYvkHkDaAxnonocV1GR6ogvE1JtG5YiI6+1E8BpokTaYaQQ6s8Vql0l
1XL4VVNNHueKNM/FYMhukMvjtqAzO5Z1SQrvumGrK37h/Ns4u25ns2aYLIJfYD1YDsddIQ3+dRGr
pow0L+ZQ8bJbehkvdxzQ1TEdTANxzawi+0cf5erHoETbNO+dkqGvAKiNJbnvtUiQrVhX7j+C+Uk5
mLvZxBMWPkhkH3O/PpOzjUC5VXP+q5zFlQYiHTm/KYNyw748yD8bpF9wTZJnM7LDXwfpOH9kvzEb
KqoAr/nzszW1uKJsOxeRXOpaA7Qx8tKWyjYMms1soPvNAP9wWoWOWel3Tan+uK7vmrs9l8s5CiBT
oOeHYElz6a7KPitpb4iYSlZXFPhOCOcwE0i/BfXVNJpGgBUFi7iB/KV2q6OTnLxdV2TVNs6kcIbf
xZKaFtOyb/FPs9x1omb41agJlUuCx8mCR8uH2ECCG0gcImqit1DCqSrbOJG7ytW/Kt/addtRVH5b
1QhPTMT1yJ9g6S6P2awzhOEFboxeeQFIcUoE53h16wGqjUkrBfxmfMm3xhSBMSpQqKsLtB0D/Km6
72ciKGCvSzEMYlp40yGVdqnFMETwhAO0mJqHYvCq6a5OBa/GVRGoeuFdsgw18wYWymbbtwMuu2r6
8xY/gULWTobm+bqFrdrxmRjOwsw5x+8uN3iV7DQ1BdvcVtVfSC54eojEcAtmZQSp+eU+nSYgix9S
Y9dJbip6BCwfy8ePS6Xw/6+Zys0yAhaCzVkIKYrhzMmB1O+Z4VryDhDkGEW/vnDrFyaejfKC4ATY
vmUDz6JhKdN6dagiwN5/mJ1X9d64N5lNN9k+dk2vBwBpD/IDhwp82/qRPZO7LPWZXJnViazXi9z9
sDFupQe8544FwFuPrQdCiR/d9rqiq1uHESr8Q5s4xhYu5amk00faxIDgkQ/xDHbpJN0l9c9UKgXl
8tWg3Pgrid8+DeWd/0chAUbJrvTN/yHtynbj1pXtFwmQKFESXzX04HZ7iBM73i9C7CSa51lff5eC
e7fVNG8TJ+chCJAGskSyWCyyqtYyT7R60eaXqDimBahMymOXPOZoYQ9l5TziuGsDzbklvdFGC2Qt
oMV/hyw1e4metC/5OQ2d4jBBqddNFTc6q6fSUy2JHQltdoPMnZEDchNhV0BpII1QWPgl7271/nnq
QbN2O9WyPitRJTOaiSGDqqKoEIUOnNGqSdSOTY1xtpbXntWbAEmym8WfH6x9dUCy8axDcPKefLlu
QsJcvsXwProSxuDRnLMhvSzqlC6w2c4bXuD7neApPL5GZ3ZYHiRQwvn8gOKNKBltFgYLRlh9731z
X9/Rt/RXeZ7vp8aZd8aOPqQ79Z/wNXKk7wFrWPHJ/WygeSOaR73s11EOHsRknHyfnay74vD6LXDL
k9RwxDa7geMsBzQ/HdSN1kndMUc7PAxufB4cy9W/QEPBtW6zc/4mK2FebwHXhshHVipO9QK9lSuj
fKOcUvWhGcENhaIn//o6rob4GQgvmWhBNZHA4gwV9+MkTwIsY8wgMWtozsjehuh4HUQYjKzPpf8L
wrnS1Gy6niVQLlGgMqBNX5ClvA4gmq61tEkjKDRC0xxnEWk15LkdYnMvyNZ0MxQ9wuxcTiBJqtp9
YTWSLITIVW/hOIsIOx1NehXg+iRwMiPc9c1ZqXa5rDFa+Mi3BeLMgDRTEsYEEzft9GMCOpQDdSZv
Oo3gKTqhgpD+05+UA8jQHmX8VlLodU03xx8oqDO8qAPa2NN31AiUEDdPfeYb903lskcD2rzhcfED
v5DdZmSLyZmkajed3ueYXWb/yKMbaA/PGcoeDn2yu241Itvfzi5nlqwf6dh1AKKowQRlZhntCSRE
roMIjwIQmqyUH6js+Nz/3ea93a0xbF34oVKiBOYUZi+NccwCp09OavRFMZypAk/BbUK+plBxiiTP
faIJ3X7B6so3S6kGY2SN6ytml99n8xMqCBxUsSDp6rAklgxXNKeo5MFOXxM/Nv9iaoGTcbEnhIbx
fE+Un3W+02VpUxkEZ5lK0w5EWSHmUnssEjyAmcGug3iqZOFWp8G7xu1QODtMhyKv+gI4Hduz7Eev
+A3xw/K3Ts8os/ai2c0h9yFjJBGcqzATnajg2EEIwbckLdOYIe4GqtbUjqa9DX3r5Dkky56mADV4
MgVEgSu7gONc2VDGGTjZcf3Rw+ahLgrP6JLdgDZZXO4kEyo4BS6gOGe24LZoj+Z60xpyv+nSGyja
+NfXTDYazjSaQbH0uQPEkN8v2susPdnLU/EXV0YMxDR1aMqhl5lvF6lHg5nlGhBM4xOKcGh8LGT6
P6Jnsi0G3yCiKV1QdBXO5dnOPPRIeyzMHXSVvnZQeiZh7Xfx4i3xdKjj+fH6JIpuXBfY3Gk6EzIx
OgJbNb4nlT+mN1l1KOPnpfbb6FtID50OWu3jWHmG+qjLOOQE3uoCnbPIFFo6Rj1hdvMQxMrqzwYc
oGkUOkGpgtZ5kFiMDI03SpZFWbreunr2oOm/jCFx7WJw1PyEWk7JvK5fzjkUvHkidINIJvjC+RYt
PanIYAcYGZ0RLtfKrYrU7tiFD3USIc0bvJYFSk077QuyXfe2AZ7O9Pv1T1hd1rUv4E6CMrcVpqUY
bTKhMsm2Rw0Fbo3mWlot08EVTuxmsNxVBDRAea8WGGwf01OkhLvKoDc6g8opydwo//k3A0PxCU5Y
HU3B3DKq4RJlhYaB0fpogK6yRNHi/jqEeEAfEJxvgYBEHSgTIDRUhE4W9NQWvLfepsM+SZ+vQ4l3
IISY/m846zpuTmyNRKAT0BB8zTdInAVnbdee7Z/IxDwUmUNvjEP2KDtVBeLJOHTWKmywYYE6hlcb
YtqUakMMzO5r7yceNFwOKIBVQgc85gcLvJ+5N/n5rnKiG/MOP9zCdk/6g5woc7WMz0b68SGcA6hT
mOWY4UPofeY+pydwvUDCjnSefYuqdHc+/Ei9qnaUr8U3/RhJQnvh8buZBd6QUOsbNxSrPGcHkGOp
+qkLXAO87qBaNWXqh6LY8GLOOZsqpyZlY7nO+a7yQG2w/95O7nBIPPZF+9L50Uo2L2MCFRsXNNPR
XMBQd88nKTC79UhUSCJOpum06KkqzbUSegGn4nDOaOtQ9OMRMNObcehmGnFKkno9fUerguReKNxS
my/hVjqKtKmF2AB8BBrlxrPBCrBaoUe68cZoJ9lSQqvaYHELG9tVWmkzRm3cFLdnZGWGh+ShO5hf
cZFKHWisg1aw/6l4j9Aqljh+2TC5VVbJyDozArRioWrBRLNNl3pN0zvJ8CsaDUcyUkH6FrTVH+vL
OY8qgXQgrQA3Ky9TRJ2+PjYWJAPAbmV8ZeYDCDWcuJaMURh52bqtge8f6Qa+i0RZiNmXDUCDPnVm
PNfbZvUIXgkNWmLXx7d+/if3sEFav2TjGymtwTa1KnqGSDzFIK8YkKm1JG5ADAKOFXCu2uhJ4U6v
2G67lKo5qMU7hMJ2tUtaexepMrI68az9C8NHeWk7KUtqAQaipIniFcFD2nojk6Q4ZChcPGeDmS6a
sgIzlh7o/LtjD0nhhWyRLIwMhtvNNnoZZg2ELVA/Hrqj2sbvylDUL0Wa/NIGPZIYnOCtE/1CZLU3
9AZTg6+ihHB6k1tpjCqZAUorFpLoD6rlxQOKwFsvKuGxqp3VPcehTHfls21cAnNBFOlrFfVlEa7T
/Z4kpyn7NaFL/LqRfz6GLjE4+0OLS6nlNTAYQcvB9zE/5svehvpYY5HdYkpEdD77xgu0P3wK2y0F
sap+mICW274CgY7eU4ufCjRaFoJWH4ZQWBJLCWr0LhE5k6xs0PFCCAk0NEcUUJIbNCJVt92J+ZkT
n9sdWkh098u8+5bth5vRoY7lXZ/f1eVeOpFLfM5WKVuCqEoxYiXt/BAN6V2xu47w2emvCPAcqGoB
qRXPrzn0ysrmnKCrrXzuofPBTl39HGW+pUuGIgPiThc6KXWJ5GILFq1dHf1c1JticrPR69EBdX1I
nzf45ZDWjbExE3MY82gCs5arlu9guTItN6stCHhKfK94bWwLrZyIUVT+mjQnaJPNTDRVJKhSzu0U
McHx+kDEu+sDgdvBsxqB9MWE9S1a4swQtR7j0g0s43YoFfA/UK8drX+uQ/55+PpscR+Y3I5G1XDE
oCGOIws+Ee1ZpZNnRe2rLMsPYO01dIgw5YQ6MYrzX0E1l7u2UjenPM9QG17Eiv5G0Kj23k+lAqVs
e7pVx6n6x+ii7MugJMY5jlHN5dhsiA/50nZeUiGMqvvO/p2NavDcz+r8ZhAdNSH1hG6zVIeEAJ5K
dDQfhuEh7Kxgl3dUx/tkxdKzNUCU2prn8Bir5vScdN257WK8GM4lrlc10+P3wZ7B0pMyiIVYrfEr
UusERWlpDh4mhfqJPj2plZXv05o+6ZPCDkZJqN8o8UPJYkWyoMI9oIPGbRVjsEBkcWmZSkGspicF
6v60V/RszErsWLpjpLeTJTt2PkdX2AQbqPVTtpugGZmtKDk8c0KOppI4kX2o2KsConLNOqURZKEM
PzPd6+Yj8tA2RY0S6msNVf3DvrNBrfsxUQoDe2Kecqdps91crDqt/bGhxT4Kk8MMtbO2U1+uw4rm
1YYU8FpSj4wx321WoOgQvdXorwpabHYLVVkJuuuq9i0J2FnVZDXvopN1C8e5siCyqKKu7Vyp+jhm
rd/a3xJcv66PSbT5tyCcF7Mamy3lAJCw/IWsRpx6Q/ZYN5qTlScSmBLvLEi2g/kVR4C1dsUgWuHg
oJc6IpdSoQkiBbdM8ANiqVXDPD1w0vFrj/3X4k5QzA6bOyfQ3q6PVTihNuoMgY6WD14BK1OMKrHL
DuRT5Ce1LTdeXrpa4tmE87nB4BatzqnepFODRYN8Tbzsx5B4VoII4pX0Pw2Zpph4RKji03F8mri9
Xm4/W0/LkI7Y6YUOtrzI8o23iZaSeEh0AiFt/38gPFd3Ohoq+nhLvFSX7XNU0F3RMP9vVuYDgguA
QJyuFL2CcbRV7Ee24tRz55rDz+sowv3LwKGIyibkYnjjY3rH4jjB2gzac5e6xExgAolnV4iooFR4
HUxoCBswzgnrnb6QMgUYG54C80GzK2+kb3ZWetQ6QiHvOprIEODw0ecDt2SjIPvSEIK+qKxA65G4
AHVtaDVOMlG/SCUb6P+5Zfx7bPOmAMV4qzFbHNtF6CvV2gXt5EnvUv17rTpMuV3Kb2jyZYPMS4mG
t0ZA/xsE8aSUxRxppC8Ra6EhDSlzxYH8h5vKimJkKFwYrFhZsZQr9UI9+5RCLW3YRcGv6wslnkKQ
vqroa4eT4Qu40ApvpMUMkD55Cpe9On5b6D4F01YQ7vN4p7RvTfQtHiXBqsga8YL6LypnjYZCyraZ
gBq0P+L6OdYSzxhOynDU06eUyph2hBO5QeOiggw6BXiXBpqivMb6u5EyB2Lp/+VErkPeBAHzVCZh
sHYbJ9Vj0N8TdjeppdOXN+DqbcPOKUoXffkpiCyuA4u8yDbkWQe/wa0ilmVLh5DHaoL9Mk1uHkd3
/RjeNdb8w2rz3XW4dWX4SHm7szmjBJ8ELWmLQ6tkd0GK50Brn5KHJJNsbVFItYXhHgT7EVx2xgIY
aJkess7Yt0PvNLoN3jHi9KBPKKZ7VZO15IoMZYvKnZYsDUIGRUagklfW/ybdDWFf/7v545Yrtpje
Eg0Q/UrDNLMZvaQ2eZ0K49RqX65jCYeDLPUqCwMieL6bobCyvBuMAYXT8L6qZt+MBn1tYllVgdAk
UNT258hfdX45C+zKZNZ6wFBc3dzJZg99ZfwGH8w+n/5zLmeUX6JdFecKtiwIJi6xmiQ2akjco7jG
PtwTFLuMw50eZxL3tK4zZ+QXKJx7KmYDNfsUDaRZc6iWzmlkYZnAvAGA+kNVhe4AhBUuhzGbczyn
AQAonhTzBPSwmrEr+68L6JjUQHmP2txp7UBSfyzwuuDyIQxtl6AShz7eJSoDFwsKCTowgVmImtTA
mUzj0QL5QVLcdrcVTR6v25/AMC7weJcYIikBJpMGj4A7HQ/qbXnIoCncppJxCZImsIrNwLi4s4hM
M2sjAGn1sTKOlEC7dw+hmJQ9W+OOoHooSw9TsqdL73S9jUug7HlVsNW2X2BxRde4GNGxIviCeT5n
8+wQKD0Xh+vTKSg7uBimxUVVedjjdrSuX6rMfgBmESNhaGGFsDPLEX4kfg9vEmnjU4krj2RL/D/g
zEbtMzpL0SVxaTzpYi3zSPrG1RHzUDDqKPYui18K46lF3VRgHaGw4aAv6/qYhRuFfaByJqtUGRlV
a0B7Sb/TIApMXFwOd2q9D0unAvuPtHpevJAfgJzNjoFe5MqCYTbtubbvodBcT5ILjHAqwS2hoagT
fasG36U+G1ZQhdUIc1Xj7m5i0eSp9QxeeE1HGpcVlQOK/t5hEUkcaiymMxilLgkbBC5uvXig8g2S
fFTjO4VbC15UYwa6yVQFXTW1F7bQmri+eKK5BIUCqLchwmkC7dJkchPUX+m4NGj4nBFPEhDw30Xl
j+sggvhn5Wn4F4SzSyWDtMsyQHQcREnulH7PyF4FTanljjLyCUHVJfggNlCcMXYqa0BhhPGYkx+a
7lQ9xvQlqp6mbs+g7jNWfpaeo+wNTNVLfxgzd9GdOPaI9Xp9yCK/uv0Ozka7GAwSKHqGX80hz6A/
F+rsIfyEZvn0NytIwYeBfnIoUPBPFCnapWhUE4xYp6jo281Ecatyd304ghpuzOsGhQu7IlZFmZEB
JaG5p7XeNL/Z6s2gnqJ6H9DTYOW7gNzG6Vmz3Kl/penvYHkDmc/1z1hnjT/0t1/BWetcqerY9Roc
XOxbM5azdPuaOl1kIeeNt9FOsgOFuwPNtSYIxEAxw/damuicyxQLeMvCKi9rKXJIFvlBOyq7SOqC
zQ5+ILwxoENnbXLjzscsqaO0ijDBFHXC4DP2qIOsHDSc07vUQSIJDAUjyMD7xMl+NwcwC94mL79A
BXJP7mJP2+PAfEFZ0K16qLzrcy6eg38/jE+xms1Y99OID6vtpzSAnPRyTHXJW4TIQZCVwhDNdusr
C7euiz7OWVZAbilvnmsVPiI5dPMNXXyNyEpGRPO8heJ8UTyjTmfRMZyu9VXkRlIiSz3KEDgXlNfg
gEsXIJQ5ZEW12kllGSvh6bQdBOddElCWxcYAiBjNcM0pMvwx/xGphwQd38pN0N5qkySnJLICApIM
dByvtMz8eQjKinxOtNUKjJ0K0vL4lskgBKzzhobKZ7y0geIWbZGcFYAXEreTBFaAOv2bdtfuGfPa
93j/Mns9yqZyL3AD6JU6uQVx0BK6uNcNXeSyt/CcZShlTrN5HWJcNa4KP43o2zJu4uVvcHCfWJv/
0P7JV3jb5qgmbYxhztN9DE7F5M0s7yl5uj4a4YJtUFYr3bw5qEQZGRqc4LDRjmkqBzOs3FZW/Kyt
lyDeIeug9UDdG/qlwH96iTKSrLcGsLSg1SC/U9R9M02O/RxANmBxdFqeUvaQA9+wdyzzmWynieCh
m4ZnZnQFIKnDv2FmsxlGWjlDfmK6b43Rm6xHK3qh0zspvirQgVm81ryxsSn0e1JKzl3BNifEQLcM
GB9XHiMu0u/Toe1mhhIacGCC+GOmO2iCSW5ngvMO7L94qsexjuwDr/mojpqZNuCzcmlkO0vsL4sB
Os/foIBs0SUW25LjVbADLuA4t2JGYCWN17psZUx2YFU+6+hLbgbE9HQ6XDfPP8cGZzngpFulM8Ge
a+Lp49JyItsYmoCh2GW8KZ1oN7oBKiahR4xKuZtyjypiaAH7b7ZXO/TL4KKQz02c0HvPvfRWd1XH
epVJ2IrmevNB/DmnsMwYl7UsaunB8PxrtiIP7jSCVPIQgixi/osL8R9SPgrZRsjM8nHbENLSsKBY
6mprD57i5oaHUb+336MDS53XEfrtlgOeOcm8C3bsBSznF0gzICXQAvYZ3GWqE9ZOv4eImBMcjYf4
djmw3XDKnAnkQOwfvDDnzg92BCMLit90J9y1b3fl4nW72Q386x8mijDxYdCPQFklLJ5/sIdqtYpc
JT4s+KbsqtvQ69772rG94Db0tQbqJ7OD+OAoay8SbeMtLLm0wyDMFG2BYoYbtiCJ1sGw+3J9YALd
KpQFbAbG+UhdHelQW0CY3gdPPxh+fFfeJd/bb7EbPFHkXZzwyfheIdRDOYJ3E/mp8/u//ARu0fMq
pWEWokxudlunB8+Vdgvx028P+fn9tTrT/fgCnmbnh+LZDvXmk6xxRVStdDEF3MnOSBgit4opUA7n
6T7/bbvlgZoH+/j+vdyriRMUjvKP8WQ/sb31ODs/rw9fdCm8gOdO9qlBHZERY/j0/t52IU3ypnmT
Uzrh47vmVpD30d1mciRFg4LaZKy7BfU1/IV7PO/hWApa3XxZi3MDv612lMR4Hc9QNOwhMQo+YSW8
QeYLuhY2GkX+iSN/kibfhJsdPAPgIFLxh7/dQ+euMq0R8750uPjqnZOqhgOn7Br1XtePJbu3Wyfs
USVU3C32XSW7m4oOFJS0Ghg/XSWFuTNSmchSGj3wR3qyEy9MjgWEocfh+foCy2C4PTyiV4K0a7Fp
oMCF1eUt0cx3pYm+aF0giYOJ4KpCdLTBm+iVXQVauCFF6MjQ6GpL7D5Al3i0Dx5tPztOX+2v2l4/
DBBrUs7F7yf6E+81Oxwlu9abncltX2S7SuwxN5/CDbtJWmsMFcxuOmPbgvqpxbUx2eWgyADgBKEC
Z9iruwVqeNfnW3T/WGMeDYVkEIfEw8Kl05xmTY00A2X3rJvdxZr2CmFu12Bpp3xxIrQu4oH1R9fp
PoFg9XVwkcPG07gBu8It+VMqI1Mava5nbCsSngP11xB8uf7/CwJnYqIrTUO6VdBuqs6UjeF6QJJo
nicnrEor3E1amCVum6Nv7DqayJy2aFzIlYR1O9cT0KDZdCwacwflYX+2QeQQG84cSV6lhHOHoaEq
EMwzKA28XLfW0sKxB284XE6MErb2dlIzye1G9NBPoMRhMSSq/7ygXmKESTmDBrPq3LKcnRgSzUuA
0rzG9tOgPA0gXA9Ay6oY8cFqDGdpe2hTZngI1F1wJco2q8gxrLzAyHutrfN8DocMeagPfQMWAAht
VRN6F1hwyudsPwXTQcvIriiynTU+rez8uQpKlH4+FkRzartyGgrVAd12I6U89v0IL/5PUvxIkdSi
feUWaXaeYxucAl2GBKslMXLhDoO2POJjHTTxBn8XTg2Cli8VX67V363xVmMO6V4re99HD7RypuJk
qjIhalGlFdlirrO5uTKaAW1UtQVm2KZOjIqQQlfccPRzXdmp5f3EzloGLbYeVWy7/i+e9i7AOdOM
soBMyQzwflS+dS2aSOyvrdZBeT53pqCGBtTb9Z0njAq2w+W3XmHTdurW4VaoycM7TVS8pnhUNA3P
DEFUX3t6c1DBxq8buDp3TqbuY8Utsl+QErbYL8nXiI7q7ddw9yHkT7JQnfA1VtJ6bLr9U1lKPTL5
S5BCuAK9xd9VJXeK9KXOfin2kwRfUJaJlnO4Ijh0aBjzrxI0Rbt0RHrMP/naIBoyomfcoAk5UihI
WDuWoiZNlsMVXbm2mFxYasSaVk3GAJKX7CkadnZ8Myumw/TdMFVOGUo8k8DVMtvCVRpZQBDL8B02
1FKjAu31KNJvs1Xq4qlubDemmWNDOq6SJTzX9eLutxdo3GZqAq0xw3gtcy1CGM0Z9GtBYEEq7ks6
gtauPRu65FQWI+L92VKxjCovGITySKNIW8SWVpz5bYPnMuMlQed7n+tPY/87C0J3SGX1CyJ3z3Bl
wzUetWQorV3teuM0EiMZOpOiDk/DMtI7gnZGQgrHaHx1PJLMBxu8aygor/lBe3AFp8daP1w3XcGh
dvEFnBVFYLNRQoaZ1q3ye9FW1ZF1RMZYIjSezTC5iMeIRyUs17JJ6HMcwxAkyPSxMWMXWZ5dZ/xF
7RWGhJQcA4/V6hYvJ9VKOiufFiwli1XfIotrxy9aHH+Fbs9uTmC1WiUxHkHUs0XklWMRtmnJ0K8V
m6jnrUh2CNrQTbO/eH0HDOp3DGwOkLdzXl5B6xvaNVHMq+BK5lTK8o+q/rhuDgKncgHBuXWo8VQj
WWtP1aQ44NHSMafdWnZQhN4ExR+ifL+OJ7QMRlZuQgg9wXVerpUOAboyBf+8qxTOoOi7NrhvYoiW
uhBN8a5DiTfbBosz9aFgc9OOwLKWUn2Yu+rMYvOxX9i+GlAdrRPliRhx62h47XWmNpsfArz3+DWF
tkSWJ/edneffJN8kOLhAQvoxfm5nMIhTDizGNwV58qyX7T+5Wt1lWfoejM85knNpEHijEuxpmjiL
UeCyH76jOVZ2lghCvYvP4PxtWdI+sdcy8ba4Gxi90VoDuYJn6z9nmYPpMjT+gnHXsEDJdLncS1uU
yCEBB729trqHqNGxRN+VtIhPFJ5cAHFrbdBhivUe8zrY72rU7825w5NoYH0Lo+KgZ6/gVz5oUCIE
X4eXty8tGR56yl4qzLBWpHfJrEJmJJe4CeHm2oyeW+wSyfVJjfBRKnWIdQsexri197mF8lB0qkwy
7kKhV9rAcYuqKEqvNAST3c94++68CVqrqKe5bsFiy8FqovwOfQ18amtUpwI0USj3qys3sqpdgI5b
iuKrVJNcR8ST9wHEeaYyMYNhhhyLmxY/Dbo8WPFjb+9o4fXzux6MkqWSDYs7Q5oxamOUd2ND6Dpu
ro7K2r2iNXdQpLs+f+t/9CnSYf8Oiz86yhySxzRH2XoUv7Z4Nc9UL+9yt6MvdeRZdnqaxv11RNHT
Go5GxKvgeiRgK+OOkTRA5eKf4v8lnw5TPTkaSg2KuAKXWHmX6pOrmKBlpD/7/jctfpG0dnATdNSC
eWafSz5GZKPbb+FWdaGkTosc5007JoXTILfvjbUeeUYcyfQ7RUu6heKWtKJlZicGoNIxPGaD5oRx
f0yW3F0m4l6fYsmo+I7Wua8mMqEC3KWaci5rvPjr5GBakvyW8EDbjOjPw/EmeoTVZBBBAkygZPs+
Nl6UEl0WtPOVUHeyjkCKBJVso7mfQNY2D4lvgbWnNQwnHmVaBaLdCa9OVilRSELxvFG2OvZKTWHG
bTi6Wdk4Zme5LaO3Y/cWa9PTCMpWiecRhQ5gkFilQ/CSpvPpyxFRShPZ8Kb6rH9jTR87bZlkAC1q
r9ahcRiGmmSzitf1A5JcHl9BFaAEHh2RrmXXFhSNFttv4nFyooHKElzrSyjvFyCnjPyWhY0KSq5L
qFwbldjSMaF5Z57j8CfL+hui9ns1Sv0k/W3RBFEgcyzSH0t1kHi/9XT8BL5qckKnFTowfMGzrSW6
PtYAr+ZkFyf0Szoskgd+4VRuILiNT5IpUcsFDrY30x1aaQ5qlnllJOuWFz0Fwbt+DIXb9XqBVfqj
qJVkt3r0bYS00WQ+tsRL6xszStxM/a6geeH6/he6GrCFr6qmEB7in7mLmkEApsWhaPa46+TBrkj6
vVUSlJTK2PVkUJxJ9tREm6wBqMg2/QkxRDKvwm/sHrJtD9dHJdzjyMmAkgIMH4TvpIFmKUPeFUum
ZC6iVfSsF+A+QEzV5G/UDv9qDj/Q1oFvnFsTpq0BGh44N+1s2khhJkcWxU4qe+YUupHNqLjTEBR8
qpXNGNUc5pCRG524+s3U9maKXgZFkxwM4tX6GBRn9WVU1iRbOyKVzo8zdk6tty4Y71uZ2YuiCrYZ
FGf1pIi7lMRoTxvmmHl1GKRIRnePnTV+D8l4188jBNnQf3LKzAQc/dftRAiO2g6kzlY6J16IbUCZ
kKrlAKegclAqb5relfbI8tgp26es+h3KmDSFs/oByMuyVaGOJlfIb+ExfD/WP/rOY+lLLtXE0iQD
43lekYWtA7UdV+EVbIHQjw+B16NM1jEcuv+hnGevvV/83AuflFsZi4/QX27GyO3zgQ3JDAlTYJN0
TzNIyBJ2zHXZoSoODjc43LmzUA1c1T1w0h+Gb94Q37B9+qXy513xpQb7Fg67vXqS0bWJsnFQbv/X
ZkzuvhaCz5na1Qr7DO20yFMOgW+cx2fjV74vDnMGwVG3+Q3qICpxasJ5hZde9ac1lHRxGUk0eMYl
SP5X+ecz09AEXXuz1UjiBlFyAJV/Hyjc6kGHLta11XKSZk/bexqCvRMF3EvrqY1XhaUfzvsadzMc
SGz4en07CnfHBptb0SK3hhiqhej56ozTnAFErW9BgLJvYvNwHUroSzdQ3CqCUkJNqhBQhTLuFXDG
kBniYDkKFszMgbv4dh1Otnbr75sjYqqCqs8KwGnstdIey7WmWebMZLO3/r7BoBkejfBIitlrYhwN
j3l3CK0b+y/aa1CghsSfqqOe6xM5Y9vpXWSnKk6h4pQpXlO9RzKdenEotCovkpVYyuA7ImqQ1OY2
QVRHuxfNhq7AWIHqbHldlPYM8gd/WKrvhQYO4PLp+joJA4cNMHfqxZAZKtBTiVcfPPCx2i0XOJIu
cEbURZmg+ExM+hfZCrZB5M4/iBRDa8deQxUVzeYTsXaJ/ToFw6NWr7ViqkTTYLXrT/HyBxx/AEWF
GkXDGqskHdoH+vDHMKMR6/okyjA4R1U00IPP1/cPA6uGm0HgqLMqezISWvtmIJyfAkEdNfpV8rbv
K5BZqdQNiO0vlobwq5QFQ6ICVHQ+rUwHqOJDISq3f+u21mYyY9qgwlgu+7h8SIJX1F8b4ddOxwPk
/ELosU8equjYypL5or7wC3BuY49jVxbx2gprZNDKPhnkHJovFFQmk5MhoVbfahTaHpLTRhhBrOKQ
BhiWEVlyI17qymrLGKCFkoMdD50HSeyNhPgVNZy2NZ3KSlw1l2oWCG+TG1xusFMb2ZO5xp0LSnzm
GGlaE5S29uxP5TNaqF1tfi4iFBPYzzSVvXCJZ3oDzkXYfZvpFjiBELqkA2oXzmVxZ9H3OYGYoXXT
W/s68MLmEMieR4S2vIHlvI4SLiGLBsAqxG8T+7HuTYcG9U6znq/vTOExtAHinI1K1bHpIgBFVnSc
cZm0lWK39uBfh5GM549735xESUeTqaIrzMQCpx6nl0hfIDMOnu5eJgDxeUhURYGQbukE/INoPbs8
9RSwg6ujoUPoeL4zoeaez7tw+nV9PDK7+PP7ZkBRaqB2oMaAEvJbq/xJd4PwGKBkoF7Jocad2u+m
1hmwDyXA4plEowx6k6HYwBfWlTm0WKwQ94UOshYhyDPSKUQngbK39dzRm/JAshn/3hwNNfENLKay
WE8ZGuAy9jzrv6q8P0q+SLw/P76I87tVg5bMuUGH+QDaSssfh/shQ79fdEPnClxSewX5GLPzWSgJ
2ESF5Iyteqr/OxVccNhm4EUubEzFUr82ob7vTMgQTua9ORvowLH8Cgy8WvLY5fPNYE/ICqpHGuVH
XX3Ss+iG0eBrbb6N9uuqeq/2BKYY3QwWklUQ1dt3pfarzRo/DFOnLjXVGVrkV1YmoLG2vlyfQmHo
uRkIF3pC/zmlM8VAsuEB/I9h8l6jFMlQvXCaJaslduIfc8ZtjiaoBhas99uanDry1AbTXq0ete7e
wL1FsZDa+Xp9bJ93o3GxSKs9bzZK2KiZaYywjsoIQCvGDq2qoUVz8q/D/D8b8mNgvKMu0IU7gPF/
VWqwLb+2QVKVO6GKArNjmrp533vD4oAeeS8BXq3sMn6iKkouwM+CNja8H3MzWjFUDMLhYIDxbRtA
4ta4MWHxuCL1yVuKp7MpcYfidsq9BnLlSI1K8D9PMPBXHVATJZkgSOcGrpiD3iLxjSC/Bh1Wize0
XaqejJh4QW17OZ1dq3xoVLfJCndpQVque1l0r87/OWvj5XdwRxYBlUAf1fiOqFuqHR5wRvAKRapn
FM19UEItA0xz8+764IVjpyBYQRMQRWDCeYBxIZAipXD1PbvLjENYf01LiZdZP/vT8q7iVxQ6xmjd
5aZ3WFqkWmc0+wSgep6HcA9tQL+3DTT+RMRjwW2L3hmJk/8cLl+eYNyemUwWom7ewIUqApUhllRa
fyWauO0ZyY0qnussmNaJyyN3wBv9fFdn36+vzfqR/MRtITh76PEywBQFEFZxr1g9CNx8M7ztWkkD
qQyGC2BGnPbaugXcqT7r088SDQ35o61LUhriFUGtA15ZQA3Ai1DmszmGc4YV6cnodOEu7X79zWz9
C8BTVATxbM9qCoBqfmqaNa8eBU9kCCSW9T/MfVlzpTi67V/pqHfqABqAG6fPA8OevD0PaecLYTud
IDEKEIN+/V3U6cG5y2Hf6qcbHRXRVba3NkL65rXWn80/TpbLMX4DTVAfmo0n1tgTGLBedysdMxBW
YtwdRtG0KfvBpa6/ZcwqfhjaDncmleC/7ssi/SKL+IAsH18Bo4YYsvZBrnc6iWwkd/3FQKWl2zQX
gJDvs+8sC3sGhE9SPrCojvjFmflBbr14evSB/ZHQ2gaL1+f7/UH/cf0a1F95L2G7T0FHRBGDURmw
1dMydg9zLL7zJ2BNd2lYHYsmrJPgzvrryqK/run+uvu+NdJcBUDZwVXw8c79663bXz//5O12gyUd
uapk5OTYtTse3Acy/nzfPjQc77ZtvSjv3HklgsmiPpbg/oXF9plfhF8SFX54pQNolgJpsBZ8Tq70
6Atjc4k1KrWyUzwjvVwJFEAj/vmzfLQOiBMgkYpx//VS/PosdqFnnPIVpjPycuubYrwtUz/HwLev
3Ze5yJuvkKOrWT21iSjVYmDSdvAPO9k9lBMKMnQWpvvKBuHmz4xDMLXBqfdGcInM3z5/vo+MFubH
bbTxbAYakZN9RGtRTUTDptAZbE8+R0byFaP8hw8EFCM6ahCtwnzfr1voGVuSisM7Ou4c1zxZWBF2
ABWBx224/fxp/njtp5sHBAMKDwQgwT+/rr6VZdkPq+B5sBse3XMCXo1wfpwuCgh/he6rv5825oKH
9/U5v1yulssnTA7sgp0HACNACcnn3+ej3X3/dU4us5qMbfIWX2d9iXMK8c/l4fMVPgDPMTTP//3E
J/dZNBVx0wFLkA27SM8BmLsaYm/nXVQH/WTF46E95yF4vvGU1bFOhvSL2OejC/J+/ZPjOri9QjsM
61MwCpXl0RcXaWPFDZKgz5/0gx7D+qQ+GKtRTFvf76/nSJZoRPcT5sFxax4tRKrFUsd8Bgafp9uy
4juqBxm6mInFCDwq2rHd6L/e+Ib1JBw3BncTeOCTs1xLOtkNxXVxsxzkIvvKDnvoW1RfUWh/aEIZ
FqDBKl9wShQ1e6paehA/A9r93R8BO01BNcevP9/Rjy4mhh/+tcjJ6eS5Z6lhXYTCsokrM92W4wNS
lVDr/gtX+tFFeL/UySltstQpDcVSfnrkAPvXuvrieKw7f3rz369wcg6BD+GtNWKFiT5WYjeLSwSs
Tnvf41zIx2b6Yrzjo5AfXmHV+UWs9ydenWHuu0ayAOl4c1cTcGm5JOzyH3n7Sr3vot5//qY+3L53
q50+HKDwE4pGmLdYdlCCt9ov2gkfbh5w5isdKpY57ZwUpMimbITPYeO3ITsS+6JoUZAJnjxIlC2R
ml4/f54Pj/e7+O7kKtejvVT+Gt/JkSYK1XfYbQCJvko3v1pmtV3vApHOq4JqarFMyfY0AEadIFz9
TxKx9xHCyS0yimRWVgHtWE/fxvZgB/ef79VHBvb9559cHVM4bTWuIqVOv2vHnxMRILPejtVX/ZeP
rAH0XeFJUCgAgvVkHWiLSEAecQbsOXamPGTubrT3/tQjK/vCZ3z0Xt4vdXKcrbwuaarwXlqC+qcp
YpJ/U76IP9+4r1ZZf/7u7VsjHzI5YBVQUVXOGGFmgoPo7j9ZBKREfOXYwjDbr4sY7QZ8CNZHcX+k
KvIomAvzr1gIPjwCwNH+c5GTNLnLMCmX5VhEAE5oiIg50OJF4YS5vvv8cT5cyQMWEiBMaDCeUoq4
LUru0kG460EoiqaXct6ldgL998+X+aBVi7wSyeXKfM8B9Tg5bHOxCFegaRKNHo0U8x4k9UJKTAcB
pz40cO5LBeKBNNvw/itIxnq6Tj3F+7VPTp+/DKSZMOcSubWJNOuuTOB8UQr4yJ6ClgWitGDOg5NY
f/7u6GW5yWucl3XmKoPJ0fUY0x7E7RI6zZHVgLB76NIidv0O9IuT/qJb+9HBR8qKAwO2JIoE6dfV
R89NPSPgLTyJyCEDbXHrH1N/+CJL/+iskFXLDRgkEJSccsXr0goovC6cUpq4gH5mYxMPoLML1Obz
0/Lh8/x7oVOScLU0U96uCQSxe2cKnS4dbiEeO9motFS4EZ+v9vHZfLfcScqHGn6zVA0iCS7msBB2
WEp7589w8qWnQilqKNZidH2+1K35Kk76KKxApRLYLlQqoUZx8upI7aTODHmsKEWhlgY3bZuDeFUd
88KNqfNjAL/V50/7kdV/n22eLOgFeqZDvVp9NnWhPeRZlDFR71wFTugRLVz1+PmCH26vh6F8sOaC
NQ/NkF9PZ5k6RtFVElQW+pBC3bXifig7vdEumBDKLByXK5mDRjD/8fnKHx2j9wufWFE04xVKPFh4
zupQi10NBOswfxGpfXQpPLw/h6O5iJL/idOx26ArOIe3trytScFesvX5CzNfbeL6Wk5tGKYKwMzv
+JA6PaXuKPREqQYjTuRkVxxKmUDVR6Iod6PT76H4txNsueXtE2C70GqvARN3Dm79lZjjh88KQT1Q
Bfjg1zoteFqW61oYPl5V3MoI07myycKqS9qv3N9Hl8L79zqndc+5tnsfEzY4MbW8IUImymm/m9SO
RzcLW/VjEV+N631kvyHxZ9sUMBIMOJ/Yb2oq4CdmsBSkgoDYnphq1zVIweScXhHSnM/TmEduY6WR
67hfCTR9dCUxEL8K0djIaE5tACRoetktoGEg7EVOV2P1ZqZo7jfzX8eRrtACAgktbxXiPk1mAVuw
ssJF6s79b22/l/IJonJF+6Tt169oMz5ovWEtCq4bhuFgREEndkZOtV5gYbCjKCnrcbOg3zRtnPzS
YRvf2fgulJPcb+5XWeGHJdz36544+7mAEpMNLjaILW9+zNG1teu7jf/9xnrwu0T0SffwhZX58O0x
8FuseE/878S8cVOiG7Mi5f0SwFx2pHZInGdb3udfMSJ+dP38dyud2LOSTY0v1pUQYoUQsmvt56mI
6Fec4x9MMeHVvVvn5DJks0dmf12nHjAp6+zGsAzrA7keUJGP1ZVKI3b3uaX+4sn+cCHvwqd0kv/Y
Q7Fi8YGYbb41BfRAqpvP1/kARYlHQ7bjMAaOOfe0wG96rwEz84zi1ZZHzs652zQRpML8S+d7dmsi
uVVXIPOYQvP0+cIfuaL367q/+sChBKl64084lf1LNu5BIZcFm8+XcNfPOHUR79c4uXGjXZKmsLDG
uCnd0H1QhzSe9/6+j9Pb5s6Z4joioMpjcfZcRmfAH0T/SUb5/huc3L1SehaxSuyucd2rwtgbEF5F
HMMWxr8aVbf/44H/63X+P9lbc/W/j9b/z3/j31+bFpqJGUaOfv3X/7ls3+q/XZXPr2/9f69/+K9f
PPm97Vtz8Vz9+Zd++Rt8+D8Wj5+H51/+JakHMSzX+q1bbt56UFT98fn4mutv/r/+8G9vf3zK3dK+
/f2310bXw/ppmWjq3/7xo/2Pv/8GvoZ3L379/H/8cH2Av/+GYbLhrX7LuuZPf/T23A/4e/v3Pwgi
11ZagIRuzVCnt/Unjv87FBjW4AHexkefDT+pG0xy/f03Sn7HjSBBACYgCuKGle+jR7V0/ZHzO3qC
oMgANyOCHLBl/PbPh//lHf37nf0NxbyrRtRDj29zEg6uCqPrCJbngQhtLd+djpZazHKZJmURlWS0
V4hbZ6/NloH2YZ7PswrnoZ0hxCcGN9HjAl6ATI4lB8lNOWQ76CdLnrTL3Cdj1bp2Umc+P67QJJNI
sYDHyJSLfUddlFEgc915PwriTwEQr1VQHpk7TPFUsqqKAVtRER1o9+ZRYBu31Aq8TbUMLAbLc6fA
75OXYFnOMLlEayqBn1/SCkQWjlzuy5nZYSqUSSEGrEy+9TUoTRuMBZiITi25ryprVFAZ1DOLbGMk
VBHn7vviMA6ej8zPgRvx+ntCVSAiih2wIi+lKaZ72sYCgqsCtBCjDaj4WA5rIdKdWSDzJRa5bgil
b1yVjRU5tGsOVFkCCWbeiCo2vvCfhhlToOBMGRpM/kvPa+MavbkqnBhrj6inFwffblt9US6D6289
1eQ70pUVCB6BXLV3dHGzu9KQ7CBsbWb0ekuviLyCVBcFN7yLcmz3E0jG2Le+J+4QLnppzjwzj0vY
6qaZkSrJViVt0CTO5LYoJcoFYVVrVxyWdgIq3QZ1PQsbqsZ7ZXFYqjwD4CvMWDp7YZD2MoNajI+H
aOlS/Cw0o+czm4vLbKTkhdWa6G1V+QxDiY0OQJ6nq6A7B9QJAa9A2QyvVzu7oHJKgI2D+bqho6+T
2szV3kV0nIfjlHMrFFbXX9XNvFGBDsDwlOXF0QcN1TeEmsEDdwebJTq1ycHTGsoMpQgsPEs5WEtY
seDGK6zyAQccWuroE6Zz4lvFCHaTFIR2YZ+yNoiHrui6iwJo8iszdObMbY0/x4FooKhLcfj8veW1
zkPllg6OP3OypJwmqIRnTCmZZCDcaAHIzJ5tnmoZW/3k3FNujc8CrBMAvc4DSFlLlaHbVYx04NHC
Mo+F7RKsGoqt1z3ZtilBqTXo+TwrrD5H15R0JiyaYrgpsiE9n0AKgDUCigy39vNqQoQryn1V8xKs
x57kQFZoYyqA/HRxBRiq10a+N9d9iDPU0Mg3uSdDkKvQGUJJjdWFudVjBWbBlIQVwJgXfm1B5MJR
FLNkEmqgSYtIGjqasy3eIBqaN3tjt+N5YPXZgcEC7TzXwlwLJnvrKm6KpasODSXtvm+8Sm1Y5ch6
ZdAhyHDsUYIbXZPzJZ0wFBeo+dqb/J6FASrnOJiCVhgfyHv7uhK2Xe9bsNceKyIh4oDxdgbqD4Vq
zt1QeUMH1Kk38v/NtP+SfzoXr13TNz+HT73T6sVuh+7tbTh/bk9/8/9LF4USyX/90wv8yUXdvnUv
4vlX94Q/+Id7Ir/DM4HFOAAYGP5mbUD/yz2BGxIkFyD8BiLZR3zzT+/Ef8cUG7IWGz+wUXlCePVP
7+T+DogTKKpAv+jA2XH+V7wTGPbXGOXfURTcE141OPdBaf6H4s5p/1+IXgReBgfAOzkeANq3krFs
2MHysuaZNI7+5nYTenOS5+GwzN9JAFucu0MH7sw0PYpJ0JdUtQZ6psLfl/mSf8ulMRumDT0OUooq
zOGZHx3Z9Nu2TOv8DKF4fRW4Q3mcml78nDJqX1ulYPvADNYFS4vuBtdfXThSTqhPTfrKduhwPnPd
PvTGAp/UlMtkYnrlB/OspBjWPCdwLah9Khq3g53tB2epWujydii22rO69tlCb2nXmi2xCvnSeL4O
vVxMe0Ig3zW3wFZOy2TOZrA57eYhd48md0zS9KbaMA5j2fTTOcYMrjLXSZAx3JROKhD3Obcwmn6E
yISEyzBrbANJnwMfQFe7cZI51Rj4FBhhM2v9fKrw3TMB5KiO2tI7QIFcgRlm2EgHLpDw/OCS8pJn
99PS3FgM2k451CqvNFzxpgIvYxDa2TR9q7txOda1n+Hb6+HNn1q6FSWEgB2DLl2JOAF9+Gl5cWRu
31Jdqb210LvG1NNTkQYkqjJqbSeI1Uw5uZCY99oap6uv06pxz03jt/cT9DoSj2u+8xprvMsEmkod
bzMdunY5HTDhyIEF6PXDQGZYlikvITcC734Z6PxVqypxZAWB4lVvp0wrElk+kWHtDemrzsd8Wyky
XBPSBmFdZta2TfUYty29ZFZKY7cZrrx+eLRGawpzRaJpcRFVzHRfV+AwogqqkLm+UHp+yFqY7GW2
IUyvXzwiblgBZQykxOd26rYHf5E2JmENKoxUNknDzNkwzmfKyiFLwqKy7V6gOFGDATYrkroa70fX
z7uwz3R+tFSPyadBAXcHEYNOx27Nm9gr/D2IA/SD9mRx5uT+dJb62J0wm0zYc2gXi6UiGxs4LbC9
djFqqcmkfrjKBw9ZYCZQFGXz3kOmguLISrncJwqCzNuOT7E/AHHk5ml6aDTIcOuxOO8g9RaJANSx
HDQzviR0DY38V1ALQItL0dQN+9zz49Fx9NUy0ZDybMv9GsP33rIV9mKFbClHiJaA27mzEpsiVcpB
TT9gzrsGmbpWzbxTrlAHdwzeus7ZW7OvUVYfzhyAFcKZLGDZGLz5PAcnXdKxbDOCvCgZJ3k2urqI
DcKVuCX5mEy0OCOtcA5jqYDQt+wN6xwMIpOa7EVLyEXftBf96NPrGeFUWHjqtbe6e2+cmkv0Ua5r
1xZgAQUX4TJWaCk41CSeZz3PbVccey7kTWdLKHQtxI492kQunUU0lxyRsscXH+UPcFbgInTPZqD8
rAPD+rZYbC8cmRUVQ5pdDgOeqJX5k1tW9nYsnelBQ8Vtoxulb7XLzgfMpkUyt+K6rQ8emFuhyfFT
VmLf0Vyc82ymD0Vt3LgtLweg4GJ/ERJ89BgaJ9P0Wi+pAJ+4TR7YXKlYd744C5S1IQKApIFaj4ES
NpRgCwPIaH6Xmi7mg2i29QIBbwe3KfYb4R2FEO0DXeDxZdO9lrm8ZjXTV6KnYR7Qc4s4e4T9D43n
VqEA22jsDe1tmosf9eI9e1pdsLFsLzwBmgReomlRNekuL4U8sHagOOq821tlMT4oq6rOMYdihZiS
qEPXKG+TzuCtImPQHUWGwY9pLs3PTjZFXJNySpqSZ2eF8PqtRgUYwsM20GuoWKZR61DrMLROuemh
zRHKvMR9Uu0UUXSgtt3i22E+SbaZc+BewEGax5Pwpp0oQbI29UWe8Kq5MBPlQDWN9SZDPT/OqOuf
LQjgzoLRym8WlNu/i4YyEDGCgvhi5FV3iUnzA82K69RVbZ2UZSDwt+a8BG18Gvg1CWuH5z+4VfCd
MwbyEYX/5cLr+u4tKCr2NuO1HQoTXDujRHTnT/MLk5b/vADUAv7T9AwPYry4RF8rUxm0ysWUjIo5
+87PytvKEz+GwfFi2igSW4NTPzSDGW9atyof+gVEwC43+7wDij3L3PraakZHRIsMXMwyG/5ozVCz
qoMqWdO/xavv04o28SSNBS7YPL0YVfE65WAHRysBnMbQWo3tvMRUzuIp97nNRY+ChuX2D8LPgQVD
YyW3Q0EyspkL6ImGbq3UTW04t0DNU1r+tl8suvet2XoiY1sfEX4UPtQ+a++O2pYP5fi61U8eit47
5Eb11WDpcR8EBeikG8w79YDXgNtQVGA3JIDWHIlcmWKctHPv2xpOahQuzICo9PiibR8y1Wk9pjun
UO0DyuvsjjrNAJb3NjfIGMqaY3ytSa1npYW+AeNAd2sRv75Bg7a/RSjih+5U86jkusdEQwbhE4eg
N2XDaDUBmy8588z5qHp9yIuy3bLUFPcNdR4aJXDEdNWcBe1MoF7Szc/YjxwOmKvmbTEt1FWWHFOH
+KUlLkVP7r1lzsZQZi4s5JhhSN/pyFVRbxsn8FGXrscbVzOAKRiElwJbxBBRvZXoPPbSvlBdemMV
Hjxxk0Z6zVF0UN7zpUx/im7i4A1CQbZftiX74ft1bNnedqBjXAjzYrubMfWKOM8FlWERpMulKJv0
6BcoRY5y2lNnfPZHC4rtFQwFVBms9mUNF88IMsGrKusHFA9MipmjHKPlqW6e1Zha8ZLplb43PWdK
bwMPd3QCjYMbDOPWMhm7p46eYoQR5NwuYY5tYKc2tZeH6MZAccj2+utROvweaFXEbtkwq1sJlFni
Sxpc5VkNOdxOs0houJm0dFWiTYHsR0p/nzMOQXSC6C8b2m4zBBN/417/spSeuS8hQo/Nqbpta2v6
gy0sTxB79fCgXRXpDkEaOlhnrDHlLSsKbyNS1cXdzLdTY4AgyZ0XT9oPSPV13PWsvmiCDmgHqWDV
m3R+KlOxsxe1dXEvmVUfM7/Zok8MKxnUc2hcaj8IvGPQ+iLnP4MTqt/AyIAoxaAvaNwWoIZUTCSU
pcx+qL549iy/u3QrJ5HtzI5Q561vWItZODQB8iuMt7pPqhvHs9oam/uMl+Ry1WXd8RJDez2fwaw/
zXSLFFq+grgwTcYe5QNTEHI/ZWWDUKBW/k9SlRh3cZniW7dFONs0WcxoFeVOGRZ8vFyyAyZ0m7iu
tmzykLBSvqtSLhJp5eVV1nT5wTRut5v7wQfuRWaXtj/qKhGmasGcqa3YyVKdQOWSgdlZgCtx8b4x
kgcXk1Eo97AGeoxidKBC7fO+AWKs1yiZ5qD4gxkXxEroqtpmZ/hvbmzJ79NS7Ai4TzwnvUWBSfgY
DwqzmeNWDEZtQUI4yhBDjuleosP0E8P8GOqp8jNPkOGAOQ9ypiGmFnYLn3cFQCP7rmv13mjPxYCM
U0UjAmGBYbMmKME+wlEUr1Tvh74RItFeVy4RciPM1JQMwhi6X0kVbZkFiStS54DEHLJW1FAC6SKA
2HBLKZAjmbtkffjHORfN0n7vZoHEnA3bTNTNI3p7FOdjEVMFBRIExbY9iBBRlJNH2GUndvsarNm4
aGiqFh21kXnkJOlQF5gSd5qCKlReYN0FnbUY1Dg8cDsCWISWL4SDdm2vhiksezD60tbob1OnakiJ
EQFpTN4t0FEX2r6r0aZysZAYUYqXJTjUyslOsXG2/+AMfZHk4J1J0pZ4d9D8sdeqU1bczBg73lp+
6m0yyHDH9kKVwhClRfDmK8hQtj4BkkKA9KNHaeGunNaWP5HVJex/tpEZArl+6OzElJW4TC0lNiRj
3bMrZ1xoSxbNT9fqzXPRAJowZHzazI26G1G+y8Ip6KbI1Ag06IBozpUOpBNTRS6sfMfMwo8Vg08i
RVdd0E53B1m35Z2LNACGCUkdHAiNKoIvMJUZ/Y7d0XsIwPE4R+Uzanpr2rStx45pr59aYrO49Aer
iAIt2A78JmavqxQmr7Z5fblo4e7mHJOwpM1WGn6JUIVY48GBcz6ogZttaVV27HeNdTZZfgZ5H242
uvftsxSeL6nSjuxrmaudZNRKcqlqcAB4unrsl5btZeubWPt9AA/iLHHrVcsO/wkO1e6QtGz7qXC+
8Wmd8kLCemOr4KXC+Q3dBXXJcVrCYaig/T6oMuKoiSH5UkiL8lV6uxrocpn7GYnyZrJCXljW2cjj
tr81ObmZOnrwe8mSgTtXSBi+6+AHmbO9K/vtqKdgL6CCBiF0sFrY002DjC8cyRQcgpx4mMWmYo/z
UUTDMA2P+KJP6Vgz8Bs036xJBGGh5PDMC/o2yRy89IJHpsToSWU2AYBDIBW0Qpm20Pj18p+E4UaA
iIFHVLtIGIKRJZ4E/t1vveNMNWZqAdEugHZCCys9N3kBAv9JVxcdoTUsUOnvzDL70Lz0c3buDbBV
S8pitE/s+9YVSLmQVIQYSq5je/bSeEF0OdcQGV1Rs72R5Eh1vRW1U5+hjB2RrtjMpma3nQHQ3krB
PKAc9jSmuf8IQ1jsJlF8r+2a51HAZE4jKRzrwa4Xk7Ruw7Z49U2cuj3bDWlxN43IEGHaBMKLAOwP
BRL60EWEdANaGQhA0aweQEvi2OW2abMUzXl7BHWc3aSxk3K5xR+qxATzrZDmdfEziGJYA81DMIbF
cmzBXO6heFso74GIOmhCj6USw5pSv8jRsUEwOICDG1cnIe28yVBNDkd3ti48bwxu3AAtg6hL/XO1
krTr4VwUVXnJULU5I0rwjVo03/CBJox1fjh5CmRNBNkR6ZfzdPFAV88QYKrhIlDBq9Q+R/BTj2G1
amVY7hkRCjxqXAXx4qt7zazbzmognKGYggvqn4aBTzsklTivDK9DBUEZqpGPO0UzH08IhwQZ9xSj
PoeRLebSmcvvhtpj5JHR2w0jElAkLxhjqtC+UOLCtbpsPyNf9lp8huuLLeZMcqiHQSYbxRU3kaDw
EtyJW7Yg4IEgOAIQrD72zrMAtBKG1f0umfKTGvxX0hBw74w6BZIkrRO8PYKIGDVgf6yGxPdVETal
uXZ0fYvRmL1qccgstgQxkQxGmDotBHvpEf42TK30tnBfLHcatyA5WjYQGBMvc4YqEcpch3L0vnv9
eDYgXFeOU26nDs64KZxb+Ir+Upe6PVRegzJF7SLHmuhZmrpm76WYM+IgHmc03YzdABL7IFlQfq2m
YNlBQg1dlQn88o4Dg5PV9T5HvS9SAxu3OG4rwzYV2zJNl00wtUvMZf9tCpi+7IvaRrfFfwworErd
yG2RanRzi/S8QDy+a1MUtAEvc0NS9fdTJTekk8em6n60PmDBdsOQqeK5tssszKHu1SNx6u666r27
IWVVyMoGcewUDNua+uMFlHPcyDBrp6nq90jRuyL0mgUE65A8KWnGN+B2HUJM6yyJrtzroBMebKnl
vCB9ewF5SIFgvnL3bUn60O0NmPvSNMxQgqEIo5OqaHGfQOsboUE2h0IxtjIkqMiCe4b6mL13OP5P
k9vizK2yy6J1QhJk6KEAdJ8UQmRQKuP2eVtWacyIvJ9TcmH3GWbaOk1x81DiCcYOKT1f5tiMVf4q
7KLWYQdGhueMiCAq8vq2defngXAVonPWheA0xR5lBgy/YCYDgh5VjG7o9opDea6t0wAVCuvG5eqQ
qQDpJqdF1JBsl2GEbmuDui2WYHnpllnt+KoEkjH7yYHjuaSVf24jsA7GJZaDo6LCLs6muv6mO0fu
LG6LDWedODp+hWOjkwkW5cJNwfGwnhNQH8845XmVBttl8K8ReNgJ18EC06+jyvHQcVHBYV4IzEiD
BBNQTfSaUv0zR1D25i/5K+iyINdcLOiRZWDlg4kCr7LtL5cK1PQYUkZ2mgViq3RtxXkw3LAR2roG
mHKY7OGmGtA6E+UjcaXaG7eq0HJAf69zjrbVXvOabzti8Z8++OqoSLdFa566CeGEGJFgmIoS6OUM
IA/KRbcFHfrjwNzsewBaQnB6pxFxy2M75q8enGKoCfbNQ0j26FTY+BHFAl6yyDjjeN3M8swd+g1t
yw6s+kxHw0y2GRVRm89lnHl1fUeLKt/OdD7rs96H4wAhhVnIsyr4oUqHo5N+90acKzCYv5VVI9BV
xAmkI4qVUItyuhYxOmP1cMY09+LOJ8WZyfn1POJ1BVOXpH2O0KmqtulgTALmZLjaQqKRaOrETTeC
V3eCB3unQMuvKZH3laVEb3MeFuT0bgDKU56Tn5iIdo754tBQ5YxsrJx3R60b6+j33201PloUXHiZ
JDHr1A9P1eOm7TGMppELJq6RVZxPbZCHdKpfVo0eRPRFNBEodxT1/DQb9EPzYa7jTr111E0cPl+g
CB16Rfmq+/nRlYyHA5DWIa9yspNdJs/FlJujo1x2Z4CZuLDANjsW9Jul5XPjjmQXjOe6gni0arPX
oqlMsih7Pk5LP8dazuUG9W+ELX0YeOPREfbZpOFM5n6JlqJTgNnyi6ri5zkorYO8MNi9Fm56cs3G
Zdx+Eug1+LOLZmSb9juyVNFsvfVN0uP8q/mKuuDWcLqtW/xczIO2n8bGjQV8oynKOq5I8baweuO3
JQLIoZZX3PRlrEHLFfKhGlHCyr/1srT2mcUNzuPRgzW/sy1qVrGX8keuXR5XNbEPntuZa5QzSSwx
yQLGtQ5a2a1VHxCOpscJN0tY9a0n04vB4tN2dJU4Lz20MNt+vp9SROgsP8uzDLZfWxCWm/8vdee1
HLeypOsXOtgBU3C3aLRhN70nbxCkKMF7j6efD1r7nCFBDnu4705oRUhaIalQPivzzy+JFhIyeFRF
umunqF7nkxQcRBwlZwz/sJFafee1gg/Ng+y2sgdOqsJoH1vpUbe7jToO6yoxDUfW0m4GkkbuKJTq
RqSzM81S975CXWJ24haT5JchhWsv9g9ypcKB6t4yLz+n9qy34Xn0ZhOHUfMSkVMiH6Tc3ya2z4hN
5KeoBQ4OYy0lKjWXldwVcjDtjUm3kAkm2mYy5S3ZosohGPR2nSuFeBgxlCgX1HesQOKpdVBXTk5O
4Jnv5dZu8Cj8xnMqwdAu6iu1i6STkIgB5WySDO+t0XB1W+J3rYMHxLuiAJpEhu1vzEIMTzGbnQcI
pTD7m9HXd0bIIsydZiYlxydKFK4bblzd5wFrPhUxcuKKv9ka7d7vg/FsIlK0KToF3UTsNKG5kkc8
KrjFKQ3L+y5tL1tT24x2dFO10eRWmZ8+1014iDwJ31d/3TY6JXC8nlu5qu8yrKYQFKdTVWW3SnXT
3A8dYYvMqnD3h+avIRHGysCUGOVa2kZmqR8qg5sKJ1h1EGO29vt2JNCLA6E02Qh2KQ4ljlmNWy8k
x1Y2J0PmZswINFd61lO4YVLHlnC7CbcL919xNkxVdYjlbsJv0nOodHjnKCdQn+Eg/ZMXGdXWvZKD
V8HyW4NsqC+aTjaAMUqSMwquScQy/m60msrFWLs1W0nbNVJa7iRJCRGaKtg9QrF6CkX0jWNUuX1W
l11LyD+y2deZHnCyRl6yKpXIvDMH7um+te0VeWLZSUf8HBJ3aQSBm5ptduYpOQcTd5C/lsvG2kYj
T2eljEcQK4p9GeF7f5XkkiqfnVVLKzlPi41Z9vj4Ke7wIvL2VEoN17Oy8MSuyZ8Bi626nc0x3w1l
u+lEGZ2ogJRW3kATo9LdNNzLv5ncknwOq48c0+rQ68aR/CAltfwGsE4vHM9Lgt95SSkMu8UjZsFJ
W00M5C+9FvJpkJjySxVOxtbImv4xN4fhPsb3TBaclm+auEj2gYFzvwxXOu7QUHtSKZ1+hktI3yLx
zm5aDsILzw7v0qnxTofYzq4CXjevnVyX5H7wTnB1G6Tq2GrBfRPlpArHUTedZ2Uan1EELd4oQ12u
IorsnY19Wzy25mTvewkEMd6pGqs2aVyt9tSzbKgqN52yF7+sLkVI/CCQ8SXVeimdBHVknrMg2o1i
E09gwuT8BrOvOLRhqj+p6P87THq/vx/sKNq3qVDwM3niYkTU4uOL7OW9nU/iQF2k6WaIsEeMRBmw
OzIq3jWD6l+YCfZwkvvGtkksy5HMynroxVC9dXrduqln5ZvcM8Z1X8nTppsiQXXRlmuxn9wU8cq1
iK38RKW4wWOm6uOprcv5IQ8n761ScZ3gA8p8xcCPWAlWdZq99SaObEGekFtM9V0jKTLHDYiwt5YM
YUcKFW+Lq1Q75MN9VMfSizk0Hi8jo9mpqdxe1b7wXWsaiMllIQXQ4ihaGbVdHWqvHrjC5nIvdT9v
HorroUiiYiFQiBwbr1S9y9Dr+p0MO/2g+K1J5Wo9w0Iwk18FA7CfMkKvuBiaYUU16Ib4ZBxfV7zw
1/9HsJGr1MJ7O0Wd6aSdnR28qdbxa07+WvN9y00kP+CIEdU/2Ss/kmP8fye0EKgj/mehxT1CwKn9
nXzUWsx/5x+thaTb/0LqZ2hUp5RxwJoaaod/xBaSqf2LgiWCyjtz9okF2Pj/yS0U/V8GVazJRAZg
KxPyQ2j8b7mF/C+DTMEZ3kSmw1wdA3Xh/9WB/G/UgB91sToAApIawOsD8JRRLeuzMPid8FfOkjaV
8tFz7y8mJ3XenkPnMnQufOc8cM4vf2/v9n8e3/Y37wbp31/xXoMoEFS+03h8bnUh2Z5Sj1dd13vu
c+ncX+XOre+UziO/ef196lPsmN//3q6fHl7OD/fnpy93f27uDm9XvXPsO458xkLPLaf4NaaYzuf5
vSK/VsHV9/20P8qqP/eThfF+dFUyfVR97mfuPN5fUUHaeb5/vD+8/gZc7Tzy33PqTM7t68X1ycXz
7YnvnFw7lyfX1yen59fXp6vz9en2+mR7fb2ff7Xe79eH55vz09X+Zr96ujlf3dwcLq5W+z+Hm/P9
lXs4/Dny/fpHRfOn7zfmeXy3OiB05KbU8v1nz2ePV/vd2fPF8+Hxcbu9PZw9+s769Pp0vd2frq+v
L64vNhfzJ+6vbq4ON+vz/e7IWM5j9d+6oM/fgqDp/bfkYR4XtfZ3LF/nZcNYvr7e/r70nVve4gzj
9e/bkLHE+8gvCfs419vft78Z3tthXs0P/MmHwrl8Cpw/L0/nf96eXq4CZ/9yxep6uvzD6rq6+XP/
540yxPy4v/pzz8vbebw6PX16eTv8uQmcq7cj46vN6/y7Ps3j/258RdxQ+lSnT+7mzN2dufPPG8dZ
n2w225WzctYrfuPs3J37/WD+ZVB/1/BCqg4FakhCb/BcesgyvHr7c3i9IKznvKKXdq7PGavMOX3a
379cvpwfmcl5V33X9iwAe9fppidCbo10WjJ2pfEQys9+fBkGmdMULQ//+++7usB1/LNucOkYpk72
m4b2+WNzhiWHOX5wz41HH7f5bRWkq7A/Jd9oF6ivKKcwf9N1r8XP0/ASEqsgvCq6B4Hl3Im9NL2M
8V0/3PrtbWSqR/JG/2LolmNhUFhOmKSuyoi8P35cnEyZbPbBfEDcvhIIdq5D5/X18uX08uXp8vzt
Rnbu347tauWr0/d9o4sRmYKqtIyORmtZchASm4RkY+UwjDcWD++q8XhEHIAPfj8Rn24aAx4vdA0F
dAo32zJDd5TU1pfacnLz0q9dUyES7lhp77tj002/ftYW9U10Uh3NWUaoCkSNH4e16vqmyhtsmWAy
u7O6x8vSiV69rlD//WPVfMiBeH+XLbv1tykSWrimZVVHwP+xqTzU0AN3EWYTZI8bHcRCtBr/FqFN
pmO13ebPfr9a5rZwOjOQMI5VbIaPbZlkNLSiMlF48NC8sGvdW1uwPY4syq9aoUqLjgJTw75Y0sg6
qo0GGmF3F88u7pDeNLcZNr/7/RR9WoVzZ2bWmMAVqhjyEi5T6KEWm6NqEmUcjE1A4sRDPyWEnjLd
9PZhWqnUHPWayC1ji0A0uRa/ePGhrf7+O77sLW960jFI1sBUW4wpdEQR56OJW2Ui3Gd3qtPXU7P6
YSsWLEoVfjj5HQb5jQuDp9aDysy8VnPbmmKEsTXxWu6LYPvTVlDpkVSF5xRaDwXRP/bF76NZW4/L
dShl0JI2vv8gsP0jM/dpxZPdN4N8rTm1l/JZC6vJqA1igJ0BWapXbKSXio3OhAJbih8GRyZnkVKl
Y5x+bGuxuwjvkEhg0dZYUfc3iK9TKEdl3ezaloC+Wa+JpD7kVkMQCJf9VOxYZ2upNHi0tjuFWJGJ
EFQfpheNKsImApdI6yjRpyl3Q/TTg2D+VBAOuo1RraOi/jj4suIhbVf5VC2LeJlb2qNmBeQ5RFV2
ZAI+Ldm5JcFUa2wdm0fEx5ZiqkaSaaYNrgfl6yzWcRNIZLUeWbJL23UeehYr7wL6AtB3/op313Tu
xSESGAGDz+rMtRGF/SbpO/XcGKfOKYibnny/eD/NNZJknjpAnsBbUxZ4iQ0NGwkQlFKNrnJaXeoX
7X12Vj3ab+J8CJ3moTpE9+PldB68TH/CS3vvrak0cMQy+WQrLD9h0ed+KBMp6fmE/F67ka/NC3Ge
/zG2PrmXuG/6S6Jv0p18GY1OeYIz+EK7PVZSYTnqyy9YHPFdoImglUpKjZWRYzXZrvIFjuh+nyOH
/H7Al8vIJtFMIxnNRjWG5SEvFqwU6YXc1ORjUZ9FchRrqm4qP5Mfj7TyRTNCJzBqaKxUTvrFmPqF
5imFOY2uCFK0ykXvjp3yiEt9zpJBcFgpKyneB8WdBgV4QBLa2ncmwuWgQE0sURbDtA6UyXmcEGsR
JlSCQ1L1u1TUbiqdqRSKV2Q857bkaNGLHYzOWL82/ZOiPA0EDr3iRBnH7SS/qUygLD2Y1LeJ4V6b
/bCKwzcUgM/coBu9itUjZ9cX/TYUkspnVJs1F0Zc7B/Uacnk0d00n2y4hchK8jRZHxld/pH3FgFz
iE0lyDfUSJsQ+qIRZHFtoxJIcsWYykR0uyszyY+lPX/RExrhvrY4cGanw8eeDMZY1ZKoe1dvstGx
YyujFKAV/QddYbyU2bWh4DRZmMKG3eueqUa9Gye1dqqbAmXV2FpHTpnli2seMAU/B4gYVdNUbd5/
7041rafhoOxwKcdx6zR9Yt/YWkQuR4mkL0cOBuNuUI/AaeZZWM6SYipgTQXjyOH2sVHPT/MkTVgK
HUKPvVlVL2WmamRrJJIEzq7Ea66gUXETr1V+vgpJasDqJmkHm/jvofuuv7qWSlkaZ4yqrsWkxEmI
WXpD3f18GXKWCIW8l7mc9MJPoCE8l6dKQkaa+hRG0aksqHDrHiHAKcvDcZ481HSk+lMqTlC/6eM4
SknekeyV9oTXSSvJkkJflWgnLxE1WfvYGy0niId0UxsZ4B+hKeuafJ4ne0h2ous1llNv4slNb4ve
XIdCOYJ0W+ASufP5PCBA2OdY6OQxLdaWr7ZD3HJbuooGemjlNVX2qg9KQf3pfD6LYu96lpPvJp6p
sz7ar6/qISXMJJOFGa+kSc1++A7ii2xKZ8IaxbrlqxZHfCUio7Co5eCafSt26YgOC0Mh2CRtf2z7
zmO/WOM2NC4e2QY+SyixH+cmUEgN8RuksK3kIwS3SEW9ikgbyHcIk+ruyGExf/jH1jiHTGjJlLgn
JW35btYLy0fjTyJnF1qKo8IiJKKGErQzimzlFVl4OmnyLhjU60JGnfj9av/UVUWGOK7DheWneVt9
7CogqcoCBVO6dppN6AREwi1UmV2ibkk8qpQjff206tlV1HYBT8tDiUYXF6isJIZGSjUhmqi8SCS0
cxoFQj1zfE7qUj5yXnw6qmYINYnGNrnhHJBLLqEkpYRxLETg5C43axJ2urOsndoTo6m769oMO66z
PtlStfQY9/fTyfy35dn+YXjZSQurFrZV21W1HbvGaBaOCnGxQr9HjDt4ruxil+WZf2QeP91rtIjB
TiK8zQkJVuvjPIZaPeBeNzgWS0j8xYhOtpnyxP1+tSymz5jf6wYmAFtQ48dfm/PdCZzqrZI05lS4
eKF07ZTYS1JfG6lBcZLB5x2xzYMhLo7cOIslSqPm/BiBFE7wAFTQYuNnOuotwqqpaxZF/StMmnib
csMBgkEq/PJ9BxfDOLc140pwR3CzCe7vj8PY8QjxtFhJ3aYJlSsvKrzbWe39s8n624oyx0vAGApy
QxeWjjdBBihqJNFapcWkBwbRS6VpwU/HjfUAQwbrwkSCDg/sY1/CofSNfGLc9KJNrU2q1dmDKo9F
smmrsj7iaFk+N3B6yPgCuDZZZTJdWizAcVLbpOzQzISmpVkns8jA2JBcDZTAqvSEVAhASzay4nKc
jIuir7KnqSAnDFFNO0brRMlgFkH1M4PntEqqV+BCWfSblO/qDGFJ1q8DqnYClqTshIjcwbOM+tBN
am0RNY/tI87sT8uAzliEkJgjAkrK0sgpezuUpoLOwDMkBJ/I1PiJyPX6frF92k1Ak7jK2JfyTLD4
ZCWOdomIs0pc2y5VsjzELCZCMStZq0YupWeF2+dYPdfPPaOOI7eMacsalLhlzxrJ6hoSkFIXl1y5
7iPEbXo45EcW+IL6g5ZIwzBV6BpsW173SzB4rPSt19k+ZIxhQstqBf55b0XxSu7Kaa/0VnFTJpO6
8oPQ39TtEKwbq6bSulIOW5Nw8W6yR+Xh+9H+queGjtEvDJUjeckBTK1GhOmMhrMTjCjKNvebSKq0
Iz3/shWsRiqFzJfqklRFieEwTUtaiSo9vLGCILjsI1BxP+8Lx8fszIAxhtnwcWtLNTW0tIq6AkWo
ToewldqtGirZ/j9oxaLGtoIdCIJ97uu70x46vS4lhZ1gZXfRxhp61dVNmBX/QSv0BEcTDel/favv
WpmkbiyxIhP2tJL8yTW5X9c++QpHmllcyX9XpMVYMTP4f3hefuwM92ZNGiHNJHUuXZGAUSDynUpX
aYJmi18uPjHD+Nhb4tPVxTbg2sJdgHlH1xYjOIWNn4fcma5lea2rxANQFPIQ0CtU6e1Ph5EDBBsS
e4desso/9i/W9VpX7SFApKvxMFKyMjuNpiQu3O/b+dwl1oLBlsa4Bk+69Jj2NUqjOscRS1qN8Vj0
PAJKp65D1VjbiIi0398393naVNz36vy61WdWw6JbiVIZNdc1zeUdKf2cEvqG7HsbokvmzUnIfbyT
mdrtT5udDzBSYYmF4OyWF8+faMwg5IyJtDLkrOzXhlJLsARKKb9o2jmxSOHMilw/Tf8tLPkfQzCL
xwDLdF4yrEbNBr+K3fpxGodK6ZpBDpBsEWo/BLmZnpAAGW2nYRxhrpCCR4KxdF4qkAXlNDtWa+rz
lYSHh6olFJqaA1xLrzvijmpIEsiEphyGHUraKQCOACmlc8i9xyFcqFanHFlS8xy+ewD97TOvLRiN
CEeg3s5r4N0JYHXI04ThITbTLWkttSQI91E0HGnl88Kla7SlKhrOEpbUx1bsqIlqPHXeaqi6qT+t
QE4JpwlQjLhxxMI6chF8ag6rS5WBeNq0Rfhu4UbwIaPqLZlMK0EZh21LRfhEkwVkVLJ9vl+rn4aP
daJxpOGQJKCmyIslI9VtW1WBR5Z+EwQbayIe4ylxf2T4Pm3EuRWiXCxMTFcut4/D5/t5mUs2NI6u
L8kkttrwucSYeFJCQT6Ob5OQhcLHuP2+b59GkVa54f4+TdkRy1EkImlrVataJA4N2R6WkOXUnRJf
9RVy1O+bWrwWDTz1Khud9cerDSb/PMzvVqER8r8mkZvwV8zqHubl0F0ZYIpDcnxjTfbPeNGaYtsA
BU9tR+umbDhisH8xkbxXFSwvHsk2XuaPXyA3I/8q9KYVkJr6sbYq+4C2Ey3v9x091sxiu8Vhp4WT
VOkryc/6674The+MSZ0eOUK/mDqcGki78B/xplo+cpqppqRO0OirgScDubi6dmaQ+no9CKs80qNP
pxavNZzGij6vS1yii63ttyIJOKD1VWxXHqpU4IXPTQ4GxQvriGxLm+Pr+zH8qnOz426m3fO+Uhe7
O6lFRVgRDTWUA1J3C40saFtOQUeUlvjpm5TecZbouKP4gVD/47IYSQ5Ic4uEniAiE6qNpfxMFeGx
p/1XPeLoxQUPnI86e4tTJBq7LJVw+a7SXI7LtQTCLl2TSw0AplR8iix8P4Cfp4x1rlioJ4Cc47JY
HCelMC3Ux6UAQlCtlTprN+TiAHEvxLU2kNTxfWufDy9a03jOc8TyKllCcUWaFt3kF2JFXE5sKE82
3vVJUV4LHAknxjRKD/ByrOvvG/08ojTKU0gIqn+Bk1rMW8q7voMbIrjKtRhWfTTVPWywIrHW+kRu
wJE+ftWcISN8nMeVw2wRcxhEhWAD03CF+Ls7RLEKBjwblAszFen65z3jrY8jfvbDczh/XJF+rGUB
zD/WilTKo9vppXgaS0kvNmWrSkdeyZ+PK67td40tzmWFBBRPNBRc9fuOxBMVoGqDoPvHpxWnkEqc
mDoJgJOXzwMskFEl30KQTWmaCZm8lXntg/851SrwgP/B+JlYI8AzgXDjrvs4flOYIM1oGb9A8/QN
Sd7yWg6FdKqO5FN/P1Vf7DMqgRG5g+aP23UZ75q8sY4o/yFWitnWV8GkWaAdY3nfhsnoVnmW/vgO
m111Mk5XVZiEpuZV+u4WbckFJAeupjxu2Ji3XSr7O9tMc/f7Xn2xJtjJGjn+lArn7bg4PaRAbVWl
SsSqnxSFTIDAN0ltlQc5OnKzfNmQIRD32HjIP4VBasUmUy2KxSoEI3KRRYl6krZR9FN3k86gEVND
8ELkCSfax0EbggYkg0l3SHOlaECdBVuln8Yjq+6rvmBX8KCf41rYYh9bkSuS0og6ixXpQqQXDCbc
h5MqhEn3/eR8cdgyLSw6ztpZKbSYnErLfXAVQH+ytoVNoCkbqEkQymaxV11kuNKU0v2+yXlVfXhB
MICzxwUQHDuY2twfu2bDF9D7kSYhQsZrKfOIjQnpNsykY3qVr1riOOekoDzFLML82FIQeNEQ4oqH
plmIdDPY+ii5DSXwAmeqrfDp+359NWXvW1ssDASBUwToRCMfxsqJecXh9Wj79eY/aAXPy2ylUXRA
mfv8bs/KlZHbLViAlZJE6gw4qg9JGR0rTvFFX+b1YMylAgGCL8VpCvnACagwbWUmY7Juul7siYsp
RzbsF+cdraAA0XnpUVtrYZhpkl82Skcriq3OKWlFC7LQn+4Bx+tnQd1lR5SgX/aKdyu+b0ITPB4+
jl1mxEYfVXOvpNG8iCw/oHjdkP78DmR1kyqhE5M24Rx/bKXNtSBAvs46GEwV4HdcA4CyYvfH60Ag
KqYu5ux9+BS1ioYoGr2OdWD3Sn1WA6s6qYwwODJiX+wgWiGkw2Bhki11+EFVmR6BXG2VKFN058uR
1W6rMUyCu0Qk5rEqrF+th/etLeaH83SqRSZDSQR18Mb9WKxbw0cjXNZIsdSs7o4M4ny6LY6iWcOC
1xRHM5zRecG820xqa1Y59EDgMFYsuRFFMU+zFLaiHfX52o5LGyphOuSdC0oFKPX3M/jF0Suow4b4
D8UwodbF6RT3tWSVEb01q970NhP5m0gN+5zUNT1Q9HqHF0a2yScrrGOlrL7aCOiD5qqjlPWBn/qx
3yyooIkqlRR0Q0//DI06TI43hj/U7/BK55o0cQly+qIG0Bc9zIGjiSoYNcQSiuQSGOzc2vK0I7b0
l51518piEq2U7GkjnLQVk9buceR4u9DKzCOtfLUTMDbRByFtQAGyGLLC8ysJSQsqYSmrM9jetSkQ
7JYy9SdnhOrP1wZyXVlgaWC0L3UtYZeYegm1mTNEswHpM13kz/b2md8XkVsZ9kXXy/6RsCDBpfnE
/bAhOOwJb5kkgeHOtJex8IZ3D/x0tUNGUTa3heKV/a7Rwoakx0mrXchcJcWQ1RpyXpYnZ7KR9uhN
xsJap9IUmRuyPCsTJEYTXpOqP8KGEMpw2taRoP5WpVsU09X89CYuwLw4RpQPcDGNSks2OEph4nWl
CG48bFLd0ZsmP1iFBL/Dt3xw8ZSF0gkjS4N6p5Z6/ZQ20RRSFKcoulXb5OrGh5uAnrsR4pfgL5/F
hZjA+mlmlDsJ9WoDV/hFjAqvNZtuE3j5eJt2HQzDYNb5gnbK93Ikm79tyVYgrGpeswXPEZ2CSvSJ
Ymue7a+CWo8uEFSn2cov+2RXSX3sg5WRjddcEFJ12hbBggOoKj+tiwoKVRCSsbwZK1OFqhNF/lPp
ydxzul/PCHzq5R5GQx6Tfe+1FvHYrrPInB+j/CEOOtwjRuS1t4Rc4idA+ZSlSXn5g1GUFOW6zYto
JLkET4aDqzF8pEpZDdJUNfJxo0xD/eYrEswyHbDkrW0l2niSZY31UElTdoWuXlDMNJTEbafl4cNQ
J2R8t4Vh5lRqNLvKKWskNAncD9tRqUs4QbVqhs6Ri1K61OsJhqSCH5ESeDmU9dKowUmZkT40SCdn
hC+bpT+bZhLs1mx8r4DBqYGG7Qc/Dh0xFf1OUotqcKxAaP3aN4LwaYSA86RJsOGdqoZ8cCLFFkd+
i+b3N4XVSIOGXxCis6zyM1kvh8rx5Mk/lfy+SddaZFovkSxwR8Q+L4xVQ4SHe6sOyTNvRNK8mgW4
MroMwqGrxuqF/GT9LPEa47lEzWke8q4I+jnLvLyM1Za08tQ2OsWRraa+9j2p91cqpQyjlQoMa1hP
hgm2Py/KKXJNQK3WuqsL7UQPJ7CpHK6zflTWcNz5MY2ttNjSTuq2SF9jdUgu7b7L39ogsR+CBFbE
akJmcPCLKn2GJQDbBvDXXVgq4hdeP9N0PFjEZOnizS3XpkmtRkCJ+JiMsBPjGiIU1ERZa7VhlQWd
fNHA1zVWNe+xW6sZO5D7md1c1l0IXQbfFZWfSyWn9nMRGMlBYwH9CaQ5T2nwpVp2jN7Lma1Y8286
XkC33WiPj5IltyCt6pY8/GQc+sJJhNX0qwAC51odIz0lX17xo02OD6lgEIPpMeHG7TfjJNVbzDvo
wZ2ITcAi5HJTR0qI6Z5UqPLgE68J15JWiLeRpOGIGjeDGe8MuyvXFYgEb1XhRAHYChZycAy/sq+l
wJ7avUzA9oF47aRvsk6TzkqwrM9SFg3NCS+n7ADEsAhdTOXmKiRZXGxqr/FP4qmMIiD6hJiB5spt
vJFQtHcnvcrTfkMdh+SsNjv9d2JYw7VRgg11rKirVPC2cls7IoUT56rqlNxKpRXcU8NdXKh9DSfC
J5XcRzqdguRvktB6npShPE8j9iMu23RG87VDrm/SSkn3nTYM5qqopdFeh5rKQaWZgwlT3/CqyqFU
QBa5CuE6Um5wCDB2eqe/4haD0AhUfLjnEjLMbVuPXesMipQNG4XqGpBW1XTINoMVR5fqGFiyC3RE
v22VDthQoY1BDXalas+BeVP5oRN1FlOMyfTFKqZQwFy8HdD5qqdgAWS7lGR51yqb6mDKgf8WNjrw
ZjMJmqe2ruvLCcrcVZ5l0rNKqOvPZETk9ZdD0hLjVtLEZeHE8VpO6mpchcLLfochppZTgbUMLkqZ
nCxUT+N4E6UpGuimiPxfRR+mfwqW1ugOmE3dThkDcBNDYNj0u+nu1aat9z6FRCjQVQ/RrShr4wVP
2kzsa9P+HMWr8scb0uxCAjpIcYZxzF/6kk0NsbDWXu00L4ZdS1yncOI+Tp6DpKSGQEoJkK0/ENhy
Q63M030Thu0vzRNR7BSTNLyizx/kjc14n+lRDru3Eymr1piKcmPADJDXHpiswlF8SaMQo2T38VZN
w+4qAKJxhTZQehnlqT+foz7Pfe513BGpptxnnZW2yPlCQKdAcgOQteGAAiHQh7lAyFSieEviQOy1
LG1/4WxobvuhZbFBZexu5DASv4IAtp0z9D0wQjtRyhff6EaOxsjjJtGVVOVqzmaSpFWD9enkVldW
RGm8+3KS7Uw+TFnIPbwFuJBeaXLjpet8rLXMLYakiFZxZMeXlaibt07LvJMBbsqvoIpBX7QZE8d6
Y/E6RaU2t1xsxivIPR2eVK3AJO+06KlIDPinGjdRtjJ9jE1pqIxnO4mTbuPHRdU5lKQvsHjhFD4r
MchUMDegOthXlJ9AdZucxmbk+05g9gq1HfK+YnTMvrZw/sXxXTxZnDfQ6gBQe6R8eY5ccvLBDQbG
lwQDcLLC40sdffLiYKMnw8CUVpNf7kGjlLojD0U2uSPOHnUzGX4OnMmcRAdGR6FVO+zUYCOMAqQL
57t+71mTPu4MqW1vVIkElrVPCRZ55ZFVMpFXmvslIDPP1xytrLtnzSrpRWUFeb4txxTqpOgGO+fQ
FRZlVDyLZeAHduVSNpQOCDK1KBgTAm1bCewR0GYUKbkb4sl8q1EnVq7k8xhjWGp7gK/fW7+SPlMf
ynIwD6Ibo2div9UFJTWmX0OfF7+AdvqwUCgrDj4MoLqy5d6PzsA6emD3oyKWnGoMgnMQiZhAqtqG
48aLu9DeqKERye5UFPFtjE6QAnyVVOhYAj2gUUnk0mvbJOpr0Sh569ZxhQdCLgeLQycRDzK5bUCB
qX01bo2461mHte+RxpPEA64XD7vSckMMvrk8DmXew1+qHVMV1h7KWNrEXZ7nTzaO0NBlLyBgjNDZ
gsiXqfKbnuiwkqkx5SfEgj2y2qJDGihjtLKNnAUiRsszDrlU5PeoVSFRxjiBKuieMZtGmdCPnZpe
Hnq7oZuM1qW6QG45qHc0ajgqmfYQdbrcbsAggZ+tJqP2L3tLG2Bi64C/S4cAnx1vO3QOwh16kj+w
0DhKTeIudaLvCdfXdJwqotGhrX2wlHjSwErCrpfawr62Cjgaa9E3mfk4lKl/a8YD+FBEClXsu3lR
Gf4JnlRpurekqjQuGpRt00mRlVOyN7OE/Kc4bLEwVqDw1eQgJQaFVYBkNeC9OnmMrwIA9Hs/ksbG
9TVZkvcd9ra611NKK7yJAEOzc+DfxwmENF1O1m2etiO+vyYat31rhWS+IEWD0SvJoewDIS06wOIx
adNP/jQV3rBDzlQC7wIsO0JXi+EZnlYKsMcVR4pobxJsnPYwdMEorrSGuxISNyLzas2/rUXUAvR7
+46aiyRZgI6y7B3FyDXCSJg93qpHCRfdwJas0jurV2NmFadR7D+YrTXITmOGlvwYZQO4afZKm8A4
q3WeDfxJnWpnopxLL6VBI/MsQCnvxBSzCIj+ZpECcTSu9Jmon8r4EwjcbkKTK3NbUU0ivlVKJu60
ndLA2JthXXXbKG8oOzmWodndKUo8TZciIBZdnPjJUJCI0pMdGpqODy+6+215HhS9KCz6bFNqAFBI
UWwC6d4EZJtcwFckqmNWfqtPrlHonrzHYazZm6716/C5KVBipthFPF2UlSmozbXSR7+6z3uRjmu/
RQZ7CxpVajk9iAC7ZeIJIJudXQiw134ncSL4ef5Ytwrbq8N5EG80qPpYe4Y+P8rqhmNNKwafhpm+
8KQoWgmTyja9UnEULIz6vJCzjv1DqnFSbro87SgRATre+IMPAhegBmJXfTGyrLLOciNtuuvCSnRt
21RhMluO4JHuyeo1ZxOgT5PxYVSaLmsc02y96gI4D8IYp/wv7s5st25jW9evsl6AC+ybWzZzqpfc
yJZ9Q9iSxZ4s9qx6+vORCRZiea8YAc7N3kCukticbKpqjPF3Gk7+UVtjI4Vvb9FNL3rlV5RrE6RT
pvZOfteVKFYwcrTqy24p8Lc1S80xObeMEZPyXOvb+oSjf1XeBCPG70isS295MPSNzIPJtbFtXxDV
3lsD9JTQGgZ9fkFSjEmN7yzL563E2Tv2vZXsDBuzbRyRa7Wbi25Gm1iyIKmKcYWd42xKjOV57nPD
zEJ78ugqiE4b9BO+OZs3hUax+XnCLLEXlHW9WrzXtMMJ+m4byXw+LVJZj7gxFWvUUtnL0zxVRfa+
MRtceyZTbdo11A/Evnpj6TggajbW3WNfLubHiZfYnlaKSSNO07LVvxsBhloXHoFk1oRIfvK6s+q3
rn4nR98YQumMU3NblX5a3NLaUk5sNH+4bJm5Nb93Ofbl/VY1gfORF9KYn1e7a8HZq5weLqzzfjDO
AXKJ4jKbq7nGyGm1tNO0DuI1dbbxyfCU6nAFHWbv0iVpqiF4xXTKiwVLvPdBkJOHQtJAOUTkPaz1
dab1VRcVAhNLzLKmDCdqTDOjoJlppYC1NONhbKFHhYa50bcKv9jYcto1dePZpUIKpVbOwWkaUK/U
U8eS3cq5En3UbXL5vsmqDR4qZC7p94L9Or8qaSv963GRfvV5q5hoXBclntM3uTWaDtkI0lEY95nr
ett0o0PrGdSYUyUUtHYd2RgNNhdC3/jwx1XY7kOOn1k5cM3N8ijsVNZ8cuZcI4O27Lcfxbbig3jR
plznvZdNksCHtjCapDEajPL8QbFjUQD58nHOra5/lZluVdlFMQWj8eDqdfOJcXfnJduspw+2IH36
hHt8isVfiXSYJ1W+ZqylgHzd0rdOeUvmB+E808xJKCv/umYAO10Hg07vXhPmd5UyBsbBGBe6G9cZ
HNbA2Ppt0js5ZnAwoc3XaTVQFjBd4EgYeZDP2JD5dGGjtz2UHmIOlk2NYXLnVqkDnNVl+Ym/D6GH
qWXOE/0tpsJq3upHwoFzlTTSx5Xd7/uRdAFnsm9kmXVW0mE/OJ7HXXIf0n3U83kkp8GEk+2ZeTIs
lfeqhvJMql8nzrMrlptuNvw6xLJx/sqp3GD3bazpmEjGKFqIK1V17bXFUMQzJ+6aFCbZcka/6N+t
sWjNi67cF/ig9+S6+aVH3gUEQBkXuAZ8hH/BCAGtePp+ymuGdbmzmkNU9nJ5dlfDfdm8rK0jbdnU
ezE1kgGbbvS33mB5fKnKdD5jnY2xv+egP+m3xlDRRIb9tz4FLD31xbIRQePXeH4PuxU05meAmVmY
1oV88bwRgVdkFbgPRprrVN8c1Tg3ZpCuBENtc6Anjl4uHxiP9EZilzgX1r6l7LgxVUGYGhjIJ3Iv
alRmK2q2eEXD8WXwCaaK3NXGxVDib4YLqyX0135rpZ1sBsyBSK76pC5KzQCT1IZS/ODF1V4oJWEb
EW4H2VffqTWmAvaARSH2T+WTQYKFiDxz4tTMAtF+7Uajsk5i0WQamu6ifVlbhe97RG6cYVxMDjBu
Iq2M8qOkQ5yjcWwNI1y2xeARb6MNjtx2gvihsmtifITzhMhxojnNAi7F0s1PxprjGQalSeMHWxpV
eU6/8IiVxIqn88gkNB5bmy83wEb/o14MKUlbE4yNyJTLK9ltrFkpKiXOQZnZL4OVtTnIRLPeW+mG
iAYbs43RpT9VeMkF7Xwtbcd40Zxy3sI18GaiUNE2bJW0KCwYvXsX9awHKnLmRhAiWK95G5Mt1b3g
c+11dKpD8USwJzmIWMAiZtNI3Wg5hG3ZJfkQLF9Sv8LHjzaBQsMuENr5CzLi2vSuMWS2sDhN9xCN
zDIYnLGxTHS/TdB92UxjIBMxBZXEv7TOaM6sCfvICj9Q/BdXjV3W2Hx9AAjIfHyU7dVhkjlIEuzQ
4ONQXiiZvmxzz0a+pDbG+1VektJE/qf1QBUkNCaeKUN9qsLxR1/glBvaHW5zUeFzYKPLGCAFT5OR
VZeVjRU8LpAF6ZqDSItXrSECKHL80nnCta8gRLaZexZ7Na9aPHcG0+G+X4b8blnSokpStrT1tvBr
/Genxq/XqBqEScFVCXFDkdjnmOUtvhGV+qg+21a/e1PKYV6igk2PDnOa+znOcDHw99GS9yOb0zWP
4LE25K840Pmu7WHAXaHIuvGbhKnGoHERJMhM9pRTTkzWiKs4FBcyWPR1U1HOmIVxjGPXH4Rey+ZO
03K/Ssw8KL7yMZKc4HPWGrFLR3S2clHOl0vvTlriM+Vv2TgoHpBIGaTdeJ1osvMadEIlaeqnw2ke
bYyBofa0xOlOm8Ak2OpbnLuZy7EVtQHzinkbupzStTPugqEx8WvNcO8LMV2qsYaF0NImmjYUU+wF
EwbvXWXnwwUJknZwieGt82MuJlzkSTDcEED4WfZ+BaH5EDTNFTOo3dh86JDVkO8y4lQSDDXxobMj
zVhf8AdOBF7pMjbnbkhjs7eXNPYr5erJ4sjitVkwNo62TVn5ZY2jRObGtCnL9mFISTGLlp3vGK+j
5d3B+KI1cZEV//CblERUQZ14LRp9G88Wlo6kxk2UjPFkmcv7afasR5YHqd8D7LebaugMJ2y0mrzR
zGKIoTU44XcFHs2dU4osNtaC5cPI67E0O9PkW/D1LykC/SIJOsk8KLdg/UdjUNb1mfhy/vRWtjuo
qvDdDI3Oc7ZwyAsdR9k6Za7LqATPdjKqMg73Tn8mlM7FjJGxTH6pSLbYzgXQB2E6Syvut5YRwC3U
K32mVZglxlvEfl2XCpug62alEo/ofPX2QkxOk0USY3HKHH/0H30RaBx/Ym9OFYKYKXsPqpE3DwNt
xl3hUfbHnq0xJkpl9yw0z86ihsSD14C42I9EQUgVzu1IrgV1OKkh1QK/wtjs3e3JyZ8Y5+GtU81D
e+GlvlNwoPGQGSjhpbnNs9rTACRFkb7l1fUw1X2QAFpS74I1EwDF1LV3MG8I4c9B4KC4w8Wdeap2
gSk09qXdhiN54moraSkHYPX/z2Pxp4jm++XHAPf+x79IvRz/dZrbl2/k9rT/CwIwd8ovsPV/d2a8
HOsf/+peubP2rzmYf/65P90Z7X/DgEH6uSNtmFKhsf2PO6P9bx8fEisAHIBdtEsa/uPO6Nj/hiQB
KIeDAIJvwpT/487IfwLN8B0PASGSqZ3a8A/MGd/oGljSuo4cFusID9aK81YJM3RrZ6op08IGW2ei
Ib5tg9gDFHQ/nLrCebdrHPwtyJNOMBP6y9N6+ANr/MnWyvwZgtwvbhimj9XULuk235LSdBMuq7mS
W+NzYsVp12+nahjzLCRWKzgVsLHNSEPQEYpRpJcAsNRK1dw7u6Wwu3JW6kSmaa1/M2JUnkddU42H
fzxJ0G5VX08r/xJCytMiAfqRfPX6NU+aLDs4ywT+VXicGs32vK5ah9GN3tlhM+ppkg3O9HnQTRjm
ftlM8HsK86UwFuw8utFa8hPQHa2iVphd4tdSkCYxyJs0zYN3jWzo8pWd4/CnEftFruK6fcKS5uRq
tfNN0/Fh5RShyicZuyFYGEdkBerhda9yMpxb31kD+4/H/I/W6//NiNodmf/vyxP9Z9e8yajd/8Sf
C9N1iTynKITFDY0Qjhpkgj9tU33j3zDWyaFFTbB7n7ismj9TarFN9XHYQs/lQaWEac43/adtqmb/
e5dVIuLEiBUOjY5Q4B+szDcsBAevB7SuO/9wF4X+QuZFLSM8Bs7NCVbqWVonSuB40n/HPnjDw9mv
4u9uCtwSV4H48zM9pEA9WPvz2Jz0gJxGv7pZN+9s5NsdQVbv//L0/4flbrxhwcC5ZkPldyOOtKBV
vGUc+HNJqN9Ajg3xWnn/WY6La56mli3oM5ycpr8LfIOJiqOptH9thL+5H9zRCcRlNZIl9Ql/+96F
caAALShOtGm56LYZm2obyvPyqQlay0rsZUjnh7//4b+8CQRQeBlCnIQPAinkDXFSUUv02kagiAge
6xq4Cdy5+vj31zjklH+hY+wPh6+Q9pcNEVOst8pcwjD6VKmU5lYrXkxXXrRKEWtJMui2nQbVxm26
hMNqxLr63Xv55Rs4Lg291aPkA8V5w91xaO7KzqSvtkJMT8WNFeoRGEjcRUGiztnH4EzpHf3mflkn
f6Wf/HG/nu54CKOYav5C7B4Mt2uCGhg5UScRrwnmmVd+LK6dKzNuH//+am9V8MfVOGRwM2NU4kOm
+/kzd0lAxaTBKk594jxjN/YeKXP8vg7XuLhkfhDj1ZPg2UrKSfjh3d9f+6Bpvn2zAdpu3Bs5YX/x
LiC1BZuEkWt7WczcZfzkXRTJciU+9ZdAHO/G03aVJ7+74+Ol/ferIj79+Y4ZN8z6XJrFicie0IiN
C6KeiOIL0xgCfVI89rh/hUEXA39F0y0oQBwQAxjRwp7GCz/yHtrb9bp8N15kJz/5+ydivaEe/fE2
IMNBEmfrwf/x59/mtSSZEDJQnKi0L6xTEGsn/8qM1gs/qe60J+2puJ7u4ZHwj/2Q3mNOdq1d0qvc
dB+7h+HKvpDh7/bBX9c4kol9gUOKYHvad/y/0gN5awuBofOu00P2eANVdng/EXI8XWPZ/w+Fldw/
Kn+0DOj8WeuUMT9frNPqlNCjqjwVHdO2WNakCof757n95kn/ele480DG231sUCC+Jf/BVehpcXou
lNnPpD+gEmSNRLNS/9TJj+PQwrsLgR6Shr2W/fmWOGWow4TUkqzXzkHjJmZw1RZVZLW/O0Z+8bM9
LrXzYLmix63t29lfmJxqAukEe+JS3+yr7bKOtaSMxQlKgxtl10XiRVi/nuWpvRN3xjf1mCfyujz3
19rp7z/jN4xSjCN1yI67I9VuFmW9XWHQWFbVbLWWbCdSWM4wmULstX6zT75hPDpUxagfSSNH/wWV
+e3ebMB2ZP7DUmFAmgzYeTla/Pe38Xb35wp48Ozlzi6+xWTl58eZz7nZzrnk4Im6yH+oL7qLv7/A
L7ew2/xwdOOjxLwDrf/PF8hwrO89qVUkyDOmzB0VALOs4jef+tureIelD+ZnNEw4DjpvFnBQr+My
ya5J2nI0wlUw0Oh9xiL/7F72q2BkzwuhvjOxRfj5Xpi0LtswtQ0Z9x6g9EB370XmxIzoN+/97crd
LwQXFEIowkL0ym8+8kWfyF4nRSEReGGGaTcS0UM4XTi7JHH883uC5IrwaWfn+2+dA5Z6B180nlxO
JOujNuvirm4z9Zsb+vX97BzkXea3OyF5/ptCs/enxSB8pE5U16dP7Bfene1pv1uTbz9mj11yNwZw
qKR2G8H9V/xlbyhh6pqGcsrEmWr1UV+H5VZ4jXfp1yZhvpWz/sYu7te72ln/VG7w5dkNvDfX8yYy
R9PGLRNhgV+0SF1CCr3fNcr/410hBEG2iLcDH+DPdzWXPcR2yy6TdiK6s8K36gI8prwg53UPW7Ws
+O+/iLeFOh+egc0CdlL0OQbC8p+vJ4WqHa9CktZMYx1utn2nrzDb3D2o3nS1e1SGv1NJci9vqwLe
F8csxkjYG6BzfbsReZBRRuKXsQVLs/qOgT9w0r0LD0r6Rdw3MCZDi6FIE40CQULoVJka480BXgm1
qVw/1iojZr5uICKcKkdXXkhw+LhEQ2BlkmzT1X2dpLDu6beMS6etJ/2cLSN5fbg55IkOgPdQupbo
4tzLGj+Wfi5OPglFE5olkLTQ7s1BhnVnd1k0oX0nggnYdQpzeJcf3SE3oAUMvnGREa5cX/dKC0gx
m2aoaS5OSsztpxkgDZNbXV17gMGUuXmZqdisodN84h2nbtRUFqGaJBYpIwhzg4DXqLSYj4Yk4ORe
5EDlm/kh1fJuzDXDjMEqy4e6cuftbCg7uFdzsX70K8kPFYiKQF1IKp3ABoaa0PFswAnSx9oU2X6K
QdicObdQuYgPrlGjetEiPGOJEdePxpmHmRMj7dbp/Tw3TC14e62Ia2sxRDxhDjOHji6WFwvzVeg8
+urduWJe2mRZCTgMAfTcd4solY2pitKbE1SFpQ5ztXR3LT9KRHvz/Rlu+EDaYJ6Bd6cd3L6QwEGx
noptR+xzhYd4RFZowcHnFWtLVvFa3XRKOQ++8FewKDkp8tUgr2LOZ5saeEfTt+JK1oKrrQrFW9iw
o1mRK9zWCIGfxNeehDXicw3pAbtkeu29mk6On6CnSvJpZ2+GVbKUYzeBlZVqhT/DlBd63EC2Vlto
6UPFTHwi/W5Ii+KyJrOUIdmwiv5baUqIcq1BdHniaYHsI2la0JkMkmBvg7Hz6TT6ANb4TGI0SQGl
A0JMyHxA9T0s2xey4VoiaDe9JrInsJoPnl/u+IY1d/QnovKBagluw18I0okk4rXd8TvcTh4z2Ds4
2tmzpW4WacPRwulJFBeeiyVX4qzLVuPUxRcY9n0lTo7RmWeJT4m/g3GuDce3JRNqDVq6Am1S1mfP
aNtPkFnqF5Mp/zev04nV66a5saLJwWYOuofWXaxWYXxgTSvnYiBlmdhw/u9vjdvAEiAV2n8G0gVe
y+DZvvJt4eujsIcxSLsKZEFM1QRCOZojCXDB5uTe5UT2Zn3KsMohKXfDmDskVxTqu/RGQqrnVe+/
BE638XkHx3Q+3wf1PSQF8qiP+T2RsczyzV4UEI9njthQl6Syxfk+9Bew1BguHliAPHABJvnivjzQ
Av1ADjJIi/klpnkgCi0N5fN44Az6DjnoFvl2IVwUkAjzQCXcA6HAjIXQ6d7t6wWuy4FiHIgGsgPQ
De1AOkiK179UB/6h7VCIuYMi4sBHMuT9gEQ7atLsAEq7Qym+J3V6xR1ggdFVzlGHSuJx3gEYhv5g
Map1cW3rD4ym3+GaURMgNxy9+g8TuHCNVm/07krBSCO2NPjcSCP7bfuQb7hnusT4Zk5O/jR5tFEp
i/IV4NfTExOMMI353iid+gNdMg6kyTlQp26DdBsOBxolD2QqOFCqFLxqlxZ9cFpDe2eOCx56y4Fs
LTvIxYwWvEsc2Jd/4GAZbKgpXg58rD6wMrctRjtMDwyNMsu4g0+1hyQeKNseO56H1YG+Ee0IEkez
Ayo31zsbUTvQOnLhe5X4B4onD0QPaj7o3qgtEFQwYqFjsA8E0NvBwBGBCIjWgRESDV98HRTsgySw
NdXcZV7VfKhZUVWYrxjjRf46zCtqiX5iM+2aYoj8Zccl1YFRQosYv2XzbDsJxOKauHeZd+aF3UPS
wmM693+su/UZ0+RxIB/5wEL9Axd1Dox0KVz1ORhFgE31gaJ6O6BaH9jqfOCs5YG5agf+uh5YbI/p
a343QxJdIhvKDXitb4k0lAeOO5Wm/ZS1O7oLCb947QH33YSVnvrhfGDBNnzkLC4PjHhVJAhHEtTL
gjYHjCwk/nBwuFSnhY7crIf6wJzXA3/G5aBww3KHpecDoaYFJS41P5Br90CxzQPRbosZdLuyW7hw
5ebN7E9S14Cmxho0nBlq30XjDpK7B15OIATYuTxwdJIhiWbA7dS7ZkMBaSeVe4fdtT9ReEDt5UuG
DKJLkPKhTcmdEl9YtEZuFRHWXjx1B66f7hA/McFZy7G2I//55vroWw5GALJyE43HThTo5mX+qAI8
nkK1EwnKnVIQHOwCrQQXpuyxNJOTAAICsp0mjwTAxYs6GAorgwXS6wDAseU9mAxbMxcfYbDgr46V
nWXHvkViOoq/zP7WOK33Q3oBcZnmQZIYRbZZIQJ9Cggv3+SZoD64E+vsdN8DT/luKPS9LBkNCePG
mlY5R9IVcgfbR8NI6oOzsf1B4LB2MsfkGSoFNNk5HvlO99A6b+5D82CB8MWVT9PBDdHdnpqD/Lry
6wKOvoP9O5OEOxE/FlcIHsbBNZlqu9siyAaKzG16iFd3MWGmeAdLZTwYK7auIK80Fpw0TRsbOAi2
CSv7YLo0B+vF2QkwJQetkbg7LSY9GDJEvAPjQ6x1bjzmh9/Iz4Uo4P9BrdF2mk15MG7GP+g3aJt2
Ls7By+H0haMz73Sd4WDuWCypy/ng87CxOp/ryi7miHzB/LY/uD/eEKj38mAEQTF34X7k63NxMIYg
zQ4onHYiUVdvKd/3Ti8qXEfGemb5xakwKmc62QcjSaXDkin0Xky0b/qd1rT0PJB37azDfaJFyZPR
chszrpErQY9CemaQM7Ja41n9QaFaLfsGmJh60Bx0pyHAFzVRou/cq2Ail/SMYNp5quZp20K9G/GP
6gaX4eF8ELgg5vgytHdeV73YULyqxu6fMzmqKRbaJuoYLaH52ucSgg0MgqBNkPpAGdPLEuqr4UAk
E7Jxrpy1Josx761guq658DUf+1KgRtn1HYsSgQU9sZqCxNn5aqgMBlR3O4sNFwkhT7VNMaQfNDdp
yAacy5+Nh0KWGky4FApL/zr1hSYfmdVb8OUojPSrVi+1Z9UYU+eECi7MGhNXG6xn0Ugb7UaJv5l7
1zV5td4ure6LO6vJ0urdMiG3uxixZFjPaLsXKxz7dH3KC9CGBN/FnJihbmjluSe1eIrhklhYrtS9
3kT5Wm4VTvyVV7yDbE3BKOsWtjISCmSLZZNW2G5aGQnM2eL/gDABdSPbutw4awRU2p8mVIACDwhb
/2LzS7PL1miVfgvtXxlXIBOFTU50AEs9wtyFhjCusnYar8dAiS6IIMS6Nwrwk2q8LglDTLwFLZ4b
lwZBkwOhCKkfJMha5ffF3AIrUdOsvk5kMnzCXcwS54ruBip3UfXabVlCD7oIpjUdInZtx8iIa+SI
32LPn0xIfZDPi7Ne1sb0eXKgZmPdaqdjwcYyGE+VP/sl6jwicM6mUMSKL8tiIc+zYT+GlPeEVA2z
46qTsxXLeuUGHRUylG93vbJHIsXPHrQZ9h07xX3SndPg4+TPCuYUDnhPGk4nAVk+BPlcba2mPwey
ZOjclPq6XrjpAj0C4vyAHsbJ85XoUMQ8BdniupGfCFc2yDueNmmgTLEW785s0WQni6lBldOh1Gjh
nmxax3DjDft92egCncOYNh6cWoIafpj40m7nYaDEuYK1mdZXpaEMenLcLux7G892nLPRBb1ze+qQ
O2LRiUhd1AC7H5tCp1pDUVWVc+lDFHG/FDrvJlYrzX+YUodOt6MOmyecZmscvgU9LJ2EWRSm+pXb
wuesTchsD0Mtc7LcCQ5fE4QBlR8Gc70hjFrbtI/R22rEwjaoTVAWuyNLxxq7OkIxPow8za0CCK+x
T4yGUsolYR/BuIIQmp0lPXVyfr9t2trcbpz/8z2ZNRr9DDZ5duxarfeh1Qf1fglm/2GbkXadG1cf
np3GQz7nLFZVv+tKa/28ywJUMpNxHlzIsZmM21nvFj3pvY3Yd82ZsvWLuUo7u6gWs1sTtEg9lBk7
RYUKsbn92nQ4mp5NPw1eidciGtZWdEZ3I2B+EXu8Tdixldm4p90KzrhfvKFSl0szoL1gNY+VFxaB
VmO9uek+gsJFC2oy4Xg9S+znOodi6VX2i2VVWn/VizS3yURXq1ivyY4ukFsWNqh6ri8csJlkFnfn
WpBjQksbd4CjI306MVaSY+67ujCy67HM1RbWhWn4kT0XheHj0ID5QNjrqUEeLC7Sc3pFBLtvf+ps
nXakFuny3U5dyo/C8j+lmiysuOjd5dFyhn7+4EAXaqJ6sfIfIqVXPqmgH59Nzdfotluprmq/0Kqz
lc0KfcMi+sgu8+zHpNvrENsasTovzdgt6SfUIs2T7EmFj5UqxG1QKJPk7A4RVFgNK3wlm8HBiy+n
rbxsYA68mqPqNYSfwumezA4ZaIwDp9ded82gfdGoooLLre9agQJKNMuZ2LDZvW7nLWNBG3P1aLdT
gGXfaq7DA4NHnB2cGim0UXl1hQx6KqGB6Iv/GSlk/3kRKdppmlMIgZOj93DLfBJ3ER1opkbbbG9r
iEyVktN1RZ9d7BtUQ/iyC9/WHMRqRM2wwE4j6mK7qRt2D+SM6AiimnOFexsr4pSCtjMe84YNIdL4
yz9UegbJNq8gut/axua2H7ZxaosHPRha86qERz/eLLA1siG03D7IbgQCpe94jnjMUVBXuAne8u2I
A6iAyj6ZnmpPnenm7xo6hSlsvQ4k3S5U6UDskk0ZLc6gaUnfr37PsGeRHCtdb5u3VUs+/XWBf2Lx
TGVWsVp6H+nLsIhlupGG0z7Mde4vkcBuNYszFEYQtWc5tM/jkLkPRDg06bmcNkz1vME0Xpm4yD7s
/XEazrZf5nlYuljmxGrGjCqxOGAn9gCrRU5tcIcXnMSmhLjcLkuMHVUPr4tiE6a3S6WCABXrX9QN
KSJpl57zAbL1oG4AsHQoYwsh0vkXL8/ER5lDvoXBr0FNlCxVdDHS0ccrKO3pzsAX2RrW+FtNEXX6
Av1MIHqJNjMVfYwYb2XqBwRPRrgPFD1oVBQQtmfr04o09QtqH/NpXeo+u/S90mD2qUsWmIYqab0o
szxDtTNVqn6QW2uzAixCkhcHM0fGDbmr4JmWWRDx0GUNidhFXVgzqdCRJ/CzUa/2/nMXWKzfDAHV
rVnMVhWOaWvIZO5N5p9yqZyHdNC8r6nKCb4o0zS9tnOtgs0D6nVGn4182Z4rVl6FLJuMZU2M7XmA
V3iFj9A2XY3VlD8Uy+5r7CytusqhR2tx7ra8INoLGmXBs4YYVI8M8rZZDR+LXXbCEK7V2YjMFS0j
quwP1C7qQ9pUO28PQu8YYWxsbLR86/JN2GL7blXEcMQ508klXJpivDR6jFUihfR3TQzIT4/wPfQv
FuNkykfTAc8ShH7zP3saf1Ehl8mFBMIDuvGHGpr1Jnr0C6YvjQfLa3sfznLPoTjKXnxY+85/N2R5
A/8R2CUcJr16CqSloz3ptrYHuchHuK156j0IC51ViAoiez/0nlfGXa7Jl7Z2mf22a0b616zDRoci
zzDPa133Dh3Q5JwXt8m101jO2hiOjRocdHnD8IDWi6OcdLgyHFG/vBYZ4k20/1amJZ0vTTN2PXwh
Q6PSyVQrfcCny3QAl0qcfGrp7HNGA9QrGQzOURhii+iggvWK5aMwRV8Mdhao414RMWayb5x5BFev
9FogVxmkIPDRLTw03G2Q0073WemfTYoG6h43yCGa5OtXAz1uHpE6n12g/nPzaBxM+wPJ3d7XecEW
Id5Km5dL2dO/epnGple2qp0g7qeMG8xpyn6Uiz0+B0M/iKSZ8+LVtYgXDy1jbR4nEWxf+lxv7gOk
xOKkrc50v5ktnGHOp/FHO1jal2VGVRZXXSlrxtSu867DQPPREVNLy2iQJR8O5qxEOAXazPbgrg46
OFjr8tqFbfo0MWvV48Ko9auiSglmX+qUUs2EuPzcr/bCHLUo1LXb936FslUEV7U1OlrYUxA0+PQp
1AQc2NQdypqDJ2Z0zGz9YKy/IndEnqoNLcnnhoscIYINXhlRnQ3d84goR0aUXgY7xZb2Miwchlyh
Bypl8C4lzHZvW9rv9doFl4FtL1gZ+GzXkYW5e5oo2bbvyPFp0N1MHZXyQI9dxAiMKKH1Gd4qsgj2
VXLYl+aD6TG5mEuXA7/Xc+8jQoD14zybjQyHrHQSzHshAMJvRpFhTQ3xXGlXLy957pP72nsrtV+X
fcsLkykgNV75wWhSM6mt3r5yhyxDvtfmc1ggqoNLiNLbCuvUXT+jZWlTmtuyvG8wbPsyMXt4FemK
S4+pWXPCTHlCwq17WrR3lZDNT5nrzm5kBWK97+jFPqp8qe+ZsKU3kyNbJ+zzevlq2kyLTh6n5JXK
Nu/F0Yva2w0Gre7aLgWbjOpK9XHwJ/0ayohxq6069gmaVquXndVekQ7fj0+Z2uYv3bz6iOW1Un4L
qk3mtJEeOEhhO+UNjXwN2YTZcobWul79qAzU+M2AisCi9aztNWBgwd+GVuJxWyoLurpOMYHRjR58
t6eFhce6G0REdMmmYiXG7itsx1pFyHbQvDOfyOGh96v3wZppXznVxHzbaLlq+UYpJkJ98dyaUtq3
B8ZNXX9Zb2NLJb0MzYuv994nQmgCSBwQMz8W+tg+mhOTjNiwtwbsHmWApPgqUR9s6djkcWtPOkBI
VaR3kxxGBzvSwurCvG6Dr0GeYwCkIcvkBSijf0/2kPieUT+JkEkHGxdvnoR1a9gePRkMT+idWlam
nf9gQskWl4KMQ4MJ7OFm13w8N0Dubeh0TbqhPDWsy9JYyj4J+rZ4LPNx1iO9M733dlbSARcqnTo+
PovVmOl+jaeep6HAHtzdy6P1V0skojfQL7UFNUI0Cxvvi8ycVOSJoHlRDDpYq6tH6EKFLQKnuZ+3
ZYRxNJoSD6L+s2e7m8nvW7pbr8bLPjQZ4GuxqlQ2h8o0iu6EWgkilVbxcBIi4VoqnIqzXHNRU+Ne
Yi4Pa29QFVWTYbD6Eaa887qgeVS66O2QRZR+32Zg7dCnEJ4BtLyAJg0y8720WueLbe5FGcfZvEut
jNUJV/iPI3lIK7qFT92mYbDh06P1OzoGfbdH9YUK1WaKlxjGnKpkNaHVx9u8FnrYMUHgntPCaeKa
hziFRTuXMgqq0URM32B1Fm+uHCXfi8iLpGj0dL6YVGqOkW/Tjtyy+7u/s6L9BcmFNADhmhn3bngO
qvsz5jl7ItfLQNSJpmqZeExvLlAmffp7YPWXiwCzw33EOn+PbqA//H/sncmS20iWtd+l9ygDHPOi
NyRIcGbM0wYWighhHhwz8PT9UZXVJYWyJVPv/t96kWaZVVIgCDoc1+895zs/XkRJrTrrLnbPSZnD
tS5ltMda3P6h4ALxA5oUpKMICi85WZ+0OAn7meNy4sOtqlTHBK/qTZhnpf/rz/JZocCQGIEseg6Y
cVSqn0VMSSyyqGNqQ7A9HvsSKxEukcb0dLX4Q7jjRfvCRPpbKA8zfc7cn25bM0+WBSPTU4SLKUuC
gapD5mJjn/1u1P75G0Ke4qLrIEsBmgWovcto/DsBAevWmlpiFjw8bXRdotqxvFpq1Md/evfAlqMQ
RrDAOR4u24/XySZonG4QG1466PrGtHmjaMyKF1Kkv+OK/zzN1wl6MYhzJjsN3Zn+46WqqWH0iQbI
o7es3/BY2xeXicjXRRvKa30oiVXSu/F3KV8/30mYnzTxEdTDI4Yr+ONlk8zRApgLhldYZbXmjK5t
pVlF61/fx7+7iuXyQDGJ58n6/H3FQJUJ/kwNL3LqfpfaVDdJrZV/KPP4JjW7KFfQQqDAcD7dQkAI
IQ2PxPCGmdictKu6NY6p+jdP1N98FsCELAv9EknCFvHjHTMHaQ70nfiiGMLAKkrqOziJ48ev79jl
p3wvDOWzoD5kxaG55eH9LMSJWwr0rq10z6rnkc57oK3jS0oAHVDTy9VYXv36ej8vP/YgG84gVEC2
2G/y2O+eqLlscgoNPhVHB3HGmaX7nSmbu6Cwlas5ZcgQOQ7Fwa+v+vPuxG3UqGhsRM3cz0/fmNvN
bthnkY6ERZsXbkhfDlo1jI6++iso5//8Ff8BBfSiBvufLRansm4j/E9vH+9lEb/+4IL659/9p9lC
6P9Aeq0So8gTSlrkRV77T6+FUP9hINYi2UTl8TK/IaP/sloY4h86LU7XNtmTeDB0npe/rBaGineD
jYrd2kbuR1rWHxgt/pnr9u9HAsmqYEiAQBFDlQrT/KdY7cmSgrEyPnG77J2NOkXaIZnER1ydonB6
SkJihJNmQnzpvGhN9RRFytayBnBUijL5RVS/A0ugX+h0V5ps02JhY13e6DmmbLMOCBt+5vAr1nR+
fSfQrrWp8XRTXpEd8lSZlXGmFBreAStw6KvlNo2ggsFsx315KrOvF2lLXmVNsMpUN75tgUKc52in
pltOY/AVI5PIpDwxmcjmywu+HsRDelPKehU1jCKc3C+t5ByOiJE0kH3aCD9xcpT5iObTPcZ54SKa
ucxvVQ7fbXGflfWDzOcjzuojLu7Q5+VLhaasE6tY5jGleVcW+gpFRuqNZWmdTTMSRzucfLVIt7mL
iqENGMNl9y0pc35j4PiMjTe95QYCPNMWYR4mZ7psH65LskDezMueaYaitdWhld0B1vZ7FGvv0lE2
lYmkIVHzR5sWNamG2h0TSn3N1LtaDDRddFhTcBgVQnBqZZ2Nw2MtdQbZ8x018oceKf1ByQqwRvbz
nNuwcUaqrkS8F2O+TDTy5MdJuS7iYK+6VXPVm52xrYx2xdm5XCiNadwqTuLuaiFwes++otVfyH3d
wB36oPuuejJgW5kbeZwh12pZHt2hFrYofBt1ZTPBptSWjOJE8W7nyJwgEts3kcjuovoGTk4KRiCg
SRlLCC8jmfOZ29whNH5tIfdkRrIeS0h6Sc2vybRsXrtJDDqmpCkAdaJacHo/0bdozzbxKBDYWhq+
ea9h0rYqj5mytRRduInqzFpFSbrSy9aG5QBwjCmPu4zVTPPHgdSwEZU+uihbrpAW0bwjBBO+U0cb
a4heyAakq6GgpaoG+8pkfgGEhjGhozirVhYokyxjpQmibZAWtzwBOXiDMgmXJfjDOCq3gzY3G+Bf
myB2TvY0nztHMSCC9D5ErmCBAXwzfDv2gMhLYqtZ1jneuQ7hhSrKL6VdOB4n0mqBAwbxel5zyhN9
YD0Lp6HBqZQAJifDC7KmGRe6C18cMd910jSPA/468naMBU3H/RToPmvcAyIhload3FHQYqJOM/kl
GRAz2OWMOdpUjGfmiEibSlgLUrnVEr1vQbZ0I0yYtO1JWeIrQKpzZZbnLAqeywzgs1vtnGKdzI9d
KjyOoys3yLda0gkPLkZ0MqP5ugGCtAkoiM5JvcEHWix5QW2nIl7R2IYalpcfCvQUDlYKZw+kaHS8
XkJQUyqPrYbEkXbOs9nH7FAhvUe+lRqQRWoQ7aVzqhOoD4wRVhn7zgYN6XClAzfxyxH3dd7IzEe0
d5sV1gomBYS9aFOMmMTV2v5qzPrRFWV4SpP51ZwC+8RwwV0G5ckhTJyuJz8aDqNnDOF65FEI+kMc
Cn0DPbVAeZFrNx0jCSAqEAmK0kgPTToEi9rk+XJHl0Govi2BKCz6oXuTWbboDCVdV7XpWxfxRyH4
fkpC3vi36m2CYuPhRWuhmXz0dbzrCOmL+DU2KeiupRhf3TYqOA5mSyzc6ply1zM0ZR9EA9AOxoDo
ocwSTCukppZFy/jWHV80qWULR8zgknSn3UiapgshLLSamZ4yhRgenWQ+JINEajaTJznN9o7O1pM+
Rr46K4TDJtNNn058ramyseBLLfhf432BgA6YLD10OsNLsr8OSDQXjSkHD8Lg/KKmyq7V7RcEgXuQ
IfGpzotkZZs5gJN2Ip7J9sx2PDA17peTMb65IbAqo1yHroYddj4qEWGFZlbZy7o0N2HbXMWcnlnN
7PLoLO9U7GCDnJeV9RJWGrOVSppH24L6pjyNEe75aJw32NaYlTWvjnT8VvZ3o0YndhofldLtV6hO
n6euPzKk9RzakGUcIs+LFMjD9oCZ3yiUHSd7b44hFtHUK7xWDvHKLIrirew1um1Dz0AkH17jmaGw
487XdtNMnpXHXm2ezcZ413q93QcEkXulLd6aEZ2LFT5APEqOupqOL3HXu6RdWH7Nuy6OQNHGTQAd
0RQorlBP1o5NgwJU83Uyhq8A8vYI4zex1YqlVmpbe8BsoufN8JQQNLQoFcCbhcHrkHbk2eB1Wo5f
MhNdUBLmz7Y7Ilmxn4ui6n2EIRZWn1Xbqr27FI3tQUE7xVp1pSnNPi6tr2El6XReqLAF8J04YVm7
0o3JJCOMxK76tyomb47OKh06NboP7VbzpWW9TQx41q45GbeqOsrr0OCt2iGOABjZOjBJW2l4elAp
90B4m1WHXu6btdpDhBiv6suCc1GpPWiawcw5SLsrUyWMdY6xR1pBWt9gh1ZOYR6bQLMa9Tpk1vk1
EG12aK2puIIXVkT7iIBSH02H/UQXFxWv1c3GQWuaeZ1HU/RYCdPeurKal3KeAWU2QXAgT6umrEiV
ZTONLFqdBn09ZNywonuEyly+1lIxdihFghXH4W7XRKO6ctU5uwlVdNhhobYM6oss3zQiyW5S2jVn
R1HiXdY7XgI2dGlmtbmBd1Gt3VitqwW66+ar6yCRwKjGsd4J0lcLOha6w8bcGXnenLGLCvgq06vi
Bu176sJfGZNc3kHn7Dz2C3bfsQYMNQ2eLJLhWoVYsxrUPHjrxiGY0U8anDqn1vaSVtIlNkVTHNUh
qsAy1s3KMKV65iNEu5CHm+29rtsrM4/lUW0sCLtZtja7V9MZl8rYQ3dRJ5AKsozOuYi6c4ISAX9G
nBuhZ9Z1fT2MrrJrqhYWC8I7BNkR42SmfMPJTSpktWnQwByKw50SGiHCkxjS6aDEIN+ZxZYrIHfW
08TEYJX1qrueCpH5Rpd0XwbzMnBVROm34WTyI4WSPqBZV9daBkYrYTCZLGjEUjbEHdUdvnfzOZUi
5wfrghYnaEE/jMp4z9+xIK6dAjvdQ6QEHedZvNHc5rXXRtXv2vyNFHBEiJY3pNYedgsTWpFti7Zv
7+MMVzB3GgjGS5KDJIQkhphk2Aom2ReRuOmBfzaoziq2KPPb/UXVnat+IMBDtbV6KCN75Ayt74yS
buNQpwenganMLICGZNkh0J358FGyvyDgaPhmbGFZx1V4ipbdaGf3BCE8NAFEIh1qMVDZKGcMEG30
ogjXZenuy1CDy1eJ8qy45bHMnQ0mkfs2J2NoafTyehyGVdpb1260H4AVreYAWqlpGoumKNQTcSHk
/brVOnfGKymBttVHrUypQxHFypiHOFYyRIu6Ut6biroMIega5Fl0cYdIz15XWRUDQIlvhhAx62CF
4zoc1F0eBw+MrukyS9tTYQ1oUn1AYXDKZ5s3QM2uWLQrYQ60HFNQqF3pXo9hl68sEfhGqq4cM3rQ
rVoe7IEttIoIBAEtMj25Zv7E63vPjATaTGtuhPNV4s872yINtyPCsRVUqeQVb54FToT3Rzw0Xj0S
MWS1b6HU5l3n3o1peCgHhSRqq1m5YzNsiONamEG0VsBkl9yQHKUWooTmcXTBMMWUiVnjehz3rhgQ
FJ7KSScv5Tlwhp3d2sPCpCP94Q6GS3UEg7S9vHbaBy2SykF30mNxEbt1A/bOJDyazb3e8AzAXz2q
bXpgSr3T565YEpNOEkSW3romZCq33U3YyKjNsEJrzLM0cuNRBk1a/5F1w0IbxvElrWXsI0Xcaxmm
EIWA8MFhSXUtCjha6uk6zZnCjWaxM3rKct5qSKEXEukDPquGl0898q7gRyjMTKHXasuisE5NxuWN
+dzMFyhywa/ptuvQNOLHNE70Qz3JpPpn++KPegrn6qO4beuPjxZ0yv8DvBQX2ydGqF/1C/Ylypby
+zbBf/+lvxoFkBcITybrhDYV1vB/QxloFKAGZ1RHNokg8dKiz/SvRoH+D9oA+qXf7dD5xy/370aB
RqPAtug+aZizgG/+ESyFjsCPfSVb4PXEgWWqZE8JBsafbYZZEiT5bKUF8z9Z3yAznXcK+Ncto6YA
djtnYhB8UYHPIpxKdY1ONnuwzeo9LLMXhA470bWg6wsUlVM+r6qpYtRdImYsTYsyerb165GhPy0D
tMSZQFUOiHANDhiZ3zR5kFjChSKHc5hwIITS/DDYvRcShrsomvxa0fR4EzmTshw450wV4goVDRYs
8qtcnRgS9+VwKYyPqL7FbT3sSkfbjUkNulGJ7se4/RDfXlQx5V8h8B0qBUgpyLv2AlMb8rCYmgqU
FpzKYRNZ8lSM5gGC+5OwNZ6oPNyHhoR6mXdbDdH0qnfTQyDMbkmT9kaoIvdJ6uo8G5nrZpizE0dn
sQ2UbG/b5cGZeD/RQzoCB73uqJ+KGbG6OgHqnNySIVeanKHdZqte74JVXTZXuaIrO4O3c1dPm6RX
TB/3YQEwLsfq1/g2lE6U3lB6KyDNo7Ae2kZdzLWLoKCh/rcrBqMU8KOu34bheLqMFVyjvAGCupJd
hWF+pCCrt/FIKQDv31HDQ6/q4G27w8ArbpRoyfIG6FMCdSap7jLCUJeFtO/dhtAIILgPDNLKJZ2C
DP047E18OmIUa85ZqHlmURwnw8hWCZ4+paGyCJhDj0P4ltYjtP3ZZzRmewiRxDaSFUVUM2+LKLgF
Kg/6FgC8gdiEqPbUAzLF0cdg+BdxxGDCv5w6ArXJzlZoAYhCbqRpHePMWcdp4he2LL3QSGOPvKI9
0q09Ii6CeBKdBBqO39R85ZOmcfJIC+wOSk8drllriuSP2Ang4lcMFfuU6lpyxO5i2w+S7q036Jld
CjStmXhV8Lqt8tQ3pMOf0zJfFS0ygTnaJBJNgEpJl6nTC2Jaf3Jks5664jDDzARMf5Vb3ZkS00ub
/i7Ikf7jd0qhnGpMTS/iixUzSD/GWraIE157g+F8kVnug6KEslMIIpqxLsEtZLCadOVusNVNoLU3
Yy+29MUPejluLQW9Z09SDb18lReqAa+Y9fNAT/pEPch5qLNuNActRjqUByWW4aqo5SYd9WoZcPKd
5jRcxt+K2s6lxWxyShTUgkZ4WxXpOqzKlT0Fj8M0h9yK9osEJVTN0RsOtQckEHKnh4Y39cYbbJHX
GsgABNc3W21QwY3mHbP87K2z4luah9vR1g66OR10ANPpJDcixBswTdIbzNhPLO1cF5UPW/raRbzJ
4c49oF+/j2RyHSKvjEv9VorwutKUm5iMmZCSU8gpRapT3IlE1wAZamsgRj5E1mSJvPlRL6UH0pRa
KHidJct71uV17ZSYK9pjW1WbOQGUxKyU8DN1A4W854RkboKqfLfbbJs47wJBy0JtyttBox4OUnDO
FLxeDQhw7RRsEujal2aLnDsbEN2j4nlz7Lrf4l3K19X4gJ5jH4QYHnKKwAsumzwoccd/IOLu7NWE
lWmYxTNLNODgLU4os/NVIiXx32w4UlF2HFDWAbPsM+y/YmvV5toqO7JVGnxX+bknSWbJidNPS00u
kRbAnsIa7Q8YRRdzFd07ykBdHC9l6j7yhvccUR5RRQBy6+NNvh9Sz7Ue3OI+cu4pFGcAl+W60qLJ
Uwb9+qIqWIQzVQIn9HwUD2ld+60bkIc0vZVU1K0RYnebpLGOYd5tED2LlZYRJAGFC931SU1GmP74
8UCLWnvG1vBsi0XZxXh5eHQXyYDW0RH3pl1c2SYPW0eo3wJseoR5prUWotG3Ztc9x7Z5YyDaKES+
0XTrCnPgY2dycAoQsi4JOXIXec22lhun6ILJrOb+vSkRnBPbwxy+TK67sUfvG1r+0MCQrGvnvh6K
a1QuoIiDklASM38dohizR15fl1Jd5zN9IKRrYEen/nHo+K/GCEuov2VMUelylEHg2I36blCLK7YC
BHLK8Gil2nzbj9EDkWBfrNA6uIV8mwxxxdj6ie18WwfqNutd9IGAMiCbPKh1txFdA42/q7eUhDzN
Mbebpv06q6ZuwbuDKpSx50LqfblUp3FnyfiLYmE/siIO9TPyoCprj5MArN+POEuHjhZPrT8UVg5O
z8raVZCADxwM3kwkE2mh+3UgG3o9ibxjl8esM6LpWCW2BeBWhi/joD45Sbabjdyvy5g8JGa5OEjt
t3ns92VXnWNdReNTKNUaYR8ET3aGBWaUx0JLiJYI46tYnx5yVfnotYiG49BujQnV9WTF6EnsTeDa
14OdHjk7XeWZfKUTfCNmzV44Tn8yNHNJelPntc24dxwqfSe1N+WgEbNMzb/KR3fT2rSCu0siC40O
KGTi3U7EFV/nPRtXfUjTapPqlNr9JU6iqrobe6guo2J15nFny5gsWDLd+AEv87YNkpLU3n7futWJ
VweQ4qp1WBbqqk4SRgANdbUo17g/rpHeIhVpUNgaZXqFDmkH3Ok6LhGjdnOnYX2iMzgbqNjiIfzS
jLCCe1c560b61ghnF7mEI03Ym45UNMiWXI3v0LUfB8ROy3ZusH4O06qMaoKj4vImrvInTefslrjZ
pgcIv1TctEIGA5he60/5pexqu4PIMkYdzVey0zclREm02/rXHJutUjv73onmbV7lPFuD6iNj6z1y
LehLi047xtWzRRhAd2HzA2OY0n6LPvqETcaP2kHi+UaxigOL7aFZDzk2mQlIFYr7rRnScgQw/wKv
8suES5icjA5DnonQxk58t5qfy4DvydIA8VjlSNM94StJXxthRHt9GveMoSKUpf2Njn9j0Sa5r1eO
YN03LOdCP8RNTo6oUuEn6/DzYlXs/UJGMVRu81XX5wwB/XDMsK+seotWQoolCarkJaxiQLdD8J/p
5NtJFm+y5/RTu/FRhqO2xPcG7rONN1gNhrXWRgYNq/ROidWDMIPEZyPrVlg8nEU4xnIFoj5moFTT
UglRJtUGMyYna9hsTeMgc6QiE1ZDGEW7CV7XMgrCx2GU3XqepO7rZivoAfXJIm/VcB0BM16Y4SAQ
DklUyobO53aQgGIkt8WrVqF3r3kXrJupPbHP7Xu9P1ws/2yJ8dF2ilc74+vCcqMuBqdRljGUGiw1
0FnDAK9zy8EXY8MiTUZzRbTD2QILv8pM574V043Vxc/DPB1JeDk0TfJqdyDha7gPVOxpj/ZPIhyG
7uRNbkyrXFaUAgHYWbWwkxX53B+V3iFKx7uAJWk6D7xxDZlsOkMecTdgx++HsyL0xBukft2ObMwa
fYiBtKzWoHfqjK296hTlNh9GfxrbfS70HSMAMO2d/l6hutjb43A7V859YzirWnG+DnAAltZo0pSu
1m0ZrCOrSr3ZzMu15uo8Woq9ynJe4bpT6suhSMdlX9qZ1yBr47U0PE8tCQ+GHSwidzhMtRoQ48GO
j7rei60p2CZZcDNMfUaRnNAvqJPXdOwOmkbjXtcc7FxiOCHxBcKYJMZSBz6/zsNik0IyXxLHcM3q
4wweiPdWlvekKWyTiQ5trq8qusXA3OY7aJUB/Xl5V+DSXcFw3jcCf5FNUpGiE0pCA+NOBPUBitRd
HlhnoLc3DYZN1nDO1zrcEXDOSEQzvzRuf2wB/ON9Hnd6km0mECBGpG9Di6lX3yZUXLa5mhIKKqPs
rgjjixjHKB+ilMecgAnqgQwxYuKeQ7NFO5f1+6Eo06WYWZBTk3lqN6NLostMrFKwMRVaIpW7bZvw
a6BHnY/cYUWD5wFcd7EImtLcQWR6TB2IAVmYv3Rgccza3SoGFEv00Lmft2m3SyPrZOAkX3H3kE7P
5OckRxr8zF3clV5FTyUq222rVt0W0ny7QcjUQ5hUO+YbLlo9NTK3kcl27ZZxt5k6Rn8V2+puilp1
RbbcsNPrYjeb430gjf2k06ySsfvadxSupMNR4LroMG1zR3gEPIOsUYDXKxlliooEO6bR2Los1aYl
F4RG/tox1NhTh+kJZ6/gaGxeRUaHG6JJGHAJTqG0jlDoHkQZPziy2MeBo6+CUrdpu6SvesXTaJQ2
1LHLmKl2h8tYjDKQPLNaL+p1ojDSVPD4T7LOrvo5bpZxFBTIUWV8XUfJFw1c/R4w8i439XAJ91hw
qlN8SB01ZrguWAYWx1E7VE86/N4oMl9bk65bbCenFpwCQtFyrZhyUV6uOEA9teWCuKGTQRW7IHPc
Vw2WhSJXqoPzRjPhf+chU/cLmSMx3YLqeXqxeh2UdXzP4/omHPvMEJvzBYZ2qvL63a3iaqnM0a1V
vE169ohtKUfOT5gatTUnWDlD+oN+3ypZvk7TWXuJtLJYAiGJVpYmJhaiwmg7rTII89qrFlXUcBp/
C0a4St8lum0vUxj0GvNizhwPAKrqWZPCAcKlY08sSm7EXmUdmP0/JRhiKATRZO1x7MMZiIu7uc2Z
q0U0W4l11JnMa7iRmrh/d0p028ky6ClB9C0qmqsKL0jeMtEIGM5FfXpj6We3SORSXqTWwq69fGpI
Hpno88qdRWIHAl1SWAKSyeiw7l2VIZ0manyDEV0ToHkLo7MmaMUC1PdsXLfq0zjIYCsqY11wyJ1z
fWsRXbMwHPk49ma8DOT8IG1suvp0DNi9kZqdgLPW68DWz4LAPIK7fbfIaYIO1wV5B0vRxqe5LPdx
oxIpqB/BCCzwedzjFr/LK/PWTcsHvAVYTKN2YWrNhqHJKoqmO9oIxqJymyu7imHgu4IqCNP4KhPP
Qdlqi66Zaw673VOSnJi23te5iRg4atKNsKb3emZq0nA0NajAguFyjGcik1Zdt1BhoiwD9LlLE5cD
WJaYg3Gx60l7QlXgMl3nOV7oQbzD9Arl4E0n0oMNEYzGddxPkY8f8mmfW+6RafsRk/FOHTMO131w
juo+25pOsMP9yH5GLqtpkaxoy0OlOoyOc1+5zClUk5ZylzMSR0JhxU9zDiXmyqxe4RkvR5QsHmrm
NYaGDZuouuyamBepFmzzFulBZ9MjLm8urGrUzTnTyjG6nXRb2atD13oo39O1xF96OYGfJtu4K1OH
Vi9t15w/sJjQgmxS8Cplhya/fDdxv9FdnXF328tZdIPf1dVGtbRT1bhLLeg3Vt3coSmo18X0aiYw
SXCrbNPxa5KN24ROQl6oZ1l1YDNh/0BXf9f4jR4NjChMEJ9IVio3hLO8lwGfwumn/oQVCqyPgaTA
igbMi8i0W2Tnq8zF/VG5KOPgQHghs1+OWUgjLMtYEjyr+Bp9Pp1++rIseVDcIhZf64jUyLG9iGlE
G/gCxumxNx1lZzZ2srdaXVuNGm0Aso5SjzyAedl05u23ZuofdY3//yT9XuKa/2cZ2uIji2dkkB8k
NLTT9v0//+Py5//i/Dr2P1CP0TB2LdCOJEnT0v0X59eF2Et7GEgimjTn0uz9F+bX4S+hL3M1cWHj
aSYqyr+0Z98IwLSb6f2ia0XR9ifasx/bycyVXH4Ar0Bx0bm5qn1hDH4njuxEHGqWrjZ+q0RbJyIq
rah3oZx/o5L9rMH8dhn4tQjsDBNQ0yc15DRL1xXz1Pi8m/Zlq3Ik+RLo72gcrjIj/Y1Y9huq9t9y
ur8+FChxk0vpCI8/XS3lI2mBmBvfqe1TyJl5GcvhKVbsemnnaI9qo1qNqSqR7mhe7URX9G5ftCC/
Lez4SJtsO9Y3hsW0JgibL4jQ79pGefhuffwdi/hyY3/6HR1EfyaiaCB9Fy3udzdegzqO2Z4eUOCS
N46fc6lXpFJUKo3HBNZPpMk7qYmNGSo3VSpgTCmXEW4yXhmJe1DFuE0VajMEasKLZNktAAT/5kv7
ptP//DuyxhhCqBazDfPyrX73O0aGWc6pJRnl21RTF7eV1tXrniYveUtih/P1yUDR59DCpf84HsPI
oASXtj8SdVRHxNqoSvcc1fIFuvAtDJRNWV6OpiouqF/fzotv4affFJA9pCfGNuzJP/6mClWundnc
zVDQ/YDk0KCh49SukySb8ibeGBbswrQm3wCiiPfri1++qp8ufsnP5lBh2eKiLf3+NqmdQxEZVI2f
1bFfWAHPkfL860t8fkxJA9eIQ2M94z7QdOPTJZg7xRwaEs7KqrOnrN3EZuprpXX49WV+hkBfrqML
g1gAIMWq82lVWq2WT0kRNX7t1h94wKpjk8bxioi0wsO5l/mpAzYsnrIQVQ69EAygN7/+FSw2th/u
5uWjao6NVpcbirHj8v9/t+jMvLDJblRqPzVopjLgHFZ1XvVf0ONM6zZHX7ULQdA8ErircJYMtOcw
vYzPs44DDFLUiH5uFn/0VUbTBV+hA7ROH7eISIeNBtCyWlum0ryMdXAMpHuqpJ0fIeK4vkYfBVRc
5UXwwQgEovcOYsnHdHTuKqWjKxmCAA7tM/ZbtGhzcF9eqq82CQ8X8fCGX+Og0HJYTalirgNtDO+w
jRnLEbP1cjDIOzOC8uxUwl7hcGS+ndKnGmobS7EaHYaU481gl9v2AtkZcEtbFkFMUZsqj8qAaE0F
47wKjfGLkVcMOazYcwIGN1a/0cWAQ7Nv3YNJTsKvv45v/PXvF/fl6zAxCqEF1sCNfl55ZDY6WZ83
tZ8hNl2JJCKgKCEzh63hBq39kpn+TQu+ypejQxezqjhz2kVtMDLSVdJlzIeu04fz0DHcKVnZBM3m
tt/kqAjV0FGWUx8eG049YR2yIfORlUeAMUwrakBwtdTClzApsHkm3YaXCDk4OkcOnG5ff/05/+4B
I9Him2Ifx5L+ybIEe3E0wcDUbCDEYROT1B7DubmTXfbx6wt93ve/3U9e3eAV+Qfp+I/Lmw6uW5cd
JzrigtINNaHSLR0gvqiaVXYtlATtqm+y54R18IeWhMulLVTs8LGIvODx/vHSql7WWtVWtd/Q+vyQ
jXOMrFF7Dkjl/c2VPr/uuZIhENRf0P6a/tOVGEODP1WDyp8LRLtEGy4IWr4NKTOQCl/FQfX+xzfV
wlkEy13Aj4Uj/OMn05Q+KIZU5ZgMnmPV6PZOg7ARm1brEQB7NLAPt1A+fn3Rv1kyXJQIEZtuzuXb
/PGiStlQ98eYcIDmXQYyycHAHg0CcSx+c6W/25bxg/HFYQ6Eo30xIvywJw6K48pU1hjJq49womNh
D7PvMtju3Rrx1zBuOfF8lThZAZqlb/+LD6obbMguKiXxecla0gGi4rJuGFsvctM8WlG7buT4m0/5
N4vGEsaFzwwAnWX66UNCqrFaunG1X86iX4u5eIjrzCsn4mCsTLtDY+ouf/3BtMuP/LS5XXxIvLNh
vyLc+LxuNIkFibaKL2gnPVoh4JCqIfDeZfedsptpGiNP0a1qaw0h+F5RJ89OU62G1irXdLfmbTRV
1uk3v9TlMfzpl6IppaIyRezxeV1ZDK0YUkZ82YG6bu3OXUhneq3ct3pkdmWDNFgZKodkV8DYbGnx
//r6f/s1uN+iAlTNdi5alu/Xmk10rlkPrvTNIblp4WIF+XQQVnEi2O9Lkk2h9+vr/fQY6VQ2BAyx
W1AN68anEwgRoUoYOl3hh0G/HASWYrQLCm/QX1/mp32Xy2Cs5XYaVDjq59WVpiJwgz4rfF20yyAG
i6kE6F1uejSmah95TA9/s55//mDQsylibNTcAlHQp8VlqJGknkpKfzCtLZOfJWPn4wxX9Ncf7FIP
/bBcqNXYb2EZANhHg/Sp9I3A+RZNGZd+33TISE0fKAZvkHqN1eA3n+jnfejbtbA5qgzJwBR/KkMN
Qo8SkpFL30baaVnB2ppeRfFgNEh59aJpCCRFVhCpi8rRfnPty4/++WP+96U/v7wgDAVF3HI3p2za
h3Hl9y6qONAI2wHCBK5I9JmRvWMCtP3f3N9/X/jT/W2UEU3KEJW+Dm1Mq5u1WVTrThYnAb3l15f6
uxVjcgbneIozkoPMj4/eOJvpWBXhfzF3Xj1yY1m2/iuNeWeB7hySF5h5CMcwaSKNTOqFSDl67/nr
56O6qyszMjpj1P1ygUKjSyrpJMnj9t5rfyt3lWxcZ4Z256NOyO329v1h3qzw+Stqmi44SfiOp65X
vp5rcGN5opYsmHQ+YUYJmsrYkjFcx4r12zGFoeJYRCqD6zyFE+NkgauytXQq3ayDsSYX2+3TvFO2
lR1/napZMsDrXXij8cEvg720Lp2dZ94pgwoDowsyJtiZvX6ncZDEOEznfL4pdRayISdIxTxcVq1m
XliJb7cYlXwN2RK6nNlknJPVMRZ1Bza6zN2gm8ShECl1pxSGhCP6cBsj9QY0OA1re2rkw/tf9M05
xiv+a2R61V8/ZKHQyKIiYHat2t6Z5FM923TfH+LMNjP7ksziSPZp0lmvh4AdUSY0YuSuGJtDJre2
cWMo5kpI48JAZ2Yn3kyqpCXTpMPyNDFCNhlUbs8eY8fVZ728r0YypnR7oQQ6WLW8sLrPTQ+HvBRN
l4g03zQjT4o9VLEJm8DKU2oXAI4oQvrDpbd35gM5ukErOpkSFKL2yVmAD+pEtwBLzvGLL5UC5VCY
d+9/oLNDmAgdcfqzJSv89Qca5pp6oTLEEI7XMk3BrTb24382xjxJXsTmvj5kMnDYoCIKHAk9202c
rt8f4swHwfOMDVDQVc+ZdrJeqYr2Rd8pmds46kc7D793BSUe9feDIYOspznnUCUoNAwAXz9KN9jp
oErGgRb5sUujrx0wnoXolX/ref4a5+SVWabfQR2gQlcktrKY4m7V2/YjOLELSc/zn/+vceZl9eLT
KP1oDFbJ85AWvaMd/k5JA+fCGXx2DEFKZs5BQYU7eWftKCuJFobzycJH3NO3ZXXpinF+CDqgyRSD
Zz+9/Bb2aA9BzmMA795HTXbVdeb2/Rl2ZieD1/CLBAC/lO369ZtSOyfDz9zOiDOSn6bXXo9p8LWs
0ys4ir+/Lzsow2nmxPML6cf8tC8+ilZ5ieTzZ+7A/QQ3AR6p665//3EM4iVJ9zrd7XPh4dUYTh47
HRBQl8DtxlHykibYbjOLmTBwvxCbnPs68+WPNKRF6GudLk4I9cLJVcZq1Lupvve9SzvMueU/4xqA
XGCMSGni9dPkmFVLHxCeC83sKhuUb7kX05Edfnn/pZ0bhlZ/3D5Q1PN1ToZJrCS1ffDNZLYj3Kph
S1eYnhvVhQDzlzHKya2V4xKnRhODFI34+fXjTHUz2V7CBGg153YGlcHqQuK/KGa6YSE2ShStgNzQ
myR2opYIdoDE1k/AeBeZ1BZhCVr5WzrNdwjk1rSIThBu4xwjhLTaZz0a9XxaK1a8rRBga8ZNJ8SF
A/LMcfzqCU7OfSh9wq4dVO1JYyBm/9qYuotLxbWO2tvULxFIzo5Ge4NBEprvcxoz+U6rhha0GDfE
zUadbpVxXChBCfL+Zwiz8/cnATeNfw52sjWnAylPO2QwlaYrzoMF1HNIcp/eH+X8IxmOnC+GuOme
xA9ZEDe1PfACB2xjWTDLQQ1c37yKC+722Em+P9q5iU3P9T9HO1mhXTeABcsZbcqtjWWMrlA+BvqF
be38IPRCYJzI6amevDiEGOjdCzNz8YpeK9ndzC+j8+nCo5zbp7mx/3OU+cW+2DzBBKs1mK3MHels
UZ3DBBsfo/m1Zv6Hj3MyxQvHR8xgMFBn5CubDkT9SdC+8v6HOTsNJIlXvKGobZwWiTjr7C5ttfke
ULtK/9OQpZsrtP2COVRK50LQdfbd/TWadbK/ASEO27pnNN+s14Pv4NZB1z6qpAC55/sPdu5McObT
VNV+0ctOJoMs1YLGqJHJoOoI+XpaF3/Xi4wViqntX0OczIQa3IbaKQMzwdJXYb+383YVGP/WfKPI
weWTw009/UJ1ZoQehhUZceq1CNRl6OfrQiUqvpQ4PvtxOOBsjh7q4adhvm+OkIgsTlF8hRYDmuhR
a5bYraFif3z/27wdidyaRvSL8oB5d7qdAjVw1CjkqpMJuTGMclfXzSYpaR0m8H5/qDm4fX3SMZRO
pYgt7ld14/Vq7VD/ay1pQrpPrY1djh+7pHAxkLpR4sBNjSu9PmQAkN8f9O1GxKDk2IB6kyslg/t6
0HhyEplCRnXzGPMC65OTJyig+t9euowy23JKEpVzivr1KI7WBpMF/9rto2md4lPn0+AVq5/CTier
IC98s7PPRNhMRpQqCsq616OVsRIJv2Q9NUq8AonvJkq/Rn27fv/VvVm2zHCieZtCL6UgeXrRHlGQ
c88TpZtMzl4v809l1P3ue5uHoBjDtYdYDvfI10/iy6hNvKkvXb8KkJ81HU2LSjVuem387NNi0yoX
Bnwj/CAP+nLE023Pd4JswIKBEXN6xCJP6W6LqohWadY916LQ6aezsghZpk2reF9vBRX0VsZPXa3f
JLLYOpEYXM+iGz3VrzESJU63jGEbWeGP99/+m4/MD0ovIAVVPjDam5NLwVgjss66tsRbIfpoJcN1
b5Q3AlXkfzbMyVyK2zYADNuVrsS7fqU08dLHDgCnecyM3h/pzU5z8kDG62+dJyj14cKWLnah30Kj
W6edcpu0tDymw6WvPB9er7aaeSxWB9gtXI0xjXw9Fmo+PTAR87uRkUOI5irVOpifxtpNbYtrIKg7
JU62cG3J6gj//v0HPbduJGVN1QJfZ/DPyeBDGPYq9kRuqmfqOpN297VOh+LzfzbKyZaTN+GgBxTE
aU7sOIi09egnF64I863m5C3OvcwEWexsaGZO5sbgeKVXl3RbVe1wzbn95FAN0eroiDvVg1qmeLhw
MbowTd5WEPh2NmkXIlayfCRJX7++TLY07BdW4XrTAB8nG/z1NN5nqAnQCVNz8kL0o7LWtsAt0Ppq
5oXdVZtX1sljI7Rja1PBKVLvPzkyomH0Bn1I+X6F9iUvk08KhJ+ljHsarNIPQxk/wfb9iSNYtm5i
YLXs96v3v+2v1NLJj4BEiZCQHOec6DyZv3nI9OL2X7g5/ZXuVCU/wkm777LBAlykWAtcU2g7tJK7
sq+MfZrGvdt0+joITWs9kJpZoWGL7+rRC1ytzPZ+jWFRXnfJZnDslVFIACZDHO9APi0rvBrg90w3
juj8TdMpD3UV1AfN7z+Sd6dxchCHYXBit2nqfIVKO3Yt9L5LzejUVdMruwQrhs/YViCl8UMP25Aa
9SxfTCoToJ25pyDUPdxdinhYjEb80AcJxiy5eSwqa0eNIaB7SoDsoFEEG5z0OvOL5spUYxqSp3Dd
Nv4jDFVMDGJjP1TQiOzQcOOgLJeGb9PFNUlaGJVYXZlIuky66mpajMNk0ynlA4Y1gOTgJ+y8ybgN
BgMZeR5ma4x7sidtcvSFmnuHMq16t57oIqht+6rLRbIZVUUu4ZfjfaThX2PWjbaPK7Jz6MN+wq36
GtbxjZGNu1CJkpVfO2jF80ocWk1TdjmAkffnw5vIAPEv9QLIvyTpOZBP1roXZYZDd3zhNj29YhOe
kYvAD+7UOjz6TnTPn7qwCM8NqFFopxqqkzI6VVhxj4LbTUe3m7UOvqQJrhLYNsBti/f21IXLvsku
POIbJSEHsz0Hv2hZZ37BL9HXi1jOrIJkjGuZk3Mr6a1Cmb0mSR495BndTB1kx7bkN2UXO+vCEXdp
mv4o8uaKHy279hHhY78WJDvNifSVCIfxVjRZ9tWkb2nTanAzcKcL+wtv6dxOAZ2GbYJdiiTx6UVs
tNN4hBBYuHWRXtlWsW8HpdlPaQD4q4ATZ6NZ96KJBE6p/+wU+wFLs/bCXnHmnmAL7tWGhfIDXdxJ
5GPSlGU1rYWZjk6Lf9KUVPzFkuvob0dxfCCKBuyHmEsj9DrZk4yadss+H3JXj9MvMhIbdB4Xkodv
IoR5CITMUI2pHVMTf731IxKjX6vqcjfu9Y91X1EtxuEzyYMtcrhwMd9+pG+A8BL1hU957qiT85FD
VcSwCSZfj5zFUeIYg0rZog73sS1+YLHzKOr0OAYZJD0xLrPot9Oy89MKJvGs4pizza/HjO3KntRG
42ljGpVGb3rA+mBthbGzMb3+Qg743KtFv01xaRaZv4ko2xGO42A7xApCHpWohStHETCmF7Gw8oNi
wskv5UMUqBfSqOdeLClUaUOPoBvrNI0qekmu3tQoxuMEpdXrAn8KEOx0ARelRs+CjvFHHH96f7/8
FW+dnJ/IKgT5QRsEvHNav467Oq0FB5vbTU68w4Oa3j9UMmYt8DgZaBDxR4k7BPxHOvxR9a2yOD5o
o+yWygyviy2nXKNlTUEj4azpV8bcdmEZYq2ATvGr6JtpFkgwlXrtK329zKQhllpdPVix+AqF8ckq
JmNVTNoHIwaYTWb3ZrJixa0VB8uOPHguDB1mZVSD+4rtA/K4DuxgHKygUwTrqobaYeHIQ9Mnrrtd
eKnm8KtC9ub1oGBEu+MYQGdO1plITIkBiEchEPDxUrXAXepzAFYAH6kmGgDNsYUU5an7cb4dBIpe
fqGWt4nrZHpQaaxt2qBeUw/dCfwg1howSl5GiZldaD5JG4w+hCJng23JJcXMmYOJnC+pCqzxEFyY
82744pRofBEGcVVwSkgcOwZ+HiBTk7bq68G/wi5JLtrSti+snTNBo4a8HSk+SVPatk8FNEkyCL2a
RO5Wvdls2gEQqJ4g/KKdGcFAUqiYLKQwyoTiwdcKAW5pRBZRRG8/lh0fhC2+Dn3zse3o+O/V6S4q
pLkfyoRmvdy55C9/5lSaLwkG1AU07QCPTjbqooaZbrXkXlUHfWwTPQLhwcAgz6slgLlh/mV+zAZ6
Hg7U6N/LdIvdlnbhXHq74ZAn465CCUXSIXC6ow4Y/WjAtjJXGeMDxLYbVQ2WcT2um0DDhd656kOu
sHZ9Kcx8Gz8Y7KuQ1me1GFU8fd6RXkwRUQ2h8DoKN0lb4MaqOW4R4Bs3Njakoa+VFzwwSwFstddJ
c+GZ35zFJ0OfnCJlHWpBqiIV0JtxC2lnN+bItovuwl3pwjCn5Um7w9bAKmMWAa3DWdKiaa1dHaPR
C7soL+rVLjE/DTwri32UfeK0NOmrUG6MiBfZD2a182SZH/A1vFTNP/+9aLqcO5V0boDy9ffSJ0A2
9iyCIyTZ6I35EEjzRobB1w52G+686H8S/1BWcGVae/3+I54fnANfJ3XMvdM42U+KpGsIBqhXl4VC
I6Jx13rR9zFu6P0rnsum3PlRkCzt6jEb892Fsd/EmfP7fTH2yYNHkCcD0vC5SyZ+I5xkXcm5QYag
D7YhRmePeGZ/HmzlcaiLK4cW2PfHf7OVzsNjwkGpnrQolafX793PsFPsY2QHnf01GHGjQnDQl7d6
Em3pjL8w2Pwsb+bSi8FOciIwQxUCaCujAbJadlQZZNeCB9IRCyf/4VCnwZJKzwahYebWIMfyno5h
dj+tu58hX++/wfMPJTQqD5KagDzZaQyzLUqJuY1L87pJm7gE9A3GhVB2Gm/Qe3b/zpPR4UNiydYd
RICvv1hKI4iglYgih1O1mxB+4oIe2mLj0cC9gliTXJihZ5/vxXgnM8Tq4w4nKz5a6BdHS+uva9Dv
JUY6qn7JD+b8ULN8DFXPrPF9/WjRSHYYcF3maiENWIVt3jh1vqyStOd6eKmH6c2ddJ75yLlJXqPy
tU+/W61gnkVJnecazRqRaroOK3nTOmC7ygl2BG1givHh/bny9lSeJZXEtb86l3T1NJtuVqqiNt78
8dpwmY+6sqq94GtTplT0C+AK6VUZlOHCx9kna6yHpKsuBFdnTo1XP8DJK27NwuxV4JhuGdLtmEiI
DPUmsfv79x90/mtOVjpThgiOlDXFg19x/ovjNynlJMOBl4tbFhYADi07qJovTU36XN+OQ5LQ5l7G
TVD71f368phHNsG2HXOHlbryJQxV796MsHTlRrBM6mxd92pwNxZDvx6N8dtYRPTMkPJbxTpWqeWg
PmDe+tPOi3IR2pDeLTuqdg341kWCNWFMlWdjTdV2pCZV5sZ1NOh3Y4ZzIfz3YQf7qNv0oVAWQVf2
WIQN9J1rjrIEcPWB/FR9NeKc4zakuzfoc82Dl+Jjw00L7zjZxCATWo95To8SqLPCiEO37lL7Jx63
/rZKAnGVw/DqMuXYtUZ6iBlplcvJWTpwWrXWsFdTZxy8Pm42Xe20R3BN6x6O4RYTUB2xGk8fp9P3
oonNm9IzP/vkt1YDrTalqGhfT5vOtU3lA6iR5IqP9EUkcnhoiI4BEmAZrhvFtMW9FOtrYOtbWUD2
0kVS7tDczc7pDZzzMjq007DNC6hITgpr1Ura8i6ITNttM8u7Nc1UcxHWJXgP09pmCqImqTUgB6hn
hp76VNTtY694ysLI9FvL03axBmiSlgpdbKq6kLR56dZTwLjLECIy+h64KzhUjNdjrParAHbzXeCJ
bpmFUbWnR8lGn6Mqe7wr5ULMycM+iOMfCmC4vdTH4katuHq2jbcYW79aO1Ej1tLXoytb+LC3UnNX
ATJYm7JRd33mX2mKQe0nhRwcmlo3K60fjNF/9tIemkb/EGpGvw81nHy6ogIyZcffMjMpbrqp+kqY
PfHYzgoOdYnTxdS4hpFE617Ntz0tXWvIrSlnYDyCt1FxytYgU+mRtu0KezlLRJcSF0wqiJFY0a1j
bBWZ3ZJ559v1Xhe4IbydxdTm4vNYoCJYIOdoD/REQmSzDW+TgN0ELTgbI6dVsO+rsP6g0VsINR6j
TsfCY1pL8Qy1JjPfm209bFNyif4ywo0D4/fPuV0nG98AptXbfX9nN51HdGi0O6X2rgs5qp96fN/3
PmbWx8orDNjgbWQtamdYKKPpXUnME1aeafZfRFZBcuTF12uV5itj02VSLbfdoCnX0izjivRxJTIQ
HePC0fEHtPxg0xlTfddSZIcSD8KDeCxeJp0AAKTg5SCmojiklCp2ijqsBbQjN8Lfgz+ef7TArsOA
yp9FK/OdF4l74uj4I7VNFYwOAt8dvKjmGdM6SHxI8rxFBpLqhwgC3cTLou/KvaOX0C+UUYmWcdQ+
hqO2tUhYLPR07iMY1oXSL1Og5ZskaOR+0AX+DoN2KFWNducisRY46k239GLjfO4rm7bim2BeSYRc
1m210loitkU+eskym5zOTbRSYUtR+v5K9/3nRu3l2ms4X1NDgPTTK3+6bQq6el0fIv6Rwrp6Y6W1
x55RAZkrMGnBtTKd9I065aQ9bb8Ctq/XdIb6kBXRYLY9zLxqsPD6iPLiVgGWem3hf7KvNdbMBgeI
bJ1KpX4AOKXtEDljENwDYfk25N6tBRxsOXVozvLOhMyqeuqd0lFeXQCYCJZjKrMrL+p3XV/DrPF7
gCfZd9GCh1ziieevi9KBOqKEgpwkNiJyp9UC6HseV/2NyMR9bKTgeYigHbIwhxjXU0xkPHOFIwA0
HvM2bqMjHeJ3vWZuAq/4VFTR92oscFl3lINIkhvbV7cWYg9zwjDJgkYGDwiX5rbSPinTRFpGpfMN
O3kyyQlgIbob3anOD7ZM7iYMdBZ2WGXrqVaSFfHHZyTAWJxnstnEqvbJEpwYJRcfrFqMo43FIyTm
Fj+SoDmSs/ue2syLoYY1DtFppwVmv+TI+QhFHAh/Y/1koBZeinfdlN3BK8IPWYs1l/GpayYa4Kv2
Uy3TT4FKTN7ZaFkVtbjvneYhto1rJc3wbG/AzYbWuldMek3L+64xv5oWbZi97NfeNFKUDrc+b0Yb
nTul8VhiH522qiGAqOskzza23V5n0t9DF5uhk72Gmy32dICgZ3xOcOVlYuk1KS6xvEDnYwDjviyc
D1kWbsh1Y4kBsz/ykXHX134Cr1+068Fuf6hJ9qHr8TLrtX4/xfqcLOUWL+nVjYwHS1MOnP5LjaAU
BxA6qcAZ+U+Y+iQs8+BTV8hrI7b0JROzXPZxdtSNaetI9oLBT7J7BRzKMp7Sj0YHhmS0XQ0XE2rF
S9k1glKU8i3oYChiZw1NMF2ZofakmPWdGQ/5jn1m0dr2F9bUl7gbl5YVr5tBy746JPywGT6o0CFd
37mXntygqbKf0zy+blJ5XTVasow6pmNfKdsxMfeNJ7StwS8MhpcfsYlOVqUphpWlVstYdOuQC8kq
c2Ym1IjvnmlPrlnW93E2/KCFpduX1O6bPQ7IvhzcQHZh/XkMhi68E6mZVfmdBxwrWNOaLjd+GE97
Mpg/37+GnYtsZ56IMftZ2Vz8ToIFb/CsVhnJlEV6dWV1AW3YtFfbT3p/O+rqrW6mH/Gq3bZ2eCmm
PhNYUnMn3Us3HZyF0zClzECWM41yt65h8wf2NmmUZaw85El/43jyaBTKzlOpqNaA6WL5QwvFfqys
u0azDpjAqomywqfh/dfx9vKLCMAEooFixiE7dnL55ThM4iAaMZoa9SUZ6StUPIsSou/7w7y9/PLh
2cRNQf2adMb8Y7y4/KoTqeZw9rPyazWWK7tQm0c7ktGlcsW5x0HYYDkWVR9J2ef1OH6GfW7jwLEA
kvdgimKF4+mRKuuFkOHc43C/pihHTwqB0kk+S5vixEgsIyWVGVdLW5CsC5V/EIG+Df/P/5Ef/x4a
/C1r0yOV1ab+7/96O100odkAbMivUpg4zdc1dtQVQzOlrg7UWuj5Vao6V92I1xMMlgza6vuf6NJw
J89EmwgGwRZ0KYicG9bGrY111jwdnRJPmLx++jeGgzgCv8cAnHFaNcuCXNU72TEcMDQIO64nJheO
5yIJsXrnkHp/uPmnfx19acReqPkkJTrio5OJARMv6Cs1Td1+SrHN8p/FVK7JMy0tcROO47Ydra3i
XxKxv43eX496kihooTdOY56lLtfiZRFOpFsGGMihG6fy77vLb/Gj3B/5zXP6oz41HGDKfcsLDE78
oPmf/xtk6jFP+ef0L5p/mn/+TfX//PptJvPquXl+9S9E4sCc7tof1Xj/o26T5k+Lv/m//L/+5j+Q
UI9j8eO//+tb3mbN/Lf5YZ69pEUJ1ua/pksh3mie/3Yffns+/TN/Eqb0P+jKQWFHWw5SO6q4fxGm
rD8Q+EhB8wli9peAKe0P/gDXY4rK7DSc4/8ETAnQUwT4NPvPhW+Ljuw/n/wfC56X9i83gF9l8peT
llgOgJWg9A8rgaaOecm+2DWVdGrVZHTiTZ9TY1+g5G3WPXqxvYI0LIcLOyI8CRL9Bpc7e60oMlhx
UyV2TKP8a0y4eGHNvsnVQCUBt4RFMdsRjZqnvXiTjy4i7mw43oOtPQa1bewqiZtIoBX9MWu70O1k
CMV8Dk/LUfU+ZbqlYtJXTY8vvuKZvZE04smClpzfs9QTDabOKz8to0j0R3VQNvq6geWwwN1jBnB3
+S4bfe2ga8533POG5VBVlMNsOXJBxVLlYAcdTNbOU68m4IlHwc18OU6G8Vn3sCAoK0BQE6BAkPbJ
pg2aJlkBx3OuGws3mJoYjyqgel+K5huG1v4ax/r2yowj+5pMYwDDcFT3yPIbTGaM1F7kVVgda6QP
91aQ0/ScWuLgtLhGeMT0FHupR/80BlO6adx6h0TE2TV5MguoXnLIe0oXlMRyHFvS1u0N8xvWjAkq
8fgLPwjBrwjG71yaM4p9AOmK2oQQb/lQw5MDThPmx6SR5SY00uE51sxgMwQ3SUIIVarGN0uJn2QE
qjYoPvRdY21KMo9LPQuv4zxIIGGzJSdA0e/IEAcLi5LQ7CAurioVMwZVK8d1X1f19VSKaWX03rDB
yLL+kMGjxUksq3d1nCMoSvBfd0agVeFgjsYCRXXMVRvaZJ8DjW867MiKQRJ/R9/S0oboCN1SvfVa
pSeyicid5IYHEFNXxx/Z5BPkp2qA01kX61jGCUDyViAr8zkBJJrs4ZtcKVqAm3XlaMu4n7jI5Nu6
w+hH6T4WQv2MwR7N9X4JOT0AcK3I9KsyVnujDn6iuEDPFjRrjvVgQQ5ExbQtUclh5NUhUmsJhtXO
MDZPvjm2h2pFgzfq5P2uGIcRHKFosDU3GrcVIU6ioxktBKhaeK/BBz20IeeajbKKJspq3YSWKze+
Ro63qQdN3ZHJSVc07KFOgXn/aBHyLRBxXQVJUGyVYvwekZNY09ZJZa6H7KQrvbqs4EFqUbHNx+xz
XE8aWRKv2RYFxgh1HDVbLxYP/gDYzEzKraWoZKwsO10mvXVrEBAnED3tcqc2qrqma/4eDjuMSsgP
OFRW6hFo7jhsWkyTSXdI8+h7/rgdp9b5wGHHJy0V+2oqVCVclDV8Sy9UtdtcxgMI9CZLl/ZoFQea
/eUxS7LuKiOXMc9kKsTrgjy9WLZ6QWTZKnKCS173wSFnN1mFOvhh/N185G3t+ByqanynlNJVxDwH
cYlWrOvaz0ExwlGX3kE6GMzf5h1YhWVIqE7bV11k+jTTREm5DJRB7dlYb9Du1Fzgp1fl1ZhvLDHw
45h9Mbsw2fFt720G4cefsynfiSh9VMNCrJrOh2XqwZ4dm8SDJouUYRKTyn8aFHvD7MX9GE3N0p+I
J/VSRyGnlFWxNHP9ObEgvLLhkQQSQQLrOSUp01GWDYBYjOJLCj/yhxpY7Z1jt+qj0iHTMryUwprn
WeV3JfcmEKVxuVFgti2SauwWlVoE143WV4tyGPQt6msE2rZKLscLg5WVNJNr9Alke5CZ4dZ2sLMk
B9Eu+kGtP4yhdFzb6ba6hjmU3ofWz7jh+FipGt1yedaVD0FWN3T1d6k89FURRuBqNSKSiJxax1Ub
ar8586MFfTCZmtONVRJ4QtVstpVe9erClkN8nzHD2NOYrsd0EM3HICZ/sJi6IMw2rVCinSosL/44
Ob20HzGvSG2X5GTVTDCSRVX8mOxymDNPkebdhCYOqo6DRy4A30iuaXlT4ctkhbguMtWB1Js18qOV
q9qjZ2VX+uiRFKED5WiLvqoWlQ/w04xN7fOoT+uwzMlBVFnVfusTrUWCYBm7yMj6VR9h7mJqpH3z
wikMTqyoX0ES79dRW2tLGxn0zigsbmtZC8C4rAecbBxv2LeeMWGBlrfaI+qh1FuUXT2SYbB8+tTU
ahiOvvC/GIOH43012hP7ROZdlTEeaLQyoRHFc0w3MHOLom+jJR7CihYe6HoYl2WU6Y9MmeFoofq6
yvIiKDC5CpRqXdeF9jj34YNu5z9y7ETseo9QsuzYMFRshRYmFYWHwK76Ldrl9MEf0+RBl8qR9d7v
At7/dWu29J5PHuZovrD8dVgr2tpnz132pL23YdqmfMSM+zGmFe5QdUzwbkrvpZw5+qVhZsC9LfvK
iYxd0Rsqrpag3h6rqTSeRqAZ7RK3Aq15CGfVS6ON/sbPuyhGfdKQsAxyu1LJ8pjFtRWY8lPBPjQs
ZDvzVnnFS8VP8GvOLAE+rEn9blW2oXfP/yvdvgrSZZjF6CPyIr4zsoZ8V6bqLdn/St7RXI+rAwF1
pS2GMrPXPh6Jt5kscZXtTMPVpGIkaxkbyb2S+WvdLuIPIk+FvxVjzjbQDc1jOlpXg9kZGyahuhtn
c7946tK1k2ge66Xrc2RQfds+jlUUH/2omu6yLgfXPxmqm8pkukq1QvmI5hGvV111FXjLrGBP7LV+
6gHQxeVTMpX2CgMO40lv8n52T3S2uaeUbA5B9lhXUfnkl6q8Ri5RHEf4cTeRUjk4TJgkjsbB4Z2y
7nx7NrPg2MBkzTI6fHH52SFhktnyIkjTkHA/028e39PEAJ9H7au1P1XeYYrt5kHVY0jDskV3AltM
MXZB3hrUAKIW5nhg1eWCiLR4cjBzuPL68lHNouI5pKbL9mM5CxaD/RyPOkedEuXBETchNSGxXZeb
QQ2htOM7/UFqWUeyP9PlnVGVLUzkZEw/RQjXqfQkqdiLQEHB5RkeiVQr5+yXjV2tJCIzjwM1qEDv
EjWvjNqovzeD7+OUK9elVcUbU4m8I2Rme9MXol5q2EbdOWpSXKsAuL4HKMPU1a81qE8JkyXIJJRA
k3T6CF57G3FcHSKvjVa2P6pbPSmTpVFqA+idLtkPoVM8/dog/BCnqMhxvKcpIfWdYAJzU2hlanCD
U1lpXpyFO0yIAnPJzMrXnjpQYIk6U/X3U2+05rWaJ/pj1aT2CraJ/pi0tYmrEW8Wb10nso3mwSuT
5nvYdWwFUvZsM3YzHOkEqcMPAYotjGaiwDK3nSJZaxi74CVtV0z4gZQ7GECPWx2eScPx17Fc4lZG
1aUunZ9Z4DtXDvWK71mtOm0OEdzUHmO8uL2F1ucq1Q74zfnKsLRudkZtwLED8IsGWP/+eMTTyF5B
IeqxJxRogzrfOwapBAFDahVQotEUT1hZ19eeo3Xk+EpzOP76RW4aTMhIGPyvpAKCL1XfF0+o2DGT
yFthhxhVCR4gN8naIyXkthAMhfwWiDT+KY3Y3IHi4I+Z2ArhbePT4dAP2nBEdF48URcqPtdIC7l6
WRHSNq2R/Jbsiqdx6tRjx83fLYaSwXHLwq6iLbHjrSPOoYe0S/tDlXdo4E2VjckfW37VNlv/6ESo
aX+9ft/pnFtTlH8PVX4rMD8fTb8Mpv91WP7/Ycw9wwv+dcy9Tv728Jx0z9/z6mXQPf+hP4Nu6w+k
b7Qh0VdpwHSZCc3/wDo76h/QlQjrEFbNzZAvw27zD+LOuQMG1ShiRwOtzJ9cZ+OPeZIjOPklzCIY
PAmz3w273yQRyYfSaQzYhCCX2wDjvAy7dXK0owg7sekCIKc+hiylbNdqE2MGqu+ln7XsbDEVFpvz
0wIlV8QtGlC0UHn5Kc5Il0l7qo8v3uGZiJcOm5OIVwC6Jv42eVJVAGaaI+IX2QCs4oeRnkmxiTrv
saW1/CEelPxZr+S0bUTsJRvVEw0+4QXrvK7mg6DrbO2q0tLq2GBiuJShnWBsb87LtNYVrNkzU4xP
ObZvBykLNhgKI8Otb1tesFQRk9M20AyrLNQy7v5J+MXDQua+lsaEHiPItTvq5oTEjhYfihwnV8v3
qQsLfcCIdUAfa0F0wlLesr5WjROtdKxDWySOnYzWXpVUawyFcSIKfdX4FISK8b/snUlzpNa6rn8R
DvpmCmQqU1KmpFJbmhBSVQlYNIseFr/+PGhfx3aVz3bFuYMbd3A8sAdlWykSWN/3tmTSO4V6qUXf
qJgaDf2U0TqAKmGttDvRqeGuMirne5PX9DAHa2Y25Pe3JP2NXW4TVjyZ7YBcuE/hFddSHqyS5SpK
+D28uHRyLzgI3iZD2FamSwECSsyvnfTW68U0SLv3TPs1H4B3qEYq8TSVNjHwESN78NzMqf1WVI66
TMpKp5yvnl9ZUpIgbHpL8v+jUQd5LJ0ifvNdq0s6UhxLETVbNBvDzxdQoe5Mh5vStDp+9cU6GUQZ
iB3qav0SHeRFPQ+XzDZuvLr+h546w0NqVhRUDORHsDSuioKfxST0FulydaIhVZzrprq1EaV9R028
QL53Lq16xAnwSoYLTfE8aKX+mDIBJORljPJNLr0OeToF2WGosd3panhZipY2KdrCD2VVNOHQNNvP
nLs4EebXyh6sNEZarPFS186Js9mepmna6lF8B/8lIEYrjMfC6M492+Spo9gmHrrAfp267BXecqU0
SMs9pvi0v/K0NkvDiT4ur53RZbVM1lbeXLLP1HQt1cOJgeak3PGcbvJl4vtJ96ejreeiENNB4AlJ
r5VWqrtkm5CKGr/XJip5wGFcfHMGHHeOmqv8wqEeYeAG8v3ndTUs0CnBUNiohzWT6R6NaHMYrIGK
6ar2cWFZJvqVnu6tXdoN7P8ic9BalOJ+wnJwsfhORKcasIA/lLvKqj9c2sbo+jOnXdpr2g/qJnQI
z/GtqwVtBePwMpv0ZkmU73phEEZiABJl7LBSaNTXZ+Oru1BGnPBbU4ZrvbduR4lD5tKgYKJ59noA
qpZVPUxoIDjQuamOhKQSW5w1/b4O+i6eUZ/QVnBHPR//Pi15D0Ub/ACgYfmWVBmOsrttnIE6UyaW
UPbcp5qhpSuOXJKH14EohajSPHsKoZS0XWMby2Eu0vxVBrr+0tkmnTXmPDNVqqa+KFyq0OzSvJN6
IaPGFwQ9DEa+Mxd9vhlsELOycp8UA0Q0yMV6J/zGdcLJ6K0XlleHGyjpRmLa/aKJKPoOdJY8lx3O
NG67kbYNAqtt7lVFDZMjsQHQNhIPhGZHRouMpXPVFK2+Zl6mpM3vCgolQ9GMNpmJZvDFA7oI6dUz
dp2itChnVA4VFX17mRgyhUd1NaqQ6j54MrcuRs2nXy6u9XXaLUnpW7FFMvODjVDHideW1/lZp2Vq
byuoCM3KrT6GFvhiN9Qk+42XDLfs/4gh2rZ/hvxO7helZvsWsTGMuIESINPy98ImcmbWVXEZzPNy
W5bCvSeDzRGxNTMoFXnmijg1UFCsPTWLKVUVD8PkrQe7oISMhbiPC9vDTqY3Pc3nWbonSzKPKgWM
CFZXwAwupOMhbxcu0hWyMWtVB/g5xHIzMS1dy4UWvagt2RX445osUtj4sHGxBq3OklyC8C63SghE
mYKR6Iczbk8YUtq3vLY5M4KlTj7GgAXpNkmpbOmw6PIEu417Tz9qb1yX3oCz9p9Pt8+opb9C3c7G
QaIVdQwC2TnjfjlzLUGyUQYzvh+1zIoWLXl2yvlplbNLMVxrIS1bH4yV7Xqsv1l87WFLARyyKe2h
yN2tOoyRXApGy00lGUgKrp2qCnVi3Cy0koy3IwVxklb5XlxuX9M/f/xP6+uvH98gcQ/3F2YzjGA/
n83U7vRNmth8fNbri4A4RujuU4roxqd9nn695MEN5G0JhhA2JuWfpW6DNy2htbQ7bPQX6ZRUBzjj
3zg0/kbqcVm3QMwtQM91PAovfpoZbA0YfSDHZ+9R8ReRkPlUZhREDg7Lckp8hjVMh89L8f9s3P1p
KP5PhNb/hzPxFln5n2fii/Ft+FG9lT/RUNt/8udE7EMpMVtgr2bARXPFcPfnRGxuRSe4bHz+Dh28
/dGfTSfeHwSeoibYEknxlGwU8b8nYrIpSIFziEmBXsUQ9D8YiYl1/nn4xNtIXpDJq8ZFGYzNaBtO
/zJ8FnNVoECrt1bgJd/VnwfLdsRwbN/quc98sx0/hUg//O1A0r1O2zzTd6gtDkKoLja344t87zRE
w6aOiUPJvVl4nHM+J15C0slct3S4qhRlOmn37+ZKJr6yG4Y8Nb9KkVPIuSHBtTMiALI57Gl/iyCX
7wp/eqkr0McgmekUBJFMC4YUb/GnXasUpYtz++EwEqIddLNwsNxoxXV9Qc8BtSXEJZPfzQHfj4qQ
C5/WsDEjyybsP2cEYxsXanJ09sOsP6TbKGHlnhWX23gxBK0+xGVq1zkNFgiIWKmLb2rAqK0MZe35
Y/dkTou6a0SDhNQi9/yQbAeL/zndzAmvJCziZ68xzss2AvnbMGQzFU2f45GP5VckHRjDNjtZc9Nf
AaYyUdUUl1xkVue8ttvQ1W3jl2AOa5jH9ATZXVUULhnyWvqB+4q5rQmCs0zRM46oI1MQCJONuuxj
gyz2sNiGv3wbA+dtICzSGXFsfrL7bt3ble08qko9OqTHH9pZT091NlbHvvbNN9nV9Fm0arDjnMPx
tZxRwdbGasJnYDa8dJbyK+o99d3x2v46t0v3iMJOvchW69/p6XvTV1Xb25xMcZdntQ4VZN0yXUCb
j7wcvWBe4X1mLxJLlx9nRwtuyC5mIXMoJ/MAzkJCbNqHwdTyqHF7LcyBXPvGLF9WO6mOfmGM8SRg
cfx+dr8zQlAv27nF95yRhEm3Rcd/R5GYpZ2GuQVYo893wCfMEQv0NWhi5zhZcblOVFZF05JMHYwi
Ln2i0ZJoXNK2PkxSQ4KX+GVBM6Qy6y9ZypkfknAMpTJ7gPkQgtdr6ljXqDe/sNyhz5w22VHtAe2v
GQhL5z+7c3kOfIIANEtFVVM+m8PM7qSaJ8a3PrY6dQ+iat/DUBVXnswozjTagmVkJMxgjCAUlHpu
kIS3L5NWypPTWv5h6JhMHArtnxdtzve5kXvf/EWIJgYlW+/dvkhYafkC09RVzzoj6X6Zq+FeYGO/
rionedBlFVwIzasxbS+Of2V2Do+HICXRI+frSyG78mbp8+rFUjyy5Sj1a48yamuXj0rIG1PNGvdD
ZeX7eva1Z1kB2Yz0fAP4sazx7KOyoxG20sQFVJ08gOjdQdl+0L+sR2qWRuQNAQ32Pp3oq2EYVKdY
42UONB9mWXVTJslLoS+xNlEUrs03rfTGeHHs4kjcZk7GZvVjXOYF4bBV79uJkmOBg6fCGhZbtUYf
LZBCZNf28mDQFAl2GvVeZ+7qKt2PgvYg2sbOpui/J7o1/BiyjvTqnApbWAO7ICHnyjayTHvEne9n
+XWXamXZnxva2R21S+d+FWrXQ6fj+HSdxCTprZ+b8Qnv09XKJv3NwuD7HVLXfXFk7d4mfUbdXEst
SjfcrqsGU5ZSyxsAczEUr+Whbe3q0KwdBN5mcrwTufNtGCAexBLQg4aQvc6mYFfaBixYmk1PfZZY
51r7Qg+RculR9JoYx/F8Glta/UrWlevAL7KvIhiSG7pBJtr4qvQ0Qn4jMsIcuc86zT1XYz+0u16z
9kSNXC9zfj0k3pU/djJclvrdVHCCOoP71Nf4fJoxMvMlh5vq7pEuGnEf6HfOuqD1rL14ZjWLLKct
KBhdlr1WtMWlbL+2C328ljOFKWnXV6QQ+bddmRBykTXTDSXSRaixDT/Bi4xA1oS2h5iZQK8NoWvh
QALknlWrCKW+eEuYeB6CG4Ma2x2y9Hjt1m8lkcFL04ME69Y8HZuqMUE1MutjokBUI2sn1MZJ3W3v
TARB7mm1vQn7s3HF9wUx7sK15XW+hE7bwtORsvrgwtChrDVu/FKrD/WiL99Npyj3cw/xGaTKuFyG
/L63SYnw4B0fLBfyXtJQEjUMkDGyvhnLd5ceCPtJd9y/TWTkhFyE9aDfl50mv0w9MEq+tC+65pdX
Qys8SjDT77yn9ksrNYh8nji50LXjjUFlRrDG6/1gBE8I9719XWd7pgPKY6fyOW2IeJA2uxhzsiJF
UXW3qblwPy7LEJWQpl2XXDuYv1/Rm9GOQ6sA3YWlvnfX+QK/dx3LZbhIDJoTsypg7TNIfDaLR7uc
0ou2nii5bttl79uFv+85Kx+8IX1M7JaaUdH7sSy8+2leX9ZpLu6nXrTQBfN0jXy9OtgTrchyGbP9
iBg+ZgbB/Woj30YjjxdEntNlPPcBa61BQ+VVIBrs6uRYHEl9U1cZQXEHil/o07Q5x3SMtVjbNrUB
GPEuV+BcKB/ZOyedRFDtztdH4IdB1ZElkpsiMc7FtnDLsZ/2hU1YImWs3ZXpJgs8Fi+mbuVNNRTg
bcu6F6P9suKCt3I09+2XbEPqOYB60xH2pTVl9pSFVgZ0F5rKoPoTwk33nrQyLdgm/cmMTTCJ4Q0e
r75RgbypDXNvAkMUZf3Eq9sJbXfr0JwG6gZzjRAd6lFJPDCBayb72RhMau777LAEwcn02jtZ041r
TOpkSRsJHQWiOO1ORNruiXeJayTeIP4hy84Rr00Xkp1DJalR78WMwyZ/5lh9A8tB8r9ACAQF2yS3
hb/AlVLVyqxFuJ5OV+SaABMmGYS7OtZZvluwFfRT921s0uyUTsFyr83ZLaPolxz/zz5jRzpohdRj
k+ZMhihOOzcu0YhTvUxhhOUnxbdWZsY9PhzWkm1Oy8QYmnPiPDpzk8WIclScyjG4n01UNOYc/HCC
sT6NRs9LZrG/LbBEe7l43Z3WjROHSDI0mAvENUnlOkT6aE+zmcWBUrnYjSWD964ZkQIPoZRZvp66
LjUpUPUXWZxtpDrOqRihU0RoOYvwjlowzHOIlIQCVltlYnougjkPvinVK0Ts/7sufYr/Hv5ZtsdK
8k/70kHW38furf8rgfD5n/y5LwH4W3ZAL4nPP37al/zgD/RyOgJrHpktM4VV5d/7EuSdbRMZtC0x
noHY7899yfwDFRnnFLj5J/Ng/0/2pb/jASQRE12yEWQWoIb+S9QAJsCxzArX3S+Kfnuw4BAG0rmi
ifXO0khjwlkWj4lLk5kPQtg+w7O6l2tamceJzowd5bzEjlbWvjLyL3+5jv8Nj/ApG/4JqiBICKSC
tRBnLjkIv4gKc6+fzcHmvb3ORvK1TOoEiVRVpHUEY1dcNHOfLjsY+OoIWqiX1/CV2C5c8iWOeqKp
+zVXza61xv5By6Z+C47q7djWDIY3aO5bcxgMrP1plt8KuQ7NxkTYQHiyMgkVEaxLo0ySHyj0AnxV
WQdXkfAevtZsvPT//Kt+Rvz88qsiV2d54xswcF7+srT2GR3NWbowx8AgPiyUEM/7hOMbQ46BgS8f
cwxr2nr0NTJIOo26+MpptCnsVcaiQJteftIGU9zkuB4u0EP539GCGoxlze43n3T7JL98Us9BmLxF
wfCPX5OOM/a8SQ/y7ELM63IrKq969J1g19GDcwkdNt9M6Egel2zp9ms32Tdr0PhHsXqEB8shHaNk
pNVySGR+5a5q3v/m021360+fjg+EiYq4GrAGaLtfrqMrUb6xNzj7hgyNezm0CwwXXcSzUVaHKi+m
J/DOG8RmCf4pGCenn43fGAj+FXfwy4cAxNrSK/gcYBu/PFIU9RBm2qUWCLmrlSfi71LrMq38Zifs
4iVFoxTTza0iiOwuRo9oI+CRReiljyv8ECHLtXFVtKvJSD7r15pDOkQ7z5E1raD/6SS/sHk3Tig1
dXAxRUCtO+atlTvzxWIbbJfiVfWdQSKcLp7IPSo3uVnx1KO6jioPz9ps2lGnzQ8oLppTC14S2siP
JsJ9xvwhs+aMUSE1iWefpPdGTqmBWLcwy32imY6MkNfUsZuM2WOlt+WF3unX+NhXP0T5B9pb2xtR
odLpKLug0MJUDXokyBd/HhNmEGKeiRhHXwosUk5NsA8mfRcY4gGvzxIzupsG1m3720y/46tvFO0h
b4me66HQGQlTrMjdung8yxAPu7l0wEAaIud+aFppRK1ROPiiub7z0CXk1QnowwlXwBNCCMWmQTvk
Sizga4Ac86xVW8kQZQQXgzkmuyZhb8+cRR40u+3fEpxzosrra58ql32rpupyLEy8fiAjIQFz3bHq
5XmpqW7ul9ZBPTgJIm1Kl8WZ9Jxm0podaUTZRaaM+poAn+xHMJQFep52Ohpac2/RnhdXHYAQVNse
InO+0Ee1vnilbAigdYObsg06kpCnHCypD4LXYU6+Io+6XZU+tdE0OtaDhA2JUGo95PPSlHHmq+BB
UCT3kZaNyK4WLXDPKHwX5IuGEXomgqJJo3srpOI92KPvX860sUOIaJ1Z3bsK9ZyqDffC6SSaqmW4
V1Uj94XXosfo6WpEoV4OIQnuD1kmgpitSY0R8ZVLWFZS2wU5X+JiymyPUMU4sqbnP6BsnSjQ63In
Zx8BhNzCo+avZRZoPyi3xY659BmyDPm6ZNA9ruQirziEd65wkwsAr2+agrVIlgDNxdzdJGp4Z8A2
oyVonMj3LC2S6IqkSKedo+EApmGu3a2i7uOcG6nqF/NqWrW7rBV3ZeL0twVzvt2547EsViviaUz2
9pgM34vSuXWMZL2Y2+xcNem8z3B4YED2vmkTskNcgpvTlYp5kVcUZAY535iZd5FJkmeYZImBAbY3
r5YpyT6AQfoz7xodRmvMzK/zin1cGoW7NxI5HfIV908k186giDRVxw4b7U5rgh8c1X2IyXKIuCfn
m0YV674Q+fCgShijVLb2bUuIVQ1hggW6nOKmc6jpysHwrp22K6rQqXMdksdbXjEUB+9W1dpHBJLu
C+Ic+5W8IztUgZ1fJxUkazSWBQENOaG6B6dfv0gzWM+oHStCxiz3xm9rjPfqOe0hZnjfOdco+9ID
eTPJXmuk/dRZa3+fZcnlmpTrpayq5K5YIKqHat686O7B2LIGRaJcQsIMUxyKQIBmOMLPoaRlNn4U
PKOvJiUtPg5TE6AELc1hK1zblwNd55YSRPDMZWykq7gYOhzZKGWW5nms0fWJauZxw+03lmr80J11
PrNhdDtn7ep1J5MS3jd1C3Eb9L0WgRu/iEZdd8nsHbOe1xhu6zZE7tleZm5FnG0BZKV6rTj7a+o+
5yj666idl/pK0rXE0ph/7QOY9k7LvtDf157tNC0P7K1jFlZzfWl40P2ePwcPc03NF+9d40uPei7W
zb7fu27GCKWjtQyg9LMmdtL8Js1Gay+9/FmSEp3HlFz2TVxNIwlTNpnkQzppZmjXRnchVjTG0hu6
S93q6U3YliTuiSrCxCbTEEEiqq6BPNG8r2L6brNjZbTiZRZG/qgXtf4BrDufWE/fSdTOrzwnaI4o
fJ2HBTllXKeBeTRm8RG47f1YbmmYwfiyfk5UWdrU+4yyoVNKb/CxINccxXvjnVoPcqbupuRGuNVd
tQ5PgtTlkPzBe46p7NKyFkTQRM8eyyDY66ZsLt1uvhZuf+Mpx9qx/p4bYKpQ66UTFXnXHb2mAhez
W+NQ5Kt3ZafrJQDbXT2WIzEPcxPSTkdFQNcN2t1E8hruQ5VE1pIje+zybJ+I5L0m9CDOUHxHVeuW
h1SlYMlT89y1qXwz2rZ5zE1R7hAKyjCwpi4uRtu5QB9Db3RpC4qv7CWyMG0f3CJIeUBtc7cEU3a0
s9a7swc/i7O1LfdVic7Y/NSh+p19M1YCiV5rc39z8k0HnNrFlWTie1RBTS5f5X1fTA2rav44CgoB
DJXcttPU7DpUjh/KrtBEoic7icRDG704Net/MqNDIA3rR93n5YeXjvO5ndo07poB9SlUK/R1rd8u
Imh6at20SsYmCWFoErSGBbGfkgVlcjrw+jIoLRhDP10mElJZWru9Nta9f9XlE+kTtZ9Cs7aT0m2o
60kzSKNdJFs58QKlda9yrwPWz5OyJsy2bbN41vLaDJ1xINSgBHAvL8bGqr7VHE7lqZ3E7F25lUXD
guET6Podxz9gbk4/mh7p3EDyUFM2aiODq4biHsCtujaScuT9FAAYT64zDGfi+qR7SNt+U1Mg0kqP
ur607t6crW4mYUBBAGhkKTDyeD1IJeTTybDn9GPsFER0kGXzvSmZr87c5iMLTEfM55LVNCj3Czb8
hethIlUlWQyd9MwAJqbrrSyzildT9c+2URqPYwf/Yk9TeW5qn5eucrTYy6vgTS8G64BOwdrVwvco
/kGz5/HANlmxg/mhk5wwEKgCal4ia8zs3bgqNE1TnyrSei2PDHIDwjrS9GmBFjHlKncZcQDkDUgP
ZmkYBvHoUVum3Vb2aJMX4aa3Y5YX+wntyI63jH6F68o6Wa4F1T3L5KuHPLvbDaZXNPHkTVLtsizn
3RR0Aop3aVAkAEAkl1qlJ5cFyIweu3ZfH5vane+tyW4vzXEkNcTUwSqynGL6zh7VO1eAOW2sk4YZ
VLhfZCuTyyyfmM3WithikxwC+oWn96Y388tx1Ywu6pI8vzXNxHqWAEavzNrWjn9lfUc8te4SL62x
MmvS+4E8OvMiL+/te6+a77uNQxhl/VS1nYyTIH/OuW5U3SG+NsWZ0u3nfmMiVttiYN3YCUoDlp1Z
9F+mdrKuZa3gMDY2Y8wJdhlqvYDicNv6C4btXByEufqQILMh60OTTAnajbSMhUZYT1QTTO0gDXHE
ZZUNidjZ3jhV102J399JkoxwimIk+SJLht68y9cgw4CQd8X3OSCcQ2e8/A6y3l7pPslYQGbVsdv4
nQyiR26Mz7J6OVkobvOgSRcCiFCAy2YiwnjrFrrRJgFvNHQwSKqBTBKfxJKxcUzuJ90kPqknFFbQ
UKZZv83z3L/7eA9eCEp3j7YHb9UXnfpeCvF12Tgt+UlvZbJBukYk9KubSxbgtStSancG800gEjtC
b6SnAdfeIU8m+hk759Ha2LR5TE/9pr4yNh1W/SnJcjd1ljZsQi1702zVtJ6TAOFmoMX5p6wLdTsS
LwxC4nuF7AvZjjjz/Fan5lMUNvLxUxg+y4o1A6A8hG5itkFKRlCmG1eIyyZEZsDb+iU6ZYRnwaZB
KzY1Wua0w027KdS4EojV7E/hWvIpYls2PRv+EUqXkLjJTetWWVJDA74p4IJNC6f7w52VpGjdamjY
WBd18lx8Kue02h8uoGKa2FvG6kZJaNTNnkOBlBsS0wciKTDX+NOkRYRikhMMXEwMtxZDAxuR0QVa
aDfaDzx2y03RiyPnLm+5pB4+8k8ZX+NNfnAYXXvw4k4bXEIJ6kEehk8BYFnO+MA8VVBoYAxrf2zs
pj9xzT9qPQf+DZRzsGSvR3B/u06zZeij2p97KztqTjCgKK/u5iEv46Lwn9O2XSME7gyTVveW9umM
9J3ny5nQdSRLeVeIwjgtJII9+uZK1ZS96RjTT0ljGdgJ7oeg2pO1sbzzRlmpmy1iSG2kk0CnR3as
JhLN7ISBy47aj352THkBxwnJzxBVqQ9whMuQmx+MOHWJRgmCDAxpk1jmwhNP5ZyJyGkZORm+p2u5
aTEZ6Yore9NntsMyP1BPfyyXATFoW94r7JahWVZqlzQuyxw6oPqxWeUSZ4s3TSjgescl+kWz7oel
2KBi4s7QiupVFy54fq4yclBDs+VtHijDOS/CNrd6BGvXm6RacOKAvgoqPjoM7HuZE4hO/633Bvj+
1JSud3aLRLxXRdVfVXMw7+CDMkbW/piiurM1v/iaECDlXOilSI9BZ4lv6Af752zx533uzukTg612
JYPRuG6qaX4b1767WVXbx7pFKdX2yYrs2Ay5RaN5bTE+4Hr7ps8pAL2hGn9fda43RTqHAdkuCMO2
FMAY45a8yoUpfnzCJ/+riPkdxLsVxv5nScwZUzYPy/iTJIY6+H9rYsw/0F4TGkECpo72eUtZ+D+a
GB8B+dbXp29yK4CwrVL1T4zX+QO1E032JEKhGfO3ouU/MV79D4+IQBaq/ytNzK+gGGocYjyAo/j5
KGN+wVG9kl57IK9+z1LUgpw4zj0S7WFvJXXxG/Drbyou1PA6SSU2/ZGogH5NtZCu1TgiD7r97Mlj
Ww3k5BYXUF8PNp6ewdP+JeH6j77zv/84Ljl4qenalEf9LUu4aHRfka3W7d3RerATf2ehnWEZFjSG
qPK0ijL9DcL4N/hz+5L5hvWtThQF4C8A49T1TqdGfmLGEcRbuN0tU7tjLP5d3Obf0/T5SSD/2P25
EzbTP9/qX3RMDo5eUfuq27dp0h82Bp7MGmTOeH1TxdGeFVeO1w8P2BsbSNSJmvr5nv/T62Q3L5Vy
L2qGDjP05mDFs9Td6HbS7FwzOda8xL44Y9X+ppz073k1RHmZegCWxT22sRM/f2JhUlNVBmm5F9pw
cmV7rar+1ksDRfYbi0qmT/EE4h9W7Cw7nKrz7i9P5X9DGPydy9g+AAm0PGxb+dqveagLyzQpMT7l
zwa+t6iGNruS0JL7gDMq97Q6pNf2GBha5I9atFbeNX3xl0vqvOn6fCXTRYsGff1Gdfbvega2X/0n
SBgCI/CJEECzCpPxaz5C7mdotb2q2idmQQwTogpW9tTCtzCMtQ7o1VA6ZTWAlrPpkM1E8Z71G1uG
68Nb/fQheBERhsA7BarH4qHhBfbXO2oD4TF2Bfm+Yrb70AQe31UpJyOeYYtjw4Umw2zzA9d5WX3V
ku4hmdc1TrAh1pji52k3NSvXzfRxFW/+YgAXfU/ktr23vOlh3GzI42ZI9nlC4qCRD+w0R7WZlmE2
zMnyH2wSM7UdOKwNPUtt9kzxlfDMnVCC9hGStNfxGrEVPChUjP7uNoM3fUmt0nj36xInQUKYAgej
Fnzt2nx47vnrGSOy/g6uODdQwN3qxTUrBooP1cJP1HllMm8mat83AvHx2DFLpG6/ycn0mtC9qj57
s2JcyGhXoaOFVY2ArjFpI6/vireeYK6nrqAnhNdQYe3wNa8X9VCqPfYZ7YIiS7k8o8czxIVKdLVx
IFMADi+Ko+d221LZuPWZ8DG5mwqt+VHxwx4s8hrdsPb98jprjc2Vow8fpsLmERaGn5zLfpDotvvu
miA63Wa4VK0TlowNZphPK+0K6JfKa6vzho/MnKEBNBk81wEu69BbtOql9tzkTEDdfDI8qiQmozSP
5ZAXbag19hTXjYVKbMDFV0QdOUiXWTYANk22VIe6TCD7e8x+xFRUI2FeJWHjzGZuMF9kMPDjRT/7
ICJ+2kwR5KJ7Haw9aY2iNPv3Js+0m3R0GnXMKL9R5BGipd4hnARX6BZ3XaPEEtmw51puqjEbYP6y
avXuSPNMwy/p+AUkPOqTVh1ZRYziCECEySMfMieCE/f2eB6KaGobVDWkT1X+jZnnCkySSKwknqwC
IGB05RqhnjO60LaGRzt1hB4nVr+8mXYLg08iAVGBRWcE7m5aB5We1j7VBDuBILygKMRdUthNgACx
0h5S6YMQdMymcd0y2O7GYkKW7aw+wAN0k0sBPBGDkgxfz7lbNBp7jv4G1MgNsuk8Zf/wP3GcvgXe
LjZwZwWPO7WOP5y4cOKj20AgR/m3iUIBZpXpY+AHp2IDjFaQo2aDkLy6Kq60MhgPueUXpB11TYnl
BNgpAUIJCTBQYb6BUvNk4aOFsb1TG2SFEt3cORuMZW+AFmkIS6Q2kCvb4K5yA778DQLLNjCMiRLZ
zBrIx36DyiitedYgryLTUuWhbAAyqg1aQ8nwrqc+BpUNdis3AG41wP36DZSj/BTluNigOjz+XGtl
38lpufStxruaN2BPy7IxLjewT0jXRnVIvzRpCWeppdZOM8cb3MHXxgYWVqCGqaiWo9A7Y7dmw3pY
Df+eKlzEFngSwklDXlGX2o0uLXZ0I812Sz8Yx3n0quMg/eZULrj6LQgzAjoBNE2XEou6NW9NoE68
02CeOfu/s+Ggmm40MJVgo4so3tsNLdVra/1YNgS14r350m2oKmmcVTwN9R2Rci7Cz4o3ebXhsMaG
yPZck7jZUFqibVzKBMfuAs4OEDff8Fzq4FaUxqpr4uYT8J2r8tl2dAvfdH5jbqhw30gAYudfYDGL
x77bEOQOKHnOc0BlGKDgAezGjokxwYplIDV2PnFolp4zgqzsS0ElhAdYbRemzWgk6yvXKYCydbE6
zy36s3NCfchVvmHeZPm0l1M2jLHMWZ20WXpHS83XzUyQTC3L/FxX+d2cY0IL3U9YvdkQdr9v5vO0
oe6Z5lPrNOQ9ZMhMx8YnOP+J05sbZO82Br6ytDxWG5zPwurt06b/Du3iRb7ZtTdG0TU1W5euXSC2
GT8G9LxBWH7yBKvqSlIkGCvCBlktdtynBc/wTveX9dpe3OCurgJ1abhDS5afLS494VlPGS+LC1LZ
ic8EgLk2BsoePJiMYqM05o3cwF+xIqhZ/4u9M9uNG9m69Ks0+p4FksEhCHQ30JnJHKW0Zku+IWRZ
5kwG5+Hp+6OqfnRJriOf09cNFAoouCymmGTEjr3X+taNp4XhXmoofroSDoUpRkZC8zIeqZZBSegy
MslnNT1mEEOO2TJQcep2/AagZvY9CJP5KtZKcdHCE2HzjNlXJFSSnYL/eVWVVIXJMrwhFHreGstA
R2YZZBtXJH6PgBKnPcOfAd/xOjZ1EqrNZTgU4vfctmNT+kYyi1Ugoiear0RmNd2MpGyZLLEloy6K
vZL0kRqkQp41voxN3MxjwM+PonkXL0MqS1Tf+2I+9uX8nCrmpihHs7XiV6CNEHxvWJ58mRc3XiNm
DrHiSnTmOoui+jmH77gDQcrwVpU0JerQN/q4vpoj5wsT19timatVynwJBXb4nmaCHxUL7zZIQSYb
xpquD9K/HkeOnWQpNq7q+7TM7+plkhdgxIeferTQ+TK7CnZF2jHxi9m3M2co1tzOb/kURcw6C3hk
qtVeTTe5CQFhhh48EyWjzFcGexvhLfGrUynj0C79/9iLvOsOoBLSOznC78QfhESrtYAfgC1d6YqF
KrOcbpvQGHAwhn+nAdY9R29T0MmmMTwvo9EIWi/iM7O2Hqk2nPM86xBke5NXZj92SXYfa22FvJrR
q1pmsKjxxV2fya4CLNRdBa3TKULKrBrOFaPcOgSpRrskuyU4p//m1VqMqK5OOzBJZRyfOPWjRZki
72lOZ8dizGhB9WlhMzzwJsQHlOTgQhBwVq+pLXmEvMhuH+cJ8pGhDeMuVkHobsoc7cFKdalBiJuw
MMvHvcATacwtRnnYNRW1RCyo6WIFPgaLH8ojyKkeaEAzDat8raba/GJHdnmlYe9H45nX5UPgaKO+
UfZoVozPvaJaTVUc35VxgmgAVgvO2EY5yYPIC2DsQD2an03XgUkatBG8kkhlXBJ616i7bFE1IKXJ
gBgV3caeM1YhpRkXTAqsc0zzwzqmInQDRonJ2OycvLYvpYyTH8g6stBnTCkOjdOKC8DIcq9Cq73x
ppxU75j9+WvCGrBurLa4HbvSF7k1nhTTm3rl6G3BkqUHT1M6WjvGlMMJg8OwR/6jLmNMAd8RPFJh
ruym8L7Rf5U/s7wadzzl8/XghsG+AKhsbFRTiR2uYez6vPfGFpTp5MG3z1yQHsVM+7jL5tCXUzpd
JWbo9DexJ6do08V6zhbo2JvQbQU/tiGIdexcT6H4zolHpMpR685kkSnbJL1IoZkT86KK8dEYwHrp
VWdH3iZoW12sapquhDyLIsrv6VGOLy5Hq1fVyenWoO3rbdpM1QdpVJ69sceQvqZZ6/r3GA1tgppd
L2+rsMjgYeC8RurrdZO9Zt1gF55Kj+8ymMqbKuOB2E3Id8+IaGhDVvmYocAcCt80ouZRi0zvseFn
Rz5quHzjtFl/bXBGOMZl1N4U8aztsilrL9wBD2KDWzCmoJ4rlK/MOx7UBGyGoqoDBYvfc7QRCXtl
ebAE0XvUnbOY13kw9s5DFtsUYkT3XJpvbB2M2I6/dL3TFV9tss3fODxMGycEH5ENn4cVfoH1xG/k
HqFwI93pTRZlDzh8GSa/cX680YP5QyhQ+5C+gYDemEDuggeqzIUUZC3QoGHBB+ULSAidKRn1IWSZ
OWmDdDXGJsghU2MPrBcOkcg8+xS+0Yk4ile384IsSt7oRcYCMjK9dNinU7ev9IlTyII7Ghfwkbsg
kNpYxfCOFi6SsyCSTFlEmz70yoOzAJTUglKKtLleUTxEl3T4e/YEWt1hUVfbYMEweQuQyfyTzbRg
mqQE2DRHoJv+f4Pw39KALjbJf90gvHounvP33cHlL/ylAHXdP0AzmNKxcAEt1je0nP/VHRR/0Kmg
K4CxEcPVm5nur+6g94djuTZ9QZRktNKcRTL4V3eQn+e5pvQ8S8CBXKJW/xMFqMnl37cFvLeexCID
pRNJkt37tkCBGbOxvNHyqzaKth7dvVvTnVBKzU61MeVoopTq20PPSUKsgwIzs7fIt2163hdC09ON
2SFhA0XX+8DD7F1LeFUDVgGSnMe6t3Mifk5ImAc857E4/O1G/0PPZ+mffvz00iAAzQIfhORPLE2P
v7XJAAxA2Q084WeaI6/yKIhPHiYDYkXDKd60hf1UJtjep2nRgrlpER0nlBQroYgWwWkA4TqRUbHt
9XiLMdnyRwsue9Xm6RGRHVlfTveticobmxniI4dYNuWYHYLZkL4xEgGGy2T4vmaJHHeViPpT5OnT
JmDD3eQe3PUWfOxZ7/N4X5Zas01cDfl+J80txpbkVOf5+JuW6KIM/nBDHJyWiIlpGtJ00pcb9rcb
wkkwDyVUML8b+NcMGei+zchxLWU8IoskXsCts43bLS2Pvn/QOO8eMQG8fP69/Pq1mEukJo04l/42
O9v7T2FDsAUOScNE4sq+y1TcgL7sqvAUeFG9mmKRPlb6bI6rru6/f35pw3zrNP693cYXQaddIqpe
NLV/ekT/dg8iI2hDmiGtH0R0gLZpwvEP83F+MEvJcUkpKD1ljBtq1Yejy5g2tvMV3q78S0AMw49R
xvHXEI78aiAJ+lA0NrSjwA6gxCEVOVEQT4/SoRQxVf8z60bjnADaP5mpkZ3lYJjTqoLNbtHyZOzX
dvnYb7V4Kq/QCT4VhnHW3czYm2ZpnZQsOXsP+f3s5c+iQJ4HKbQ8iKYxv3LadL+xI6u1KstFRirQ
0dBkwHpmVldtZrprKMjeDRhHdR4ss5GohTvGo4xABd6ArN5HMjHvSt0ty02vMYCvinqPNkE9Ra1u
7JLAQUJEFUKEhyJZIgYN9xjl5XAfk4frpxwfYYBMJfqKKgmTtccZjehWoXMjcgrDi7jJmi9LxwNd
QdmXJ6IEqAjdpp+ftbTTnvH9GHfNIOxne6yojDWyEUsqRiwySWuop5HaFpzBMDKW7LItaqwZ1iOl
cRbI6RrkU7nuFVwErTFdlpWEAiwiBoxivaNDq4le98KVtGfbV8xTxaapiupM5EJLAEBVBOtoSsZL
dNLlxo70sNom5MvG60DTTIduXcu9YIO9y9sWa9IQ6uoJKZfaNlVexitDaN7ZiA11CRcVsmIdF9+k
qKITaROkR5SU214IgXyh5KFXcdvEr0taR7i+ivyphR9JiVbjZoo4Je4BrbiLxqYjywY/6JQmyd6M
q/SHHvbdFcWQs55SL19RN0A/zcfkOFmY790kJpOhmBMUwgAPGj3nUZs4PEbKQIagc3DVSkIn295z
gGc1UjviArZfx3ZSDQNYPUQ6OpXQqWRLmb/D7ifBgHHsRt4TACuYalnSQnEWshfuEyD+iv5TQhEv
q71OleQnacTUOwGYC8tSHGRexTtLxh3iRic+RkkIHL7mJK1rZlRz3vCwWIVDNh1ndwqvXUfRMLaV
d5EKSpk5iW+JnzYuKhteR6tq/aHG8EgnQtnIQydQo7Vu5L4eFx1R0Wm1qQrHo0Tz+u1YS/db3Dmc
QbBBVmtrTqP1mAJri8mPBLZWTJeB1nOGNjXMiHrumccBh84aHZlvTLIDHeFovGQYFXASqaNVut7D
1ONDBHw33tRaJuANlrK6rKcs2JY9B+V+crkjrXFui7Ci821al4Ez+WPVDMcyNdwzkYxyPYbS2Dhe
SwoQWMJ2VXPIdGg92tqxnYbqbDtJfctr8tS5tUCQjlJXa5N+19ame/Da1DvqMtb2s93Gmxmz+F2c
tqSAh4H3OBrJeDNG5vyiMr7MPhzkVpludpOyxl92umo3RZbKM/xE59J1g/6y7mb3u4nk+8UrNL66
IE8elZ2ajOH4TocmdfxsXDRR8UjnSrVTeTKUF417F2THpslrQuGnuG8vcb6xuTOZNu44Vow3EzKJ
PZm/0EtivTpJxlBftBToII3Vqy43xxugKvEpGJNy2w86Oi03mGjoSc1H4uBg5sOWi2SQI16ePA/O
6HUrVDbaWtdQUmWOfe3kjXG2VO35JgaMq3gM86siTAMUsTlHHNLEtflLW87icmjdBCGHUYKbSVKb
PohjpDHi105cOrHdkwmWDfeFVvm0gufbGBXk2U14frlEvTcCgFJOkgIZqusajJsSJV8xcdPRsYe5
XHP9JX0ncFBcZ3Brzgjl1JPZ1ckJ3YXzA0koPYpqKE/CVfEupyXn5wUWmBVyIED0AzfisdQtPqMx
9sUZROW+bgNSJTJaKZEMv/SerLeo+Kuj5bJ8x2kmr7WEM3ExddVNh+j821w38Vdnsqbrwotui6HU
Xp3ZtVh7OGZaqjPOYtJh5SY9YUFQb69cfLnGQQuNboI+yqmkU83CE4KK6H5RSVJDcukLeWMhxSPi
OjW3DtJtZIZs4vfoxcAljLoH8Kjown7cFxjzrlHTj94Wa3O34Q4Pth91RmFsqD+SEfksUS5Dhcx9
hziN1nzKaXOF9lgQAVL10ERng2w7VRTXKnXQrEsCwNd1Ut9noz6so7p2vpSQBV4TQxu/LopwLt30
w7Y3xuCr0NBb4gpETT40ffmYSPS42A80B6HcaDPR8eqUYU3UeoyW9R8EKi3E7HbbpjYAA/pr8IwD
+xK5cPJ1EaDv4sAFRZMBjYCcFQ9XFSC9b6T6ps+pntPQUGO4zQvBfMEbB7Olv2022LdrbX7SrL6o
NpBvpCI+ZM73djiz3ujZYfBEdk05Wf6cC5Gu6acWGKO9brh3RjFd4dKR9Gdp7EMwK3MAyEocjSip
wI0W3al3nMckVTuGkYOP8Np6HjyzPTMnHe+DwFPzlqyl6ByUlnjV9fg7UiL3S9ja9Q9NZcpcdVhT
70dItShjF1ahMkaqmlRJ936eTeq80tbPsLLSg5d05macWhzk8CfRJqd4dZMke+pmQLV9X8ObKBqk
SQC56jK81dP+BJStQVyrGfgHwhPciGsiEYuV11fehTbysvYQ0Q4k5UnhO4E2lzsDFMGFUBg3NXss
bhCDmjv4ve0mch35bUww7T7QB3iaYivSt2zSYDY6MLhrz+r5gpqStzOKvOM0wlGyQ2ufjzUCLCdr
+h1NgKts0AoO+jY48VVkVuxygDdZgi1Rs7W7BTN17gl42mEI4NG+VUFeF3JYj5R9KNEzzRze82pv
jPFR8hkvKVeaKxbSbOW27kNuL3VMnXknQjczEnH668EI4y1bd3Ii4+KkdzmgKKcCDeyZazvXm53b
VfAis552UJTtmV3lLKBonzDGk2djul+LIPeHyIKmq7kGG7L5M+CZ2tt2Ma+Unts+zCY/1zpnq6Ic
8mZQYKYvh0cn6cCd0YKCqK24oJ1GD9yh9HteRQVkP0TyqXTDc+VVVzUzowPBNiP9XLMBdyWdQ4dH
elNX0fjVcfL42GQhK1AdTA+6jnkdLfm2LRlMDhm9QINwMxANI03PsaRfPsr0oAuxI869X4tmKH1V
7mM1ThsrTO54mbN1Gs7nFFUs7g6V+s0krloH5nfK+PZaBgb0UHvEjz5OhKO2cVR8SQc1XZmzavJt
XavoPMH4PNl60V3T0iLZCSnEeZ6SL+xtMDW4M1SwtBp3eU05OjheA8QQ8ZzHQndtj126kQBaL8h7
r24GAUlUGvlLAF3zlGUZpYzTOfJiXP5AJ0M5XFtAX1fQtgw/wsO3dOul34xpjbwOHbvbV+MxGkbb
J8mru+fnnHreriPAhjbZtoHRPof58+RCfgKwOGxKnlosQRMVGfT3XWVlFnVykFyYne2wYim+wzCo
/DjIz4i5jbNm8WyCc8YQYhb7oIFGHzVesYK3YPHXhxfhYKWGTTKdoSHMdEeN4aAPqbjXGHtfZEU4
3fSQMQ6iTfWrkBE1HSidQ07ZpZqzMfRhzDdIkEaWT2O6cGeTyJLamu4dWAarxCsT8hUXER0UwGbt
9iZOHHpb9qUIi1SsGDeiDy41nvp5GCjjPbc6tTE9/xX+ZOGuQBfy8nSzkUxrROfp1ov6yA8FXcD1
gPYIFa2YX3HtqGGTg/Tl54RBT51etc4VU1HBoyPr8luClfq211J1YFYEqDoMBgnmBUHvdaMyKrtE
x8cB65XmWmmOW6jl8PhDxuveuqzn/K7LEu0iExbT4m52KABKmHHc7EdFO2LTkSUGkY6vXqcBfMPY
334e+xy9Q2VbW0aZaP9GHcxPTGp6tpKQajjETyrbDZYtERCP2jGcRbI10iK5IWWTGWZleE+AZYuv
ea8h6V4QuOWy5xtRQfmSxdzUmbGMQ8J8KRmGUAlioOQQBmvri+4USAudOd43pVn4UK6UP2ZaBUbH
Wxe9DQiu1ZE3N7YEYAJ6ttedm6mdJz9H4b4llVIG6wZrvz/Ewt334Bl9Z8rUy8TjtdFD194GUnO3
NlXjoqGcmHBXWMKv7JysNs4ICp0lvYfWYoiazjntQzxIOpTF0tk4tTSOQdIqSLPIqpWuaAtELXCE
GR0+MdtrTA3uphlsijpBYLqegC7S07DeZiZfDtizY+VN5yWM7mFW2g+3SMKHfhDx977V9e1M/PNL
p+X1DXFKJQOptrgZsi48NjbB2pPWs7Yz/9yAERYr2xpgCw6FZ9x6FsLStZptODPLRwLl6Yd9diHb
2lArW9QkcHrIt2utry56aZI7QU3XtkrbVyqtfOI8uqOelNZutL3gaMwi24VaS8wSLuJNKBUv66Lb
NcNiOJHlCYdf1ZxftIZmu2fPREzNdbstwGTv7dYDPEDFQFhkUTLaWaVV2N6Z0wyjyUEsNKzSPKr8
dMh2NVLASyDPclULaNqYVXazqClvQ9FxFwEgHIYRFGAoCLovY9F/tcyUeAalYZUImoznt8AKBmin
OGm5x35Xm5s+upttKzoyoS4hOEYUjEABaeAo9tNVL2uqu0JwEEjuwiEODoGhh5uClgQdiOk2bGLn
OPUhXkIJ7wP2v9UdAmH020LkjPTxqZCXx5LkZWUOr0Sf1ZqbVu7oDBDdQu3uJ8mQogHBpEhMn+rY
o5LGcC/qtD13hFeu2HbWPVaal3BMSIbrgyfPZJI2ZY5C42o5V+EyjKIzYuHfyZx1HwQXnkt/zmmb
YTsHiecLrTzMc82WbWmPsEIY80SvhbFIna3lEDcQj9gms+OP88KbtlDZ1C0OpiWRdQiq+a4v+Msi
SiB5jkDRQ8CPCXmBK84q66ZP4ToPYUUbZJp5Y73EV5GrbUsdy6pCkh6JZUdAhLRkmA8XMmFYbVq4
koIlRiMLJlDqotjoLjI8LNruJZGf9poUjQtRpLEP2o8pfGQwTZ30epXH42UBSpQVMLsJ0NmsbCwj
PGIt9e64A9Nyz5fw3IbJAzfqYbLT/WDVu2kk1wBh3mXFjmz5fR2qahMjqAhoMAqPEmWePHvVucxj
JBmkV4SSNkfDpAiaZ+gqrJTDipQ7vHQxBuMrOdfjtRVXjOIUJp8bxN7VqgoT8yw50b/GngP50yi+
zsQKlSsrxYzZ4BXaeo1G+JPVhusgDrpdMnrWC+8Tw+xl2cfUaCIoEPCnFM0iePBE1pKkR5sTNFDm
YNE1evG1N8SdnLEaD3muzjY90BWejq/osWIEzFN600hjPjHCYJDLt7mPGYGuY09wMvP6hkqIIKrM
CDnPx8L7ZjbzfYZIh2BEyO40Xmm0TMkPmhPpuvLie3PUOnrXUb8mZeIHEfBbVjseOYvDtdV05pVt
9qYfA/W8hFQur4Xs5DmOYIsbqkv2oBvyc0iA5sJiZaaTBdGqGDqycWUWPwTTVLJ9p/a5jVrzMiP6
46xXWLXbKtzqg3iUoYFVsaB2QDxlXzpjnfNyDc7eAbjy6BrjuDe6Zt0zizr3lAb0Ydvxuzdo6qZM
gNcjWIIsNxvz0QiKcj86gm6ZPboK9UbV7JHy5WetSoiijDLvu1tipaQPDQR1xQ2gm5aNE7SYsCo0
dopId+L7liYP5gXJWO/Fnl02qMxw8D5wQBbnXrcoiENY9UrvomeXnsip4p24dvkOTuFQFadCF5Pc
yNltXj1nirhclJg7vLftvkim8Ivrov+w2ZN/QOnSblUt0p+ByqeLMQvVU5OL9IZZJWIbV6ej5ZKm
uJkG2AQAmTqUcI25WbBUPiwYHp4ytDeiriSvolk/hmYz3RlEMe1GbHT3zWyVyKo6bORtF0f7IKDw
CRM9uXCRlfiEKasT+RRB5nPeGVeUPs4JkVXI+by11gjYQO6IqJw3Jpe+hCccY1aqu0NSvdkhEgyc
DYj+CfvKtqj69gxgRqzCfoquukDLb7Fo1/s6tqlqZEowil8x2AVuyvlovIE3jbQRfDvjfeDC9nM4
xzQq2pSuUp+PfE0dJUNygmOBj0G62XevZp+a3QF88Wjb3l3lIGyrRK7Wc5ZbD8Ukwq8apY1bTp4v
06rEMmYKbSOragkfGNkm8lnz1igjxUPcCNpo7hjessbf0NFb6xZHYiMdKU1uU7qPFGr2tnKq3Qim
iPmMxLDBBiYlNFoj0teGwWPSedm3Nqf50MCqIftG+wnGN1jpkaLDDYRznjvLp629j9ySPk5cFBtN
En8TSN65Km0fYkJ6eHW7l7qjWVNnQ7MpI2eBvZU3qlwy0QNckVUU20dAimqF+5OMJkMDDOh6pT+P
BA5lfdoeIrrYG5tN9lUP2KJbOze31mzbr9MI/8zucMp1FHr46ilMBq8/wV1SFyamvQP9eo1YDtPe
1Cgkm5XV50D7vSJbR/y9IxYqUXLr6PTRgm1uO0TEK9pX/aUKWSgQDxp3add5vt4JeEK9XURUuSEH
o0Zi/nEa+F1dCwKZ87C8rmhrXbwduKeoGO7DqDAuhCAGBLZTu9KnMtrLJCMUsx/kKW6cI8yPDOaS
uZ0QXYLIZhS4M0uzuzUsI9/11tRvaVZnGrjEMtmJPvP21tBhbBOtesL14j4XcCUfa6NtHuirwQcb
UD0mm8SMylPej5DfmBKcoC+IAwpQ40xWWHZRzY6C8ZUS4jyFhHQUsH2LKXr4fODyi1SdASb+B34F
B9k3NvAPUvVBE3SJdbPyQf1aa3IPFi0eQbQpPelMfSlIEbu1+VT3zFxe2Z4oWsxcd8mHFZn97Czl
9BBKZ+dWHPUzPbvHiFwem3KGSx4XEf012/vNZ/4llW35zNaCmxUOEB7zo7weknQQDCKt/apMLLKH
gBBHo4DtaSniqq0+2TbLimN25Y9I8CI1DA1OROlal0pCdZtNfcoojn5Hgvk4N1s+FiAeQ6Ca5lMZ
HzT0Qi8QHrohVDta3o1uEzdbXBM+wnZURZj3INCsMMRm68+/wrch7/uJmY0Fk5EyNCJsDc6HqaFr
zzzRbQw4oTSyo1fii58cgMBYu9w7lYhnBon3E87gtayTniMChbrNwGDVVrK4ymaV+SkHLVoP6SXS
HXkeYqs8uBWw7Flj2kbEdXnqKn0ZUtUGwwSMcRuGHT9rgvpWdLRdKjWQepxnzJegrs4BeaQrQxl+
EQ3eLsfytbbDTkNsXOQv2sSQ1QVKckQ9k7IvzCXHbse5ox0D/Kef+6c6NeZNHZBIpyUN/GyS7Klm
8ifJpBYPRWI4LzPvDqJnGuDWHE5/eqn+pTXllzks3CLMMMwfITs5SOI/3FFvKstuHCr6Jpo9bYZ6
2nl4WM504tMdmjC6QZXjRned1GKWG0CfTHVhvdlDuvr8u13SFt59tQ5zcWwRunAY4bjywwfBYKqr
uNNLv52Ec+2AymZWIYbf2As+WnHwVoK6oYlHqeTxOn1YA8pIsemNktjHXmDor6Fv6kP2U3Plg2Xm
84Gxb/ybX+yjF4dLSttaHFcO1GGcFe9nzL2KAlZkt8ULrUOVdOQjBSZlJRHbn9/Bjy/l24WcZRex
bV4S+eGlLBSaGnt2Wt9K0DQBJ6fRGZQ2x8PKtDbg3UA91NI8Jn1i/6emmuXa+EVQNpCqgbvvw7XZ
YptQqY7Ev6Atd7mqlC+dgtZXE7p+ptd3qgiIMYeP2xjzwyLv/H/45ZcbzbLOA/3LXW60EA9kX9Nm
soNHPSifx4qWtUCeWOH6HVoD85Fz9/kN//jI8kvDTkIps4SuuPZHDUNMGg9dQVpbML7sQ8w4eu2k
Ut1/fpVfnx9pQNwi34X9w0D58v756UaraQoXx7wL634DFAUsztQ2+IN5OT+/1C/eKIB+uAkAuukO
8GykEe+vRcsIXjHesSUXgHXQva8M+1VDMbuOdZ2CMGEjYkdB355tzLb5+pvL//p2SpOlyEaE5KJA
+rgYNdaMSVFw+VaYP+q0vNDH+huNzW8i7BiHMQIGCg/D09ngFr5lzP9tSACC0geBtjySNxoCVCCF
MF6n7tPnn+0fvoV3H+3DA47xJOqDkI8GkeRoFt6VZ7Xf+Wr2n1/ml/WYb8DEgIUJDYaUYED1/htw
NAI6cP+DcrPGW7dtdrIUD9kiq6XbDDQ2gb0WQbWGr430kdpkBI/5+Wf49bHmIyzBPzzYljDdRbrz
N1lKnKBhYFPgIZDsC8z9vM2gRPWb33SR1vx9vX/7RT3EXIs1UueBe38VvUzIEdB7rpK49+Hk3rVZ
+1CgcarHxv/8F/qnx4oXSFqIjcylBnx/qcTKPL2yu9oXs6r3c+g+xiWUXxPcxY6sURtkC2KYz6/5
T7+eWPR0BnJ9i1nV+2t6NfXLmDS1zwj0LgQHunKi+ntrubgYxI/Pr/VPr60pXNofwO5003I/vLYV
0Z8mbo3ahyQErUurqEJQTNAspR6JVDLs8G73cLjlYxkSkocg/jff5j8+tzDk+G0taUFc/vB+dEOg
6VVb1X7tWJcemq5TDF6FgcTMNK97nfhaLgwjiTdjXO5QCwI3rbXf3PN//BDW2/q/lPcM9N7fdPxD
ZWVGBWSlsXwUQr+ZDPNyMto7ZagHBHXk+zjzqrJ/WpFHUkT5/Jvv4dcdmGB5uiMkKJMvwFP9/vp9
nuQdNIPa75seU1lPHZjq5Q5zfuS3drFtrIauAmwUp6KpO4KJ1mjp2dFGMzW/bbFyFBNhu0y+V0Gl
pXt0UzpR8XQlPv+gvz6cgFt1gRqQ6CvkTR8eTl0WbjRji2bjsu5jehPHxJM7F5fyau6Jrvz8ar8u
nWwleG0R+1o8o9aHuwIe0+naJIMEZjf9jzSNbznjgorWficq/AXFuWRYL/uW7ri2aaO4e3//kySg
p5Baug95DQyEepzJwFtPRXPFuLiGCwQvN6wn0OV5gaHWZPTn6cOefMlNpwMlK0D5AGsgPbdI3W+t
I/t9O5CEpYocaLBNMcHU97ru+X6sDJSubY5IkdoJQ19nIVAYX0Kk8Z/fvY/fFThlk7Kfr+pNqPhx
NR66InIUKGq/Q7YKPj+X12OIX0EC5Ae7V/xuXf64+v95PU5ZyxnPlPry539b/aMcyQ/jFcKNkGOe
yoTDXRMGzm+ewI9L8nIVyzCkZEphLjXr+6tkVmzkmA1mH14zHhsVfZ/H+FtrqYsmh7S4TIQ/v40f
X00uSG8cyzdFjUBxunygv/1aoxoihJj0xUxCvR9VlZpoRKpnszZeDKawuL0Jk2QQU/zmur+4vZcL
UxNDE+P6Hqvj+wvDkGuTVsrRz5A1MpVAtVOKuwDp3SodGnE0cVUmdnIv55+RI2+hqXxxZHERUAHB
eH00wdEBh+QI+Pn9+PhS8rE4KLBGuRYkBIz77z8WuSFtU/Au+F5FLysYQ+uAOcdbM2ZQh88v9Q9N
DF2C7F0OQMQoibcslL/d+3SiLZqBwGINDLN1PRfhOhSg813wNSGnBH92TRhPs/FsEx8NFbpZI/XV
lhEQTVCGVNnwu4Chf3gcQMvCRmC7oM4yPnwrXWVFXIsGZNI47RaTDRTyqsHf6s7PDF8fkw6DeBhn
0fY392JZ7P5e9sBlYJPkJGizBC+Hhvf3HaU86/mYDP7UpD9x5dJl84hbyzfERJEBJpP5Yii68uQg
89sS9Fu7DMKr9sfnH8Ox/uFjmOh0INzoLJgfv5Iuq0RPn6L3rWwQP2wVPKV9/GXQzW4XuO1rOnTO
HbIaO4Rp6oU3NUDCfZbNm9z0omtN1ge8RAwE+pQxQO2GKwuUPu57jWSQygKqa6GyuXa1OvqCF98+
pNZsHLxiHvxSz4onO6/sfSlm/VurZvr1VuntuqiDNF4X1RYqYLNm+L0irSPfIKnJz+VQ7Cq8jmtz
wv6F9c48YF7/TmKdezSYyT83rTHetHnJh+zIMkwwOhem+VANgkZqhgpHDrDuTKbX5wpyFv70rPyS
N9hYIrACyJkNfNXLQGUTDsN4maUYvVqwUYspq5ancTDS+9QtE3uHa1bMv3kZfyng0K7Ri6DPt3QK
cGt+eBy1qZoSu4PcExbiDj3RPTf1e+mqb11DDz9eLKlzs69cpsuT9vKbZ+GXR4FdGRAF2AXeUM/6
ULlhdiJmIKt7HyqR/UMCHb43me/s81l/sGtv/E0xbv668nA9uTTwQIYQP/Ch+MjjuZCRk/V08MPg
oTOQh+Wxa2+gOwQvMd7FGLp9pa3NTBtvkDYOX8lUTu6irHZPIZ39n33S8yAmo3ZqcwSkKy2Lickm
GpPpRrCsZqk+jTc4mMw1LkACAFx+kG43+u5NQMmcLd59fgt/XU0sXlxm5m8NAcf58FJn9jR5NWoU
Hz4UQkVVx1e1F8svUo08O04UHGDPhn6LItb889H5j2BIl/FLXTblz/Z/vMvxesuneikxQ8Zh1P6v
f5X9Ra/w//5Pd2XOPx9/zrsfS/TrX59u89w+v/sP/82ldN291tPNa9Nl7X9FZC3/57/7h//t9d/y
OnGP/7XV6X/nrzU4pILg3Hyp4v/8kYcf//O/L6/eX44nGsh/sP5T40AWomJfWo5/OZ4M1/hDl550
l4qBVrfBQ/qX40kz/g91Z7YbN7Kt6Vc56HtukAyOF32Tc2qkLVt2+YbwyHkKznz6/ihX71JSeTLh
3WigG4UCClBJwZhXrPUP/Ij0xMwa4Z0zX6P/pjwpmvEvk/rCLGCEthCUHutPOE+L0I+Ima9TBdcF
rQheeKd3hcQNqzPMzn7SJ03f4IFircx+JMeW5uoRNEx95aJ+eQi/upwICCzCMlhblBtmaZrF+0lX
hFuRw+4+UPkWRJddk+JEooXOzeTW7cbpDR353oRqcmWIA/rhwb4GHJNvNCMIb2K/a1ZDG3G84s5h
HDF8HH/mZfsXhREU3mxNM95LY0y/BAq6+IGvKY+oqnTKVtQZ3t+kJb8ORhJQ7ZtfPKHV9GvTMPIb
IDjIET/brTPYK3Xm5pZDlf31an14vzv5XyTjvSLKm/p//o/FqfTSdWIUjl+yBCoanKdjrUFL9EcI
ZB8QnDTWJARgw47iM9LH5pWIcBH60pJN3cTkIYR0kmoYi1l1GzWVAnW9D8jhNw/IK2oUIEJtw707
vyuCkgpEH+h/GHi8NGsSUkHhM1RS4ItjXoRhgSjBkH2QldB2etTi4dugWYI+IZgQU8fdNOiTtdWE
d7k9fB+tevhweYhflHtOl5dNFEwADlXQEuy50zFW1WCUZNmzD6LK9Qc0HKM9qXiIySY3vE2X8WXt
KUSg2RGq0zs1rNuj27MQ1QQ8S1Kb+rZJlH5vpTL5KzEKGFqGHR07xJQJo38ZMit34yTlfSrHawmO
5fpweaOwNhxV2AbyaWKxPoIJRELqRspTrH6y9GBdKDdoJF1ZGssNPzcCG4wGEFQjl75YGl1Q47Ye
JMqTFWZ7K/rZZCXwIXc/xM8vU/F/4dZ4LH/mT438+bO5/1r+f3AvzFXf//5eWP2UWfvj5EKYf+Hv
C8EyZjYrmULhvJioz6HL3xcCPyKtY5ARpeJpCuAx/74QhP4v3udzykEl9UPCj2X9NwWWH5GN47LA
KoNgZ9ay+t834t9H0iUfdWtxcpgCvwiUiiyNdIpG6maxf2DNUaMcGgnYPjmGJt4iuGr0vo/jGtng
HqO297ptbbpkfAic5MBptuejVg0Gum6o3cd2si8UY1WNz90EBaCu0B6jnpy466ypgfqCpFGUG2BD
G1f8MJovrp2uYMQdnDD4VCbyI0ZmOx9l4yCMD5pE6rNf27BohnICag62nGxWEDd7vJk/BUa9GSy5
mQq4EciP+GCaUXYHpCXukmMs3IO0+mzlWP3aBSGwAgQarfQ8/iBU87Pvdu+nkCJ3pGwTtwHFtUcw
aQXbFYUCsNHYab9aBGcO/8W+ezOwi3uPYLWzMr+Wu6YqbhCzh0/rGe0sfmJeOYaNRbC9nML556+e
wtTFkhB8ndy5uqfof3XalUKc8bYrzqyiSHBNso0FuWigspW81uMeq4bgPlLhFztPU7KbpTYoYCcY
buqAJWEMO1XyUIa3Al5dolNPiR8brCRkk20FMGaZhjc1Js5W96nFXFPVngcWTligat/4mMr1aLgX
6/lvoYB15/JMtJpgZYt3lLxXLTbvcQNifCy2Y1lssSxbtUawBZkI2SA55LiIAEdcFebN7Lt2eSrf
JBuEygCgfcgecXnXLnOAqmYB/+w7uZNgrsPZH+J7TEzhtp9aRGsSQDQNerIo/fHYW6GhDtHG3/l8
3uXvODsPrz5jcZRnCF1aY8A8xFgBkLdcjQI9fRwquWqvrKnF1cTqPe3x4vFYzLjEMODRPQDHny3v
fCIwVL2v9OgNfuZ3OxQzXPJnc0x6unYpjYN8SBjZWv8w01Ri1SczE2MlWO6V8JN07ywNWKtxI9X2
/aRAOuy29fRJpyZHrnKVl+qq8Le+/82H+HZ5tOfg5VVk8fcQ/PNpi9uZJ92ADV4rd4hUApCxMauv
V8msDFMhx1JDQbCUrdIF7y83e36S/2l2cSC7yjD6ZcckI+C/MYtiVcDor8tul/r1lXX99uCYJ/mf
phZHVG5GUYlcm9yNcF/qWfQn+3K5M9daWJwcYSvVhFcsoqjjF2l/qNsrR9P5wXIdinAkO1xz/vmr
o88iKEXsn0O21R6b8XtrszoCNJr975f7cXY7CFQWXCpv3LmL7RDZ4OCzmnYqoGxut58dQqeny22Q
uT234uDuz/ZSJMuXqA68T6hpZqy4TEIqivsd4odwdZyjPqkbmC+b3EGLe4KJks0ay7e1qQKzxtEY
PCTFCM5Q5FbM6DHqcTuQwCxbZfjYNS2U0EjWKy3if3WgVQNqOCipeZcNH2GCHowUjwsN0dAwfFRA
U2Rtsk1LlJ3LHwFmXGqbApOc8CT4rlY/FIPft8sbpVTh8j10DjjhgmCfhxUcmn5CfftHbXzUivUk
jw0sMIyfNtXkHjveX7nN7q7YNaA4eVPtgsnf9VnMEV4e/YGyomrPeofAGJ8rRbtBcv+Qqi31kn1Z
qtuiTh/0/Kd6E2nFt0jav0yje7bM6cnxydNBk9eBXg3v2tT+FbfuJqTo1GnQ+GP1iTo7NrYhyZ1+
V4c2olM8UsJwFYHsNigOwELbWD1+priJ9F9kYoLFF3uzN/fIk4L1hk6JyWwFVt90PWwbHoDx3iXV
j5YQYjrY75rqezLtfe7GuQt9Di8Ff9dReY9ofG59D6YvrfFJAsiuiq/g4T30yFcWuuEwTDdJP1Gs
kID0423julug8HCo4vuJPE87QO8IP/YVGcykAPK1n90WVSDSGPjex7iIoZCHIlSyVaIfVZTtBjXe
20aIR4u6cbgzW26KbER7qTDvwDL/cNoB2VL/qcf2FfwF5g2BltyhnXpfGAYOq0H/ILr+qaz6Q2vX
+6F6QuAcFtQt8LZNWeH2qvcgRq3bzCFBC7LVsQ7Q+Fb9fD1Es8st6Fq4A0IHrO/LzQB21Gy+KVm8
weO7MZR1VP0Y+J8inJhkPm6cb42rbK2g3+KGcqwa42gHtwW7zLTDYxx/FSjlQ9CD2fqQB8Shzb2h
/o4IIFPESnvAumItkxKsPGKEpcA/KptFAT5k3WNtQm+y8JgEIUTY17Tf9HALB3fl6g9Fu+tVDzT4
aiIvGNfh+yLrdkIAaiJBjMDC5zgwuP2gbZA1nkimF/hakIrb6YAA/dblPNbv4YFt0IvamUX6IG0D
Mm38JTKmx9wqHoqpf1/3zl1GKKsa37ELvLERXrEJQpv2e/vicSyfhZLySv/YVcQuSMUHxbdm/Nkb
mDugMWoM8UHaOYHQiE1VTc4m3/KKRZcU6QyvhZ9Wxz8QTFsJNKYmTcPYBUxWw4M72Bu9xTiUe80i
knajhwFGvAYsVR/XFpoo8I63aThh8ZAckFm8zapiHerl/RDkXyjsI8iFzmnxWOgKX7CKMSt3Aigc
CfBm5OqcGNq51e0iBfQQ2vYmb4cqO8B2YkGau6T84o+lh+n5NrQMmFLjBkLHGgwI+kxPvV5sfRX9
OtXe49e9GnmD18rMhlolOnCnIH0nM/PY9+06GsUxweowkvkuBeRsqv6zMOQBqt2GyvJucnGEDmGL
RVujGu7c0X5MUc0I4QqZZQb3A25Il9VH155WWDEcJkDc1CCBkAPncZonEhIwCb/gb7WN8yczhVSw
b4D310XuRSSQQsT4HKm8i1C1HGr/Ds/YdRz0+0G5Uyx9XcUosU5fYhIdglkwOa6bkUq92a/ZYw3+
YRoNaWW5M7Iey6F0J2vjIPz2iIAhW7jbGcCu8UVZJYW7dVSPQHODyTNvBVS8FH09ZvEhUDZT0N8J
p9o6hrH3E/s2lMEnKhR7JWnuMv2XOrirWvVCt71F42utwEMZg9kq+J2tdw+i+mLqlFvwIuqAfDsY
lYOvVyAp4oS+wyl9pebHHLQThnp7wXHXx8ODEsfPEuJSrIW30uoeNTu7n5Lk0JpwtUyKSkp6jOon
GXSHy7fgS5XsJOziUYsCPHBqYLmq9iLl/OpKh6RUI55aSEh9xQ18A+4uDgO9XBeOu1Lx4stynoR6
DATEgE+abCzV3RpOeJt06j1OG+gRdp4SPie9feXT3lzPiy9bhN9Ir+YpARmS65kDacN/VH1MkOJp
ZdbPKXPpQu5tcLa7PCBvQo9Fq4vQQ7RxA7+yxLNogJxvPDdtvDdwF7/cyksa9s2wI17PwYxel7tE
X4d2rVFKSuicDQ2ptQ6mQrTdNvDD5bZQUFhEEQW+3+McAOA9sR1htLkTNP7K+RwwFanYljrefGOy
tltYH+XaNMOXN3rY45rMujJa46NRCR6N6IQADBb81Ur9geYiu8Y69tZz876JPjSaAMYSrJNaWwlt
2x0ET8LOQQ1Grs0Q9kmRgLb/XPpbYRCdBPW2LcFRYzsxhua+tsYHUqGeYU+o6vyMksALldqb95yl
dfhuZ58VnD3MKfBSqNWpm93Dd965Qf8cWhryev27utS/9Bme4OGTFQDYH+SA1t70VEOxDbv2gMnW
89hbn9MmeD/xNFF1uVdw5Ut5jZV2/GtAqLtt0d7MKix1ZmERAg0uEgFBcAzFlSD+Ba5/YeZenliv
NgxHoC8RG5iXJco0WPdJ7Dl2cxrHmfC7Yoyn5/amrYs9Z6/vXomM3+SPQJH8TkYBJjEoQZ9G4HWF
XZc0aL0okIBpd+UxfIigpjd5+3uJ/lF+8Xwp6aTa9H9WuPp/sColLmYfnwqoqUX+X8c6/Zr/qF+X
peZf/J2F1GwV4TydPIU1AwX+yUGi9PYvME3CQE8PSAk/+3cKUsGjw5nBYPwGqBoxo1v+TkEqGunJ
+ZTmR2TfyS7Yf5KDnJOZr17a4HVIgpLPhDepU1hH1+90Dekp/OzUziKvQLn+IDQ3P1hSGzeqi9VM
AbJwm7l4nLY5sA7ZD/Aq8cHxctRdPk+x//PySfhy0v2zn35/DThVXsaAz6kpLL7GzoKhMdwu9pKm
tD+DI9DwbTCH9IMoUv9nP6aQ5rs4uzeNQZmrHHbwLhsb/QfK+aLf1D5kkJkepn6UuMK1q2HoUXSI
x3RG6sBIDWCyIfmwRq2uv7IXdXFmICGysCUtIM1wWk4HUiRVayX6GHmp2oDyK7q+/CC7oqqxhrUV
DzlWpBmqsXSPmAN074fRLCBvBtY3M+n0B3XQ9I9d6QwfTLI+JiaVqfyZkqDbK4PlvxtR8vyl+130
HUL29BGsSfmUIH2khp3yfHkOTtMGv6fARUOalQpyAc3n035oYSOJzKl4W4iVIylvIOoNP2F3uZXT
m/WllZlBoeMbBCoNTtRpKyq5qVk7N/IyqSSbztCQWx6q6lbGRByXm5rzEIs1BfhZGNYMHNFBKJ82
BT7TLR2LDilR+wvdmgj5J/2+VjRuQtf8eLmxc/2i7jnXAykko0B42pjTovbtSCPyOqcxbvE7BM1u
FGjwCW6Iy02dmSgYL2SFqSzpANEWe4W6b5RBXY9xmwijXW+IfovFU38lBDrbiont0IwpY7YWHRoz
UwWfr8ZeGmSIUwgiksFRxJU5etsKhxmpF8pxKIyCHzwdNh3FAn9A4sPjgIKm2FYt4hKxfqUvC1jO
vOpM/iXfyZ8BNbhESTUDRiR5mLAUJouMiI4NmELZHa6BurKDjAGsdLxrRtB901CM0AiL4f7yrM0h
4+lqNAGo6bwWkA6d01mnPY3NPLatDm/YPtR/tWUs90KnrhOGQY9HXoQydzczvAv72o57uw3wX2GU
TY56ylpinoJXoYqWZCaeNA4TqarPw6AaazCxH6em+6r5anVlPs81RiLNprZKZALw4bQxyHwtebso
9oB8fVIrV6yTcNyZmvJTpRS+/vMhnTU3ebHolPJetFpf9axDSXWsjTL2GgkoWXaNiecjuY/KKcON
GNzqbjIMXCcyq7i2oE4jsJcFNZcKEcbluNSZ0dN+dmGL0R/6GZ4zfEnq7t5A5qUnGeLE6pHq3oc4
heMb+Bjv+RsEebfZ9IQ65FepEdmO5apNyGy3Py4Px9sjaAZlQ/yh3sxaX+5YNJJC3Sym0HPBaD6P
RdtBSMSJJjZ9ub/c1AKgP/cf5C1XNZLB8A4BApz23xeN7hRtGM/XW4KI3IAACHL6ux5qOpIAoX2w
ByX+SwX1tRZZVj/G0kdkwYDGcPlL3m4rMGgkiQGdcPBq5uL27TVDOn4Xx15INvVQIp64RZYGkG6m
hmtfzQ2etFNEOVWGV1p+u9Rp2eRkAYcMR2954mdCo14ysPqG0B23BQpjm8iiUuJmrvmIHJ56bczn
c/30BAFt8aLCPI+7s2wwcIrcb1QfSJofaj96B+93HIycO2s0Y+qD6J7iC6kLOF4J4Epg89GOSgCm
oZdH/NzcE6OiHqBz/RvcD6dzX6Kmi1hHFnt2qbm3ouFFhxqPDiS61jnFkvxIErJ5igc7IkVpDdtB
jD5AfJK1l7/khd5wOiKgt2bklzDnE9VcVIvaUhubbswaL4oaro+wANOJeaZetAjzaajJxkqWtqhF
FcGtositNXYOiiSyL8hsGBnw5CpTOo8cUe5j350lkPHaGAekAqnV8oCzjNWtxlpgEJI0vnMnm1z/
qyBlD4YrcB1Ep/Pms90h+5TFrdMiYyPzuwoFvff2oMn3aGT6aPq2Ndo72BfJX2U7ttaV6Xi7DImb
5+3IP2z+Jf0qcpvAyMKk9goFW/oahhTMTKAEoYl5B2pm4unyoM87ezHm4CMdsGWkiQjkFmPuwyJX
rWKovcqoEqyFUneHIO+1S+vtWUbgwRkGEUm1AeGJ0zWmtWWFSpVGr1rtlxXO6RBISdsE8asri2hR
DZ2PsjnGgc+r0dCM2T1taoxSJ6jmdAUx/GEAWmEN30atWwW8FxBK38S5/pk01xq/6IPm/NUo/dZg
/ZiJtqM+tgut/J2pVnsXvErthKuER9PlET87FuTmqBpaM4ZwETmEVRdanSgaz8oyagHkFGekLClc
d4o2l5s6M7kzYFCgbMkFDqr3dCyYkJh7o268BElFZF5ybCwK+eehpTOD9XnHGoLk/pId6ozI2tRw
xL3MD637pCBfXOZXT4e3NwOtuJwLc3FvLnOf9qUhYMD9Z2wBgFhI+GTUXlSW882EavRtbAW4YEwi
W0+9de1OOjeK8xMetBDz5c4v/9cRl2Wj/WGPovUkPuPr3lQb0BuYfVyeqzPLAjoKdUt2IjTx5RbJ
8HNBfE9KL4m6ce1WsbJRGIVZ5uUq9+VMjwBTzikn3gIQFBe3rMhqpxPTIL24wGXHzf2AkmOj7nHn
6baJVsq1rzfunW6Ew1qJzYpCI/IcCGCJpxTBi63V2cNHvW/EFU7VmTFAex7NEkIeQH3uIk87ppFF
5SBviADNYYsbJzQ8/JDQqqy7K8OtnWmLpwrpcTCXvF9f+EGvos2mNAL47yZ7o0ByThklZKM6MMBO
JRKrOsggxBtTzunQqVoFwBebv7UfxAhzB9Q6YjA4dVPvUEVBQVqhVFe5GOhsLy+KMxNFaABPac7t
AIReDEg2Bmo5yIKtZZv+yoXEfjSHqL0y7Iv058uZedLMYj3YGNBlJClaT5OhszMREXo0QoVsqNmH
GDjqzTHobc0rTVd5hA1A1TLolX1cJ1T9Zo0tewrtKz1fgFJfvsmlvK/jAwuom0P9dNflzRj6o2b2
Xlko5R3SKdVKyNJuNz2qkN8tLTKp6095Ha+VSnGsHfx76ZFzKtV13WF4TEksyOrN6IRlsA7tkFJT
CM5VX/Vu29jrxkopF1VWW2MJqOj9ysxT6vfkYUrPKgjLrpz6Cwz37/4QXFoGPp48NJbwByef8MLD
LceLKlFvk1DGu24UGmA9y1nZGYIXmRX/jG1SXH5ddzd+c9MnVDl7VD9TS27HHDfaiYLyRpYowokR
alaRpgj0Y4T5o8+pp8BgAmVT09PINH9hymZ4jtEFGFPH+l3u457Ro3q0dyLH2fRhXWPa6arbwY4h
SoIw2V1eu283GIemwRMGzjy33PLtWKp2yyNd7T1VqZU1MssSHVlZAHYT8bvLTb3dJjNbHa4AmE48
ZF/yBa/2cjW0nYG4de8pchT7sE5/VkmnHf6DRmwyUC//vhFCUUTVyDBvBo9MHvqtCr7oZBD/5o38
t8Ivb+M/8mlgSTmVyAmTNT5d9mPD/UnkMHihFX+2HWVnleNNU1Ah01Wju7Ioz03RTCvg1QdBF87E
aWM+kqVJVvgDsZJMV9XUjbssQYAQOcn0yn5e8C3n9Y+1M3QqyIa0JtxFW6BJYx+lwtGTgVmu3cCJ
jlWEiLhO7X+DvGB1g6pf/VWLLB0LuqSzbp3eAVNl1kXtrjJsrBpM4KVwSa8Emb6HqNn/iuFuySuD
cmYxaVBs4R4SzcCzXbyH+nqmCnIVe/gYlmu1dcO1JVG1vryazjy7yDjw6Eatac4fLTOnVaYrdgbx
1eOCUz+4dYJhgIbjW07hWjbQO2xVHuKg6NqVUdcaBuNJEOwGP6if/BbOyeby95xZdyT9HG3OZ3H5
LrOQWEAKKaJy8vop0r46sWXjm2GgvmXLGt4Xrm2X2zvb/9cNLhY6KvaxX2fV5JEOV4/j5KJ+imnF
Ok2t4AYBbJDTODMcFLs230eU1ndNmuJzqebWlXPq3HxTsYUZNLONyHWdboIwsK0al9DJK8y2Odja
KHYt3Ptr/X373EckhmVvzXUR1GIWzaSRg7l6b06kmByx70g5I4VtBLdJIh1MTTtjq9u9uscFRLuJ
TaX8gNBVfGXRzff46WOPb8CUzyYPrPG4FKddRQrXyceknbyRfbpyKdDeF3nAmxif9QNFohEHyWbc
0o/vUnbKlTDj3EAblMdN18Jy6U3EpZFTb2KgN2h4p59FVRQ7KzHElXPmJU5e9vF1K4txHmO8AfVe
0bwMlWMk9mNX22k6Os4bV2uax8mwSKGkftpW6MfVmoeyrU5+ocys/dQ4oEAE+bUPQZMazmpU0f0E
qyibDUl6t9gpuS6/O1EHoM5OK029w1JCt1aa6sR3eVUIrJzKEJ3YK3vlzeZ84SYhPIPRF9tzWdwD
xjXkmqkITyLpuPPxPNy7YZ15oRFoaDuii+5uXBW+IeIZevHOrUv105gUarcqK8dPQMiY096OXPuX
n0hFRYG8V54SpdOeL3/ocoZBPaDhJXBxp6CJ0Md837y6h6PIscYpLmoPDplJaIgraO/igfCnrSCB
oGFgptMeilKLk6O3skQ0jWw9NCnfd1WPGGUzplp+pZnloJMR47lHCchgrwiE2E47k4G5dyopew9m
lH2Hpne2KofE/ahEuX1UQB4+XemWvtidgFWJXaiYEvFS1ZiN3l6PXplqjSB2UT2sdezvTZLOYn2a
HaAcmXVdgFWHXYEwItrt1vwNBHSDVMycaWLwH7VIKAVIRE78VYdJ4Se7amttY2Bq2a8KrcYDdzJn
lkZGDJOt7QYjVqQeUi77yoq+1Px2scoFxjIrCxeNb1JqAd5FuC6HvaLEAOtMFcfTCfz62sp9cmaR
hsMI5lISqypE9BuKnXpSY50hzc7L2lIOWFMZo4MZsQvUvJl9QTehKXDMhKieYG07XLUNWx5wXNrI
fSNQRQEXUtDygGtbDW/svG49N9LCCIVsfTq4vaM+GNV3JRTKRzOZxr8mhOyP6LxVK9VqUzR8TR0T
0syIcdIppvJHrlGJWyUTUDz4zGghY9FZKJ/Gztbq1djb6k04w4nu0GifjpGPEOoKDEvzLQydstrb
AJ0PTC8zk/Vu6KnSkrCkHUoIQYpTUzvJRF3FbVOK+zYW5rDymwwb87aBhwE5QSW7OCbgEgF1ouTY
is54btsAVl1Qx8o+S8zAwZM+zXGnwVHzPpwqpElDlJOegeqB9C8kGYs16XU7Wdd52+Kk6rTmO6p9
pbs1LQ0PO7MxqpXu+9N26htsJCJ3xBbXaGw53So9Xuzw9ozmo57kpFm6tm6ddSBB6t068HHusdzs
3hUF8r6rNFC/sMIQW1SxdpE4ifuquh4hTqZYV4W9s05EUrR7U+95Npb4ggOT6wosihIY4AMqWXj7
uiWCDxkiebjNGOUeK5wxPFB4wlNE5r581g1eEtBXwtFc4e352bc0TC04nKVzJXu4PMDm9WPBGgMK
DwAXDZTTLViPWaS3pd56aoten5YLuS2pQP5hxEErpLAowtoz+xOu7GkrJbYTepHnhMIGZuw5nTm6
cqquXLdvqqS/m7Ho0AwEhHtz2oxfNBkSxO0ISKsuD6rVTNtEqYCQhhHaDrXtaQDDmfpi3Dm1nFa1
m1yTTZsv29eX8fwJbMO5TElNhTTk4hOqSsM1hEfv5JYZWOnyE+QTPKE5eTdBp7R7yyq+XD5GXxD+
b9o0uCBmZjaB3aLNoulsoThV5wVNC9xx6IT1C4PrmtS94rq/8gbXPbzX2ByxPVkPpaVBtZom17MU
ZZYbT581rNGNVSvabjtqo2wQqQiQ6WoaPb3CvVgmNV/Gh2ITZxbPMIAUp+NT5x0Y9NbovKHr1FVg
zG5QWu+uExIq60QLSpDULnK4tV1eCQXnlfxmlMjEzzc29b4lVrENyLMOvtV5qctFMij1tFHKWoDk
v5pqO9NJcnoQMZF6Q4FrWdKoG4G0Z0EiQLo50L3a7dD7d6KpM1Zoh1d/RYGS4W80VuGvJmqj6s97
yiabQVZCNTj0FkGv6Ma6UEHkeEibV8dg1KN3Zt4dewGh40rIcOb4sAhuybbPmh3IQp5OZ+EHfj02
2ui5Ou5yXEQ9julJdOX4eJOuY9XQDCVyeKcv5eHTZppKNpykwQQFohmOTqgbt6gB23OWq7kZ9JBa
gjomW79BPj83R5RqRgWtTcS1sRnTtTUgm2th97lv4vE4y6Vw2PCuW3Q9lSaMEix9PKejoGEX4S9H
IYtRxVFxSMrmV0y6qqvLteilgmBtkHyF090cUXo3dqEbX1MzOXPwsLiBaMwzwQm9OARygxnvRc7n
UFZZqUPePqbJgMxNhoBAIIphM7XjNfm2l7+62FRzpEgMTHrdYdGfToxlpnEpypEXDpCefaS2PxNr
HDZWmdT7flL8o6QQeW8ohooLdwr+lzw8HJrGecd7yd4DzsP4PkyqOyM2MYyOguYWYJCym035jl1i
Nd9HN+qPIvR1zjUHrc8OP7xONZ7R6w63IcHlxtVLbcUVq4AfplrfTT20kDzPSCBKtreKVRQa4ttq
qFPcTEZxb0Rdfnf5DD6z4yk6zbUaBsN8817JKrVNmJTJC6SJlBipjo3TIVnhljLbhJmLv5teBYdE
EdemYBm0szUQoaaCYGlQ9V+wmK9jaJx3zSBp/ckr8de714BAIn/iE2LpGQyMUBb7yz09s+MJNUnr
IlHByn/ZFq9ePMj1TWh5xxgqBUq3UWu/2AIt+DOlPtIF9IrEMdVgHZwYAian6wp5XyOa9I5WMttm
+Tom6BQdOEqsOldOyzd5mZe2aHGGuQr0FBavkBzvonjACRAvDq5SmCQhcHMRVP1NMAzdJ9PF3+fG
7yfIPsGgZesqNe1qpySGWq3TQsJB+fMRJudK/YM6CCWQxZ7Cmh3SiQKvQ86OnTjEEuBWaK9dbuVM
1DCX+AhSyIAhI7HMAqUYKqtqnuieNLXpmDeajoMpwrfBShRx+IkEKVQzPwgqL+5Ey9MriQD591Md
fVHQY8XrBKuNXQiYr95YTlg/iCGFGWZbPc4DWmsjm335i9+uPD4YO23AiRxxFIhO10TcuSStRpME
hjpSoGsk2xyy0JXl8HY/kVkHYQcs3URlYxkQ84x3JqstdM+2OExa1EoeiiBzbyO9CY9GmkD3udyt
sw3OWrDc1SBAlhuKey+YxnrSPct3wo0TYQiB+6a29Vn0GP+k/pUN/AYvABR6hmD/u8HF+iIBoOVV
K3QvF+MqsKN444jpJjLsu7iMoh0ec86hzQRuulqV8Wi1nG1WR8aenAyyB21RvSflkSNPZmo3JLX/
GhIn3lYUBo65NSm7wbwyI28DN74XZqszA71xfddP571GK020E9+r1Ty2paMYu76B1jKUsOH+g7l4
1dQicnIJcVB/tHQ0lbNmQ4Zh2qvphPpAP4Y76Ijqla6dW9LscTQ0qPGjwLPo2lgH7Rgame6VwiqO
jaLwHhza8Ur4NG+M00v6ZX8zA7OMprVkW+BBVQx9orPCzMpal35le7mVxPxXnq8zXRprkGDup8tD
+fZGpPrBFsLzkGAUoNnprOWq1rmZkwivmYS17pv0l1qazoeWDf5Bm0UXqFxOX/0II7bLDZ/bTzbC
UWiivxTIFmUXYekj2ywW3mCW0YGze9xQ6Z0ejAyZBXfU2yvtnRtdh1OJ/TTnmpcpQDMk8sXvTFBE
dZ70xCk2uB/1xyKjymmoOFgjKde8u9zHM1uCJcPLApmeWd93cWVVU8r9INLJi8ZKha0qjW1OZQUN
S6e/8qg+s0QBJoI7BmJEg8ukoB91Qx+ZcvJiUan7PMTJS9XKK6/CM/0B2utQjaARikOLOcvFYDgK
9lZeix7kgWgt3Ew6BREf08j/oCkXLbUZcDsrHC62nOtmmlRKZfIwvdYfnVprn+1Iz+6aOAn+fJaA
t0PutnXCGHvZK+ztKGDpueplff3gh373uayNT0USCe/ycjiT+HBnWVdKjiiGQb9ZbLaxqLXSjCzV
s0p12te9K9+JMFPXle+rO/ZpuAucSsNq3el2ZiPzm7pPlOPljzgzh3yDrRuIRgqAlYuBzbWmHTNu
cM8hXb+LugJFICsWe0EK9c+PTYI25EJ5I8waM4sbDP2JxrLAy3odMeEt2N2YZJ1Ur5xgCwGXOQjl
RcWRzwOHWi7h2OkRVlSFk3VzwDHaTvldKC0+f0LRt2bu6ze1moa3ahP0N7o94ZvVx/UhamL1IYsD
/VEphXboxzLf5QmIkssj/YZs9PJhnOSC8Bh61jI6xlHGGfG2V73RxYstsPvwzuzj7hDV3MbQsfbA
raKbNM0+YdeY39kjugwlfkKbHHPPTwrupNuGexTsB8juqjcRAsil3DR5QsroypV6blkwWcgX4nhE
FXDxTHbyKoGqbaqe3TgwHjFDfN/ZhuSZ7l8jAJ25cuZ6I/k3wDMU3BdN6Wi7WKkZaF7aQKA2qSfc
DzLNHxorrtcQn7SZgaVyJejXVGzPdZIrACUdnEdgxS3iBp4mdYgWqAY9A1WiMJq+1MhAHNJY67ZX
5n4+2heXObtrfm1DoNO0pZy/4zdTwuzr3uSUDwXZ/b0WZM03qxvyp1Sk2HXLtIbHnmpftKHQP5p1
Oh6EHV25Fs7cehxsPHjVWbQYxOXp3hjCKCom2eleoEs0mCbjIe8da9OSMdlMMQUqP9CeLnf95bxc
dJ2KNdcDAmg4c6jzN716emLlrSSDbwqv1CIk+ysnTO+MAYIU7lJWiqdMn9xkkQVbzSmgpqFaIk0b
HYEUgxvTGhMvR3CfmqEMNzqFkq07qu4ny1Wsb4rSRsoutAMEoZyoJHPT2kn+K477oQf6WGNxhVRQ
hhyVYot469iKMyFc5eqftTYbH0ZM8/bT2CjWvWHW4Y1dzQonLPMKvYAsu/WTHgSnmOKqIftslvUm
KnwDQQGl724hFnWUoKZ6hEmmhilm2Fow4dmqKZSnh1CzHoVPOexes0cN+3aeR0jDF2gTri2zrYd1
OvqDcmhYKnvTtvJbVcnz71C9LGtVE189EkADAoMQiWP0/2LvPLbjRtK0fSt9eo/64c0507MA0pEU
TVKWtcGRoRAIeG+ufh6wamaUSDZztP8XXV0qSQwgIhDxmdeMXlwEVesWuMUPKs714ezOQSfK/nM5
xxn6UIb8EaIMjdlwF1mtL8baK/0sKhdBJSyR904YRpcg4K+k4Hw1dAJpYS1qn2v/mpnmEsjdxngA
+XLvzKX2romd+eOcj91Pc1KH6xb64cahj/eUq6EyAlwvmzttLtLD23vslWiH9AcEF/e1BhB8dYlh
f6koOj5nD/2QR1f0BuEQOm60/+1Rlk9Yh7xKCo6by+lGzp1GD6USGg9pFbs7V+3l1hTRt98cZBHY
1ADb4JIFumqdW+jtIJ3CaO2HFuf4rSgE9l5wTS5cxWcnH6PgpwDqzbF0aCSrSHTqZEnRTXMeei/8
6XD14XDuaIeqowjw9vucne70p/jwF3oxYTbB4umk4QdkIliSKA+FIw0868tH1JWxVB119brPpQXx
V4wb18Rt5LcHXrBcJBSU+OCWroLTlBarlgyG8jDVQsNgD4VCpy4xW60ygvs5+6G4hetLNP0/vj3w
X7n/yYkHyHzBrUD60xeMwerEq8B1zooRJ0e3cUhKqeWIHTZ/6W3XKPG8kcaMUWmh1f0t7T15sBqs
sst4BtGbwRQ1IxVlQztTvHsTjaDvWSGdT/HcVfc9OqZm4IVNUXygmoJcdZlMebjTosFudgQ9xbbK
5ywkRRRVg16ejj5D04zFdWXreuU7ZZF1G05X5z7RnLbzPRxZqwAdKPDidSL6Qz2XUYnixjw+eJYX
xWhBpvHRVrz+mGZ8f8FU9PkDBQbvDnmc9Cue5Mjru42HrEmaxd0DFu3JZyleiAzZMDzb9dzNaNo0
+rPmUN+0poHqRDt4NwIRouaWQ1Rq+0arps+tNURG4IFfiHZNYy2agLIZf4ydZfzI6kj9WcDdtd+h
Boh+yYLV9FBzjSEsC5K5qwlfcGsDVbR5TrL0SuFg4vSPQog3RmvJ+aAkGB5P0jPft7gA8pJxah+q
AWd13K0nB38ML4m2TgbuwG+ENYlN3Rrdj17ArsGXuUcHDofSfofIWd5s6UjFB01J9QiJyo7iiYvt
p+/kPVqA2J8jVaH82Rlp8jlbBGtZGyhTL28lr6npmQ9JPcnPpls1SLiEwkK8qRfNl9ZsqmrrEW49
uN2Mua9XRleVlyRPad0Zqt+XnXEnLDgqvmgRWvdHEOfRhQ/n/Gxg91J1oC3EGlMHOP1iYdrnNkYm
8ZFFiDda3BQbGVfZfsLS70KU+ZJdnH4pkDUX0zfLQvzcW/MZVaUycxvDrSOIjJjTwYu+wu+bgkpR
ykPjDfHODnvk/ws66nhe6wcDIv08J9qN09jxhRzzrAQBhZn0hHILPVnI28vE/BKodEo1ux3lj6Nh
94NPqh76uhkaGzkOpq82bXYp/zsLCgmgsSpivek3UppfzbTUBnIypymORU8JyXCUeS8TKOIJBuX3
c+9ON2piq1u1RflGUcKPcZZOj5ndyue3T6yz6xPTQLhIC9KCsjL5/OmLq64iXDeX+hFB/eLGndL+
xtazS45Wr4yyyFIQJiy8a7oRp6NEoq8ruxHmQ0xBlZjHsjcApJILu/fVUbjQKJWiFKivybkgB2cC
v8l8qDPa9sBshB+Nobt9e8bObzWMDhYGLuinl9U7fRdLjP2s1on5MDcQLAS9wymfsJ9VaVgOPS7X
lU6Juwxt7zfp3GAv2Zg2tZ2F1k0+cTowrrZxNsQNr6d7dWCDOv0ajZW58wZvuk6w34MUS2/HmWfl
QvTzyrdKUXtBilPX1Ym0Vp9Ho0+Wm1WZ9RBm06cpae0PTmdLrIssca0tWlpFNV1xpIiNjR/H3ajJ
K89O960iLoRI598pD0JxZhFoBTmxngO7tO3U6yzroQn77h7zPpxDyr7WDzKD9xKUphV9fHu5lyDl
9JiiLOkA40M+2aJrvPpAuAllmcWG9QB6fw7cLs7exdhRX2VTOtwXtXsjyxTurxQRm+1SU+08zGbN
SY2h3i54RaB+p2veZ8IZM+ysCdbq8kHN4/LQR1Nz3+OJ2fnzlGH06jSfhdmYyEDGWXUEY5Nu0ce6
VBp77eP69UlWW4A0XIndRLEecou4gX4slNXBlFdvz/bLqX863cjNYB24qIEQXa0xHyPI+6FDquSh
VjOM73HXSb4Ytsy+WtwBj1YJuDRoVTfF/LxsjS8ECFqzCdukBnmvT6INsEzF8iRCyzjddUOD/KAN
svQLEQK4tjid7NavwJqWvoyb5EA8anXQGm0PbkEbK18aWesKJKukO6SaNjRBAg71+1gTxLz9pq8s
LWExHWCIggwNovJ0aatiJLaqXfthGml6F42iXHlN7d2xk7sdyF5YQNMofFPvv0dF+3EqmzlosEP8
XQwpPQa2NiczRQEVPvtqizV6MfRDUdkPYNnqY557z3zMw8ERmXsz6GPmv/3eyz5ZL/Di3UXxnfuW
TOT0tQtPykn0g/1QZfivWKrTvEuUtvcBm2Xbt4daacxRDuTVyHYWDQx6s/DGT8eyFiA1p5XzYFaK
9Q3EOon6JI5arHv3eoEIaKS0yhdjUpoPfTqNt8Yob1rpKT9gVxEi61lkbSM9dJONqmfhgxd60UZN
DTxCc62fLgASXpsYHUTGQh7luFnHQ06qxmXnTvbD4EQzoMUItURAhTDqmkuqz0sSsloDjpQlw3xB
Aa0/ssQuBzsuDechGYp5j8Oktleoqt5UrSa2eoW8USr74UKIdX5vOhAYCDY8djsp7vL+v4RYeWq0
s3REdLREFR+AljBylNlIsykdoqE5vRBVZlt62PmFuOC82I4GClfmYuLJMQ7o5XToxg4TzlFbHIdG
HHV0TLdZX1W4P7nlJsbg2B/nYfaTKfSOaNE+GcgrXNiK5/fW8gRI7nFvU4Az17vebC1dLSxx7NOF
5w1xPsDpp/O1GWRfB7b3wmS/Oh6hNUgTjhc6GqdvnKiZE02pK46Slv/ecJvsEFWZGfS1i0DQTCP+
7U/tfEctMBrISIvVvAU+/HQ8Acg3JdmOj6ojETrIsGCK5FU5ehgOg670U4GQ+9tDnsMhSFOoZcJD
XjAnMPhOx+yAITdKp8VHHU3h9yhSFI1fiSw1bzG6El0Q5mn5Ac4hONxEbx0uhb7AQ0lUmLX4eRRJ
un16Pwy+YSIn3M628ZyJIcJNbmqye2nU+SXgwCu3G49M+ALQj5OJXsjpI7vaRC/LKOVRTI6yyWMR
7aIk07/MqVD2aq5Em7J1tUOp1TytG5ZXiVE5IOYN5T15srtFdMw42G7iHmLwGtupQ4BEC8vu6DR5
fN0a07SF9vyAWGLigbk3mmuncZuDDUrzGnSRhrIAYo05ye3v7zf6R8hB0KUDlrM+afVQwyJcSeTR
ML4BX2/9WWRO4I1jvJuFdWGzvbK5aYcA2UVIjjD4ZWP8cpLokd1TFIjlkepIuzXUsQ3E5H1DNnza
T5n4+PY+W7bu6WFJ0oJkgIZQ3JISr7ZZStE802Y3PgJOc/1OFvJdoQoMcpOmuTCL5zEWQzF/OIOD
vecyON0eIob5pMe1PEZGOAGc6+39GKu/S6Nb0vtfR1mV5dqhg8OvN/LYSS8+cEfHfj5rziFPgWGK
Mv/29vy9ulrU/pcYFgeU9WeqjkPvuL0qj85kme+rrpyDfpocZDcV77obxKWC8CtHEUVzzDrRYqBa
u+7spIM15qQO8phx4G6hY7aborRxBNGJDi1U91EyDi/Rn17bJEu/GCD7C3tudb47BOIdXAV5rGEM
3ri19gUlCnvruPIS6fy16aRhgATSIkMDCed0j1CBynud0urRDSeP8lv2p15p39y0vYo1/cvbS/fK
fqRnQ7qO0y+y4GvurWj6ztJSTnVr0TZGrc/eltnUb94e5ZUwjSt5UZ4knyZA0NcbMg+bUKgmB7kl
YVwAvG8/5zBdVH9IOKt8sBPWlUpItqGLTC2zGxQcQ8JelGC8EA4HAGWqz90I2WyehyJwwrmxtu4g
5x0K4TN5Uj4k44Xr55V1gIXBNwpvfBHVXB3lYxJac6hQ6O3rBspHbHa7WReKr3tIr0+wKC+M99pa
QBeC80HjBQ+f9dmAzk9duUnCCWujor+ILKF0JXdvr8Uro4AMh7y9QIAIRZe3/uVoTUKWqcJT64gc
kUkrjFhsItH6/QPcXVq+lNqWMo21fE2/jGJnk2YWnZkdPVU217FS8InaXoLB54z4de1eFON75UxY
BiNMgLjO/llNXjbWE0yOKD8OGv0UUJFL0DViAtCP6t4FHbCvRTEcs9H0DmaBUppMPetriQ77hrQf
w2Sii6CZ0nEHslJ7V3dudWfOobd/e/ZfOUVcguOll0UBFlbf6bwMnZtFkT3lR5l2yY2rzt7NVFf5
pm2zS9v3lYVmlan40XKi+rgGZLSumcm5Zaisls6mzpH4b+wyOrz9QmdMV+4aKJDgCDj7XwKE0zeS
IlzobklxVFU0+wWWstch2+vLXPUvX/O8SbOiue4RHN4S6xS7EtT1Laqg1Dksq9qVc+vsHKV8rssi
3gF3yrd1yDJgQhVf2X36pEurRV2xnL9HEOACvGPFhbzstZkCaUCPE9U3wo5V8mB1OCdkgMSO89zk
vplM86ahA3Hh834BgK3CjEVNhnR1YdmA3zqdqQhyHtg8rzzmrZmwHWUf75G2R2BNAdqJybhRxt9E
Aot3U+mt8WmeotLxB9MMv9Jh0I79qI8fQz0q3+ezbX8L86lpdp5DMFFYevgdspueUzTsIMDVstVK
P3HDSwn3a1O1lLWXWvKLTOHpO8xeZVRxkZRHwywWpYA2xHahybynt3fVa8PQ31vEjKEvknicDqO1
uSHS0ItJ1urSN7uUvD4Wl7LG5aesF2ThhVGIomYG8el0FCOdMlYrl0cbl6QA/bbxSlpGHxjSa/be
PPyccmfXhW390Rjz9AJY45yrsuDQXup+CH6h87u65rWkUiVMuPxYG70DdVMbPxkC1SqIPfZeYjKX
+KWBD4mlFuJ2QOpzW9q9u4crKgNb1NY2N43iggrsKxc1ZxOyYCZUJVA73urO66I2EsKgyOgYY/S1
bvgWfAN81dNk90rmK5VOW1Wd3AgZODO+kVVtHEwDIpvPR6SG25g/9S11NNKcMZbwQNpq/IlFCbxR
mYcqzTiMcS71Hl5ECk8XElQ4lQ6a0MAVES45XUgZZmMKqZMUrzHrR6MS9sc0WgqDEa0EVJMQcCw2
ro6FCpZ0TnUFerPcI/8cK8EQQ9EJKivskl2Vd+a3IlS125aX2+n5yOZLRqUHQ2N3Eh5eqGBJ1oAa
F760O90LzElPHnrFhEbjlErzpMUZvwdFzx1wgujDbYLzx707xZO7KY1qKLcadORk03pyurU6EVmb
XNgjJJzIBdnfEPuBLy8Ve2dUkw7Bwm3iKOhqIy03s1o5gy8AFF0pUSfUa07CZk/dQ8/8FAWoo63V
JvzZeq5xh4mQkzMn9LtI5YJWOndo+kBIGcBRzNZsfy/QSKn80FTqD12rd0mgq2L4qtaOmQSAMTFr
KZsk/x6GffHUprONVYjm5ofWRYsERf8Q+4iRlm7KgdyHoH3GUcHPZ0jsjtpqgXiXxuGNIm6IvzIm
5bl1bBOr0qnbRtOPBKJQFUxeQ5dTIiJko3AnwMZ0TeP+nMySxunbB4p3dqIsnxrV7UWt16Y2tdrY
hmJasSys+WhX2I0HnAfoL1ZFqeIYGLspxN/ZsYOpm718r3jpoH6Ulpruej1HDw8wh5bc0MEbS78p
auNZH8fwg9W3YUeHREa41hc2X8fUqjid9Kn+Z9nPYRtAeBtuoLureZCyBI9xV8/WFtaj/hS7rch8
/EghaJtGjSLgpI03+tjOIw3qumLoVDcWXzj1K8Ij8yes0flwqr4qjU2YqumDhr4UraF2StJth4Ni
GBQ4MZXbBNubbzgD9fqm0N1W3wx88fg2eNMAdyJ1yc6cvjSexjhvrlpAFI2PtmU27S3ZT71fmyZ1
hzFt9RqvBtSenGYCalUYvWft3K7sNV+BytDCF1/MxhyRq9u8mLKN1KWXBkaFBEIVWeJHWEZFDKYx
EmmQpZotrqHhKUT10hA/1bmNPiOWKd9rosMeqart+qCUlPkD01hsAmm3eHiOz0DIgOxO8NCMbL5J
4CrnW24/8wmd2JDDsouir2EVwX0foCb59QAZCrumwVICRanCW8HNXtxFbaIPWBBbar93J6Bhu7ku
ivdv77ElxDw5hWjfLaAQTo8FgKOuw4jMNhVnahsi6xRz4rJ0rk29PoZNXOxMZA924Tx9V4tSu9A1
fGVrU3d16DLTTFnUmE9PP1SYq1raQ320Bd4lhaWWG60A7ff22702Cjxxqj9czCQnq7dzajrTCOLQ
Pwh745oNRB+ynC+hzs5HwY5gAWsC6aGQsI6Rmjnj61CzHu8vawpiQ/+eFka5eftVzoLwRVKJPJ6C
ogs6dM0OCFtEYCK9644F2kIbkgF4jPQJdklVZxeyreXmOd0TVEuBKLE61P2pn52uzaA1ZUZcNh5z
5HMDPsd5C/PQvXGm1IEsAzD87Vc7L4RTCf51wFUeJI0CTE83jsfZHLWtB4cu8KaoDYxER+6Bi2iP
LaXzybK4EUsha5+SenEh+Xtlfi1UL0h0AB14qPycvrSJkVdTu9549Iz8Z+FZyW0+zRoXsOpe2JTn
LTZeVydpJhZlv5Cunw5l1zKprFoZj6OuFXsls/ubGqbetjaH6QYbUDeookE+5kVYHyIeOgC71W2U
yrr0JK9s3IXdjdzrwmAAdXf6IMLTlClG1fTYhzMZtUy0w1IgvbBzXxtlwdrh6UlrXF/jB/NeTr3V
5+NRnZXoOlH0L3SlnQvp0CvLx2SC66NdSI1gHXyjOhW7MxXEo2eP6d6eiyz1W5xdMfBQ3ce39+tr
Y/FVkDtiqk7Na7VV0H3rHFTfpuPCLVyMsoz7LBLfBYn4BTzOeWWesolNjxDvBihXYDtOV8hOwkwR
kakdB+CqpEiqk6s7kwgm93vP6+JNPMgSHdIxI3DMFnW8j6qiKe/iZsTNVjJjuj87VvFQcf0M/tSF
WDIQlcpFjxMcfxtmxha8m/1tDkPrPo25woJ6HH6Oc5F85+zu8N4blPkKaisXnDPOZnw7h1gMXvgo
ljNldeagckAhFtm4RbpymfNfai/mWPRGNNnTsYtw81GEHeFjCIMxLJ33SJYXt2pd2hfKAK+tIw3Y
vzBGVPpW21/pu16ZEmU6elM/bZwexiqNfnsbuv0l6uH5NUttF2QOHHeSJqAyp69HM9EaCSSnY5OC
Mkc+SiXeiFCuVGb+FSHxp1Qtcp+YKbsEnnvlNHdAydBvhlUGT2l1mtNQmi3RpfPRIkZHpIJ2W20P
FZE+tlXT+Lsazcs1BZKfLbugUsCQnb4ptrF17ziTevQgk0CIqj4amdFejQOE57c/w1fOUcBoC6OG
SIJUyljd7h2WqHOZptZxBq/wMfTonEsPn82gqiAQ+T2SrFeFQssfU+QUVRBv9kZ9E5UJgJmqcT69
/TjnxxxlffJy7mjQCszB6YubVdRzKDj9MSnyBPJq7QXeoP82LAJF6oV2S1FmKTI4qwMh1724qvTK
OtamSHZDX/POOngXrcWgL+lb7UJy/cpbuST61hLcoD+37sm7epRWOD2aR5qH06Fw1U9pigza21N3
vkWX6hLwKdj4tBBe8qBfPv6ubGq1kI19zGsrv06gXhy6yBB7B2OgvYMYyP3vjkdMSL0VDPayUGux
5LCp0nkyJ/tI5V8LMs0FaqsOMuij1Du0FR5yb493/vVDNQE/RJUaIW7+/3RrjHGEZG4vnKPTIYMl
EzrCg9sqV5Wmf0MscNw0nRfvRVo8vz3uOb+LM4flAyCHdKgJrPV0YFu0KFfUTCyGSsNP06ycY6Sk
9dbqlI/McPNY0pLexI2r34oppIJokOzSczS38PCnO01YaeBJ41tDwIVSnMiPLrq0u7B1TB82an7h
QD4vL/G8YG6RbODAom+7OiabBEeosTOcY5Uq+daGmxI4XSOfwgLdL3WgueCFQ7zB68q7s6bE3ThN
FG+1tlTgnNU6ZraAYN6eQ3fBL57eTLCOOSQQ4+AjMNeNVtBJuMuai6ktha+jV1UKid7YASHQynb4
WoyheXQqstNgpibv7mSEtkwQx5pWIOhWDzirJk5xn+qzDRcHP+Vv2Al1+rWL4c0hl5G3F1KC9nLD
Op78sYwxo52ippo3k+W1x6mycIayc/I4X7Vkjc+nZWWf0HCeb2w7rzPU1oQHIL4CF7D0q+atI2Ry
kJ7XZ08OGi7VIrCAwWvq2OmWmkDx2eugb/e1SB4p/WY/nCg224OqDPnHqjY9uc3LWH8MZ8fZEbVn
X9WqEDWCDeGYbWxe5pmOtDr7aMHMT7qRYL3UtJPxIlCDT2nZ1eF20CrtCtCD/BGXmlS5bKCwBm5m
1hXCZHZ503S1/FkRqyEfrUfz56rQ7XtZdVmyKebEuMt05OT2joNlCYLLYx/5HWJqY1CHpUj36ZD3
QSrw4E2GijoegKGx3erYRr9TolAAUSpN/FsbaSfahUDlrP5K0kooy24AMkR9xjj9pJBL7ConbeNH
oVs1VtKudWtkTvulMRW0PIy+va4dxdgWFa2SudDGCxXYV4d/KQvRHaEftrrNkb1xUNVQ40d70j8K
wLZsqcQOnCG2l+tGOwjw6IE5RNnGa9pLrghnURoamgQv4IzBpKN1u3p5O8ZipKPX/EhfoL4dCwdj
HWGjukrpZWeFMrqFFKxc+ALPXtkibuVW5fOjkU1qdjrjSsq3yTelP2a1iD7YLlMcYxu1jepUxfo4
CXclblJ+npTFDwib1YXL4iWMODkAGJ/0xaA/t3Dk1+l9W+vawBOYj2j8g8caO9dStlK3hvvRnbQ7
TQoKiiFCWQYewlEHzKW3nozGdBvog1WPTnldNDd9lOGO2ee5eVd7A4o+eTarw6YkbEFEEKl6Klde
mO8GGTVASWMx+oipddHWGm1TbszC9K4Son2CxBlR842m5SVsAMqu2ORiZS3A2VZor0dOWzcXVuDs
fmbqOQT5Bx5PJDWrQJkiSj3UBB2PaO1Z4JU8YCZwEVCTUeGGUCG7kDGe3ZdLuealaEN7Dp215Xl+
iQciBYlnrIyMx8auycNBvC6q7UP7oVKLD0mt6k9VMVhPuNk1v1uWWkZGUG7pc3JhrvsbqRPV8Ewm
49FC5GqjN/hEp+Hw8+0r5TxwZRSAd+ivMpfUdlfzmXnZOOhlZTzGU1Rcq147fFKMAd5ohJZgOqdu
UKSW8U5jbf/kmvvitmZ8hQDxpbjrLAFangOoEuklkQn9vdN5Tkuzk3HUGY/9rGtfcrOPd15JG0m0
SvTp7Xc+iyNXQ61CIAKtzDRlazxmLqaPY6lkAfHKJbzf+VFB7kpcTNEKaVQgCacvFDuaitBOZz+K
ydB2iRpnV0CmjYcpn+lW5G21j3QD6mwZ9vdFXra7t1/yvJAF/oVqKu1rwOLn2L/YHLjv7dB8LM3R
3Uo328dCpr7ZVjdAOZ/6XL1r5v6qMOv73rnk3/PatkI5jC49rGabruxqjvvBUdQ2F9bjPI/zbZdo
xhG9VHHbJ+28QYNguEnSMr9LDDX7E+Ptj3kRLxKltfztMA5Q1YJ9BNkADIVW/ukyNF7nzA5sl0e1
Jqr3NWcYWh9Fjva+5vdw70FT0K/ysTQCtzGdn0PUHVrOWIiFQzMFc1vGGr7Bnvx2YX2WGfj1KDeX
uhuMH+4SHZjSGvTVJBHwY2BFR72bov2oWu/caDIOjlkYBd4k2XSNSGvzYCVALyqZKVtDSfKvTWTE
lz6H9ae3eBUv9SNuFZPwcg0uApcYC5ui6jEv9Upsmkkpk60uCKm9pEryICeY5+xHB2N+55WKgNKd
VfUURKbXfnH5u+FmRHl7AvnUacZmNtx0abEMZrytZzR5fNVsbIID0nUR4KCRvwuddHB8RNKVQ52a
1vcKGPo76vNDDTUwbp5cbtHOb42hHHzkqPtvZjebnz21jN9VBWeUbyBB4gVFDhUsyOqlnCSjZPzk
GlMLqFVmN3i+WRs6VrnuE7aV+qYmsVD2hV3OIzXMNJcUPWgo+hrkkYsyZPZ6bZkR4oRFtpC9RxX3
dNOpUZtrQ1kl7yMzqfWrcQay4bciQvAv7t1G9znuk+c+0dMP+LI0FLPmpH2vt51xIPBOv8WaNIHk
xhjZ+Jn0IhGoNsYhvoa9yc8L+3DJu072Ieg1rpgXxjNwl3VOgRJU0WSSZ+1GKqNgHtI26PtK22eG
2u1NXRRXQiuyvS7r5P206BjS3u832pAkASXBS9IaZ3kXZhk0F4AuLJwErr9ViIWOagyiR9HfK7g1
IId9oAOw1ew/sRpAoNreLaIehf010+SdNTNzRX8wx0vUy/Wtz0OAxMcrE5UU2AbrBSRAUhSPRsr7
gcZ4MBZYGfZE29dZgzln0dT2+8QdR19PtAu14zOQCwEtVcAXPhU3Mqfn6dZpu9YKHTtz3s/6Q5ze
Ntp9Qc/PNbqNGSoblUqqieKqlI926+GV9WVKsFM3yyCybjPnqqrdrZlrvqd/lrncq1m9fdkuv2U9
/n/zFb8vn/P3bf383N5+Lf/jxE38P09/2fz16+i52Hxtv578AlnHuKXQ+lxPj88Np/J//sdfHizL
n/y//uY/nl9+yoepfP7XP78XXd4uPy2Ki/xXj/CldP7/fv3xf/+1u68Zf+2uqFvxXOf/uP1ax1/z
r6+5jC8/4W+XcdP+g1sXDgecfqpRi+PT8Ny0//onuoR/8J8Acy7gNaoKHB358rP/9U9d/QMeAoLS
tCcggAAI+x+bcc3844V1DH9gST8QlPgdl/FV5sTPJ5KldUeZeWG2rvsTGvcIlQJrhI5eGxtq9H86
SWUGMlfRmM3zORB1c6lAuoq5GBNM/5IwAX4HP7DuU5TkirnBofgw912/i9V83ogqy65+WZOHv06t
f+Rd9kAjvm2YzVWBZBmG8isdvKX34vG/069HK2U6ZLrWP9SayN8JmdFEkuMmnU19I5Wx90WjR7eU
Zq7G3H1vp+UlFYw15YL29UtRlFYWSLglTTx9ggLh3Gmep/rBRXfzYJaJtxtKy6J60VM6aSzUXDI0
SkIRxUFW9foVzHuKM4WXHhKtttB0qaebThjJrdZq0U3Ul9E3GNfiwky9GFX9cuzznMu5ry90ehYE
zs/pc6qzQD5fM3Mk0HKxs3Mp8c6KlD0WVNZh1ue+8b25QU/BqO5iZRQbdS6fNCHwNDXnH21MkykH
ZHcn1bq6zgAc3opQeodUd7od8ZOxLyNX7jjgy4Opdg+DPQ1fNKNBDsHyJpZB6+ENqvmfthzf/+4m
YGsz/S/hFdHM2mMQ3Xll6g0zfbC8xLyuUGbH2syK32F23AQemXrQmfVwZ3J5bSFVqbvcS8fN2w+x
ukCYXlCq0Me4T0FrU0U8nd6iAd6Md0DygA+efkNj4DMyIvnWGOxuNzn33hxpgWHXYv/2sOcfACVr
Tg8UClm8Jew9HbdVvaa38yyCIjeJYHa1zyn4kEAszL5QNh5yXuK9Ey6uBrAzNgolX//tR1hbviGh
u6iXccbAn0MrfK2Ln2tekUs7R/MGutEe4wtzU1Wz8xjlMRgoQr+9Nr03I4mGz0QbEN+CJq6R6ej0
eVPEVXEDylXsUBqejgmmOlC693qu5Ju01b60qR60pl87s/d7zYXlqWluEv1ipkiqsNZhSlqzHEac
1O5rDFagSg39tp2q8K/r89/6gq3zoqXwbrsQIDjC6ZbTHD5dH30siqhw3Pk+ltnVGHXKfsQu6trN
GuynLXD6bT1+NUrzW9w5HFv25Ged61yooayDjOUpGBocJOtD5rE2JFQSLND6YtbvcyNU76yyf6fO
Y/rUt5770IalWfuVQWijZ9K0fan23wAa22LTlbA1/KxKiifLuhUoUBRBm6het3UtwtzcqmmSOtLs
D6KtlrvErP+cO+Beb++w8zP2L3F2D74iFxlomtNJjAq6Q3Xiqfcis97VCGw/4QY8bCVB5RTUGrrk
ft958lZWTXHrxKaDFMjYh1dOD319R7OKAHwS2p8WwjC3FGHwA+6NKboFYHkRT7JKBZhq9DsWQQKK
9kSTa8SB7o1JhkFAe2/IrHqErNXuhyp0GshR2k5RIpSW+9y5yady/JgVJROYaXjdkyZw1Fayh15t
onDnl5ls7xHqqnYCAvLfPpr/P6z755I//PuwbhfL+NcgcPnTf4VwCuSLP/SlyvsSg/8dvTnmHyTl
S9md7hnXDBHf39Gboul/cHRw9EJepUYLpPF/wjdF1/4gE6RgC1aKUr0KCeC/I82/oxpi4H9/iDDK
LykbWChTZTdRJ6O29HK7nO7/yk3x6dEb89MEyPU6UobmSy9M5Vve1NY9Rff5PrGzaRM6bnenxL1x
lYxYwA6Vnj5M7YASzy9T9lrUdVrKeHkei+hOUwm5bCp4q0aAIiOBKpPifEKvybhqzaL1m1QWN+bs
0Pr28LlUlCLfzVJ3t8A6IlAHpR6AVcwu1MdPo8yXBwG+t7iycKwhlbs6XcNZN8Lc67RPYV6nWxGJ
ZgMA+5IdygoJswyDdSA9fkJnIFPmWmJjSm0FV4Y+/KSEqCwgiJZs3EydA+w+6P+Erbsf7fYG2b85
0Jt5eB5L1PnAtDhXtkSi2EjqdJdpVbcfscvZ2PkcXblDGB7y3sMRsYnTDdp4442dKuMuKdEv0VTR
fMzaEmANubpHildX28jQL0Wv+pJd/m9U+NebQcAmO1gyA+BYpzvLmlo96ylGf0Ju76bsFEoo9V2h
UXYBZVM7+YGI0cfaflMWSO6JODDgupkd59VYHQS6wKYa7nTKKnruEOgWOymdA3gaVKUwllKQo9In
KBa/VSn/76cmZcJIjIh7Da3Uw6gwhrZ1Pwkg2QfFhdk7lVVzIbY631ykc0RyXC7I41FKPJ2bbAwL
241z99NkdRgzSR2cbOOMuwsf0ytLAPx14YkvgK4zHdQIio/QU118JgCKj52GkeK+LseeeDlKm2Pd
mJW6M1wZf5rqsitwihjqW+ECPA8w4sNOiibRMG+r/6LuvHbcRtM0fCtzAxwwh1MGSaWKLtuS3SeE
3baZc+bV78PqBtaiakX4cIGBe4Bu+Bf/+IU3AOjvbACmWeFl+EL9GQ3ubc4pVAD9UJc+HM2oy9lI
FkVOxcj8U1yWAqJcWPXKEzS/27Px3lFjH9L0AotFmXJ9ooeyFgNaAP5pQdsd+iIq7ytZxNAz11qs
6TTJKZE8AzZWNnuUFU24eJX80aJs+VWTo8kVck10Bmj3u6nIf0TELIdhxFAkbvXE1sMejHmnK5Q1
G2HX4UrgxqUu7aYuy8G1tuKHbJrHoxzLxUad5+2Hr04aCQrxC/AZJBnX85djUSV3M/MnUik91hNf
Qub3neZEsjd1WAxdkfa7jrq0TXGufsyNorKLIlVfBSByxw4JNQdRt627/DJvYVkNTj8VaVBvyHzh
7nG5rDD+VLOLwZYHMq6WYySFDhgb5d70CcynGosyrrX6scmazr291JeB0r8jw+tGbJm6BIL9lyO3
ytzpdCiCc2ZmDyQR+kdDiKnI+MJdG+tbbcTLGsg/o4HvoOAJLoy3eXWYtaFIFKXnlFlpUjtWYcxu
Nyj4P1BRdsuqpLaHw/Ph9icuSd/FmiNqAPtoybmX2GGtHbfEraZVWObJJ3t6CqPScHJFzR1ZzYsv
RmghV6DmZ3wB5r3WD/3GzXJ1sTA694nM/wzQTWtHLTzlErrwJfdXAKZQ0dO/QnB+KK0mW5pM6juz
q0NqBPwKYWQBwV6uZUVlTEu1yDoJPaY36Ek0+j6g+vO9r7rwgHrKgzGYxkEaqu+mNU8foEAe5nrU
XCswfvViVrmwb4sXJZL/6kYfdcJK/UpcZexmQUaLSE56d0pzAQ2g5FeCWccTateVI+UJdpXUvkgj
/fpe65TzLE6iV1oxPuKTrHpSJxj3SPZF3mTW5T14R98DC+OpRvdSpVaNwL0w2UMRZd+mQrPofWvt
HaBkHHsbcD0WLSRHUmfFBYAmblx178wZ2EF6sZAQls7hav83hjYqfTkaJ9Ioayf3aeVlmZ/YU5XN
x1lHH7fPEOv94x0JTQ3ZAREwP4PLlwsVawFQgVK3TopS6A9jryuuZOTCIeMuvSsgejjBXEGHwAnv
2a+GbuNAvLMl4XqgRU6TbqnYrE5hq4mT0qYJ+yREv7HL5PalVIIPUlYUG5HhqjDyduCBZRIgICi/
+I0uF99vffw6SmLdmkLrpEdz/mJ2YucqEcZFdKYKm2bXsEuMenAGc1KcpAcVp7fDtAGYWWX///wI
hQIloTJ4e0NbhVdj1gyDoBXCKS0yFQVNo3jISqnaJzXsZd9Q6iOmusqDDN3tEIytteuQuD3Qcwg3
qh3vXLYs+pv4DdhNWC+XsxElvTpqRWmcRixF9yqhqW3FRfEUT9prO4uSd3ubvbO3sfwBjUtkCVH4
Ddf22+TH06CCNlHMUx2NOqxMVFljsxAfBGXS92k8yU+Dpf+4PeZVuMZnqWRhS9d3QeGv9taQDvWs
SoN5asRQ96Yo/1Zj6rLxaK26VcuKQrpYyK8LKY5ttTq1rQEABf2z6FwIJQpdc0XZKFGmu2HQ9Vff
qJsDQOjxGGQV7xlOq/tQkoVjGVntU1Z1qtcLQ7m11a/SseUJBR5L2588lSTxcnFhy1FzLBpCC6zI
QNlN/UPcD7MrJX56aLVJ3IeKMnl+VEUuWs3DsRmkYV+14bSx7O/sd8r9PAKL8hGx2zpkLtC/zQJY
dWeK/yFXdtgerKLsn0lb/b/QXu69aDTyfQGH4qCFWXLMe+hxVR62+9ub4TqsAdHLatHo5LeQpF9O
STxSBRv9KjprQlxhZtIm0qdKCkiFmzQcC8gIWd7aNdSJc2t2xZb/0lsL/fLlp8NvAVfCVIVpeBMB
+O0AQCkAko1j4tlPKpyvShkhTCqBjqk2lUN0OhwGwe/PVQTexk/mfF/5VvXRlHLzHPvq+NCNffMX
MJPyOVHl4GM3ib1ttml9bGbewj7HRRrkbOPmOvoane4bdo9m3qEC6YlssibtY6sDrUWtDt2Guncp
Om4xz66vFFq23CgLQG05EquTIBVpOBWSmAGf9Ee3rFN5b8ay7haV1e+bUR6d20t6fb5JrAlUwUiA
jVKvUtU6nZvSwCJZy/oIIOeMiJcQqhsvlLRcE6uVIxXWFtLrklmubar1Ks3T2VKKM4QQ0w4qDZUo
C+HBYh49JZ4UsCFj54lUqJ8zbQj2VdT8GCJZ/DuGR3Zntlm6y+Egn0Bv+hu/7Z2fBsAIEhbIcd7Q
dZQFrUhoMzlPznIUKG6Ozr9b1IXyQSyFLZ/R6/MDlIE4mTiB0a7A27XSlViSy/l5nvL8ZUBK/3s3
xZVtZuWwDxuknyTQC7vImrcYW+/cIeizUXIBA0djFDDF5dEdAOljJNak5wi80cdA44JQjFHwxBbY
qT0OxfcYSRaHyLH40fq+7hqmUDtBI22hba83+JKsLfT4hR0Asuryh2ApEtJ61/IzpKbEkXofGXK9
QMAfL4FGLLfEFa5rMVyACMwQmeFejjrIKsPWZCDLuZzl50iZR/S/53jfZGJ73yoNvToTdkclgaJB
6AslfDmmtjJmlS3GlfxgjOl8ELE8cCxU5bw8zIQjuE4im3hQbC2NMAWHzu9E+GrttcycXCQ1RYyk
uvEe7Zz6Q1kNW+D16xiAW5ypA5MGqAOZnsvpC4pU9KWsCc/NOKSfmtgA66Pip9dXtbXv5aZ2Zy02
tyKuy4bw8j5TNcCMTGEe+XOtc58VJgAlP43PPJYJZoiScSz8XtzH2l+m/r0W89rLhHi6j+esf4pz
o9oIsK9vKTrBFAnf3IGp/a52b9PK4oDFX3rmfWxdFYlSewjLLe+g65uAURCcYHOCbbzCQk+ZiAdy
ZSRnVWxS6nJjf5/EpbGn2fUvAOT/LD6/OxSRK2h72oswIy6XEYi1MQ5dmp7TosjsxkAnTIkVyP76
lozXO7EVyDh6NqjiaHDx3lQrfns0rUjQBSCn2XkIAmMnURvYCWg1HoxBGWyEdvV913RfBKM0d1M7
tS9dMk4Q2ofQAxEWeRaO5hsp9PVqLgQWbgETVhlFr+Wa/O0XRWhZ1Gqc8YtQmgAghQncbAlbifr1
SUFSwoChBxx3wUGtptiQfGkqpSE79yaAt97o8bczxxyThDA7WGqnucII4u32c3q1rkBL6FtYiyoc
KEBjNSiyFVivheZ0psf0s9PqcNc3ieyNQdO+3h7pOhVjKCAaBM0gNWi2rmZRFAOzFZNiPndZGnmj
bvUe1VTK30GVHwM64zARW4yclLF7yLs5oDKjbiFFrlYS6Ttuchoy9ECRj1n9BnmJS01flc+DIcdu
bvSjndC13ohRrlaSTg0wNorGWCqjj7MKOykDVbkoKOW5l+voTmgk7UEcp8FFh2veoa7pw/CCPXB7
fi/fKSJMGk3MK6j1pX5Md/dykyYSyN/OtJrPgaY/SF38oRniwc5C6RTl2a/bY72pVv5vePTPYIBH
cLaFlkAstvyY304EzLU2k8qg+5zNWp3aRotstABSfo86ueG0hTXtU7PV3QqYlGfVkvoc0A71EgO9
Oh6Z/n7WGxSDYx/tkrydHCnskWTJ2hqHoijx6m7qXyUjtVD4jOK9mU/mvtIazakw7th4K9TLt4Jv
gcEJCJ73iSoMf64i2IgjJ8z+3J0mIOFHtLUFD4VR9dHHFAVjpDdzpQF1IygBXhFQJVFkpTn0ES0R
VUuNU2vIkQeluPRyE7EbU+cNTbI8OYlGmu+7aqixk+3MYzpqptdi7PRRIID1zKoyXGy+UPgxIuGe
HsavMbbGfZX7yllGbsehNh7/bVogdux2rAoKXUZyVNXWvzcDSJfIh0oeIinlbqwGw9Ul6oq3l/ny
tPwzM4DJl621RMHrJnbaDtJUmUZ3Gpo49GIdxUGEcDZDvcs7aBmGKI9NSz4t0shZY6dkH2mHVvXF
09SbMt+PeqMx5qrb9UX/ZZ6S3s7mSNtVtaAdfERnSIHQYxBGGCyoF6QPTYb+RN3prTspxpboxfUc
IKtB15V9wbmlZna5001fqKdMH/hx1mL0KcFWpuG1pYL8dmAuDhRzQMvZeOPzE7+s7uE8BhoVdZp4
MkGiuxN3mKuCi8f9Q02fiXb4VskPTU9R2tJhXqq/RFkw7VmYOidF6sqetU53/NKUUrvTkifaDIN7
ezdclrGXZaJ8tpQYgPJRxl4TU9Qw6sXIFKRTEmuaS2ZmOkI0gKmQtN7Runw8+JUW7jsh+GE2HJPb
o19vEkob7ERAyzQpqGVfrkPpYyVd6IF8Ss0xPnbGCIcioEaZhfOfijDyoUtVGfE/aqOAgVfXt9+W
c12muXIimch2aif5LmFs7iglIEIcD+aNiV3gA78lm28zSwpNEIcuNfpw+mpAha7vyEuvUKL31a9T
pip3ImLIz5bUZLZGFQGVo2xeGvvKnSDMqiPXmb+buyR5SZJ6SwDx6iHh86kpIFYDiQS5vdXdHoqJ
EDE5yikaysmlAK7ZIwmQrQCWcvPO2OKTv7OydCUofxv0FEkWlhP421sig9sNkspQTlzw/j1xIXuo
GKUnUFvZ1kwvp/XymEHmWt5kLhyFaG51zJArwwazYw93TWE8zxSG3X4QPugDmguzOhhPoViKZ6S6
jZ2Spnh/WbXskKVOFGrqT3LBKsTflX0D3tMTNPQEwnGTX/nub+SMgdMF7gHs5HI+9DQLy9lXpdPQ
y+qrquTj49AUqTeVXbAz6fXusrgw3KKf45fbZ2yZ6avZQZML+hmuC3SMLkcWyJigHlgSd50s77BZ
HnY4x9R3fzwKEAN0YWEzLnI3y374bb01LEaTORLUE1JeEto6FFCbME02lvqdb2H7LmAN+siLqsfl
KMYYxlYYpNqpoVbpqUX+qVb7rTrwO1sXDh0Ed0JboITa6nGQhLqQzGHSTsh06XeBKAQHtSvyex1Q
9Yc/n7VFhYVjycUE3Pnye5C/piY2MxT0Kt8rc1qVuZJ1Gy/+O3uPmi3rwu6jWbnuVJB6hXpXj+op
ItDZz4Fh7HFa0z4M05DcTyg9ovBNp1qpLXFjvdBC5wtWuw8FGJOonIIimIvVvo8LSJ69oqsnqRut
0MMbcfK9OGuDb2nKrgc8nAuKIwD2vo+iPv5ct4L5SuWqgjEVmX8TElePZapbZwkSY+7MveR/E/JG
QDNcK59bDIMbW0CZslVFeupxZUS+k6fx/D2bwMk6qHcm3xbhV8nTpygzHTnRqQvQrS0fLOx0dkrV
xzwCg5RgkVKa9Te4JJQghUgz7/PeRFfZgJHPbU86ispNGbrtDKnWtupW+9uPfOO7VfW1YjeI+MV2
oEFYfwjDSHaUnFKmm2pdWXgSFl7VfZ1SQncisxa/qahc/hDUttS8cR6HAwBSoXUSqahSNwiT5uOk
ttFHRe1KlR5e4b/4SvMYFrDdHVTvc/GublXjb0CwNGCishk8AsYh2sdzQMk4lpqkdBO/iO+Rmxos
G+3QfobqL7UPSeVjQ1JRLK+dUcyNr9PAtrS7WjbBIkYS4J9JIVb2076ZvSYdlQaGn5I+VURi+7Ie
CGGqRp2h3RlafW4TkxpURQc83A0VPqaONvr5tzkDHdTSHgvu8gERW9tXJuVHP7YUuwjruHybXH+q
aOFFu7Ts8trpsgHez+KWolDIKlAf0OZQjA6y2Pkfe6Y/tfUk709BL+i/LCRQD5ESF89LinLHrSpl
d32Q1z/wIYVZpGRlkThIVaLyhRlG91lO4zF3yUvaz2U1D8m+ldruizma2iGWR02CzlYbP5IwnR+U
sanoMpdGS2xWxBifzrgOE7ZHU/hUSSBx7E7QqtQpVX++U/u5pB2t5hMmXO3emEZVPkwxybatdr6S
YQNaT196GFCGI2aBdEwRNxjtsdBaQAlxAIkhlf3qq8x+JEeWWsueM0mrHEOo0fPJQML8QoKAepoU
pXJri+KsnM2yTl59tL8tpG0j9aENRDFx+yk2EuSbR/NZbkvfgV0RfpEyNHLs0ez1HTS2uHMoXzfa
XTHPxa/bN9lldvwW7fDSAwWge4b2/bo2Jsy90FPGBEbH2/J5RAMxt61qFEDrsvlxpPADr8sREr09
7DshNvZpPPoUOxZruXVWnhpNOYa+5p8wltceq8ivzlYuIBfba/WvqtZ8UCAdnH4aeW45dJXbp6p/
CDJZ/WBqUe7JZgkIoSL340iax6RQoo2XcT0z9BK5xWG4Az/l9V3nGqhWyArKPe0p0froKQma1DP7
2HDUGT9DSA0S7He0im/Py3uDIi/AfQxpQqW6d/mwoPMDCKvLeqJdNLlixBecAq9LTwy9ydoZff7j
9njra375SKqC9CiXRQB5fTleX0J8HYWqP/lzta9NMvsxntBqxfrzABRo4+veCOS/vyoMtyRuSy+S
sieFxcvhFivFSUH87TTM/bBDs7x1U9Csz2ER9YeYl8FptCbzFCvCNDyL/UNIjuf4tSI7cRlXbkvr
GkeG1PL44ZWX02p0hCKLvTCKm0fLNyYXnv608Rq+syiAFpbo5a2ptoYtoIvbWKEWDadEnvRdn6nm
ixTKEoc9lw5y1fleOCDv/8crg/ggMgtL19YCA305VVRehrSt8uFkVXV1mExBOPQg/GxQp4Mbt/2W
4dU7O2HBEKI/QPK7GG1djoeLatsoYTOekHZ/jWIZlZgk0JyktI6BOv2pECcbwbTgplDAXuh5aypa
1s7hQIVqPDW10Hkh0jeObtVbGcY737ToKcBIo2Ki0vtefZMCLDsZq/EE039wem3Kju2gv/IctPek
6FuH993h8POldsWSSesuGeGaiHSOPJ7muM4ccCajpwGCvoPL/YPCU7FxmpYdsDpMFMnA0xClUfhb
oxeLEVMgdBqn02Cq4Q6IcrErjED6/Mf7kNcBMiwTuVDkV6F7rgumDx1tOomt9k1LuxdL7n8G0/jT
GPvcuz3WCpAJJ5OWxqKXRjKow9haYxWC0DTGEszIKTOmzpWTOLN7FIu9Pm7U/WSU4WEg4sL4tI/u
+j7ybT9XRhf53sBp0gg7SxFvx5wY4fbvWmcWFNwQRiRBpTzPXn271n5LkqwoFVBUkbqTEPT9rjRj
xW0F0Tzg3FJtLOpV+WEZC3mpBQQKb0Vdn0NacloU+WZ36gjBbaDawqcKVt/DUOqlpzSYGtbKCALU
6gNHtKTpOKpNufcRvrtricT3t7/8/Z/DvUClnjYQPdDLI5RKBQBFNeypBwjV3Szz9ALQGJ6yUB1R
fqb21PSFAvQepB4GV6qbdXPldlLeHKIuHzYgU1el7rfZgaG77PgleFjdUmVfZAjaCJSHwVffiyg0
uNpIKGsBQ3B1eY5sNczyvYipGGydqH8aI+wvKhOZHH8aRKcua5xH22xv0cF1TCGRnxv0VTwNB4On
rkEgf07lbJfCenIA/o1uF4aJ3abFsAEQWud2y4dwsVNSQFyGVs/q4e2srEdsMuhPcjrHiF5bylOi
kmKFYSvaZojIe0oL4V6N1dPtFX3zVLu8NhQAvsydAt2O8suy2X/bzGKv1LzQRX/i6ihd8rr5E6BU
wuPRED/iK2e5Ta1qu0Grpn0jjwleVdbXKPblD91cludCwytIICR0cAGP9tSCBbz/JM2rB1rdpiII
cBFQhxA0tXG7OlR3etUjDaRrmT1bYfHZTDvTzjhsdJ2i2pbCuruXQBzaCqrX2AOogwN3PH0RZLnZ
V800bcR119emCiBLpqFP/wsDzxUyKwlb4LJDNJ00c4p3s1IMJJ6RtrG+11cG2gnkx3S+weKQQl/O
8lQXWKRH+nxC1LNzoHga6IlY+V3VDlt6WO98kLx0tRd5lSWEX71yqIqQMbeieOrAce7Rk6l2qZn5
7u19894HIfkkL2BtrueFM//7tgloypKJJ9IJwIuJSbpS2XNpvZiZ1Hm3R7p+RsFHg76FZU8cQmx6
OVKiGDX9j4rqey8dxESqHF3KPpSTdkRVUd24b6/PIa1tDGvp2aNwTTRyOZhFZVeq/UY5JXpi2EIw
iU426fWjKFHf89tYPEyFWJxTcd6qsbzzmcDxwFADj6Sxvp7QWag7cvhQOVlDYHxqAvWbFIriDyGy
OhdpimHjJn9n/QhKABrTaV0sk1ahd6PmZlsibnMSM6zaxDoy9hG2XI4s6N3n2wvIjmDWLu8YhNkW
7XOVXUGVbLWEkj4GuMf7xgnBkPumKnPTi+o2eGgLilXwQVTj0xi3DTr5iWB+LFpQI+4g9YnpzIOe
Hy3ZB1NeTAShXasS9JIDaQr1ARPeuDUWORI2kYgDpqQEn2sDgsahUaVachWV/NWJrbKkNp5l6MvU
Zl/abT6GioMYxYC3rp4PsYfIvTDziKrKZJt1px6NITFegT/ydsmlZTd0Gk9tGwFTRJKLai+hKpB0
4VA2RvFq+MjeQU4INagqVf9aDmmhO8HAxNsydanG1edQ/qIXkjLeGeMkfQnV6nXQxqRG3bBFAarP
hPRrrCZxtzehGrR2wFOaukUzgaEvI35bMDbCHUbXSo1bBsJ9RmmQDndi+0GLgeJTc5l6+aDyhH1C
CF77QTtaeBnGbO4c0yj9z9OUWBb5u9ijfwtg64hqI+FUGPY+oTDGm7ZW47Bj14D7LSekpiXx5KSt
iqGEVdJliDRcXeFFm5KDa/eI8KRIYU5DyGep4QTJPUohEnDGIvmKKrTwnduBAhw0sJL7NNUPUjJz
78ulPiA7VCTo11lynP0FPohazFL31JximoWvORDQT3WlJpDa9AiB3JSXE0RQPTefKd8OIN+BTn0U
xTG4R4cs3ddIwX9sRHP+SzKEod43YY5PUJiqNUU3dZj1vQnUM8atYmpHT2+gZX7GAKPyn7XBmvHq
CMbwSYh7fUty6J27BO4MeAoLtBP9glWsJFF7LmHQzKc8QrLP0MtDniTmrg0VYTdxzjBUTSXXEOON
o339AGCKTJeAijQxI5n85R1WRVqRjtgUnqoRvOkkov9YK5vciOv7aqG7UnilP0T7cX0tlxiJCX3R
CifCs/aoWnqzlwecZEytCr1MU7ci4esLi/GIf6F5LgmcunpwhsIPDWSnhFNpglv2i2i0+0Z5aiAZ
7rbuq6vriqFod0F4spanYDWU5EMOHZHpPEWNEd6HljR7EhVNVzRaWjuVIrgBAlCvMTo5z63a5r+C
ctHT1AbFjfVS2KKlLbHB5e25/BwDPSgeh4V+eLmedPo6wgRZOKHcNbktPsQvTe1PRzgBEPoVv9px
9LGsUgPtWOslRU52N4Ja0VZN4L2NBfCTV5gsk77NKoiRsFuLAjkIzoMgJG6nzhQq/c63b0//OwvN
G0zSAwJo8fRb/v1vASlV6joajFY/yWEIv0dJQ6+ZZHmvl+14uD3UOx+E5aaK9MLCvLgi/PmaPgmF
31knnOvUOznIE/wjAJ3fHmUFrlrSWEAaC4YAxBzdzbV+VGYNidknMHpQ7vJtsYuaewT5mx1X8OTJ
Fo0LPUeUdg4GCSueWXPx/xY22ocrzO7bjwBLg8IEYHAitrWmGH4qSaIEdXj2wx4sf2Pk/gNZzpTt
cIEsAsALyzMp+xnqB1ZXfp4h0pZHToH5WbYEKCK3J2W5hFabGrAXtBMI+rhnrsPuCqcwlHgLSI1G
PcsO/Kqg2slzqRVuKPiR4pVp14rHpgqs4I+HpknHW25SSiTzWVPjAxmZsJx78yRIeudG9KwcoOqW
0yTZ16RRfo6FKni3v3apilx+LUIDSIZCMwSwDJH4ck/HQifq88JOr8ZJ+ZkCBV6YDU11CtVUAMHg
V71CC8FCSkzXIhlrohyU2EZse73boS+DXQT5CoARwMblj9ALVMSjVoYejNeXq7aYWKoC7IPbn/pO
0eZymFWFaNYBnsQItJ4qq6RTpRulbXB13BuVLL0YQpY+J6NZf85QqfXkHulJMhbDTpMofCprHeJf
N1XPUxWbGynYCru6nAAOIk8jTWeZ92q9CF3jS3MXicJJkPVix3+WPqqYVQLDC8uHVJ8tL4GS5EZR
Vjt50KUUdOfxL0GuRrjIcexKwRBsJJ/vTRZl7+WeA+WJePBqY9SV5c9BPy4UF2XYJ1BSPH+Jc4V0
Wqw7e1ouudTvW3P4CYLYei7VQXeJE7nzR1VxVLPBx8Qyhz++GMnf3rpAvLkWl9flVin8QNbpMNEG
6pUB5+0qc0uoeBunYi0as6wImeMSrJAYADJZPShhBrtxjEp4BEIWfxKqWfglR3I5eVElpVhwhVKM
8FnLe9spc27Hft7tFTHuArsMUTy0ZbWxXizavR8E0CKG25SRZkvxKOLR5Y/GRrXpvZ+L0AATA7+F
avXaAFYKUQHMEzM+K2jLP80z7TkMQoInbneUFGYAMoohNK9N6EdHbSJgCKc+OyItmNiJrjY79JDL
vajDYdZQVcVvIuo7ewSosHHQ39tV1JxR/aCbhrHzWkhsMih1hfJonkrM2GwhzXTqoTLmr1Dqvwej
3/8Ix1r9iqdX6zZSS+yuNSMAUNiOi1YGZF2toI5DvejPoOrLGeTCBUhF24pyF55ClxtLneNOUOPR
OrUJVEotH3I3UAXfKQsr3NjDK7LGP2MRxL1VanWVlbscKxLQrLK62T+VopndJTLu9KXaYIyIGLpX
dW3mxEXm23U4zfsm0LJ9l/rBM7iBAcaybu4VA6n0UaoFW+xhCTZ5GB4zqhGvVSdPdkoE87mvzHav
WYMIIkLkb0ZfzbOMTnCCIEtPty/W6+ubVpmCQBT6tIAw1pX3sg8xcAdVcE4ATxzwhDOPUlF8uz3I
MieXD9UC9CLWxAADftV6zlTVl0ZhEJNzOMqWHQaZ5lL37NxaMqetMPv6UQT8Q1uEbcAlAAj3cn3k
GON45PiTcymFul11SPAJcV4/1FnReiJn4yAQUz3gu1i7gjKKR8Mfe0qKnWSHXF9eMGf6M1RLyTMz
vXFx6Aq8RrH8vUZ77GMgzpsc+iXwX80O9X7gaRbAW0D5q/uK0m0alPkcnwkbdQDPOBR+ycaxkm1r
6HFyAG5SPYOtKM9ax1Nsi1aS3vV1g6dgqE4d5B613JVjET4M/oTZ4mBgNZtrcfbKPTJSAdXm5NSH
vvVhyMrkURi5h2yECwG0YRaMxYSBu5odJpUAurZT/IfY8qvMkYoWzZugaaJv1DezEPBlxDZpKbpL
zLHuWlmE3h5/xdFM8qwl3e6zj7VqVhhFtpNUO3o7dilVcxneFIdXEkA8oI+VS2n3VayCHKhN2mJh
cXuzvTedhGCLcD7GGQTilxug0TQh5VmMz1ouhTtLy2q3pCr1fUiK0GPsP0XhL+A5QPGoQVF5WWDl
l+MJvkw/TBViiD+67ipVGbkmykiOqtaWJ0/juJGIvxP409JcGoAwK7iB1uj1YhSMGX+LFuWORqZw
M5nWOeyM6VM/9GHlGTT8HyH0Q/zNsM0B8iNGaPf0eepvKQBeWb0gg0VxG1ET2vp0GKzVZcjfiFtI
JfRnCiv1Xa6K6icUv61dOZRHHfLQkfhDe4E2INqFGfxdhWC3I9Sdd2JX13ezpAWeOHHUrFEaiJlR
EaQsGnvxMP9F1pNtqAddXUMAHHkeQCOQm0nIAF6ulAmwfEzjFg2EjOgxoryVzPaQ/RsR/5HE2v83
TdyFqH9DPO3nj5/1t/bnj/98bPlH85/i13/etIHzn5z+32XVlr/nX2VcXfkv5UCoFoR6C5Se1fhX
W00x/subA+J9EUhA/ZYL719tNUn875LL0juiXM3/WTqFTdEtorkS/4b/2LKI6tj3QFf+RFltlSjy
FxB/sh1B3yDFggzk5VZY8GGZVebJo9hEjmS2XpAIdi9SF8xkO7A+/TZbL//c5b+r1a4e2X9GQ9to
UY3jpl+beczRhOdh3CePhdAf6k5BPGujnHM1Ao2ZRdNdR2iY7vbaMWvsqwqoXKY+IvMoO2E2ZA4N
ZX/jar2aNd5UGhgLUpn7DpWHy1nLTEPoNWTDH0stxe+501QPI9BuP3Rl6FUzRVmzktStAHl5/357
H98EhfmD6G4Z+Qqu1EZ5VBbQnB4bYqAHyc9/lZiCugn6Ond1PkyEEWpwB2c3dqe5BEVShubo5L3e
baT4V1K6xBSo3rEvqZnRArNWV70l45dBT7d+bPPI3BU47QBerKUvQmIEB39oA89KZXWnRorvQhek
G5cZ4X4w+8KtxF66G8ck8aZUwSEZ7W+7j4g38qkqkQDpvxS5WrgdXgRuXnXmXspAhNmRrvb3Os2j
V18I45DGc9ESIZj6g4hI2Yfb23R9nf8z00RqC4uWg7HG6aVmTOgEv/6RELfeKdpwLjjANsEwFUoM
z3cxKlUfugJ+fOYb4ROEYqCLPUVvrIo1F6foyTPk6ROY++IL1fbpxUczw9VHnfZA0bcbee7qpefn
kouQT7LtF6mRK0eTfELNgTv/EWUKfT8YnbEbebCoSw+Wp9U0D2/Pz/V4EO1IKLmaeIBpuV5u/7nK
jGwWlOhRiP+qYoUoJ6Kn4dLh3hhonRPyZZcjrQ7aIE7GOOqMpB4BQMP6dnSncIhmPEJV27eD2K6P
2NI6P/78C2nd0VJb1DOwFbz8wlIU9GBEQfkxanfGHD5EOR0cc7qfEIq9PdJbn+LyVCPbQt+OK53A
iXzycii5DZM6meTosd3p++g1/mQ95w/6kT0vfYkfMlvc5w/js7w3duUOhuNP69H68FQ+FXfyczsB
oHW0X0Nv+8+Re/uHrfKHt6n//XetzngCfDCqYCs8KsP9JCXg7nVPqNu9P8y7ODLsEJx4HG5EJlfX
N7R/KGcWslA0PyDgXU6GOguV7HfR+AgY75ea4DAO+Wljxq9279sY5BdA1Tg3a+NKqWtKMVeQ79Yr
3MDN2tE6riD1ZUx+3p7BdVGYIufyNf87knz5NXGM4bheM5JiI/R8BEft/q05tdM8b8X6V4vFSISf
cAh5zWGprxL/AD58qi+S5DGdIcUfwJnDLJ2+9fM5anov5ZBWxkbFb9mYFxv3bUxYS0vJEyjZKnRQ
01nxe8gYjxZ+uDFgYkhauN89mtbHJpUcrdp42rfGW0Wts9AqVi8xXuhT5k+Lx37Od4H0S2/9u8Aq
H+VkY8D3NiNCeQh7Ex4t/7hcPlHujbHSi/FRwgPvbmC1HSM1543teLV0iKbTfHqDMVJGsVaXaZAW
XTpoTfVk9BUNY5gEkela3HZw3+3/Ye/MeiNHsiz9Vxr9zgT3BeieB5LuLpdC7pIipFDohYiV+77z
189HZXWmnK5xTlQ+DTAFVCUShYjrRjO7dpdzz/FbGHPyYA8ZzkoIc/Y1X80S/b1Cg8Xl9Dt6MIo6
RGV5EKzwXhTibYN82WTUm1LOX6AItP1G/v2VgumFDmtu1gC3W1yH0hAkeLdYacmgCbWhPY25ba3B
cSdWjien9y36o7W1v3wLz647OS5ImllXDNQ1xk93MQ0rFL4KfTyEqucyvb3xqp0RSUCcs++XLS1h
9ty/eXoHvgREvUkDl++imSfowiqTcqveCkf1uj/E19Qx5E8eapWBI+0Yk96oht2KjrImcbyMSP80
PRtFBYJ5yoW3HnJllK1aU24nMNs6saBGAXcktatTyOOxeHmp75qb6zQwINPrWSLnUXYIlcEXlFvf
FJ2ov4NPCFnI8YbOEsI/ZEp/5Vj/F1nD69reGFvsoB5CpRcWr8ZuTOFF8h5+9++fJ+Xm/3DJweos
bqBsFI0SinD0lr3Xbtp80uFOZML4spXZHb51l0w2MOUqM4cxM1ifTeXNiJlQTnP/kEEPtc3K+gVV
zuQqGkNle9nS0m9hCSsE4SSQ+BVj8Yjm9PnTKZjCA5NE4W0AFsntAmWtXLe8V3h9UMMKrCDynIS+
hm5vGsm+NM5oxDE7BoICpV1gKp+mrpC+oZ0IBlRMXi4vaumvMMegBrOZhLdMsS4jMrXqomCCsPJI
eRuMSnDsU8WmZuKOtfyxLyQUSleu8zsLJFV93S4KWkRop46jKIOpjMquPipKktuN1O81H/klILE3
ZWesnMGz08HyiDPp1SqQOlE9OzVW53lG56Cqjw3uWFX60Y5U+KQt7ebyZzw7Gzw2ALXQP5lRfzzd
p3a8uAB+qdT1sU3ym7C9SUVr988sLG4TRHNRPHhYKA0AZuLRzNYEnd/5VvMkA8dYpnjF1zpdQ5F3
htz5TX00CN4E8Vqu90K4Rn6w7GfORZa3VpbUDKlUT54VY0V9LI6GaE+f49wR0Ii5D2E6s5Ofvefm
a03kM7+6MDqXAN5cKlisxpz6fH0Eq8tsnSBtPPpc4NjW3ot3rhN3F+Ik0KX8z/JVrC2hrNE8ro/5
UJCX5ndobSEpFwd2D0GU0Eil3Xc/Lp+MZaQzf1GaXBbumqhDfu2rvVlc4EsJJEJTdTRHB3U446BE
VzW8GqgLB07drnjBsyR+NgcAAmoNsCdAMxbhhj55gPI0rWIDtavizp9sa6vcTDfxrb+bdvFeubau
pxfhRw94/Wf++fJa37tnb40vnIdapQxWdBgXGeRU8juoVt3LFt7bQdBvwCxmwmG0tU6PSurlfdel
WOA9cZEu3MQQrCq+FuI5poM3Zi95Fq444XcuBSQCtMkgxoOz4Sx3oqhnyp0iIL4rSYi1dHdAqj7U
Uu1Kuep0ck/5UN1W8csgxgiIW3bfa0yNrER05/dfo9ZOZQYiIzijlsNaTId0IwqO0xEVXseoPLcZ
9pq1cljfWyovDoOBQMKgsTyLVitzCPn041GSbY/ujeSoii1/N5+HQ2+X37qn6jFb6yOcPzms7I3N
xamppRgKnN5nZczYVLAdpAzHZh3X/+7y4Znrx6fRyEwLDC6Id5sMDhjC6ekpp5CqZiFNxxRH09l6
aaemK/8wXroEbWS3/qA8Tmv0Zud34tTmvK9v7r8HvYkfi+OEYAeY6OFz0ayRO7/muSdB1mJZi+dN
kejMJ8BOjsq2dpSb8nawBUpF5Is3wl5ww/1ghzs0mMLcRtN3l/4KdtYnM1u5mmsLXTyBdV34JAnD
dLSC8FoergCnrqSmrwH22ULnEskMN2PmYfFQTLIRt0xhT8fxWmTqe5c/BT+6ah/kAKztfpd8ND8e
pI1wL373Wlu4F+6jQ/UUfypda6Pb3k27ElaclTpoKFFQQR8BAhXAP8s+wkQl1ii1VDzGT1QdUPoq
NjMdz0dFsI0vayndu3fzrbXFNscFvNlQpGDtV/dDU/ZaubNqwH22imJmbAOuGK/ycOutJCILalTg
hYtVLjZWCUy1VXrspr/CB20bbFU33ut3xk3wMfwQ3EylLX4eVq7quZ+fvyzqqvAuUxBbFnfBjgej
L2BT/KUaH+LuKt0nykcea2XF0FmxdV4dSHAQm5yqeULj9H62pZbzaunjcXhutuFX49P03brJH2Lf
Dm/Ex7FyGWCA8UwH8/68xov+3pWZR7Ro2zCnAbXrqW1N8CwrHL3xOMm6PQiOPK1Fje/EA/Py/jax
2DxDTQoDQNp4FK81F0Lg7fir+JB9kHf1dbaP9uouvirVjXLIon1Y2Gv0ImsLXDzXYx+kcloF0xGF
ccEuBmFbtska+967RmDHnYNjqh5LwQMzgYU0Q3/gKKhchz526nIlrnnv7Z3ZpP/HwmIZQgpNQ5Hg
d+rqaQrjm2Q0rspUvLr8PL3zDlIpgmmH6IYq45LPOwxb2EhmN95aB2vctv3nKtswdnDZyrzhCx86
w5N5BkmHQKMvzvtkllEejd508H31MPrbNnqEh/t+RPNZUDeXbZ3HvnO0BC6LfuGsU7g43+YUjVJk
ZdpBjiyYdIPHwdqL4Y3leTQpB7tqMnfq1koO7/hJEEBAtWbGZIV21mK3yjFuqqhsW4hJpKtimvYj
ihKeKfxqhf1oNJu00TdJlm276lsnmy4MNWQ6a+Se55tJGw1gLhoPYE3PRiD1QAFCGIvDgUHb8UYe
jS21/9IJy/pTbQprbYvzyAbxWWjrKL6DeeR9XLyMBcQwQj/I/tEjFbWHRt0gJ7xvkmxvJt4uoF41
ehEUcsHe9B+6qkUsYw0CfXZJ6OiAugTMOBOfnzHaeV1ES9RXrUNYmtxBtaBzopX+Vo39cKUp/K4p
MDDm/DiRDi92WMnKoQ8J1g+eNmmbJIH3Uqw900aIMv7dI0ym/TrCidQbaeOyx5AMjRi2vjge+2my
RTpBQ/AzHB7hMP4gph0qhMegWWkxnN2a2eSc588IHzpkC5etlopcASYYj3UJlw7y7IMluaGq3FFB
cUa52Y/1tJv6NWGe+aOdOIa56j9PKs6VLUbxF5kjkktGMlh9dezkUnZGoeturMSbNkMQyAhRiweI
MaR9p4/59rKXeOfwYpmyAwMEs8zUEiBBxwuQY1LWWI53eWhcaaiQCRJpua8F32jsbPxI3Hbwh2ry
rvNMydYBMV/+Ee+snm/K82FxbqBxWLjFpK6GMTDK6hhPggj1TqrGm6S2CsCaVv1DFzUfd1VId51U
rVUlzmQ60emhNsD1xW2R2i0HtbUuENs4aatjpQlhYFu6kOxyI7aOmpFntxLI0BvDCiZ0mcbUKYD5
2n0zMYloSRQtDAvJvzEAPgg4eKqQNUFhQHVeqWfDPPKdifG7fVzpg20Uabm7/NnO3t75p88uDvZy
eS6Ln0YwcENMQZV41THskQcFTRW6g6BbKzdiCXoT5y9E4Y60lyYDVha7o5bFNGQWFaIosgiTGqnY
6Fr7HMeRdNOZfeiq03TvZ0nl9JFibiKzKn+zR/v6C4A/A4Ghi3P2lE1hBmupJ9ZHvSva/VQl2Xbo
zWTlc55ffQqi8yVgcHwuVC7XyaxwaULodaxrXd0wf5h+7b3McvRx7D/GSdzCTNOGV4jm9oe8VJOH
y7v53iXgHgJoxO3MTYHT3azUvmxacK/HPlLVnZ6VDJ/lHRrPNOOkoo+2egdKVFCF0blseP6LF74H
dz7PkGCa3V4cI1PwYGqKe/0QN3RwWkspd3Ldt47HuXeESFSu0IH9/ps2mYyA1wTkKQ+mzv07XWxK
V0sKDF/h1n0ThNuw9xxGH10peer932Pd5pVa2Fqsb0BtW2gLTz5aYerEpnqD5vZNbqw1+c8+46uZ
udMICRKs5It4K598U2pRDjmqmq3/9Kk2jrZ0236+/OHOXt+FlcUpgce7acSIqKkrh6s8N5ywuw78
aSW5PjuLWLHwiOBDIEWhhHq6PeRGMTK9kGf01Vafrkbleqi4+Rspv2vWNEbOgjWKliDgSTkZ51F5
/U5tCc2YiIkxsKJnxhq0ZANFkbJSvzu72rMNmMhpyIJiBBZ5akOCba9u+HDHQEUY3avjx7iZbBNM
yaTWjiflENKNiCtXvnt5u86f11PLS3gJxaFWmqxSJD9iyqXNwyviJEeYvldp+JCLBnwOtSvrwqYB
d9uKLlMmK5Tb8/c7ud7zLwAADbJmpmJdRjS87mbsD4V0tIxkawj+JrA+j4zIt+l94ysrL/l5/D9b
m730TH3CyO1iNyuCU/RiSumYDJLbG/quiJJNHchu30RP6vDsJfJzkH/UGPvuhdieWuiT8mQlqHnv
SBHAQZdB20l6VQl+W/bLUimPIxi8jtokuHX9oqShbdQ/xHqNmuO9cwVOgwgKh8Uo5iJsm2LLjKqq
ko7KxwghyeqlDG/yH4n3UKpHID6Xz9J7qwIuK5HP8ArTmjw9xKEojXUcS8oR/ssHYxJvoGa8bar0
uYqNlfvyjpeBvu1vU4tdHKJwCK1BVujVyA9Qg2zbZrgZhjWS6/eO5py0AFQmkuEbnq6oTGFmQDIR
zwxVgsMM9rPXQUrQqO2TEvdXJTJyK9/wvCRDbkqUJ/L55oHwZX6Kum8LyUnZHEVYR5+TUUKWvEL8
T5GD0fHTtNrjDn8mYmxsjFjNN33Wbrqg+wCBUG57Ik+VF6bulIfl7YiWw20R19+hDw13oVZ3ny9v
+HnxD+o0wB0ij8orKHGx45CEypLXJA2vZDfPBmZfSqspNnmDtqTPRLujEoredIzz2oHYiJvEKLrN
WE4tXDRwaLTQ1iFtD6FWnljy9vKPO9+7meWPZwISKqIGfdHyr3ge+iJNiJY6k2GLJvoQQQbkdtow
bRRdQMw0KlbSwVcQ7Kkro5o2qxgyAQesfTlFYAUyKnAz5pVpG+PFN9vgRx83ycexhwfdphLfvwyp
YuXONKXpl7wNFd1uIiGmLEz/5uNQmuHBFNSstnONxr49Qrz1GCeR8FKUopSS9hhgg4XRCl+UUJoK
u+eQWLbvyfJ9FDQi0MhAnq77qNHu1UIWaqdCLtiE+CJBSJ7hIO+TCeMJf/EgT3Cu6lp9yISCcqYk
hfEXqudjZMemYLyokdzfx9IYQz5VtP23sdbp7HZplH4SKWuD2U307gnwSPqt79uqs7My9Y9DTztj
5UYsvQotWQAVPMCz3DYzA4voSCz8GuSIXh5x3a4/bEYZpqagcVCru3xglj5laWhx2XtB7GulxFBr
itCrgaZNjpY3rCxn/rlvj8jSyuLKZNR58i7DiiaCoYW5Iq/zlTd9+cUoEFC7441j/AgC0WWpEEoW
qcmkqDsmaXTwAyhuQyuCeBhlkzSmunb5sy0XRKsVpCO3DN0BKNqWXANRBoStSLruGAZUdkaxqJ3a
BPN/2crZQ0Z5lQIL+RVTglCzLD5bp+tDJwkhII2g21R1H9hdYzw0ZQ/loGKP3UQ70swcCKJ+81SQ
Z2EYgnuYWOfh1kUiYPb60ORlSnKp6nZeZbZRhnZnrixvefZerdCdp7zB5+T5PH1oyOcAsSkZRQ6h
c+X2aEqhnYPgufwRz7eKtbyxsjjhUegxe6fnpKlRAo2e5X2m97Amj7ScBaY9jJU5RcQSKdSyhtxq
Uy8GZkSe2HhuEhnHMp/spvlJH9eJpwLlEPWqsHp81xTwYo22ogwD/09/VQhrV+H82BD70D2m/cbv
ol10+l3HNEE8QPWCu0FInMzS4ekt3CkGIiU3jqep27K5ZwZx5UqcPT0MwCCGCwE2EwGwNcqnVlUE
O0ZaR+Ed8uKatQ2Haw0+JXWffv7d/eRpo/gxo8LnAu9iP9W0qiU5E8K7RGqErYjMu51q8lrp76y+
QoZF+jOrUVHDnQGOp8vx9cQIEwYKj8y6DrYayxIon37cdvPAaQ9DMO+WSnmn/lqPZCxhXqwB65YH
l1/w2vgg4hOpgC1lXLM+LFExlZpjB/Qa1qa0h107zVeCyjUrCx+DoB/45lxsjoPFVHYKwJ9Ji7We
23tGNOQm5m9KzXip6zX0DF4O1HCPiq/zbMZiVjwKaFBvLx+N5RswfzEeSwgGoQxmIH9xBA2CHjOH
k5hLaGRbBtArtFGEymVGP9yWdVmuOLCzZRFiQYFGyAPdxdzVOT0jSqFGWqZI5dHXO1zzr1J7vLyg
+Swv3k0MgFbmIMxkMoubTGyu52LHtHNi+LYVEsfQIgqe/pmRxUkfqowTAI36MWQQPyo/99PH0lgj
S3j/U/29ksXWoE9eQVxJBCDlL/C22eE0rvj5pdcjxjj5Vos3Ky0DHXJzpTxC1jrs09pWuagRXWrb
aza/KSlPIWZhbV7vGwwLQq9mAsiqPKbKp1kNIe9vKGD8pktdGlm4OqlAvSCat7/4znqmfanCD0+G
vmJmbW8WLmCWg2kYSYIOpvumADgM11KEtWM8Px1vPpYSMsOKcF95RJHSFtI7Q/skmb/+2Sle3EUG
u9MwSrDhj+CBza9K+qS1KxXvtXXMR/DNOsJcn4yp44hFKZrtEtAsxCBX29Er27EEnPZTHdWFxUo6
M2RoPrBLdY0S/sxRnp7e5ehTUrOIopTLoyFFV6XRM5Zw7GWYjotvl3dlGRS8nmBez1nElRnRJdRT
bKDB0iquPanFxqRXo/UvxqhsDOvB+03y1z+v5Btbi9tihoxgZvmcylSW0xofpO5RTwP38oLePQJv
jCzuSiWIYdLLsx+D4TJRrkRTcKR/J/1jNuDvz7a4ME0fW1X9akUOnAK661qQbUw7bfb7RxoAJe0N
CpE0y5XFenRBrqxaEHH+euGoqDuQL9vILV3+au/4ZopJoIlIaGce4MU7VrZ15BVVXR4Vi44xyTU0
0QjX2b1CV9Ux19LNdzYJc0TkYOIoSpy14GDrox/fc7zLL3BR2bESo8Cyvbyms6IqZ/vEyvK8DVqS
UAwqj4gizpnLobiL76PRFhFF7uzy+3Qb3Mtriee7S4MRaI6k6GgsJ5LjJpQFOWjZLytxPa//qbed
qybZSnn6XTNv6g+L59owqZDTiSDwiL4OYL0S4RC3Py5/wHec0EmNY/Fgy6oUN5qAjchLEES+r6TH
uoHbOk1WIoP3d+rNahbXCdXovmtq3F0PuYFMO8+ezOG26uXnPPFdJTfp4rU7GtIPGsoyiRVdd4ay
62R/5aFdW/HijTLymLJqP3uoqEEXVHaVhgl2Ud6ZqxraZwnp6+l8s+bFWyWZcS4xolIe6wDaPzfz
7OZT/WBcxY9e4iipSx8sT5186/0mfeXsht9u61J3OpaEJIZbGQ8ZJW6TeHY33l8+OOe52cLEMmJt
kSChblEeITywntvJlr7FpR03zJy5lr9NtZUDtLJv1uI2+JKUjxZQiKMyaG483sphDLw02zbCv+W5
/t61JfQy1GK8Z4ilUC43anhdxt1Wip8uf7+Vy23NAcibMCZNW7+qX3cIwUqtvUGAZC+uKam88/Kf
HIOFd/SEWlZzhT0S034ndZU96f5GbntbiA+V5O8uL+ndB+bNd5t38M2SpKIKBW3+bh3E5UPsgQHe
FVPuWuoj2lRoJHjAhtZymrVjsXAr3fQ/RsGx41aOQf9oDp+nemXYYtn2/fNC0TObeYXmfuzp2hC/
zbK2ITxvsnwba6JNKdrWATkbFrq3TX5op8+Xv+b7FpHzI4/mv8vzntOnK9Nk4v0sLNeLog9FNjpZ
BoekZj5AcO2UzRrY6Aw4/ucq/7a5eA0aP7R6PSCXzlTB6ZVnmIFdU+mgJg+3eQ7xgryXLKQ4rpXV
IdazfWTaE2QiRLh0nigtLa53kBt6UsuCdmiKL0qC3hFTuVDzuWDrN7/5YReWFou0rMhU+9TXD5V4
55XiXqlZYESq2oSPDVoatBe2ly0uSeHxxaeLW1x2ZdR7XfIwqe5c+bp+kieHntkAk0ptAySxjSt/
kzp0ZJ6061F/MBkbugndtX7GWYfv9WcA4GGEBlkguMFOD3EpZFPSTfyM8Kn+2v+q3GpfP1Qf/Xvj
odgkX9t9+zG/wzgtNHe1/f3uBr8xvngvxqGfPF3GuH7bUzK3ta1kK5GDFkl3U7vp3bBLHvPMHn6u
EeScn+r568/Y21nkUwbBdLrsWEkVExkr/TBUbtfZVuCOjVsJm7DZeI2tufKtvnLEzvzuwuLi3ReT
EUnCHIvlaN3L2SdpQmje79zKe5oQVbl8us5eklNjy3ajaGVBGdTzeWYKDBZL0yjdwRJXnPualcX2
JcKUeVXMkvIa6XiYNmnd5dL3y0s583mLpSycQA8yWUn1+YAG6U6GIbjNrCulGjZIFbp6Wdko9a1g
+N49liDOORiQvtA7PT0cZjlV9MU87ZCYnp0mg6PFrpBcB2tDXu9/v7/tLFxAmCRyN02mdgh9xp6U
QyHu5HIlYVhby/wb3jzAfZ5MUp1b+ND8U5K2LhSttsmAVaatOLTzwPZ1o/5ezfxL3liaPFHJa/pl
B2QdxHvre/MxE+3wg7xPvrXfe+QjbTO127Wodu0bLt56VCQGsaIPfsjqTVD1NjILiHg8Xj6Da0YW
3kIpJT+CLFw7qIK1McNwG6U/60jeXLbyf3BKf3/BhYsQRGA4iH1ohzrbdOpRKBzrq/mDzEf/LIhu
G271YuUGXz4dsrjw/nkNgptUQDuU+U6xbhKUVxg4gGzw8srWzCwcxTQWapD4bJLmFw4slKCAn7PB
la01ft2zcPPkDJ71ukTGsCJlZKPgtgx9G380D4bv4CwRBSfInX+2rIWfaERBzGOTr9eo3z1dvS7K
b2T/Tl8p7mVD54kyKCaTeA9OWuaGziazUzUzsroetMPA/F7UOenDAE+ZHf6wOle3Pya7tUm62fWc
NDhmg/P8PvMgNLqX417qCIy8ojd8sBTkXqAA5u5eXtM7dwoLc5+QFxjaxcVht8CKo46FBTEoPSp2
Sb0dc4j5jFhbe3pXTC1jHCHVOzVgyOiQ6pGTlZtIrhwl/PWP1rPEOZiI8YQlGJaDKOd2jNatXhdO
aqyd8LW1LJ5DOQLXpHSsxTB6R6XxIIZf825tQOb9AwfQhZbuPGi4LGfp1pRCey5qB+ljeph5+2GK
IJtXXQ1t5cKuShsdX6hy/p1v+LfVhZ/Np1HMYTrWDvkMTfrUaM/6GhXfe3E35+5vG4tzNw9ATQYq
EweQah80FI432UfjELjVx2RrurXb/Yq+ajvFSbfyN7GxrS/5t/zqHy1ziXJVPeAVUjlqh1FqyU8t
l9Q0yR8vG3n/Bv+1zqXkWi6VXpx5rLMXnsYA9fAvv/f3a1xdkxwUyPNM3r+kykbAwmtCv2zv6mhK
XIYFfwqDuDZneDZvMjuHGXcIFxwwxDMoiglgUEpqqbuLhUwcXHPwhBfTrLrneJzaL6qclRFq0W31
OUpSyqFtoIYkDl7auXHrD09hLwEtHxO5f5H0QhscIBh+YhdMs35WihBZpIFi9WinEGxldirUjcC0
fdmsxLDL2H9eBUhf2eA6AfxYknlYrVI0PmpSdwH6hp+6rOzsqCpTKplG4GTIfs9Unit3aRk3v9qE
OIT3YlbNWT7tStKmeWkpzR2+vPsp9VHvgIAN7ayHeFJDmelLLHaPg6LtL5+Ld9Y600zP6gnI2EDO
eRoGjrVVWWon9nfW2GSbzO97mAgj0M0tTQU4zAIwzmtcEO/Z5NNyDKFnJKVbxBdjAqiyn7T+zjOh
Hg287qfArUK+6VOjTLdem3S/+fLzcee9/MvgwgtHGmy8pWL0dzRQgk2fCJ+sVO9teWQeq66938xH
sMaiIDpFwANKGG0RZ0hmoUe+OPBJvUB24rGKHnSvf8oTw/tRV90acckyWpvNQXIERBt7wCgWXpgX
RtYTP+vvNANqIGVsG9eHCc5J89hzhbw0V4LQs7iXOTqwdEBVgbXRuVnizXxNq4tAMJW7xPgVKv6D
BolnXKhXsUjw5snuoJk3cp/eRmXxQUUu6PKBPbsowOjofEEjAkgFAuj5xX2Tt1iVqQkRo3Z3yhi9
DGrt70fRb5w+a56sQkEJtAgMOyrWaJjOZh1Y9YndeRve2O09vU/GQWHVkfR5GNVtoCk3vSAzlFrY
U97YNXjcqvb2US+Bgx0UpnGyFSexfCSQ94L3ASAL2kiQqC6BMlViikI4GfqdFoummytaZvf1uNYb
e9cKh4aapUr8+vol3qxUYnereU7tDrGfcpelCtoyMUMcl/fxjN1vZtelucg4KOTbGlKZpx/UMHOl
zVshvIeRtn2UU9OMHK/3xCMyd1lul2mmf82imumGJMwR4EuSBjW/wsiKTz40mfeoQA67aGz2fp3H
28kXy+spEqI/34LfIl1/pSSv81/Nf81/7HsO13PoB83/+q+Tf/t/jZrd4AT/RRvofm2+/sfPDA24
8fA1/fnf/7mtfmbfg//YteHX7OtbJvb5j/3JxC5o0h9AERg3mF8tmKjmBvGfVOyCpv4BiZ0+CxfN
wzmoCv7Fxa79MTMp4Izh5oT6gMmlv7jY5T8Y4mEUkyeBCAI1Aul3uNhxBxyhv9Mi/CGdcobGLcZH
IflWl7zaZSPJMADBmVT6XhfvW2ECuTmqJhpaVh13qj3KlVg7cqIN5IFh2X9RgPnDO97EuWt6nTc5
+TAyBNpMZS46RS7CLeArvr+DvFhSt2gYxNswapp004BcvcobGcqLukI5wQ65Mj0ztb7+NRilWYe5
CvxjVQsQqTCuSJzjF2hBQ9RZBKKtSBNzty2Skvu8r+pfFuqmTx0i0Dk6QkWjXU2Gpw4O0xx5uaHz
5Ik7dayFYldFLdQetRd4w8d2kPTrvu7qweHjV1/Y7RnrHpn6fZkPyr3ux116lY559CMWxvIhBqTw
xZL8rmekIiiffVhgWrseukg4oCYzXPWiQsUuCsrxZyrnKJ5kZm58b3M5eG7ayXzQlAQN6zQ3JvkD
WiyQrIaM7aKXXGvqY5lY3atGasQMQS+kPyTZ09MnnLVuPtXUuUr0m1U92JhSpxBlpQNFa8NAMFWc
5e1tokJobxskl1obiU6d0iHEZOGdmPoARWIrBsg5pkrLLgbdoNgmYj3lbVwHkDw1VTxVuzarQoti
sV9eg90of0AvAPZDHBUEqSpjhNkHNVMlQ0SoksdNYU35IW2RukeUqa7ba7qnA2PyRTKl16EEj5St
T23Z202qC9rOs7T4mBVo7WwR/E4LF4cVBc6EIt+PgPGi6gPKpoK3l1Oleh5Fwfyayb36Qw+yOqX1
pI9PaiT4aPP2MOzwVKTlRi6IjaFYKCmEKKnVUnkpetiPnEIU5VvVKNWfiJtk6TEua1XaBqEgWSJq
rEP02NRKrULclWmJI6TKNNhyy7e1Mz2MbxGsQUI8tKA939ZJ0eoPhlFUhQ0rt7hHJsaX3GwwhsjV
wf6lbmKUs6hpHplRZ4fS2A92WXDPnE5ri2dgjlCg+pU/fJPzgIrr2A0E8V44Vs9pyVzcUFYN8MpU
N+/zIMyFrQLAPr2XEPCtGMDNe2GvIg/+q2o8K7xOiMiCr001osusSJ5i3KS1WPl2yvCSR/lTqyMb
cl3d22ZpKpS8sF0ROylD27qtNUnU2lISNJbdoRAIg31dJoUTR74f7SY/D5/FTA8AjxtG7GS6ASie
Z4++TaVAO8ReKfnVoPnZfTNV6rClaVVwmmLOuxsa6tS4BeSf5qYYMlNxQ9APgSt0lvqLynlRcEoa
AbUa5lXrD3oXZF8NqS4h/FOV6mPcKypzS0olAwcSYDl2shYs2m0Lz/6wkdPCk1zBF6Ek7nK5ve6r
IS/slML5VpILMbwahCzdDZFWVG6QiN39lJfecxH4lQBYrjEPKawUlYvnaz4lVRqg5ykr8Sfft5i5
6eTB+OzDRPlQNIl8J45CdRtBo+skvt7mLj8naF1DtfLSrdIUVeEy4CHm0pb6Cx4y/Mw4/PDVQ5fI
3JsWCZiDpy5TWxnCanQYns2OvSl0wUbvZe6mn0X93ZgUEuNYUusReDL4k4FPYq7fmRByAbqQ9qbk
mnLcDk4YZfTKJj0eUZgR6uE68dqhc82+9Tj1ndkkmyrsSPJeX6///47/5zyXufqO3/Esnouq8Cf/
9ZRLivoHYpszr+Os3vqak/3rKWf0848ZEkA9U0Si93V85l+yKoLxB1SXMBYze2zQn0Mr8q+3XJCN
P6DhBs3NeI/CP2navUZM/s98/jV+ntWLf38rdfI6yfvmLWdsh7om8y2vcSm4y0UhqIkGZBGYHLjt
w9bbllQabpo+YtqlI8yOq767bYem30gSjoRYZbpuszzbyGKcuH1lljZ3aXApW8JdpwbiVtDV0G5x
TNelLpb2EITtpxDH7kbZ9FQN7WM5hl/7aGg/ISim7kSN+q0gMHf4ZjP+tcy3y1pgcJhGIp4n8YYR
QZ+VNpfECD2KoTkx7XCbFJO5h8pYfCnovcB2Kexef6hI4dCvw+BO1cORmnW+NqK+UEzgJ/ALVITU
SCkoWPMInAbieqhbkVJI4u0UdNtnsxyzO2hwovyqi4VNZlbDVho8MUD6TvafJS8KCqczveazOEn5
fdRneK5cH1UextyartKYeSgb7vDsuc216Dtse+kxUmKcnFIbaG6LWrQflB4gZjBFe6YI1Q9VVea5
neRIetlNGw21XdYJYgJyYqGQ2AiRQTK11uVYdMBe1002xbw8sgWciKWeY4XbG6WyGm5TzVIeEr8p
J7Q/LaG1c7Uuf0lhAHdalyT9lhQG/PDQe+r1oMHLI5eWLQEwBkw+ptEXRLGVbiXVW5R051/HfeI6
QtGMbhEyeqe7EsVhZCW9JN9G0LB9zZIgSWyjjtGLK0f1CxPE2riJK8U/Rn6BE+1goHVUGSQVhewB
Zl0q3CRRfeytYFBPs8P5dxmosnJKiKmJ+5fV0DqsLT2u6v62CqOXZkaxdOb6oMvcyTq57fgTEdKe
11oDsTue6m223XmaD2VNOd2K1BGdquopaqC8aIta8DEuy+aa8sD0UwpkYRNMImMjaSJU27Ro0k9p
kvuho6Myp/MtOsIHcfQ6F0JbJBVSRdgpzdRRacpK3hvLiA46tN6uIo0NaguZeZ8icZk5MCV/HbUc
LqshGJl/qKVQ/agOZvpipNVLqAHC2AQhKjQQLszytFnl9gm4M5s5uUh2a6PHcKyXPzh4sUs6nawV
Qt45v7gNXC+z7NTvAIOcfqNq6uU8Cgbxljy6eZZjEhtbGzOt4scqgkOiUW89kDBqHRW6Y0yt8VEP
ypRsAcVNy+0/ZY5SRcmPFY82H8zTrUPChtMBeQ9hLAPepz+rrusm7gtrvJ2DYyiDJvk2HvXU9WSl
3ae9ODmC0Pf7Ke/6p4m4ZjtGmvG/OTvPHkexaF3/IiRy+IpxKJerbFfn/oI6Apucw6+/D3WudNq4
VGiO1NJMa0YCw2bvtd71hsOYxOnXlTuZN67FncxqT3wYkRbBl15ARQoZ4yIrJJloQmqdxk+MADsf
jZckar31HBCbnQhyQVJXLo/fgWUr1aV3Ac4ajLzYxibfEr3HYHrv39miL51djZhfESVJS4ojz9KW
qdGShjBTv7tacfajUHlMthHGG+JIQI0GdQXiXSjtIexgdIJfHWOK10iTpQuW1NpVoBt2d03V8iun
gLyvqqdQUMwpWRd7onQiL4SXLLd6cdDkr6Xzk6kVvBptwvGtqgkdluw1Eu9yH5nN6xiNMq1yZqnx
EseTBoNQ196Ur/Wgld/0IQl3qaiyw/tP+u58ZR5A4QIAAFwJxjRDFP9uJJKkGnFbBsp1lPHG7upE
2tZlireoD4I2dpDG5FT7Xlh+7NZYZn4XaZ+tAabzOvt3HXIPc4kEE9s2sA1ZIrSTQzVUZ+14bQdn
2Ft1Vux6Xa63lsq3EVr2c+dYT3ZtioOFGB/VZ+c/WXZMkW+RJeg78BRlmqiNr/trno0LMHdeGwCJ
jDssavgZjlmgx7DmjFZN/OTqZEq/iRvf3kT2gLZQryO3D6N5CAB/rwgb4yVWiE/BHdw41dRRa3jg
cst/vRPWgk0hiY/40i9DD7JhSGUtuSqpkuyNAB9ePAVoG7znzoCulBqFeDRSUBCDMLq1d7TctZZX
nz/Zf0BPRlOtpgo5uSKyrFytqOXtIGtihiHLT37ZM0fNaB/xPcNDXurxW9SynS2cYG3B3u0N2IGz
UDHSpGbGMG+xaQ2xog/ZIIVXWnQkzhTrHv1nc/BbLb9mIsu9IEQhl0l+Rk/5LTeabzXsoKEym099
PVkXgTPEkzkN064Pk7Vhw/33NLuVz6sZkgHn8ut6+uc5tRIzKt8S0VUL2tAbfKu69tp0MAYzeFRE
z9lTye2zEI3ziBgAhmBQrNkOzUvy5nPiFlC7M/OwaC5oCG5flR2Bs2h5T8yO7kPPM+QXPRjzLfC9
/1A3iuLmrR8+26VVXN7fTN56NRBcGe7M9pv0QrcXxv3HCNLJ58KlUe+0luURpnG0IZEv3DGDSVbW
gro8wNT5l5LOQRmC5T6c2tsLjolIG70S4mo4CSRLX/QPpekbblCm5kPUlKNb1JW6TdskcGevgU01
2dG+l7PJBQuTjoPcEygn2t1YldnW6PpsozNh9WSR615f+ON30DLTM4bms1kVyi4wtWDFUPPNZ0YV
y4hKZfJ8V8hFWI1UURtd1baNtlKsTV6UiK9CwexdSXV9pZ+an8jd2gB25nglPwo3kdsnZg+yD8qb
iGsZWh9Rknb7IrVD5O3hz1w4p9zR1qQG96crLt2yTK4J/RsQ2itl958vwoijKQllYkaEUTGl8NWv
8jwG6tFoItjCBSqyGjz88xfHfnaM/Dnqo+aUN+2+YoK4VV1QXGX3XxcqXhC0KsCCuE4g4bh9Cllg
daGUs4co9WBv9Nz6rKpgSE2oeJOfr0XuLSY5nCE8ARtWAT4TdFHUGLeXm0DkmnZsomsmTeCPFR5/
eEUagSq71TBVv/VMuTCE3k3SLPhIVIwwIgaI9Uauw2nfRRLEDdU4dMFofIKflfzgcRtrRoCvd3G7
NPiSLEwVZndichQWbS79QFpG/SQQk6XauRuU6VPT9eFD6CRtuckYsaeunuSJ5raQgwTtXhRvc4tv
zVNMoX3oja59Vpwk+WXDo2DyppApGNdmq3tqnWlPGdqCU2BK4zVLDPXr+2/0NV1jcfcoC21eJnAL
9I3FK7VsP6cFyYJrko2T65d2uU1gJxwyZ1I3UatoHh2GuknbSPWCON77Y689jvU4fjV9xTmMvapj
0BYfqnKADNSK0JOVBlEkLA0ztCxXteP+qM4H2yA1m7pWpk3EfuoMvu/plem4eWfoGzpyIOheOhrV
i21m8QdCCApP1+PBKxNSzLOseRqrGL5WPBSHvkztXZmZyWZsHPVBJSN5b7c0RivP5u6bR6RIKiB2
i/iGyMayxBtjObCGSbqMRdC6aloXXmZM0Qoz9/VYWb4B+ixmBBjWULgvGnInqJVcGdLgWlvgw7pR
WA9qlpMXy1nkVciY3SIum20tKdMHfCU1zMKj9oyfxcfQz6YnrAnyY+IkqKz04odqpZ/a2LE8ztmP
5jh88/s03E5BupXrst+XauPvfRXMSe94JYThlistyF35jYQAt1FaeOLMLW3JN7LldqxYUdJFq0ko
nio1uThT+P+np8w9/xfFexfeYgvDjIxJPeM3ODXLzdGXCsAv2UwvUcSH5XcWVW0w0LRr2VmvGzSL
obXDiLTw7FR+MiojXTl/lPsTgTvgBxLkCBWTEvd2c5IbxBTDaKQXQqY+RsUeLp7kj671U+hkCzfW
trbiR2XaOpiSVONw0kpn3w/tUxH+DdRoMwhnBUBZaDjm7ZI7Yu7JlG8Ol1u2Y1NJvDn8kPQyBY12
0KCXucoYqbtJ6Ewhibx/xH1D/tiVZcqmU2f7rDGnjeyT9ivbzbjVhrjz+nwSvyXIK8cxlQg2DAyc
t+E9U3DF9n9eK/NhQveCWhYd03LnhLqol0qsp5cOacZ27Ot+EznQxt//jO+6JB4LCDNwHJfBrmku
+/45RxMZlzfS5dOLHXb1Pm77YJMoGpOlsbVXLnVflJCzO5fXyBs1/nWxJsIuMuW8d8RlitLAU0dk
WIHP2DCyVLGJNXntjb/x0/73emizFgekqgtRdUziLiKxHyK7Yw/Qmsc6dg6hrmwLLXzK7OKYaAWz
O9ONpEPZZfteG127K4/BsFIdzL/udiMD359PkXnMDoC3wNaCtGmwpK6SSxH7oVsYgF26IE4678KD
asbUiJHduJT5xkZIw2qf99blIcjN03lARNrh2/dsVF2WlMYgLpGuT3vTqqoP/lhaT5bWH0McebEB
VrWnXpda2J5Ki3pk7J/TTApOWVfDdZeibDyOcaUcAhloIvNJhJGKMXhyGhGdGsX/+P66vG83YDjg
RYVRGdp7Rhm395sXps+0MIku9YQlBm8QmVcnDC/D7nUTJNm0qy3pnNv5mm3JG70W2AXIzewGCHig
zXv4P1+ElWQ96wMDKnDFcdfjqdrZ+vSp69Tfsh1MXxrFKVytkrWNcCKfVCUjXSmn7xcudzCvFGUu
7f6HYPHPHajlgJSym8KLU9cvWVGpF/wUcA7MsmzlKd/h3ZjNcbDS1fFrZ3Xm4pschejLos251JAf
hIUNlGTH2lMr5fWjldbPBQ5cz2HXegVG0Tgee0EFeZ85wnM74hT8n9+5ImN8RCeh0Hu9spL//d29
xahfG6OLRtw6xjdx/WybsXFV7elrVNWHyszSD3KaiBWN6vxGF5+movyP0I0SD8nb7RvHH6ksLbUW
F8U3jL1koqB01M7x3v9199sfb3OGF4DF4AW/djT//DpkJP4Ua1l4EdXQPTgi6DfAj8V2MvUPtTKu
ZCu9sYbY2XW4esCwIEzzf//nanppxj2SW3GRSudjklXxbpyAVQES+of3f9f9UU+bbEORQ6GAD95y
NFGpZT/UOF5eul75nTf4oyi+Wn0mAeBXMjbyb5jLaxlcb/04LqrwNLEwxJvr9sflZZSqvcBFTRGa
dDK1+nOAyf4hMeU/7/+2N94ZQD9zVuyraGCW6uUwH7qp5mw+l5Ha7YqkMQ9mhNJS7YtH2CVre88b
3dKMmbM2KFFm0uHic1SKxAdrUpUzhBbryVCVameH0fTM0AvAw4jwXRDdIYyt6cTwzj6WjLC+Om3h
VVFpPVShrx6qwJgYsVRW8KttmmHfFsNfLRziF4ihNRSOOFoh3r7x/tmq5kVGCeHwVm5fhhricG+i
lj9XlaV7RVeIq5Trp8ai2MwqqUZTiT31++/lzQcFk5HZOZgl+Onikx39qMiatlTPRpztoaIem/pj
3P7VJPUPBdWhCYl8GH1XT9ON3DmNKwLsmvOj7u/rLHVjo/tkT5LDHmNuoFAdRN+u7Cn3T4WuEURk
Jghb8JwWTyX18VvEaDO4wOC6tK3zUvey9lyq9kmXq/Slz+CsvP9M7nexuU/lc5ibCxDdxdopiprc
+dIPLgBpws2dzCZJRWn371/lHrrGDemfyyxhh4yKv89NK7iY5U6tGi92kmNnOGLDEPOrmUxfJ7vZ
p4F0gtvzkziwtSnO6g0snqwxRoEWdU5wYXXspB7+rxFByKIp3LWFuuuc+ElKnK+pf/QxbUidaS0E
635ToCxhteMKxd4FBnO74Hu/jPVOy9l9Sg1PTCym07H9qwR67qX1l/cf9yvYeHs2zUDPaxoQQ5u7
uV7SaCKKVDm4aKV4kRWKsKQgu2TMUhUNp5bv9FFUf+lcgscZjP6myKX92OhmdtBrtuKYkGG8hHXn
VI+B/Fc0hUk0YiKZwi3s8k9R+2Ds7VR+Bl/oa3yKg71kxTgW6/qQPkpOGMaejwe0h4ux2EaBiiHt
kIxPwg6dnWqM8bNqJ8XO71LzpyaVyaYpRv8rnqX+yeYlrWw1b717viiioJgvQmRaliu+VrZOXETR
pYXdfDTT6Q+89PLoqzPfDUaXYXUA8FMEsmUF+ZZ5tvKp0IoVhPi+NmXISltNi02iHXHltwugkXUA
30oJLwbLkISS+K8zldG+q/r4RJdTekrT/k6TRv77/mJ447oUEFCCLLi9NIbznvPPma7igx1kdRdc
ApLgXUGhf81b8p/8Eb4ZRdzDQNbHIRONtZLd8AbayhwPuJG+jZKC0e7tlXOpbcuSmcJFVpndIVL4
2/ip8FJNhfhXBoh9i6T3j04hfZaHxrmO6qjuEVfBk2jCcGvUEfSgQj8L27q+/0zeqGDBFdlfgUJx
sMdr8vbWIomEBTAi5ywc9UcBFrIpvqiwA1DFlSNz3fiD2cSn1qTb7NX02Frxnxq39qcxDtZsQN7Y
gWfEBaiTQFI0X/P7++f95PjSVCaR9eQex8MPJ2eOK1tTvLIK7osfBoccLRQ/YN/KchaUJxGgL1GV
5zRvz10SDqdaONW+7yozWjlS3jjEiKamWwXCZaNbamrUbNIiU+39cwrcto2dTuyCMsjc0jI7r9Ty
bpMU6prl8RvYER84T28OkSU+avlGs1KNzAqRN+Y7eP+6eqUbmzrHmDfXo28Ieyw37cxwn7Qj26/I
VN/DIeOqTXZ4gOxZzpxvy9nUTSEdFdki57Gw5b91q39eWXnzPr/YmmHugc3wJWKzKy8O3KmXym6S
U/sc9GZ6yNXSRHY0iU1Tqe0XNpAfmaIVp6EZ5SN3BauzlKuNaMNfK/cxX+f2PuaAK51hCLUjo4D5
vPpn2TkxCuGm9ItLO2XFFxNjtwcaSEEpVvXeyIDXM2nWDqrpf5L0sd921PFeNw6bQhoyLy3GrQrn
9dRLOMk3UxLthoIE1mwcpMckCdf8Oue7ublb0AeqReQnRDTY+I/f3q1igJrnbCYXuRzajTxUIP+N
+ORMk7MZJuc/L2EuR3IO+zTFGIX14uHEtArIW7SAFroVsBindDdIdunZVZbsZlq4x6GbrOyXdxvB
fFFUUmwCaAutZYVQsYQt7J+DSw8SswGbTtyqSceVY+h1Nr94lPNXOQMFxOoQ93b7KOlbMdiVC+cc
1xCvRw1YO3OxP3Lb9sGJcCAKNC8N9n37J+kec+lhiOVz131S85w5S/EoDbEXYPU3RP0+L8XOKD6R
Fe/qUcc/9ZWbveNNUbrwTVP1snmZUJQWgE6VEVtaprl0bhgcbK20I2+kEvu5D/oIjS4+JFEreWPl
vFhjbRy7lIiFLPGZXcmDnAH1y9YhQp/2sPL13O1xxA7yunhb9MsEhizui4487odxDC4t0/RdUPkR
POk4ekAySDSDGR/0gmkwLUPwbMtC7Alp6z29D9t9A40qcBvbbnHq56E1Y/QnYBp5hQ027d+/zbuv
Rud8m/2lAGpnwGZecf9843pQVI0SKurLyGh+l2Y/A1zQtSlDpdWn3vvXuj9S6akoNPhAGX7NKvDF
xeIpplqkjysk2zxXuX62ooG4cNFRNgaFdQzNWn2c6109t8UjxlcytiXyT62NCLxg3rh7/4buuz18
sTnoSIZUVBizSwqAPSFgAJh0Lq1eO/uhrSesiOQAkBLy0EuLy9ZT1TnfbFgy+x7l89bKS1XycFXg
HZZDusfZ3cc8vqw/2lCCfhWlBBqMNrsqt1oboKZw7L+Qlkluef/O714bNw6EyAyGKl65a1P1mLhS
Rfb1yxT222mIrI2k5lcGdBwXDID++8VgbjKQowiZL3j72uBjIZ+uDP2SxvF4Mo0s2/gZ08aGgKwD
Pk7qyvXudjl+HOCLTjwpXylr5fZ6TcYCTPuWH0fgrFuoeHpanby2y715FVahCfME3emSjYE6oyjt
ytQvuKUixSpKCDiOVq4ACq8o1c1eyg5gKibHqEy4MsjS7Y+BLi1wYR6sS6qo3UmWmvZTHge919a9
8WJrmTz7TtJhCGtCYQLMvlXQgBmepeZ26KbwZn/oPkygTR0q8UtOhRK4Uzj6f61mtL7aY+1/6NsK
O9cgk83GnavWTRKC4dDKyX3mdkNlb1UrD56tOI0/QfqG6BMNdY0SzC/qXeZnKELlMY/JuXeM9EFU
OM8GEn/fwOQsfjhhdyhkYNyNg7Cq2kyBGhZuaZLBsRFdonoMSHwOQCiYMVGuVq5IzbaIB2Xn6wnc
9yKIhgBBT4J8mWMrWPmG774ETipU/TACacvRJy5qY7qWKWwLR77oURZta3jAGOkinpLlJPY0Bg0r
i/PVGuXmhcKrJ4F0pl9SLGNAf/tCm9SIuyYhvl7p5KNtfUPu9r1p7VMUJtCUKzcQx9L+nofjS5/E
yJkS9rfkgNrG9Z0NgOlW1ZqDSmahZP2p27+J/oehMLNilblw5BZlsmuYKke+5CXqVWNGgS/RY8Eg
KQO0S6VPdjc2xPUoVwydd7mSbeVE8pp+ZT5+1wzMv3K2ZoOqDnC41Ge0FO+93BdkTI8dnb5a1ach
KJPf0dR9fH93efNKSCX+ZzDCaPf2efaBFnZ2qE/nTljjF4bcjyzq7GFqkA69f6X7bpMfBaA8h1Yi
kbiTQsMIVHy0T9M5N4aXqNZ/1UlytU2IgHlXH6Iu11x9bP5GFUnIRu0mIrn0HMpx2HuFDYAvlyuL
6Z5rM98RhyJ1JD6LtES3Pz5W1UgeZXLPw9pqNnGr6g+52oWu1ejop6DLFdtKHcx9mij2SXQpsxrz
WKeoFjQ0ZZ6lgJZ0ZmE/W1qhenmfVCsD97tdcraKxvSA0pp7ZF++vcFcpvmzcks5S5MjHgy7pAKM
68vKi5l/5u03BQuPD3mWFpMtvMym63oHqS2CpXNM34dmru9jjs7EeOipRd0m9O1vbe5ctNxRD2YS
DRt/kuHIIVDZm1GI60RTtNZTF/q/+3BmREVRyKuMFdRzkp6uLKNXBsribpkcooDiSISPbC/KmFjo
haKHUnu2TE7BzhHR3tIjY5fiY1zSedTJ0TGk8SkicMst9Fre08GTO5MRUuEHWnVJcILcIyQ12aXg
0ilDhkS0qkj5Uqp23IQFllmT0qabjgG7S9BxsO9aS7JcLcj4SbkObCYnmO3rebp3tGnnZGn9K1Zr
nTUjt/5DafiBlzVjs8+cJGPu2iMHGq1oB4ygPrDO+23YiMobRjU6Mnz8k45Ru+8KrfkQjb29I134
iiTaYSEWSvS9H2Tn3BR5vmOgP2z9znjm1D7VmnD2rYRw9/3l8OpSsnjAiFKwa3ptPqnQbhddEVeR
HGvNcDZRU0auYzTBNSCuvA/8CeJ/KXukk32uFeE/M323zpGuj4/QB6NLNZX2WSvoOtvUivZlONT7
iZS1x6YNkXTUwfBcwC95HP3Y+kNimYbStZDdUirqgwP6urKw7zpocufm4p8/MH+AO25/SGcOsTGG
YU8oXq9sQ6LfPJZvt68yRf7D6vpVNhFW083YNbt4qJQ1poJ6/13psPLxeie6drZlv71+WjLjqIkf
P6tCWJ8VqYb3bA32ceipSClAxr0iovJTawT191qiS2lx5KwRR7tBa69lz7+O1hevFWEWlCsCT2bi
7WKzGwNN7dqisc6o+MSDbJbwXO3JsE7mML5MdiujT8aX2ItFpwG1i/pHipL1l9Im4wsDh/qj1vmm
ixwaM5JKdq5lXOaPo5ZZz1KdpnNearxDIZa6diGnGNCYYtdMotuaQ0Br44x4TxR1yFQ91SvjQY0a
8/tIft2HrCgKZ2UN35UlM1sTFjrVOVja3eg31wIgz8puzxouzDgW1uIM50bsYQArm6rsqxVk4L4N
dggj4bB24BjDu1lGbfUQ7AsSoOyzgsn0ziqy6TsNRPAUOQVJaXEle6JS2h2rv9vrw1QiPNa7321o
5T9g4VVbdlR1oxLIuPIg7g4QAAQFA2FOWzDFu05l7DShZ8RlngvskdEg5uZDoSK+f3/LmI+hm6XF
1GRutpkV06boS06TpmRCVqPJOTtq84QGW/rcqP0RLaPy8/9yITpFAESYFMtBqkhDI+lCgsuJh8me
8JzON5Yf1vuiVsVKa37fnc7hfaAvTNtfQfL50f7Tm+OnoY22mthnqRvT31kmtCs9qPzNrMigc8QU
npIx+qpJmDMPZT4XiKnzIZBHw8VArv4uSZKAmVuYhzEdU44WSXw1c6k7YDITdK4GpIgSyHD+vP+E
7s7yV4Ewo23VYeGzAd7e9dgmNlngjX0mzgr3YFmpXTMishQGbtefYnt0niQjGz9NZbyWDHgHuXDp
mbI9K6sQFy+tY7vcCGn0Yudst5PYyv2LNViy1+NqUDW4J8Sjv4Y+vfVjLT71GeSB27/c0iojiLQ4
luwzX2fsTR0OAl2RBc+8ViKUUeeFJ5vZUuOa4bCGMN23lvxcMHScfWDZyNzF7ZMeKuGEcV7b5yYa
lQ9yhgGrFuIXNVV2/hR3rbKLat/Z4YxBtEhg25NnJEq+ybQ6IIiupGwIyu7UGxWjunKUv6MeQiYT
mROmbVOb0kGWIY9uQhHZxo18mgziQg0RdmSfc2qFPlYEnkHPup0Qch6aJrReFQnBlkXQIDcak12H
fcpZIog7AMwhDlJITUecYYXHairpbkEI0uTCkowOlRxFx3Caio0xoR7Wbf/Bz8riQQRd8yTIK93k
Za9rLgBHtEntYdyYrax9fH/xKvcvFE38zBSi60ePssyEJhdWiZI2Jk1Y0gxyCTu0jEQ+PkXpRLik
0ajxpuHRPlLTfyobHE1EY0Ye5nbdA7Xih6hRxTZEh4eOtYUn4Kd9/YTXS7SVFXWNrHC/6XGvcBTg
PgKsYd1z+/6VzmylOkqYfmHS98O3s602oekOpujl/adyf5gxhMABcI6Po+RdOugNU1TA+2m0szJd
KFYhqfaWdWjU4uNoKisl0/15wQVm4ihnJmS15QZr5UMeaolBcnQfds9K3RibtBsk7z//Ig5nXhJQ
OhScJdHHHFSdKYKknctRpf7qWgKJ0/BnqJNfZPkwD96/3Bs/Ci47o322chg4y+iAUklbchGZU05S
z5zTan1Gan7frryne4ohIC2/y2EAwuGkvxo6/nNijHnVtyb9wVkOgu9GG0KgH31SeGq5Ea5sFo/R
OIjdNCTVFisu/aqG8Yf3f+lrnXF7EjPTm2kiVPDwmuTFokyGZuqVctLOzRTHWy1N+sOURfalMfwr
dIrxG4o8jgSjypPPSmGWGxPUfnBQfrdi1J4qNfwSGWP/hIKhfSxxq9lJjWzvNZJbdk7h15dAyQM3
nPTuwU96gLuufhwT3W2CCp12jUGL3aWPIkaak0DYzrcWPBq3QsHsVUEUHkWm5Gu117zRLn4z3mrM
ITin6ZaXTXIVjmXlOK1+jtKWFB3LGk5JTomlxYl6Diy7/FJJzgVEih2PSQG0BsXqvr3/4O9aDaoB
9HuUWjTRqFMXz90IcQmsUk0724iTHlrDwIsKeeVjntqth53sj8Zosh1s5bNZjtr+/Yu/sRORCjrP
3ejjIa4sKvtcUUXUW4V2TkLjpHaNmrh5pjy1egUl+f1LvfEp0XnPdmOAb3C+1cWmZ0XjKIncPuf9
GP0MnOx72YXyyip+60PiNVJHzsaELOJ5R/znQ5LMQpYkIpDOJEUgsEl6CYYjp9/smcwIqRYnS+py
7CYza2+k/p8yRrfz/g994yQCFEJPgfckpeZsufbvLcRC0uwW36gzsUEnVR+f1TFNryao9WYs8/Tk
CI7ElBD19y/7xvNFxDDjPdTTs0HM7WWnpo500EbnnKexsiucQNkGBYnl/4erEJXFXs9ihSN8e5VU
Sbuwan3nLCE8vSSRfNKUIbm+f5E3eiLkYXzfszx/npcsHqHRBk7dDqZ9LhLtwpSQbHMEPEctLIpT
Yerli5brI05c3WcRDPLVCFNj59dWvUv0rH+IraA5tkazcsDdf6gqkOocK0cqq4Wj3e1PL5WRmRG8
LAJsx+9SVzePokQ+6Dt5JzZCbjD9NHvk4YIt6Cj5ur1yFt2vK05Xh8tryOd5/oulXdlyoMQKXYVO
BPSxz/rcqxuCrLX4WtakcGSZB2i5Rm2aX+jtFolGgMJqnrdgkrA8mZIwku2xVKyzNeVfk7iDboaf
Rd6LF0a3PzSp61a2pIXDJ7ocUPpZb6vyE+e5wOLlx12sBHUlTWdqs3Y/Vka0xxMO+8nRr54UrLks
u1IedRHlHlqFdGsT7eb18Bg2DO7XMjLvuSczMYFKHYnKbLi+7IpkqehpUNme2yIztrLgkHLtSKTf
YyYrj3U2Fucms5XfshNI+Be0m3GKPWcYoBohINc+6zIWO6o/pdtSl8NLoWlASRrn+n/+MFXE6twf
hQob31LgK6K0kkuVmlLRI/NiOtlT0rbhyifwCuAtVgOFJBv4fGjBf168G0jHrVCYlp2DPCWuPQyJ
YxNRM+zSsXkM4zTzjGYat1krqztHaz/UExmMhe47f1d2iDeWJcelDN1utpTEmuf2Y/Ql/HXVQlLO
/ajED4GY8odCN2iAgJCwy3OkQv/uhyM+/1kb75PaGi+RVj60yAe/1UFhPzkFRjb0fBVtzZiV6UOg
punRade66vtdg9KCuByAHajw95bwDHxrSSjmeVKl6U9Q45+Udxj9+TjcadYhxDQwUerpe4711cqS
eAVPbt8W156TArD1YOC8ZNZI7aSJ3hnMM0lNLpjIqSm1AstGHLWk4zT9qtLfZTf8wmHQhaD2kJnt
0QaQcLOJOg85C3l0g3iymtrt7EdhYipAwF9t4BPtrPlf3xcirF3MFqDQ4sEFbnL7PsMQY70gCPXn
0Nb/Zl1UPKdJUHh4YocP7y+d+55o7h5QwM/lDrrLRR0iB6KW0qInN0bBPbjUUm3XJ1a+rSFcbOfG
faUcuB9ecS2creDeUGU6KAduf5ohNwxEmkR7rnrfBuZP9b2URGh6o8T8pWaOcTTLDL/Cud434jk0
yg+3QCL6x8QMpe+BLaxd1ZXRJhfmWtFwZzoG1oNQHCyCBTJThhaHmsTuno9aY54D/xlSAHaU23wM
f4X6VylVvAjfpS42H7ssO+UGkT748bix+hOX1asZ1I+1dDBtLI8+SoiOpWJwHfm5Up8i+2p2MG7D
hEZc8yqn38wuUAMs3KE+NPm+k6y1xf5G5ccvoYq2NEulZFg6qNPcT5nJHwC28HNYzeFDUzVbi7bF
NfDt2Kvx6vjamkq9wZiq2NeFtKKwud+T6CTIN2dg8NorLlYWJmCqEwhTPZt9pJyKRLqmmrNte/1J
6UrYflH/6f2l/NobLD9wVhXEZ8h++AssSoJAacwqHAK6YSM96ka17RhUhGS9xXW9jdsXG7a/LkFJ
l6PdNGabNoQaaeYPaZl/DmQcJ6eXwS42snEM/VOu+66QivM4bJs43NiNekg00gexrs2al/fv/I2D
hGeFboptRIUruYzVLOXcysJYU8+01cNziEn6S9ANgoi+WtlwlnHAW12wNXRJ3te1bmz9SI28eoKI
/v6d6G9s0AA8fAZ8oPS+yyNtUKOMeNhUx05ugnegPwoykItUvcRRv3XiF0Vc01Z4thQeSlyu+Yhg
CoxbySi3YEYXJ9ypoXTpis+DdIQ5aVSfhbSvDCzr7F+R/Gxgq1dcyDD7aAbloXSyQ2+pn6PswZQl
/pfgbIl62/vPfoe1GtEQbhBChGjiX75q7Et1uqKp/5Bk+P8aDXOQSbI+Y2H6NDsH0LqsafhfPf8X
K4o++NXTBYQFsfHtZmXmc7NadPIZN9NHXWLbn3zXjL9IQ79pKX0i6zKKjwB+NcNGkqq0iIzKUzj8
nbQvA7mRQXcGTRv6cFcEqOZRUueZ/NDa2ncs+kzXypIrfg7nibTR5lOOt5BsHN5/oW80D5hLoIyg
xWRr05bpzPjGYCpXtdNZD43pFEoqlgd0ixfMXtNdNKnJXtR5/9TmvtjLUuVDRo/T0UVP3XqSISeP
Vpe0D2HQ2WtihfsWDQIDlSQ7LRZg5jJRp+9ibSxgBJ+HJjoK0oHdyOyNg2IntjsRMQa4mzbfKUTH
HUVc96vJpmhnTEJ2HSf/mPvp8LWr6pVN5K2Nk6Ev2lpYDAwuXj+Qf1rmflB9XSRI2qiFlGOtq98o
b0P883Pn2qVhtDdNIv60SoWjBtJ8tEJtzWXx/vQH+sDRcFYi82jMxenfSY4wcg1+R6DFBwWbADgC
KLYepzBcKzTuZf8zzAKoR09DcsKdYsTwjdzpGn881/bYHbHbOk16mRz/H2fn1Rw3lqbpv9JR95iB
NxPTfZFIZCaTBqRI2RsEpVLBe49fvw9YPTtKgJFY7UVVhYIlHuDgmM+8RoO2du/HCOSVPTQZ5JWD
rz5g2gYUUMqC7YLplls43WdRwq1YKGF7b3Wy9GoJvnGSK19/EsfJuFdCT9y4V9ZtdUoJLGmwSxzz
Mlp+l5uyleLQLEtrcFsxPUOrGNywofG9C0SZemCo7RJO6J0+GOpTLY7BrRjSOEfVeTg3Xeyf0UcM
d7IZjA91lQ6ulEbmQ68ZTlsYzR1OhKVDBnX0fQSx0bWOH9tG+O7rCLNsHLXvRV6oXSDaBD5gFqS/
fI20nVTwa63yEFXpHpEEbw+Mx+0mpbUtBJ+vHwPrvUbURZ5MHwvIE1L3l4MB3TMDrSyVh0FoJbsU
FGNf1tXP64Os1y2sH9rFnClkPVxol4PE0RgVQFET11ODzC3N+sMYWtr9FBe/nfvPA9Eipa6Fs4+4
qNPBfPc6Va4T1/CF7GSV3Z9VYp2jPozsXorvMmL/XRWnvy3jBFxdoxkIeQWoLKvv8v263IutSExz
NzQs/5MyaV/lMXhRi1nd2jLbUxzk3uH6lK6/2zwkPABldm1bcek8WNlGOjW5K/imfofsj3zXaFvg
qHWkNiMAyV/JNuCLGvLle4m90qWofBDrAP1womY0qbnmkWPoqbwbZHnYCUkXb2zjdaAxu+ygkANd
jWRwCXg0zMz3cA0p3GzU+iNXsPChLtT2oYrMV6tS72iPS9SglfEu9yhxbOyHNTeAb/nr8PPj/XLM
h0YkTFFcF+4kViiBP3nJvQAqq++wIe5xuBS1F6T+Typw97z9npsdxTS0g6rsucTevdA+lsTucXOc
yrsON0zK6t/Monq0/BBzUelDYG3pNb63Esi3UHOjaQ+Bav75Lw9siVlWmGNYUjBGQRqVetkxrXzL
8/W9pUDHhfyHK5DDdbGzRBGKtBaIBTI4sX+ThAGTE2efRjPNdmPUVo/GpG7FAe+MiXQR7HGOc2w2
ljeuXI56Pela6s7tfR30q6rVHzQh3YfK6ESlZ1doO7fdd8QlHqLiObXMD3kn2FzeZwx9HlUlOGb9
1p5Yn87gEma0EUsTIN+ysjtM+dgWsZS5Ud5/bnQjpyIi6jeTmqKqURabafF6EkDgcToTDtGD4WC7
/LyFXJUh79y6Sadmn+Mk8Q9VaU6fwlEGciWHcNMTNeof4lr2bhrV+pCxoT9mYUk0ZKAzWHlgzHaW
7isf0iYLb6LCmF5TSwterh9I76QqM4Ceg5f4CPEkfXFY5KEGEKwqkDgneDnVhuzdNb2i17aqx18G
q3n0svpQ5ZT4dpKgZx/LSSvtnHxj4w5YfyASW25OIlowadQiLycsMiW/T2rQi2KFOqki9MKhra3y
mBca3UIp31JqW9ebGY+gYz4q6VEvG1MgDssoh5Llhh1GH3JaFo7WmNF9WqmHxhyku7xHV6ANMazY
mPE5nrlMQsCg0BAFgzd3UNTFnpSNSRHMzmjdOBQ1J8xq+diNmnD2ahgeadMLT4E/QBkqGiTSoPR+
DfkpGIlQcyeg8fs+tbbkct5ZreSHAKEARbEI3vKmXw6jGOtkMaVp46aNrJ+IZL2zppXZni5d/hWw
reV0yfD1+jysD0DuCjAxc+FZQzJrcfs2o9+XeTh0FMJJSU0pNmzcWsaN2V7HMCCV3kgiyJ3Sf1wE
SlGJj1eVVKWLWEYNfjCtj6ZUiE9TYIUb/db3XmjmD8HOBSDAN75cwdhglJhZeIU7hMQNHpgWakLV
tHHPvrUkLpfPTP0FXsHhyrwtFazgg5LOZKL3ENV0ofUxyW4IoO6yVNNtGQc6p8i178WoDrcdOnI/
rQZKu2KQYSdVnDktXQRHSNLa1rXpdSAyOvSyF+6g0CtoCSSoVBd66oxCp/64/r3XX4J1RVoCYRjs
JzXDy+mp9MYYAVB4D13QUqeJ4e3lelYf+4ry7fWh3kn6CELmgFLk23PkLz5FnSLpCxymdKF6vDZk
eR/CqvOcPvb9Qxrim5Rwcp8UUaB5b06zFmNTbyy8eYhfP5OCQy6hF/5UtEpBVyxetxlao8q0pnmg
3ikcejP0ndAazU+dmYSnPs7DU6fVtdsFyl3e4YO8NQXLLa2g5DSfMIgcs7fUJQorHEMjLMzeeGjR
fL7tTbm8CUv/MHiz1JsYOVnErg4UdSI3j7+Gre7dCB30v4Z840MhdHgKJmVwGAP5y+BluE6FUutc
/0yrR2RqSPwoh7OMuZTnDfXLqWP5PpyRUQ0fO6v8M+h7jZqLWd2IWpy7SgVgVgmz9sv1MVf9t9mZ
lEIqMSoBJ/9ZDIqPjJ/DKY8eU0X1n3vfgl+kRSjIJLQ8zQHuNXKqwUlQMPEaaiG7Q0I9tWN9KjR4
UMVWQrC89t4eB4/tv6MTsq3LOWiBEgDJM8PHXrC+R3LzJVW0IxbzeHKWebexJud3u1iT87v/Mthi
TZIzh5TrjfBRbUPz1kOHG6QAWrnXp3j9ShAX51YuwS1B+epmlTpfHocufJQbK30xE48chK9sV8Og
nyQyyo2lvjxYKHNIABcJY9hpKPMsjniZek7oZbxV72vfJ02Nb7S4KWx8f7auyXdHmvs3pKjcXMsT
PlcF8rd2CB8xDzG1XYZ21y4ZOmXakTxG9vVpXB30b+9F1Auqd75SxMV79TFMTo542ANSYxdKdFDM
uXsVIiHYD8NkT177oYhBHVEOh4ljOJo/nsR0OhRpfD9OI/wKiuLYGtoENjtkVQ6Yyt2hJnMO/Xgj
6F9GU/OzzoRzdQbkcZ8vnhUZPcOLdCt8DIpRhgCSmR+mRs6cokOHIhfDfp+PmueoxbCVd773TWh0
aUg5ks3SB7zcQFlsVhX2teFjmGrqTmoj5TZMPG/ni2r2m6Sj+SXpDM/vCRKFK/5yKGHSR60KkeEK
QiPFrn7QbcHq+43vvt6k8y4FkscyI0pctjW9IBaaqPOjxwJeI82CmDAMJuHh+up6b5NyNZCesbQQ
MJl//svZqyNyCEWxDx89y3tIMC50K2qy51Loh4cQHbWb/5/hZp4uShcYuywuZIA7mJ4U7FFoHgiR
6n8RYpaOJZjf5UQenOuDre8VZpD6OH0yLAeIxC7fDblVuYgGkWNu6LTdEOHNJpZIdbVRf0xS8zGS
6x/XR1wvQgWpBSbyrcIM6vVyxG7CXrFVe9rgqg6uOBmqA9Kf7a5Tyn7jdF1VOgjQcO1RKXZwwM4w
68ux4k6DUJXJGpAN5SDX3mGgCrofzBo6ct+chb4R9mZgftfyZ9mXT0N4n6iP+fAxSB/rCsihepbA
MMuYwvnJdAiFQbYrI/uI64KH3VBzMBMFJal847FXeSaPTX2PWuUs0wfAZ172vyy4vgj1wSK9dGOM
cnZRqvR7dMqJXYPI3MelVnyOUAzc6U2jP0hi1507CZWXyLCajZX/zrciyYGWS+qhEQosvpVWNZUe
xYhzY1wp3c6teXzwQjitgLc3Xnp+p8v71pgdBIApcDiRhizaTcj4a6WVCoObBT6KTagGHgaxyj5f
X3zrrXw5yuKFclwC9crzR8qYJth0RcbAwZSOsUJTy/OL4/XR3jqGy5eabdigpmMODCr98kNKAsI7
ZlWPrp9JB6H2XgpT9uy4hlQY4Alwxt9UiPy7VrrLoke9P0flhzD6NEau5t3Jww/fdLXoUZ6d1Ue7
LTu70B+ByblJ8VrH3+vqnPZ/+o1vTyICPAdZ/tOcvk8tUvZ4DFgOJZdd633tkRcfrbNloufSIP79
pSke/eEutL73loJJQQXj+oRNr21Jz4r2JEwvouiQ2Qr9U2OhFxYdtfIvq7vppU/I5neUIzHf2BnB
X4Jl5xp2idFJn3WGvmf+516Id1n0g356HEBhqV+N8GeW/ZXCkDfxIQyQia3Pkvy5sB7MFgQU/qVI
CQvgt43kBt+T3fX5X+U2sx82QFNUjKnLUz5Yzr+phUNALgV6sKVF2VrSJ2T4tR+NNfi3pRz4yMOn
0g10CfUuB9a3Q3fX2HJ0eQuTF6uAtGJGCxK5o/A977JftnMaDyZkLq93Gyw+p1A8R8Vp1JpXLCQo
FAXJT5qAyX5KtB8Sjsui9BqNVPqyXQsQp8RKTzl34XSX1F/M4c9J+mlJp8SEzyE8tOqrALIin4r7
OL8dmkOUG5/VXH7S0ldjoHuMMoZN2W7jVFgHMECEyU1pdnDlrqi+mhgERq8niiuH8K+V4EWgcmqH
kHQOaqZlt2j27xSr1DaGXbVzlbc2HXjQ2RwOkMMiJJfKDIkzbRjdVuUjRUZdHocJ8ctE85qjGoHI
Q3u4k76Einds0ix5jltFuw/zpHiM8069b9rWs3Wgsb99YVOWwS4QvVEwzStgZB7HWpBgMO/WCNLm
iFcf1C4zbWpmu3IGol1f1OuDEpMXzhLKfoo1I0AvV5Nopr44hjmjIXl7GIs2gwA7bIEhVs1RJptb
mqN/ltBE8HixdQzoubJUyNDaU+HG40RuboAy4/n93KUpa7ALaKXhDywJvh35oDMn6XvkZT/0vFB2
WVU/ozV6rOLE7gY498pkVBuRy/oon5l13OrULUicltlgGPHjZkTeIM7zhjYsvg93rQVoysPR6Jke
i/LX9YlfX4b8RuYeLVOgyOC6Lyce0Y1SpzYuurIANbuxgvrQ+fngKPpW8PzOBoOmz02l0Umc+S2X
I02pOgWCD27BQO9s74fgGuH9tjsvmO784EhVzfvRa+3H6++3ArjOn5ygAxgRaGsQYPOM/3JOKWkO
uChIJreHHv4pBaV4S+8rR3FfGt2MirYbZGWP6w1JvioIP/JGQLwqHAu7UXywFCR6xw5K6o0OBX4n
JlWHaVQff7v+mOuI1eRC5SigGDID+xeBQoi9RzTWOuIdipfD7Kqlp6ys9YdCnUIsw7XIUbp2q/35
zrenCgIEGeA16cxSXDJDy63yeokvQso8DZJJuRtDCLAA3cYqW4EE+QpQzYFAwr0hf1oqOY7CCE7L
tACtyJG+lzpRf0yq6WNSxBOQS6tRf441Il1WkTzRAtjp+GV+LSxtOKoIK36thvhF8bvq0DWK8tsh
GsQUnWSOx6NcseSQyUlaBfVQVC69DR9xJE3YFUORbpxv7y3DudX3drnM33mxDLF8BjmjlZUb1hOw
oiQYb00U/HYS3MH7RhHUQzSUjig34YFIRMcYukcLPKtcxCIUB1RWdshb8Su8s8lOZguWMR6GrYec
75rLOx0JLJJ32oXMBIW5y71iNi0gbMyb3ab9EqL4dZa9qjqridZ/yTIwM5lvwYL0Ru1uwo3nscF+
xRHTIvjSiv25T3/belKZNfMAN1BWoIVGen/5PEYjoxWuVYUbwEv7qGp98TCZ0Zd0CK0vQh0Zz90I
cF8IzTuhChLXxFj8VUYwFAfC/nMUVjRNSjH5/btqVvQBk0jDhAR9eVe1De43bU1LNfGD4iWs8+DQ
ZfHkXD8R1jcifRHuX5kEFguDZZbSAuJuSnD2rmGmwV07hcj+6qO5sfrnZbf84hjAghSgBIB2yOLc
SRJgDmKZlzDxSYhgU5ZOaWrTXhcCUPZD9JsdkvmDMhbFaCJHBSTr5QftNbOYhkLOXezFmluxFYkA
e2Ojkbg+1jhn6PISuMxeLMutJjeiT+qtF6h0+D7M8vopH6Tkh4UE4/VPtNKN43WoO809LO7sWffs
8nVkaQqMRLBql4sMFY9W8k6yER31qB6POaIQfxaVfAqbZvzWDWNog3Nt7RYHdaSilZfIyLYEylaA
2fmB5urUHN+gBGUu4puiAYQRYSzr1kF/alVtZ0aFZEEXaD3YzGks2nnaK88BG3mfW6IjNr21n8S2
/Yzz4kz9xK6dbn3e76wA4RoL+d07/q65i9Omc6IeRVzuRq37ZqZRu0NbcnzpGku8qfOwssWkqSbM
6EPwc0mqfL8+2XN4cLFSaecQnsx4bpqmfNzLuS7aYULucxRdsQa/ogZTiBZgbp1bCaGQNDXDmw44
5ksuFeFNKAqTfX349bemP4peGp1ydWa+LatyZhJU1hQlkpsMafzimdapiKbh5CXKAaglcPeu9o7o
fX3Liii2tbzT9wZ+DvKEX9449dlGF3C1yHmcmbJEnx0vgpWNjS/pDd2lVHLp3ifnRPaDuxH+32uZ
elsJ5+okmoei4QjrjvWF/s3lzHtt0IyalUuUF/LpUdCM2h5kmuTXJ3gVHjKKiU8rRRmoElBJLkeB
W5AE6NuL7swOthO5SU9KLvUIjo2Dy9aqnktN65wSxfWNa29FEqATRFWXFJbCGjyBZe0atHjZmVZT
u1g64yuXxvUXAZuQ/ZD28m3ZSOPJCLTPmQgSMcp9wJN4/bljG5jPo4GpLN3kDu8Q33tOUBs/FR1+
v3lVfgO0/kiaLu6k2GrOozWkrhDU3OPUZf5Sk5lwgkKifCrQzTooA76sfSEcCiAS+yTThK/0TeTD
2FlbriOrWJPXpQwLW5V/6JYsAvEkD60O12taj2WFLioFrL0xYfgZjRJOAYrVImxlxFtVo/lov9y/
jDr3aMASYgu0stM0JjNOO7V2Ufg7Ausw6k8aJUCh6MBIOy2xdanGtpwf0+oFYZxd358b2BhC9sWP
AIenT35d7+djtlBVip1PXo9ihFzMAmgnIcLMynotevkQN9E+yR+aQMAC4YB+c9DS/pDSU+EpeFmi
tBM2tqnGji8z/QHCh/eQzv1Ys4Um3wddf4iM6AAV72QkvQMRd48cXgo+IajQ/MyC06BmTh0l+zlQ
TOLeTvhrnubEw6lRfRCf4FUAGJuOolWHzMQQm//6vYgNtHlQk3DvCTfAt4+JIdmx/13kaQb12Mry
sfbGY0qRBAWpqgsiLka48df32Dr/pcJBg8wgsZwLx8uedKbXIs2qSnS9dtoVwoQBLy6DiLdZd4Iy
+u7IbB0HYrG9rCcV5Bf0HbFdLM+jbvwlKGV+k2iZsffoUdgYVvuOAOVgX1emck/6tqUqvBK9AE6O
7he1LtYMR//SacOKTU8SEpkak9bkp6wIyztkWiWqhr1wq06+9BCISbgLwHRLvak6YtV4Tp0o0i3e
11/BOLiZQY98VpMp7SmO+oOnWNmjkk5bN+/6jARkQI+fOi9tBxqRl6eXPqmNUo+ApQrKBfsxHfzD
KBvl0/Xv994oM2uBbg2BJ73ry1GsQtQ6mIEtXD8TL7EcJVxdRKLt+ijvXHVEM0DW0Eaaa2LLoLBq
s8ATlbp9xAfJONMK+ypjhrCrUvnnIELoU9QU48fuSGHOjqsaBRsjmnDv9uPwlvmVNmLUdeeA5BSI
AD1l0ifI2YuoJk8rrfKFuHisrEyxlTzuXTNDtjsLfe0QlsErJsWd04Pws7Oc0EtAe9kO4+b5+rys
Z3/GcTAfqFzDP19Oixb6Q4TxS/Y4WcarpeLQXPhivnENrgZRwcJjf4GOE03mVZcks2oft49IcCdU
N+8gJFL+q4d84zReBVPzKOgasvhhKJEAXC6kKGSZKtIouIKaT06TdIXT6nl3sgqAEKYZRIc27PUb
YTSNIwBBYSNCfxNDuLgMMC0DGTrrk1OeofB5Ob4iT5kSab32oPUhauz4s+6kAbuaMg/8PZmnCkWL
QuHOCinhmyPyaWH652h1yi6ME7wk0Sqr5Xi0UcT5HHUdSCJf6PBXrAz5cbAi42TSd76N667fjVi+
O9cXwuoCJfuD1IWyF6YzsxDw5dPnQ5o2TaPFbpyW0p7qUwahKqJg1DfHSgpv9LAVt/bk6vpEcYa7
ehaT5ZPx5S7HrNShYhrp8aTYKNkNfiaPfYR2iDHk6g8jVMKbIac4LU2Tdo8hBkaXnl7c1FNoHkf0
He3rM7CKPilOsgl4GKJCGsiLaoaFyL5XhFMB2QIxYHyalM8lisJ/CaOgbuz+9YagcwZnHio0d8kq
Qw0GTfViAbxCKWTxwehmvBI6ihujrKJPZg2YLjSU+avSV7mc3haCw0itIHI9o80OUYARaox+2QGd
c/9Tmfbh5zj3gkNF32tj5PXphiIYzqHYbkF0nLPIy6HjoffUVm8Kt+0bbT8EYnuPBUOEAWF0yNUh
PvgQO3dVEuQ3BiYHHWqNdpSp3ffrn3R9JMzqRly4IGiowi/hYp7RqzRr6tTVNIAiaIo0x0YzbCka
+6ciGkd00Onw5GqPxrJXyxuzsN5SJFVo5IOefFP5WMSkvYxNxCT2qQu3JthlMKaOaqt1e3bgh6iL
TSeToi1TtXVNDvQD548pktVQY1lWpNFDnVD5MuUHLi7VIUAtHCK9It03sep/9QUxPQXiBMM/R/N0
R9kn2OVDix67r8f3WRHLdt5MBd1HRfymFS2bPi5i5VZJROt399tMrUYTA3o1HVdw5ZdrJJqyziyG
QXxQBfkjbfKOipOKeI/XbVw/q+8AQIMkCHwLZVpI3fNu/KVaLqQAJoqcgSbBNdL0q4HvZJajPVFV
8Scv9baayfPvu7gI5vHoPMwFqFl+f7H4p0rNKnr94gPc02YXGENo636SbLzV6riaR0EzmlyH8jPV
18u3yuLEQy2uFx8EIUUIG3O4G5kTe0eZfdqocK2DJ8ZS4bK8kdk4SBZHYzGEUppOtfgQ6PKzMiNr
cXeJbRVI1E+1HbpjV4v3XiE/h3q9kwHal7u48q2jn9IuzQbzz+vb+k2mejnDWAjMUFiaC4SOl++u
tGYVDlYpPph+Me4zPfActECis5Qr7S4RPesYiUF8mjwx+qvQscbcQUoOvlnypKDa3qSWg6NWfax8
o9nhPZ4dPFoVR91MyhNSk38OehKcwE8KRzHWfnpxXOzLSh45pgTlVuvj9CGc8uC11L3xS4V4+ynJ
Ze22DVXdLbNGsjnP8V9Vu/KOi8x6kbJ2015nPrsvZ4AuJugc4g0obBjIX86AYeRR1MoF9EKp1fd6
D3e876SnOJJtK++1PWPq+7qvEO5TTN8uK6HcCBjWzXLKCpg1EXUBDZrLrZeP4OlGJPsZZBA5E86K
Jty1il87ZWUMtylifec6SF77qYtuMxERQRwmC4gHkYLZRpyGd0nChCr+JB2xpu3+0ptE3Xt1hUNz
Av8+KvxTRZBzjLiynZLox+mlQbyrzbQ4l6HS2KKA7L49jVAqp1HR7zMvVHdmngp3kiKVGC5mnPUG
ok1h9nh99b1zxKIMQp18FvRBtX15npSDUERtGUOxGRXhoCJF7+lKjdJGKJUcl2HT3qWCVe2reDol
/fTclMk+UfC+Fbtau0kjmrAEgY33TP/T2lPUcFuzVzZO1/Whx0NCAiGtIsbgIrj8OqYPkKoyawGw
uFqe6zFAMzGBuhSZgFTCKhp2daeIGzfe+uSjUkvTiZKXxcW3lN6LCmEoZkKGW/r+9IxoWHUvBtFW
i29e2xdrf2YfKYAyZ0EQFNAW9yoCziUvgYKCyPqXR7V38qGPnaaPShClmyYE69OPogIKXYRR1PfB
NMxv/cv9YeqctFoySm4UFwh807+mJtIO9Ze8VwWn9CqsCZTwYawl+SZSAs2Oc4TjZWGo93KUDM/g
3rZCu9XXnR8JNS9iCw42GiqXj5TViIAYI1I66M994Z/UTtIi/ZHm4FR8VQw/jt6WEvvq274NCaQd
9R7ynDcB3V9mAYfoQR9zT3LHUPPtBt3TfTTk/e+WgJFBomc5q7zSJKIofvlioohudUxD1FUryT+Y
U2J+adFuP6VCrjxf38er4JDIjGHoRDGBUMUWOyQq+gjdYXT0xCpuH8L4trUqnAAtS0hs1IUU0abF
7sjIvZ9hCW8MvobI4PL1ph5JNYh2yxIUMcUYmoV6k7o9+ndHtBe9U6wZFQUJSYK5ib+V6PSl+CKa
QeF0dSJhU5B3TkpRfFf0mmf7vj5uHOnrsH1+KHDHzMvMKVyS1s24E7jYg9QNFbW+oagt7vM8t44x
zii7mKbRTSfKHwJtsGMxQrYpjE+enGyVVddgMB6D6sisb0MaQSJxuQgUMJU4/PSJm5XS/SiG/j1i
m4pDlA2SSSrzfQKpY2+1YrwfMty9kzjbCK7W+4uogtSB5IFqwsonI538mKulgyTeqs+qKvg3TYRs
lhAUzR4xLydRyq0t/c5bA9QCIQ1JR8QlR50Dvl82WIJeZ1OneeKORVahw1pY36pAwI6uiSld9qYI
vIPKQUTFjEVal049WBQJrm+K9S6/fIhFXJFSI4qrqk1cIQ6FQ6kLkZPkkf/xt0eB3U+PhwYtLPwl
PixtLEmI0yhw5T4AZCdKwr7PYDFdH+WNjnp5UVCGoWUIbxsVQGqulzMajqJaNmMWuL7V77nMd2n8
KVHCPWSlw6B9seTHSDs3yie1z2wjUnegaHdW0u5HAa/h9sHwRgSZQ4wKxV0TvspT/KBkZ0392foq
jvHPcvDRG7CViMFetr1t1kBNyuREZH4ws/4jTKg70+8+FdW3HJM0pyq+I3f8+98LBiB3INgGLoIl
LRnWT+u3oey7mKrcmqkgYxZRb0Y8c8aynEgTFCFagjNLYBlvIzI7EKGUgRujXH8qtNGwPSh6p9HK
D4Fg+A4eHZXdm5FlG4DpTlkiSztwF/XGF31ndc60LwDOgGdJ5ha3Q42qh9UiMOL2XaTQ3MBtUJwr
pNfXzXrzQy5j3cwnAHq1y1OwaK3OD43Md7OpeunFyXoua6N5ETiosEEJDVIcFvCH3x6UcBqUCnE9
4K1lQB/UgKgCE22hSayTmwmniFuQ5RiweMMhiYVuTyS6ZXW6flFSYiaSVBU/bdjtl/ujVoeArnCT
IasCQFDTI+2TaE7N3swGac8y8m/DMk2O11/0zYfjcjExKuAkgCYg5pCpuBzVSumjlWOVuY3lTrln
SwEGh1qC5Fi6y6EYTP2hhaSdvQyAcMX+JRHI5lTH628K71RQq9Ljh6a9QbllZ5hPXfhNLS1bH8dT
PJ4kBXsa+F+Qs9L8oPTBLlKepfReCR4MizKwr9VP+iQdRhHQep0g8ljvQq5VK0wPXpMea7QyO6nZ
N+hlGnX8moJ8dsYE0KxZCaEdNNgF9VV/uj4lc6b064xQkqBCh92sMSNvQEhezogxsbfFPuw/ZFwO
p1LEGK3EDfIk5KJCbw4RhcboDCdt1a0j8i1quxgasVvASATts6EDpYTLoU0rDSYupeQDSpnyrkGB
9rlNtMdKbvwbDFxoofnMtWemnqNEbG+97dVT1AAlT/URvawulbHl1cNzDmjAzuLUOpQcmQburc9T
iu/W4H26Plmrfh/aEmT+5qw7yCpaeT0Ogx8HaqULT6TeJ1RUinMOXMotgqR2hEKrTkJb7xNNLPZC
TwAzDqLpeKogPUZmaJ2GBovjlpK6Psr4jXeS8jyaXbVvcj9+TOVI3ljuq0BvRuzAyMedhBOU5sdi
k+WCVbZGVylPnuSTKMhqfYBJkH8BYv5N8FpkyFAxsEXZy+/9ydR2pW61NvLD3qHEp8rmvqIMMQzq
RrtieZQC26OzN6exM4WDSvHlh4/zScitfJCfvNwPnEgX6n3rB95G5ejdUeDI4G8GCZ8u7eUoQ5EE
WT/NXhpjWBzw32PblWVzc31JvMmw/LqKKbIBvALbrbxlDst7oUulRGoSQXuKJKs86JU62gVSrxCi
xVekAc59rMRObCYv+izSMdatk3VR4YwDqr+W2VROng7xycos6YzayucKG59dGzwHQRiglWx+jDRx
2HdKlp+ps+ucDmRASKuUtuxLgZOpRnlneal2CoIis6VJiA8UZzVbFVMD6c4G2TeMqu2sVNUXM9YT
W42N0olEM9m4uVbbmYlgFugocLgSh74txl9iyLDoJ6vBJ/CJWMfRDgi+26Pd3YQOZf7bwc7vgz0c
P7f41vwMn72NK2xeMouvMMPrAe7M5UiyxMuPjdJyIwdVIz8B+DxB41QrY6+rR4l04fr3XrHF3l4T
1AWKVDDRQXpfjoTtopmy++Wn4s486sf4YTgUN9IBqvXOd6SdeEht5Vh86hzjSTsaZ3GfHf19sBMO
159jeX8uH0O+fIxBb9uwE0v5CZngnYYWXKJ9U4pjJeugSjfW+HInESuDa5ljLyITtEQWr6wqczUl
QG5tkDLt3jD9T3VmWRvZ9/uDgJ2mrMfFvDS5IKAqKy9JAU+H2CnmYRQ6oFjDjVeZL/iLdYIwCRAI
ev2zdh3Xz+W0aX2AlutUZK7e+tg3Q7ZGDzr3Z2q+t0ct4xutgfSxBDNnC/G0tXjW7zhjCf+u5lDW
XlL2KA6PEFEZvRRjHfrkmM8Z1pZz5WIUwF4zygAD3rm9TglPuXzHNKHyk6I84VLBTdvdBMz3lJBQ
P11fgW+6GL/M5d/jUANHBIRaGHv+chyjQhsDbF+KOiP4o6Qx22OfF09ypv0pTpqELKUejrtgRC0K
Mp23H3u9u9eKsHBwU9JPiBXW+1IK+p3YSSFHZLNHQxBAZ68EB1VMjiR/hzQK9yIGy7blGy+SEd9H
YmztrbI5jAql9twStI2sZhEQ/f1W9IboY83g7KWGwgh13Gsy3qq0/KdRpeRb8a002KA7pHzCneoj
VFlIovl7G/ptXJUuEac4URUt2svZHAFDGgiZU5SpJe1jkibhuWhJ6xo19XdJaXyuiy1P6HcWCqgU
UMoU1XjdJWohVrlM+jJM3MZQg5M3TiZXPvyot3Xynz+G//J/5o9/r4j6X//Nn3/kxUgDN2gWf/yX
W/zMnpvq58/m/rX47/mv/t//9V+Xf+Rv/vs371+b14s/OBkE0vGp/VmNH37WOAu9jckzzP/n/+sP
//Hz7be8jMXPf/7xI2+zZv5tiI5lf/z7Rzd//vMPi3PhP3/99f/+2cNryl87tq/p8v/++Vo3//yD
jvp/ENRyRvLvGffP+dP//J+fkOkQObJXAF/98Y8sr5qAv6L8B6GkMhuW4oRDO4Oh67z994/kmWYD
XgtpQk5G+Y//eaaLaf/fz/CPrE0f8zBr6n/+8QZG+9/9inYdrIaZh8DDcTvzmy9XmP+GIOl9VphW
NC9m2rYnr1Ki71JXVebOV7rsc6gbgXXiLkhu+qkvMfkdFN+xokjD5qkZq1OIWvMYwGcqm9j/kFKw
/KBANHOj1JI/j9B+XySt9r4BpVIcLBh2Bc2KBykXx+4w+JmtjbH60ReG9rYROuGDIJcKHsXe8FHy
mmjamQNY7qAyyh+eOBwoCTZP4RDHGHNUKkmIrHZ5YPfaZJ5T+k//h7vzWo4bWcL0q5wXwAS8uVyg
HUmRorqbcjcIWaDgvXv6/UDNnsNGc4mYsze7OxGaGY1GKqCQVZWV+RtsBRoMK0Tfl+8MExjZfxG4
9+JHldf57+YySi+j/f+58GaXeSu+70Qlvn9rxMsYf/4tf4Ic6xP5LwrXz6V4eH/g8/4d5abzFw25
+YTl7xRzif+/41z/CwYMv5NTF9jJ7GX+7zinevEXwT//Z4ofpFRIff6DQF8q0hDo7KO09dGIfWZH
LLZSQ8S0r4Ome6Q/o26D3IxdjCh+dljd/yzL2LpRSpAhaCXRMZP1ehMpNZlpa+p3atkq2xdT9/cy
fLnsltgsnoY251xxoMjBLC4vCMogcJzyp/ixT4rJrSTtlmM5+TgY+KlL2HgfUgUrjpY29w7fCiy1
cSbbCMU5SFP2FUF+021oPW7K1K7Pg5ZU+67Sy5spR2g7HEb9rtQA1mad83kQ2LS9/fDLfuPzw5NG
zHaL4MvQt7jcMwDoNdwgpehRLuqbJJP3WdZEHg4E8gZl3vhDXnXBjT3ZzW2jds4jzhbBzlfjZN8X
Rn/H+VX9aNOu/lgk/oMx3NJg+PX2Ey7z8fkJZ3mUGYfA5ZwOwuUTdnmiA+rhCbmIyUcdzbXfiNdA
I69MY4ufuHFHXQlGtVzGHt6i0qacLPBvSugCDks2YV0japXq/YcsyOsH8Bn5HscDOO8S5pWVnGa7
QXTJIbeh7pZNG7xzBnncmr1NUjA4a5fWZ2GL/2zS3CLBQc7gJe4WGOMCh7t8HfwyrCqWoM/FmtnD
m5crDeeH1tB3NoUQaJ4hIgRGOB1rQ/KVu66Rv5cSevyiVorGE91YID0Gz9JKimgTSDVyWQ05puvn
bYV+eyH9SCPJpjdtOsQ89S1pMEBgWmH7KxvxtnSnZsIrW2Y3FgWEL5H39aEsBUKecMRx0G1m8Rwf
iStPKhL45KMmzy4aWvIJk0w7cv2ufJCcUfrs07I8JZAuM9QNpchx6yLMvvoIH24UtfnFJysVN2nI
LLnv2s7DrHGWbZxGFJ/1Zui3ftD5Le4xypoK7yLtQWphViyHvUqPhUv7MtMCV1HWQS3y06SMCuYV
irlr7EJf0bZZ7kJXwyyOW11LG8POw/zUYKu3l7Dx3CdThdVynSMMghLxfaGEXwnCEKeGIP2Y+XJ2
xgTlnDJ5by+SZzHOF1E1F5RntB8+bWS09HmWNzirHyIcrorjlE4KknXm8JBjyLsx7dxGWEJJPTbz
at8PoeQZXa/8prouvYMXmNzF1TS5GTWxW2qdpmdY85xFfbcRo9W8T6Imqz2p1H4OpDF7Ve8PKbKT
h7wy6zsFZ6mDqTe6F2h2jrxTBShhauJPodwN98GAF05l2wMyEdTtjaKWH52kV478SF21jMqPpG32
4e2pWPYZKXFDzYP7BFAAJDbo58sFNoym5jfh4B8pr7r5ON1HzAMEBPQxHOQJzFuz6LygiXaiz09l
anor419FH7kcBVcN8ACVr6uyVDHbETd6rB99dMRvDR+378zqb83ETAECjsmhl31xEtKMwBamjbv5
QHdIg4bBf6fRocTJuzge+xW9qVcfC8EAbsfUC/EEu5wW0Rhqq9WDdsyV8ZPZqMqDIUL95u2Xn0+L
izCc351WA3wVFGNJHC4HGcPY94U2acdA2NreVHt3MPPqpq2alcW3KAfxkWF9czWVZ9EiuriLgVRU
HmodE4XjFKWBJ+V5WLvc40JMPcbhIxT2NWGa+Q+8fDP26mfpDhvKM3oXl29GdaRrE0VrjoFeb+Vu
fI9eotek5s9OxJtKpBv4henm7dl8JZRpU9MyJ2WiW0R36nLQqKD95xhdcRwcnFOm6hQiTD1V7R61
xu9WpGwA1m9bUmw5Cn+rarp/e/zrdwbROHfDdOBgwCUWG5wwU70O9X449hIo8y4zxw+xaGlndk3/
vm7U7zySeqvbbXd4e+CrujbAM/K7WVYEwhUoxEWCp2dtXeDdWr2nezo9yAU+sZKS3/aWakSugomy
m9Ri2hY+TvZTnPqfdOwZdlw+cNRo7RYbsih/jPxyteA+n84vwoCtBb4KsUciAtUD+tvlF4k7wcom
M35vNhM3WbszbtOyV700rf3T1OOQPCQ+XaJY2yWFc2fVyO4AWP7JVQcXYQt3XOzrzV2YGzn7kdVv
Upk4Kg2T46EoppWSw1Xbn+UxuxvwtPhO06leLBNJTSC3xkBTs7zzai1zpa59pxj3jjZu1CzfBY26
6yWJhvO08gkXsTN3jWcwDw0KcnUccBZZmx/gcl1xo3w/4kRgN6N5UGt2ffwXB7dIFGOXl1OEcP1a
BW6xAz2PO/MzuHCDx71SJ1CSiFZJGE7vtV7gD1Pn9G1otnlcz9dkseZXeBkL6A/MQCmqYzAaqCct
lkc79kpjAVV9HBNZerB66V02SRhjINfs5ZBKQxRlv6wsjMvXoymF6iXJMD0VjhcqnIv4Q7BPF3Dt
piMONmgoprm90eIapWlJqxQYeNjKBV2Q3mj0hW7Qx+CeXQU7vHWUW3mqFKy7pW7nY/iwB6wt1gAe
i4rh8+ORpKOXiZ0GPaAlwsoYQlxZ42Q84lP6lCtw/IO2Ensbr/B3bacZ9DQQgITGHn6OxNi/8wNR
P4i2rTaxSPo7C+nF7TToEZSWwtzaSPV6Zq0gNhVmdfhF72pwyFPm2ZEAJCBMTMHUaLqvYp1a5KB/
bm3ar7HWDrda3a2qUF+eoH9eDv4NxVeaWwTaYlMSNRV0OeimYxIlpudg+HGn9WADiwmmtVuGOjV6
HHFvI/t7myYwrosBLE2bfiCIntTRrzUvTKf2x9shcbnQeKr5HgyoZy7Sol+7lGnXjLKLW38E9d/E
2k/DbrMD+iyWh9d1tg0Rq/tip3S+FR97p7dHvpoPRsYrnTQLDwMdDOPlXihbg54bWa4cccFMdsCJ
Am8YHWXlpL+KePYQBFAobSlw2a9k6P0mMHultKsjW1y3rzTjU1mX1obm41pZ/XI9zzNJ35LJhNBB
tgs+8PJ9NFp7bCt5dTSaKPhswGHYGplzpyoCcu1ALz902uxPCeqidPqyeLA46eZBn9taVE1gksyw
1stB7bIYOk6D9hhxl9ihIkHzuMxAgeRSc4rYfLbhOPYfW3UWH6g7qLjhLABj6ulG04fgILI+2sSo
YK3tNJcn3f96sHkNI8aHMsJiNqYes8q6oNMGtoMERKjKV6Hq7Z3va9NNPhY+argofHGmgXSQi+yW
oyWiehCj5uYP70JuYRhGGMEevyL1Fqng73lg/9IzCd/1jGrhSizOqdB/NuM/j0tjEGIKuD7+sThv
Zts8RdKK6lipqCJPZT8A+MCRem+V3c6uivKWRZrudQsePhIew7HrbABuvTqFX81QsvEKdeobBYGK
d75WBw/csprvRglsw3CEf5cGRf5LRUn2Nqg6zYvLQNyBlRu3nd6g+1wYzrtQxbcdmeDiocrlrzJV
zY9sDJXuztieBwRsOO4mXBrC3neOXVPYuzDCV7GlnnpblHq5CbXM9ESLbMzbc7NgBT/PDdsDdel5
bybEFgvVNoc2NbuwPGq+GbgOQFt6AaV+2+c2gIa8aN4HSSgdur59NPJp+uSntvMFvupnlGLTHTtv
s41NLJhUA8j/6MTjA6y18BYwdvb97Ue9TOv/PKlD2oen0YxXWQr4Ri2Qf0SvimMy6s3BGZPC04Ra
wCJKjE0zGWuaMddLnmyeBgmTgygfrZnL1Rc1iWEGhl8cZ++wzy3SA7lD4aMSDpWYsTFvHKNaYz5f
b2g2hVUU2yCNkdlf4RMtm3pNFZRHRFZMt1KFugkbQAUs5zXI/CvTCYsFqDxAbgLgqriHGa+p1wxl
40rgSpADHvKIXpsI4+w2af14808/nwO6FvM+2uYAz5cQfSs10QRMpvxo14507ove8QJMV91Rxt1a
kaLi/u3xrs4+8vGZ3g18DRlLbraXn6+um6YSeIMeWVfmYVLAdNki7CC/1qZbmGgaR0Wa31Ry166c
fc+U1Yv9Zq4yoMpK22G+8S6PXdrzZhGZvKpwpP7LUIrhe4FS98cmMx7U0tD2PdvqDr8K9UHC12QX
G4VxgyRKD5wRvS4pU0EaU5/6lESHCYEJiCuic9H8wjNzdlib8s0wfJUUzh3frqtDpmuSV+pt9alN
uuBTa41ukjnIdY652GklhicutcEeTkjT3uVTvtK8vwra+XUt6v5zsjELEV3OdFH5Y9p3RFIAEsq1
S1/sUnZQctxkXLk5XK3JxVDzR38BM/HbMZtQMSiOOPcOnoTgZUEnmZuD86kJy88IK67x5RcqQGw7
NkxhMgyYRtw4+fnlkHqnRDlSUcmRaJVvB91GMBOlpxwtJPjKfSsg0Vthtq169bGsJkyERT/eV3JG
LzfSZS8NK7QUQqLBiXDoKyCpHfNaVJTuB1yDDEwqJ6n5NV8ltmYH8s4dqqnI3Qn/vDs8bjblYOe3
iFWuvdniAji/Gb0Wdnx2OErn12ULQx5r2elicrQ+wbdAVnZO29TYzdf9LkNoF2tq/RR2WoOPa5Xd
+sMaE/NqD5qfgD7pc7/02sQi6Ttq8nEVHwcJ4WIX0Ln+S4u0GBFmXTmPaCzt394UFlWTP+8MHI6W
jEKXiPvv5deUM7o/ESI/R02U5q3d+TuN662RcxRnvVIdAinXH7KuCjaIBZouGIfJNcJhrRZ2ndrx
5mBQFOqilGWxlbh8jrZyLOojQXKsolHsW8cJ97EOt861fcSl2vqXiizIQQ0GIIRoIVGJNyihdx3W
ViiIdn5lfwuj4ePbs3O9kBW+xXOnirIKmp6Lh6qRewOQmx0VYdifwNYhOdubYmvEkvLh7aEWcvzP
H4ISPLdBLsmzqORiJYOIoIDFJeFYoD3g5naI8gaqPvilGjWqQJ1Ig9tW07NdHRrOToBLfFTskP+n
D+3bTCkiD2YlpEo7i+K9AnYCGcDcZ+ZUfEVVtdmFoQmcVckG4+D7Th6uJOdXFxzai9oM10ZQBVU0
Y/H8uiL5hR5SZNRtrEqzIRM7iptrinILCtjzNCEpyWVeBTzETW5R5WM7QHio7/JjJwW/RGcdemF/
yktt9AywgAd0cxo3D4X/QZNE6QLrVPaonYxPMZUdD5/OauW1X1tA6GpCb5g5uaDBFqm/P9EKE06W
H6WMe3YaQ5qMRzW6FYV5Jumb7jPMMnHNvrPK6aymfXvo1m4fi3R+FooAl0z9Zj5dufWpl2EaSEqr
oi/Uf1AoFmzbZmo3eiz/Tg0r2qYWgkgBWs87LevabUr9Kk27lXL54vrDA4AyRFcUwSIau9qSl6dF
QUwXT66ORdOZXjH1yTavo49ZJH8LcIr26ijUN5FZUo/VlG4lu1gE3p/BHXQrkK1G82NZ5UEXzohM
s6iPwSB+qkiBvqMCnp7fXp7G1RzPCe88x7zkTPRexJ1pVN1U9GZ7pJ5q7zW9D3YTLWmXz5FX7gim
nPTJzO8UNch3jQhDVweKsZXC0D+bxRQf49yevplRHj9kdjTsNSX2P49OgRJALYs94mizFfLQ7nD9
aHc2AiBoS6kI6KcQCecqzaHpuYCkkCF8v6dY2kIzGWYlLUsJP3dmku417Ja2OJhWD2Y81lwse2k7
RqNzN00DeNOhBLMVWNG5GyzNlWs12YVq7SBN3ukuOvVfy3KXj3fdKOp9Z+nlu1WI+yJZYd3qMiEP
gJKAoXAwh9GLZCXtlLjWBm06lo74oY1276mOJN8mqYP2WT7LJnGRtzO8RNR+D0iu+BqE9Ze4pUhc
JbH4XuRpc98VVfHBDpFiCmCO76QizNFTt827Al30jZHmPaJ1o+M5nZFtDKSFerfNR/UewUQVLakg
OUzlJO/eDo+rGARrS/GW278K2AOS0+Wbaalkpb0dykcuDI1bR4P0IROh//j2KMvUa57AZ+7r7CtH
QXVpEGMKuXcGv1KObTJs8kFsg9HCSzv3zLDa2UpzCm1E6FH8Emx7cZ+5WM8/Kuk+Cz4GqFVlONlq
473dQwlysm3QHJKqOePU7dq98EardVlsbqH1Hw1O/JWN8pWHpxQLv1IDb8UyWvKg+7EPoFc09rG1
8nRj5eCwKzvPMldXB3g2GuppVTKC8VO63Ahdld6gWwVRfq+Xte6aOuWcbrRDr4j6ySu7/nYK7R/o
1xV7ozWc25Ie9odOpqtgS3LyM3aqcMcp1LlC7YKNgbT2faSqGE1FTrJydi9rBnyXGd/GxRHcKO7I
S/VIJdL7JAwV6TjgUY0KWN7QDw4ek6kbHie0bO8rKXQ+1ubYbLS+hbtkjcZDX3aTl4+0g4UudqUs
j6VbTmqguWwpES0jGG2xjWzD20G0yGl4Vqw6Oajn1gw1vGdSx4tFaMW5VfdOqx5zSVKoLufOTVUg
Ax1LqrRyOXl1KIqEswYKYJ8lszYY+ykJwHYc1TTyuXGVCdJ8tbmNCa/j22+1zB//vBbvhZIPf3EI
Xa7AwWiUfmoK7ahFE9a6eqBs0jHoqBPJd1x63bDKxU1ix8F+VJyPjTOqB0f2SxgEwbRRFVaHHOUr
6eMim39+Jkj/KN8CcqYosngmPZ+5B1OlHUXY/yaXLjKsGE3/Q6L11spXfXWoGepPC5/MaFknidG1
sQyAB8dBSZ8kCKxunAnkKCQ5cK086FY4K69EPDsQAF3AA7BXaN9fTneg50Q8SOej02r5d1NyHE8J
7HiTCb1LXBuow+ehV616I8IM9Q9b+mkbnQ2KJhum2DW5cjwWY7DVwXF9kmTLv5mEgDhAxZNeWx6N
Kyv0+uSh4EEridbw3JleFjx7rAopIk7RadLCbCNNav9DUwrtADZIo8OmtjdVhv/lSkzOpcIXZQ++
P6ccKDGKrGT1Vx6gXdFNiP6n5aluISJEOf2mNDOL3ZhK4/uqAfqRtYP2jW252MS5U72f0jDc6sDe
/nyufwQ6/v8Vu8mm87/HJoNrE3WTfqv/dVMn37KflxhOfuvfQGXZ+Avs26zp/LeJ0L8hnPwKOhNU
chSKmvSs+MZ/QzglRf5rZtiQcc76rgA9+fP+xirPvzb/WfDj0B0iDNCi/gcYzuXZyVojini+GUVN
n/hZAP/Fpu1o0ODh2imHsqi1W4j+Ve+WUmqFm6IAuymccnJpK4wPqCWEOsIzH5NAt+/stu6Oaaf1
71JAzbmr1PJ3BEiLm9AMHoeAS1PcIxUEk4Ceb9aFD/AaxqdS7scfXTkonlEodCAzfcxudL++z7s+
/tOw+keR+T/auqm+JeJb9i+3rX59a/+V//7XqQFyWzfiR73EGl/g5f/vAMjDp3srCh9+9f/yviW/
fuaZ+HYRgvPv+zsELfWvGQYwm29xscU3/t8haNh/zVE2GykAWwd5+iIE7b+ojJJS0QaY8b1zTf5/
haCq/jXr4XIj5+RV9blb9g9CcHmW419AeYIbEHFIcXPZ78ttqwn0oPCPafGdJpopfwrXyqbLTfp5
CN6TJ6b1cqWkJCF2MIY6WDRNyNuo+Nw4eHs735Tg3HBDefEBHv9swhetRCbtYm+eBwOVMmsmzQvq
GUj7YkX5wulZuaRsPaQcb3xwyu1Q7jGPs4DP6Idsr67Zw7z2ekiMa7NSDHfVZeVCjhql0PF4PLa/
86/5E4VEmkRrgyzzgPm1HBBIkJmQc8Ai/fJcNkiObS0zwPPBXOmsANnUytONaDcFYmUKX3kfYGsz
WZ2e9lwQvhzKR+whoD/sHxs58yT9qUg+m0Xh0hl0TbEms7W8YPFeFHtAqNBrZrtd2jBa1ZAXedkI
bjjd1qzwb81XygjLAGeLn+/3yIzMtQywoZev0zdxmA3hGJwKX36Hap8cGBup7bdvx91cBXuZEixH
mSf1RdjppWp3YzAFJ7/b+pJrap/89+auA7RhrflbLKdsHgryFJq2rNy5onw5lFIHSOs7QXiiTFp5
cbwrDTVembTnWVm+D6fSjOTH/Bo22OUgQ69pGW2j8FSB2oLh7Y3Frspuhu/5jfodN60wB5bvqp/g
/6O82P8zm0k8JeZ3pB8Bz1abyULzHLyYThWRqaxR8/DUJU+jXp7CPj+ApPnRY7f+9odbNgeuhprj
58VQHFUw0voyPOHoC6jAOsJtfV/u1HfDffqPuNrXb7X4cnXVGVaK8vBJMbubKpwA4K71VZeLl4kj
4YEHROcR5NnS/0M2Uatzkoq34YJgj8Yd+NZthDJaoyhAYta2pevFNX+fGYLFBgj+ZVH5qWtDK6iR
BachVPHdY3NtNs6a185rg7BuaVDPWEggDJdfCIlPQKEVe0Qexr8l9YBn7hM1uJWQv15WlDJnIwwm
biaBLEaJ7IzOWKiGp5K641lX0CoPLV/6h+V0wo1h0NEnI6AffXUYysNYaYjPhyebos04UTpVoJ+t
vMtrMwYBbk4toBuRr17OWO0kyBubAbtqX23b5CFMxCPi8Pu3l84rM4ZkJfUqYJUoVy61X9NyMicD
KeaTknhKFytepUtrSjHPAv+XGxE4/heDLF6lKdMCrSoG2dy/P2sHVXedT917bUN55fD9+Dh54wYJ
rU1xq99Vg4t36d3ofvgv3pNMi7seLEVyr8vZjCszD0OpFictgIjXxPlDkDXb/7MxFvttWCegLeSS
L6YnB3sc6LKuXO1f/Vov3kK7fAsKxlITNoU49Y1dbUOj3TRVtQYPfH0QigcASuZ+8mKH6+su76Fc
ilMWV4dIeBNVgv9mov4zwuKgbYYIJYmxYwQ2uFoOvDBbmagF12repgk59T9DLDpeltU6US8Gcap2
6n7YmftpI9xz6tkb8csvOCHE0+MPa99vHgB1fO9l1z/a3hqx5tWZRDWeIttMJ1hC4oyw75pKnsSp
jdubYIphOeUrid7KEM8n44uTLxBlLoViFCfnvW2LfZ2tqTcskbB/ZpLi+bNT1MyLvIw5vSysyO81
Fu93rC/22Gns6n1+H98bD/7Z2v74cnuwNnxH85jcxzv1kO+qfbgd3Z//Rcy8eIxFVIZpVAciVsTJ
Nk+A6klj16Tlll3eqzddhGUCZq7PYkucRs/f+7fjrzrGdMabGuQyLM900dDdJttij/bZbGFru/n7
YLdm/f7qB6U8QSH4OXNbvOfURJIYekOcArPc922ZfoN67P96ezLnP+RqQ0Y0Hm9EUJEUxi+/aVO0
IXm8CXknf/A1WJLS3dhqXo75ytsDvfo2LwZaBI+SYZKed0wpyjaeZhduujrEqwEKiReVXX4Aq11s
ikOYJZPGyXi6/57eJjvlTvkUDG53sLblZvI0L91kHn692/Yu2CRe67buh/4Q3sp3h//ijCGhp+NM
D4inWbxsmwlygimNTjr0TC1KHwYl3749n89At8svRxNZmXU4Sdqgxi/2NTNvBeoLMXakWWf9qiep
OynR0FRujqIddEtILl86XFp/F0OffB4nbHnrWEueCr2L7k1tUI8CyfPbCssXOKOjBJMijzr/hz2U
JbvjlKd4pkRNed/6kfx7CBSqTWYqC9dEpOi+lw3oAFijahP9IfYFSvedBBkCW/JzUqp5jKGqlH0w
M0O+V02fnxvVpDleneJR4MZJYcduKUMnAE9egwhzhJI9+GgYI7KuTfpxKtPwHj1eU3GnAY79dsBs
IXftpEKDGmiBn6LKq/aCHnpIy9RpBwOSiu7DGwAymn8ebXnI+VfqzfiMSyMQFVw8f7/9Ea7yc/pk
lIIAP7J8aGovlmia6UUmRNSdVMN/GItjrhu/J3SaM/3EWbCCGr9aQQpAfZpzc1OIs3hJGqb0Hof9
EMgMJruWgjD3Ksl0zksuYgqaD1FLXJGZ66h5Xu4GcqGrQZrr4oz9O99nbJLii4mS4c989EFY2Xom
H2FlSJ1rDJAzXDMxrNsqCqPfqYiDx9YpSanUJga/QYsgqZ7aoKsjTwy69dFvfG6asmrnP31bTR+l
YSh+N60p/1Trqf06YtdIl9vvNLjAxlAPXtraBW6YU5sVkDeN+GiWjlG6aJZjZ10r+FwHhpp+sGNn
eMLqXgvRpCwxhDMAHSdb7GDUzK3iIrsPqqxJcKNTYmM/CK7BwG0S8Q/dOUg02HnoIxkwz2f23rJv
bkklqOKyE2fJLsZ7GXauKysQmBHtyXMUH5Lmq2nV0q3t57LX+AGMwiz4EfRlvw0dc83d5bnLfPkt
yeXRv+NiMuu+Xz1OkTttWebxOZZj/AlSJdgMvm8fJJCr27xRgjtUeKCXw+w+VUVhue2o5U+aPDOc
B72tt3Vpdw+V4Q+3fo2E6pQn0gkkRAjWPM4ow/XWyfeTndSP+b3mq+1OHkpll4zGeMuOlKOm3k73
XWI5m7DXwYFGjba2B87Fq8t3RLiLah2IY+54XJIv47XH5bFyGkU+O1YybwK53vzu7C6I3SJX1DuR
S/oXyPXTjaZUUu/mSaN/6DX0jA6VjIxjwGX3nNlj9a01p/FxirPwI+eKcq7HAkfoMVBMwOF5Xzw2
acqpOJISaHjVdzkoP8zhPqDaQB5npW18b8qVItyp9H3Zax1oAeD4hs9hVVeWS/lD/EIGJCg80w5b
2QulskQy1oy70sOncIBuUE/BL7h/zicpjpzHsG4RgJCjTm3cLrXiz2onyh9olfi9qxSF/BE4rnzq
pai5V+O21d3OdKSNn8SWvlZAXEKnaGhQmqJoAylGhTa5rCmPlilKv+udc1s7WEY2oGPq+9rB+8Wt
k7Y7t2M8ig3iewVE/Jb6HNZcta3vATDHLbqnfvvx7V33aiMEfQgXhlYOZSWMKhbZmQQeB65lF5/x
zwtuOCgMECQiWDnDr3rVBv6ZsvqM9aOIcHX7kQNFSIZIs7PvF4pborXxzo8QFsXw6RC3cuJhi0Dz
2tz70KM5MJvhfZ/6mSfqEcmlsDcea9bg7h+/O/gx1CdNWKTzTfoy4vEDD41U67Nz1tv2rmpyYzvB
j19J1q4zKfoVqJuwk1HU4NhZXJJxP1RCUynyM87I9V1oyv6DLQXmwZ6vy8UYn5q8TN8pgaVv0WPg
u0tC26aBkXotwhbbsW0Gt9SgtQ2JirWcj4uKIkvaZkpjgPQoNrSQWQ4mDrCHtsZQr5O64q4xyhIe
XFx7E02BLWe88GpfWxP9m5Ovi01jfjdObLqB9GuuusyBHRilVZf5uUd1f1ObFsg3Xaa0i9n9/u2v
tUTcsQjx0aHEbqmzQvhSUBmIn97p5ZSfbXrpd44fmVurQFcZYQPKyQkOZWmXxGdH8R2vQKbq5u3h
rxbKPDxwXSjEEGVoZ1wGi2kCLR3NpjiTEkreYA7+gxyKdgVHr15lDQxDY2HOTOAS0he7HKYohFwX
TlOei6lF6qgJHeHGSHJs49IM92oqmp3OlesYpL7JCa/cI+CE6YeiSwc1ScbbtIX8XAyxcps0g+pO
sbB+CwkiQDyVg5uRv4ac3qnwbDlQd0ORrRHhr9I47rQEOtU1JGVR7FhuKFKaAQvtyrMztJOnGBXO
GDLS9kZtnJpiRjlJzcqkXXUYnoeE5j8Pixf64tOEmh9ybk/lOZYMoEQC12C7mbQtytHMkQT6iP2V
i2acKN7bQfHayyLVjCYifXIKYIuv1ahOpwYlSs1OnCrgthsb/d9pSrZ6lQFwkPX2lNtqsTLqK6HI
3FJuo+3F2z471LyoTshVqsMK16pzVOd44Q7C9/QxXNPBu17aXGS5+IEgAe0CiOQyEhWExgEXRcoZ
l75oYw3h96aZz6M+9jf/dBYhcPINwZGxviCDX47UBnVXmKGhnYOMpeU4kb/lrJ/2o4T6BmIu6saQ
tGAlaJawat6KEIWwSd8ZiB4Q18tR1QCjbrPPpXMkBjyaJeOm7rAwcnxEnhu8Uh37Tgnbc6WWu8a3
Sxcjp2Pj64Xrx2v+d9cflHvtrH41Lx2yzHlTePFBK63WBZIs0jlsaClhzPV7EG2+MstzLF5u1TNU
mpgxkN6i8r2Y5USTU9wPkdOvrNLZmmqODZcaiI2W2+m2i/xg//ZXXejfkMOT6zw347nXQYheQqTt
EZ6MbDTWuRbmV/Dq+8CvYjfSww+Df8LJyK2p92Q9ttdZrLihgddsXK4sleuXxqmJBQpKDEwaEmOX
M0tBiCunZlpnDQIo9rbjdDuSnlCPz8fZblNeOSVeTfBAps83PuAHV0Z+acbxxWlpn0Mhj8oGgWv1
SwaK4bFWp6hzK5opR32c8AROtMGYPEnN+3Dni0T/2XDurxUyr3t4fASaKtRJgRkQ6/MqfxFa8EaS
Yhgi5xwDxdzVZYlLEvmW5kqlI923laW/pxAm3aWQTe+BKiNtWafOp7dD4Tq+6Zc+g43+wPUWSy0t
k6GzjMI5mwNMNjmQJG9KlN9vD7JQzprjjWb2LAwCEwPw0LNQ84tXHSu5SoSvp0/CL7rR7buU6Laj
Bt32SZk8I+maG7Diir5v9FbvIelaY+xCg8/ppYoIrmVqd9/lAjCvh0TEEGxsvXcSrxAqvS4u0O/l
JEfmV6viz1OKC5ZrtAU17lAxArR/Td9+5IqYfSpg8Q2wpczK2fQqRjyjMcQIgI/Ve8QJKnnTJGPL
NVwS3Y3aRijTJLEvfeQir2ZeJGrnS6pUGG0ObQnMIDdMDPSkuJTQNJ7Up9yZUmpMTiZLbh36GU/m
F22wAcxp1Ls6EtroFrHjvB9RUBo8dgJsPMIiPyZyKf98e8pfiXYo8eAhgaCawICXDJhQ68y6K5vi
KXCMdlc6cuE5kyYl7sxn9/QIiTHDT/KDFUW3RgerO4iK+Kn0m7W23nWEIeYEKmjuUyJ9MYOMXoZ5
XhapBb8yekJOPrgbzQD1ft2s1ra0qzsybUPu/5gqAtbheyzOe9moZaWK/eiph1VwKIVs3wUWuk2W
MlvU46t58G1Rb0UrhUel7S2XQFvzt7ze0mZsHWgaoEmg7ZbEe7TuTX3KTfEkYxl0TzN7eOqHSn5I
c+esjUO1hmJ/ZTxq5rCgQeJzPC0T3wJUNYLtg3gC4SptUPrpDpM6n4foku+MIFzrxl0DLMgGZloc
6TbdYC5ol9+SQgPuVRjqPg2QHw5j3XReW+vBlvVvenVWlpRKexafk5vIRznJLvdtXMX9Dt879Na8
wRLZqR+a+iYMgnATcXVZ6YNdJ5zzE3KacJ/j9ricEjTXw5b6XPRkK3wCA003b2R4tLkG/dDMstFD
15ZPmVgty78S5zPEEqQTV/bZCO5ybuTSKCMoZtEThbMQIpji76hvrjX8Xzm6IfPOHEnuIWR/y+6U
GcqD3tkmYAKLYpopN7hWYFm6MyhY7PF80XZFZ2luHJvVu9Fo41sj+J/sncly28iatm+lo/dwYB4W
/wYASVGjbZF2SRuEZLswz4nx6vuB6lS1COmI4UUv+o9eHvuUkwAyv/yGd0gsv4hkzR9Abvgfh5nl
g59mLlRdqI3CE120pq1Vd75WxrqRUI44xrlzN6bTn6jWHcwgfMBE+7Yt++ePl3ub+JKNYrwE54mW
9pvhPSL5kxWXZXocZqO6MqXQ+CrZ8x80UpUzD/a2pAX+SAG9SKjSG1jL4YgwMBCGUoujMTuPaSiL
z85gZbfJAN2/UdphowTasM+FAqjcjs3Nbz8ndQsdCXi/DqbKq71kd3YZp0w6j9ZsyZd5QyOykk00
f1EROtMDwdzhzTeEqQaWFhjJMmkHHHwSoM0KiPvsBM2x4ohWF3Ifo0pm17oL8aPNN5WOHblXFtrw
OBsoSu4CafEKrLukfCrKLOmurCCD8DXEvZr71VzlKXSZ0rhX7Dr8PCnSHG5MbVa3mlmiOqLGA+45
qlRuermLtI2kF9ktXCLd9tXGxJehH/Q/k4yOSa9UjX5phl30NKaBqFy87aiskSqYsOfEuzjgLJMR
+GFjxw9O2U3dDikn/ThQmz/bKt6dro375uexm/TnIkQ61ENHGxaiqTWNJzJruNaqwhmWRGP6GsB3
m9yeRsNXp0i0Q0axgyFjFtTHNoTCUHAckSQFx3YJuBliJ6oliIDUutF3rmZUwvT6IbPu29KobyxY
QItKSBv1JAtqoN0gDZNLrkEj5GKq+AzuMuigf0aKt7e6Tr0M6bceyloK/qQMX5Qexk7GJqKW+j9m
pWPmNBtptunKTp7Bz1lj7sVFyZ/IQGYQc5YXaIGMBIe8S5VqqLywFFHnyUi8o7Aqpog0txysnSMx
bOIrMKRIlHSa75owlR5qW8jCK3QFuYXIqrEjZ9A02f5QJirzHmPxNWPehiwuGSPuKTTC0o2JMfb3
2QhMvHB6ylyMyLLA/IwDJ1ObqoXg5BaO3PUuZixp4bdaZAZ+GpnZiBJpU3wnUovS7yBcWa7dK5LY
lHTEbFcM9XQVFKHzHNNWfg56Pb+ZpjCS+Yea0twYUljUWADlsw6xBOF3v9ONeB87nQTMNNfjI3eE
ikBrZkPZdqxeu3VILgvXykoqZDZG8ZDNXbLFOW/ey+PYbggBBvowaGRDkhBeaMSjr85o4Hgj+sCw
QIbxlsMnV3dmmzaaCw1FL6B9W2njzXkTf3UY6d2ruFoKfGfn8BI6Sn4D1Gl6SuZUNz11HnP7IjG6
WXZbycLzOuwmZdsqRf7LNvIgcUe6/IfGCRw+ox1GXwQH76FLA+uh6uz6sySm7FfXZdl1o79o98N6
uRrlWnV8yWzD51q04XdGlpLp21Uhf54BNZdu28ZHfdDhYGd1iZeSBpTPo/rLv1klikC1OUU7hIyi
ztXxXLPpkMhx7tVtNX0rJ3oKvKJ0Nr0m0tvUDVX8KydnYrI0ktd8T9oKKZRUlR/rtnHgnc5x87Vu
Gqt1m5Yk3Z2D3rhBNbYRXmLP0bbSTanYJELfNJNIjxOi4beVEg8SohohruCxMisJjhnlyArmED8W
km3ehXMRPsMf6jj7kqlll7Avlw/t3PWFbf4RMA1vSHkkhVaINI+PTFHpHMz2WLmDGWqJ32SZ6dBQ
U8raD6S0N91wLKefte2Iq35M1Au7HXgNUx15aZuG/tDH8nU6yObPqLGhBEZlp32XtXm443Ow80Ja
f8ZmlPoWk+yw1L5BLR9a35FLx/bizOwO80iaf0iHWRm8Vjjzz1FJFexcnexnqCLf6mZmVd07YWYd
5KCdny1j1Jn7QepAYanPdlOIeVqoawWN4rqa/+wN021z6bZPnL0j53hawYD4aTI98fUcar4KGuB7
qKdm7bGx1dLVhK3dSCGVDfjxoL7MMRSQKe9QF3eFrUylO4YoR3iqPcl/qn0dfCZbG+7DQJq+5Uo9
XToF2borDQGezSNdQppZUT39SmwH3YWw7vSAV07Ur9DrlDx4LCqfLMgw2w3LGrtb8pck9PWZvUeM
w4nOJU4mXwo7ja/lISkVn29X2G5sC/17oxjBdKaJ9BaDR8FBk5aMHEApBdAqV9V1TI+dTmmOqlqh
PJBM5pdB6E+5ozW3BibRm7IpC0+ri3iXaIPwmzwfvSG38PYsE76DaQm0ANXgOmiD/sbMkH/lz2FF
xhR2cxiMF9S05a4Cvb1DP0vdYCpv7yepH7/mjWbudVqtZ5KSt+nP0rYAiQn8HG3PtQB1QqhFps1o
jv2MY2A6lajiRgieoBFlnOnOvM1mXy/1JtNyVDzGQslqjlMXhRstxjvamWfnTPLxzgPBIga2r9L6
orO+/IpXfYFR1qOpkI3iGEjV09A73V1o27WnSZLx58cZ1TvPA0oFKD3jLtCya85dBTa7C2OzPDZi
tNyRTqdrpPo5E7t3ViGNWrJyMqpFy/r0eeIgsWsTF5ljNBJnRYZ6TGoq57D0b2scKKVkwQ597Rey
zekqIhGSUqdTfQzMFlWz1lC90rbRS3fAhiSZ5Pjd0E8XXWicKzhf2p2n+f6iQEJTDAiAiX/0qphv
RlNLwynrjil9o8QLyCgvIr0IN2mnGoMvl5adM/sQ2ASN00S2hpvuNHiSlldeVrTtXRvI6Y2qJyqq
uAa9XDm15ifSuHY/Wa3Vb5F5wUWT4UVT7rLcEHcOGYjl80I6EDNDEx+zEBE6T1UprVoFQyKXqRKO
4JE9mtiFYombeurImAYpVyX80iHe/LsaD5CEGRmi9sGUGG2UNd10kqWAwXlff0u5Lryy02OvEmBB
Pt6xL5Xc63fNCmxW+KyLguKi1Hj6medSGGJSg/5b6T76tYuhuVt6lle5f+It5p3FdazP4nq51d5F
tCLGtpTlZM9wVY98zYs30oaAzlrJ5lJ24+3HT7hUMesHZLYAfgMXBnb0aoxBNgDERw+Hb2bl3AmN
9Fyrkucs7X5JbXmm+7s+mcvTvV5rVeQE8OxbVZf6b31+rRs/4uTw8bO8wAM+epilynoVylRloJU4
8vquHLd2EQXzu03v7591Dwayq3hfI2/H/eKr28hNfdk9w9JY9wUo4ZB6pFZctPcWTdHVboEPgmmG
qo3HtC5kxQvScqLXN2Et5FWp2l4qaQWurCoSIW/SEmU+EGWThdPCKGcoYHWzcZfJ7VycqWTX3OyX
30V8JyFmZoqw76qUlRuUJ6Syno5BHo9/dIro3NSgnrWkaN53tR54RakFX60SpS4oV2IvSjVwcUcY
0B+uzC3u281dXfdfBqXNrvG5Ef5Uy6GPmnP69eNvuNojLz8Vy81l2KUsgmKrVzhTZJLamePRmS3J
76YaoMtIffnxKqtdz1GGvMslTmUP5Q+ZnNON0uq9JuV9Zx0XraQvcS7JiFC2nZfSe7sIzKH6K478
Fqn1/1O69UIR+fd0a9SHf53yW/m//22TgxkOXSQb5ciFD/3iePOXGZQENPATGdYisQUYRuFQnTBc
HYOgRKuLL4h7Jx/vb4ar4nyiIweChg4L80vaYr/DcF1hs7ncKQ7pPUECJ4FdIMun22Q2MivMHKk6
ytLSUekjuYk2o6ZdZjMlgRvMVn0rcFOhIlcn+jFdbya4OKjKjoHAPLhTPCagrrAsvx7wr++pEfLh
Jx5PlulGCRmKXA8NmNaqvcHdIXoGXpP+pfH4fzvvP5VlRPvvd963p6J7Et3p5uO/+JtcLUOhppGB
zDrhGvTiP+Rq0/yEaBcaxks/lek32+sffr/2idYcaChIXgu5cJnZ/r31VP5BSMoY+kF9BOBOTPkN
cvXKSRfmBqrzC/UU8BBiKZBpT7deMqhWWuV2c98bo/ndDmh51pKs76QJYoyw6cRFsaZdt22q7uOm
S64apIOf6Mup3kh3diNJbX1jJNZ8F+pO5WuhNt+R/Fs74HKIhCezeH71dj//dcu+5k+vQurLDwb2
A0SBcTas2VVWGtK0AL4CRhwU3uxn4zxv+rKCYYWi1FZBvtf/eL0XrZTXl/3yhkDNGXDhaNW9oRMk
rYFeOdflfR878je9du7MfJ7cMZeGTTfa39NMRxSyQCDUsWLIEx1TxwItEnoflu1WUn+TirD1kmwI
PNNyuut+CNtNI7Kahp3dImWbWFt90q1dguv5XovUc1Kd6xqCkeCCCWNMgvT4X2oRr9MVOoom93+O
ULVBO8fJOyJGEsZoo7cZztbWvZw07V5qu/uPX92buSQLvxR7TNpBIDEvOd1c0pj0+VyM4h7MVnc5
SWq8U8Mqvso70V06Qm/QI5K6PT48w0U1SZKfz3br23ZzTt3yvV/C+swmQY1xFayLzww1jSrI6u7e
KIz2IslK7RqF7v467mpmW4befqbvpmxFKzd7y0hAd7Up5kAlXdUz7+Sdj8HIahHEpYe8mKKcvpMK
LKEiF9V8T0nfMa/KJs8ZuuFYs4N21pSNh2ZsLTceZYiXZEW3nKZ0k8cUsVg6BftO7u0vQzpk34Gy
qDdZ2/XfbCnLoI072u7Mj3172BaBKXYNVyCMjPUH1HJLyTKw7/d2PcQ3VlRXP6IKJxejiNubSEMO
Sxsbc4ewfXGPCF1zafYFW2yaC2Url+m41Upz3vLX8a4AOXAnxWRAH//GdSnDrc7w9UUDC2YxeiWn
71PqwloP6eHf63Gr7ZJqmtxZJb9MnPQcdfnNSHRZi3NERCZWguZYfsurvJ8pQeQwklPv+1p3CsSG
4mJ24V5C2RAYhapeIkn5oS+EIbs4fctfqZNHaxt3U5JtnKppoKUrsdoiLqF049YKa8O8kmJH+d5r
WDd9/GKWyH0at5ZfCNMaoxMyizXupzUaYxYR3uaY+ca7pg/mbaT31U4WE97yfaJe1dk87WmvFj59
w7OYvDcbneYBrZGXWTW+xeaqxuz0rOoy3XLuNaU3HrIJqOYlWJAWt6dCl+9hC0ya2xb4SoLYw13J
rTO6Yb6VZNB2Erk1HnMnmwpfVIqzV4LKyNwRK/mjpmfWD0eO0BQcW+MKxJ/VeugO9pEbmfaI7QSK
VD/ixtRhQ0VAYzdtbnc3LK/B7nGGpN03oEQq+DU1tJ1hThXEKsZ+mH2B7uHstWWR554ajPqhd2qj
ckPQtQKJuC79ybjD+WmpYRu4SC2HqWfbaXuwIEPOIOaU+Rd2cYB3wsFUa7/SJzt2we+l8g5s/cyw
vKqyfuuICoVhMeTVLuwRz/NsFB6hcakLIHTOANlvlH5pdE91g23R1CnIDYZzk1wxY5aAVGAXmrk5
KDZ8eFEKh49htVrqx0EMbrxoq0NiNriGOF2Y+rrSaIyNG1UNdr1oktGv0zmR9pUxJPtBFk25rdU8
uqvawhbeoA6G7BXtkJ0rhd5AoNjTgEIIeoiSLUFlFfjCQm+HJOmsezMfnQ2TQtnNOzPe9lKlP5bQ
Xj7LDc88l4Zxj6JZ9HOMMv1MsHgTzxCroXQmxUZ3mNNMXvX6ACsYUOVRKax7Ka/TnTpj/VEwoHH7
sCgvcksdziQPb4IT65H04XnhOCZ1+io4WVUyTxii2/eSFCP6HWWpb5ShtaWzfo6M+M6jIa8OQBRb
DBTH1l5MxNhEMrB+v2/KCHpGZIRbtILJU1o13OYq+IyPw8s7j8Y1RuJIXkTauNbkB8Lc0Re3nft0
ZnI217rJoU1/FXKm/v5HI9uF+sirRDFgzQqsdbBiQS4H9wNTnT1ClKEfVlJw0YPP8IcmGM+1V9bw
InYqvailuULCB7pk1RvIq1S2ENaV7vVMLS/StllEkLOUITentED0fRvjxunWYzFv6qzWL5w0qc7s
nHWPx15+BKxqLraFtQbs4nSrBo7St00pGfcTlI0MzS2gz/u0ruXGB15nB74x5jqhLNAZTMMocAZP
sAmRtiws7TgLA+lBC7vPc0Tit6kUaFJ0nxbgLuUxOjynP0zTchw56sC5N+LO9LDe3FeBU+yV2lTu
NRjGV2UfW66jBb0vSxaj/3IabnszMs9swLeJOfnconfAtqcYoq4//SFEv9osYzs9ZCKXfgRYSeIG
4+h3daSJnx0vY/KVSUCKq5NsfFJLwpwndzH6jChJS8ofTuuk3yKRCTfRjPBbgmwzdHkLO8+bFHbY
UVN5QGQELQuFa1mmvy9POa+5ynQt9GLIDedsZt6eYfY4Mk1wIjHGghJ0+kRdU4mR9lBwL0Va5CLq
q7ndbDI5jopuCzvx3Bl+bz3eG/scsgPOrat8ptMyU85nM7h31OYiKxdxcxptc5yjEWh3Z3b0O99r
wQUSDdk32BGtW+l0TVs1QtX8vrD17L5EdvVODULYFYFZeUU3hfuobiVoCmrjR40YfG2kLtA69UdL
ZL4JBfBPXLX6XaYa2YWTmLicRg5d+TxAqRyPg9beWwDWN1lVz4AP4/oPMFrnUPLvvTO2G/t+0cMj
5Tz9Rjmpg9xJcUiaFxZubAaPfTL/bHv1GazE5ndjLG9MA2AIBoxGwFpaNNEKtR4wmL3XgHN5Ra49
RkMFJ9TQHj5e6J1DzUo0lNkKDOkYoZ4+1YBQXj4ZTngoo1o81lM5P2kGurluqY+D5E21kUhekQRt
TKHd97MbKsJ8xCAUe7McNEd1hhj8TrbADyJJWBIFikh9dbj1QihxXhXhITMb68KSyuGzgPDtDQ2I
TzlpxUbUcnYNvKPa2E5g31GWVGfGyks2cJJB8+4XpD4pP7kL1drqpURJYrfI6x4Y3g/7CgzRxoin
39VE4G4zkA6iqKBDBM5tdeiLtmnNtB5Bo6Qi8iMSMD8Ge3Dm9L2zbXF6WxjdVHIETe30WfKmtJjf
MQoR7VwDem7vwXfRf697X+mmXx9vpxfK3umbo/bkCqXrtejPrqkkU2GqEm5OyYEb2y9CuaAxOXY4
EINmaZRdEwnjVs96hn1Bhs3dF+D5UuI1iD5+HmhVypvZEdMxUyvnc29L5bNaVPreDLzaqndabmLR
lqkAtz1oDc3Fx799Ob+rnw7akgP+MjuGqXH6okyllxygHMmhlfGIM5k5wqw74m59JRvZDxWLcvfj
Bd8mUszDme+zz4CyvrnGjCRK56jVksNgjzFJhYRzd4aafhX0zplN8N5S9BxpNkO0Wcr602fLCiPM
tU5J8fyZHDca8c7GacNwJwUHp99/qsUcYNEExBl8PaJq1MQ0jJbLmfw38ee6DHcmhtr7SFX6My/w
RSxq/ckW93E+FvFYWw9PxwjYt6aL8pDqdffFNhv1j3C2rWeM5ZWHTpm0n1rfSTchz6p7qVy0x6iR
wKrkKZIrsAdi6diXvPY0aRiSDU1Y/kjTWU+9UErAiSAR06iMiIyaPHAexHVQYcbssyW1eTO0cfu5
SI1S5xzpCXyCTDQPplSZz00TmPAftLEvvL4RAMUSDJkSV5KV4U4StbVPoinPrkOzH6/lNmSOPocm
/i/51Jiaj0OTFkKrjAYvn2cVzzFnVKcrGdSE5XF52l/gN4AP7NWgENsmWazCdbOqH6Rch/quBlH0
KFejBq8hKZtsU1tq2bvIE6EIPYQa11bdbROJjqnbl47ZulJXZaGXT1N520hVCwMK6gSpfdgjyZ6b
qVT7ceK011otpBkhhXG8TZX6KKQgSDaZNU1Xmajkx4/30YsNzOrjAtCAFkwflrxhLTOkaplep0pT
HfIwj2IXq/BswKi7T0ZASYYV+Io8JygcTbYJr2e00+fAbCbMWrOm+VL2zUDE0Grr+0zOzpy2EPIW
2HwSuX0wtntGptq+mMIK2dre8GSAPLdpE5Ww2jtN3PZQpLONsLX+S2wmzo8WsYrWw0tjAOqpW+mv
2pDjGAeBTLW9IRLKuIl6c/qVJ2pw7kS9ITATHygneRdMiWhhvnFdg5EngIk1Bz1VnR9GIbiGm7ZL
clfpq6rnV2AYhkIg4gyLlVcl70xpEMLVaPI7nq7k5dYpgdRVTt207CBJe4Y/EVWuZDGP9MumVrHZ
0eQHMWbI5oAKLm54Lmy49YpE3sUzCXc57ExoZIssVDRXz43iVvAVXDTwTXP/8ad/G4mhyFEELbK0
yMStK8yqKxMr6JzqII+qtFWcIriMlP4Hv7vaRPZkXVkpFJyP13wbIemP4yTCtJZ+J1OR0wiJAE4j
nL4tDwqta7/GUGur5rq1kZthuv94qbfZBaXd0kqEsc0Uek2kbnqEWEolqQ+hApPRVNpu44zjfCYO
L3nS6fFhlaVnqSwvkXVOH4gusiGMqK4PI6Iyfivbd1En1ZswANETienrItvsGn06bj5+unfqV4ZT
GkU0slY0u9dBeVL0Koad1R5aco8n2ZrlG6uUo5vJQjijnCXlc5WKbGMSAf3UTO1bGqbOLwyhrIu4
yYMzt/q7P4dzw7R2Gai9udZFL0ghM1McgIaOOz3OD2rTAF8yuuF5qiL2uGxPX+xSKbaNYWm7cZ76
L3mQypdqFRdnstt3Pj0yBMg6IXO06DGsUj4zgZeMjWALXR+6Cs7UkS8X/TnA3Qt1dvXtSSdBHrCR
UaFfF1x1aEN+ivvhgJ6PcoMn7vQDbUAyZyfTxWbxUkNZSQoRpCn19jLnt04b1Jmi2KvlroOgLmfc
Rqacgp20pa6x96gLiNyNgnj+0WVt2/mGKWmDZ4Z1ZPrzpGIMI0tT7tvgqFVfjfoqvWjyxvgRxELx
VCHljjdPTXKOVLtGnoD0QxAG4puMty48DnOV3naK3ethPI0HkK3BTu1brk4sX+p9Hc2Y4jjFDpvU
9povcpyLPjnmhVrtSrhPbsRobJuHyUTfoi4vx6Dot9jUK5dDGJQ+yODxTFXxjggHGwiRD3pm0DHV
NRnWmRQzhoI/HkLZmr5l9dh7oOyyzI0XC6emTSTcN+SLOQHdprBXvgJ0lvatXZWXtRU6d2rkiAfQ
5eeMstexb3mHy9ngyAJoxDn5NFRUfRe1hllMh7qIQreq4/6qUxdPhW6Kth9Hh/eWYj/CeAENthg1
ny4VSljvIZ87Hbq4RiZCNmpv0IJ812lRcyYArm+R5akYfiBUyIlbRMRPl5IFCD4DGslhuR693opa
3OwC2wuTur8pstS+waK4PpNor6utZVH4mAhlMPeAarNaVHHqLjatnkVrPQNLP2puo4/Spg9pSsl1
dK7P/Ca8seCCbaF0R7EJTMqqVEUtMhNtJ+RD3jrTViNDGT0jjKPrqm90X02DeicvE4V5NGiK9Mqx
b8ruiCKQczMUYXNmi7/zzhcy06ILv7z2Nce9qxyJs6XLB3qWqdfH+PiWNB7cYciVbd2o48YYh+nM
O38vBiwy9oAoAVTA+16i7qvpnN3oWqpW9nwwAkm6mh2jcFM9rrErCgXjR9j2aRlQkjZFtpXnVD5g
uWr4NJSqq24QNxIzjyuj0eUvXSWJvSRX8zXpfunXpvTbog4kEux65pVMPWm6rFAXqDIxX7bK+dBE
cf4tKTt1ya6cbdO31Zmjtmy115cAO4MsgwRaY2vQU17tjFIZCcB6phx0q5v3jCqmfTahOWJkUFvC
qZcpNMpxMwapOJO/rW85snXmLEjFINTF/G/9kOBJZBrQznww+0m+FI06fUZs6OnjSPL28WCbE7ds
chymSi99pFcffUJcjzo3kw9FleZ+z//8Xsh67jp6mW61thovmzrvb/NQ9GcyHG35SKdvFu4vBfuS
LULpX+udTPisgnNEbqua9ckXtqR/zUHtwyHB5AgxSD1OG3+eZ/mpaEMyZ1F24+ALBEWQkJJza8Mg
U5a9yu6hYM1jVB1VHBYvRub/jVdiWYVBVeLcalYJWX0upvnPUYVT5lXQIBEKjbt7ZDMeDGPOPtsN
8IUt2yCEMw+t8k99NsorB0DJfCliKxxBNiT2H3082rvChIHkaXmif8cblzFq2JbSbeZYUFU0cCv1
mZT6pWNy8p4W00Q4fWDs8Pqkflmdy6xfxnFmekxaub6CxCV3fmKU47U1xVmIUBzaincSo4scpp+e
f8kt7PugY+ToxGgoT3XeOOeYbuo1LAU3EFKBH5deP0l5lyyTW1hkaL3EkjsWReEnRT86GDEOeXkl
CQF2YhrDBORcXvdfZ+Rcwq2jCgNuUxAKV8G1MfZo+rQXjFMQh9OLOnn4eIu+KdzYnCBgaBdj80Ir
ca2HX0r5UA6aqI+WFkVXVZV3F4qRlLGXhGYREoHKMnbzqKtvKWuSixBZPUxWOrOcPL2WpNotQedH
XjNFWupqc9ZfhHCONllfO5GL3oZi+LBIsFerUcl1LSctK9+WhuhZZzglNnaTJtt+poHiBYXV3KWD
QqMxN2ddbBVZ0c9U7G+OBUcRqPxiSsbFx/k//dwMMao+De3y2Pd1s0UPkDjDl4sucb7Qd+yScpMb
dnshh5EuXJCI9Zm486aZTWxFgx3eMO2UxWhjdfvqCBK3nR33R8dIh4u0zOtNaYn0Atqj4c+h0e2l
IUXm10bWEg2O0htKM/kSWfm0+/jLvxW3QYvorykVOIwFg3X6Lnp5jBHKK8cjtsziwVIGG9iciIwU
VqedZF5YGQyRRrVS/5jlmcIotNLwrsDRq0d1MBNfcq23PDmdsr8+0v/BNf9zkcX/92jNXfOrePrJ
HfOrELGY9j//38t/8C+ksKl80oD2ANREvERBj4bL8l9IYf5qqdSIYgAzyesWus+/4JqK+om0GS4Q
5Qf3OVOhf9CaivIJMVu6+3TeqTxJd34HrHmaNcMB40Jd7FYp5ujVo6Rzupsm9ntRWXXiawnd8lav
zY20RC5jFOdc3VYx66+1+Lngn5mBL5ns6VpKmUfKmLWJXxsI1KCJSOQNdNN32ulRTSOaYGkWbaJR
3TIlqj5nsZbR6J8IPNOIMCZCBF4qFo3nObpSSXc2gCbb7RRK3Y7IjCt5mfi0UR13UqUKfmAK5WXW
dU/LqsE1AZl5GHtjYZsJ7curD/75r4vnNYD0NGN4eTJa0kxzyIYW+4Elfr3KGKwiNJ00YHl6ENkW
KorsYd9eblQDeJYm6bqbdY7pzl1unEnFThOiv1cG5r1sMdNa6wyY49wLJygSX1FgURl9XvizrE9n
7ttV2f+yzCLQt8xzkDuEgnD6gOXgKHHnOLE/GEnf+A1MZihbUefLED0DF8Ji46uJHeCJoITBDxEk
4cNUzd9r6FuWp6SSeQ+39hJVHnVX5TnyywZ4yT+jwY6/jFjEFa6iD03nx30ZOm7SAQoebSV5TJrR
8qkvcaXNS1O70mpSyg6qzPeXD/g/Ebv6X43A2Os/bp6q9j+2XfETa6+y+N/g67UYuf77MHb71DXd
6yAGJOMfyDnAckIRYE1HAR/Bdvs7iNE4/sSfIu9GY2Ox8yK8/Q05xzUOizlqVRuvQroTTIn+iWIS
f2ks5EOAlkB9jJcU5jdA5yu+A1QHMoOlXQMejDqNSvF0h8K0yyIUL4LP5PRUpxGKXG37DNptuqhs
9YIyTnKRxgaKlwzITFjydWwPD7oIUfIxZt/JNAOIXRN9NyY3nikxzUrKtralf0c7ASaUEP86VP8T
e676VdyL5tcvwab7X7HT+NAf7DQc5B5/Pb2xMFyqnb/5NZYJG+ZFA3GhwkCX/O8NZ3zirWONQ2G+
zFTZin9vONWBGAG1mdadsuSLC9j2b46DoX4CIU3ZuIQvwDjMxH9ju62aI4tgEu0fOgP8Wy8IudV2
U1FNn3rIcA+ZNdpoJYXT94F6GYIcDuGSKdQ/zFYUim9mWX8TBLH1FXhY9DQIg3TacNLu4dUbfOcG
Wu7O/y6Ilt9DGYRwETUxKQYctNPtH89RABYm1h+UvLevhjiuLzEhzrwxVc+htZZHO1kKsRdrqb0M
EIist7oLaHxOVJpj8lgFOzvfz/g62KZBSw/1Jop+vMyy+JwY7btrAvvF/ItNAXb89PGE4UwF8vbJ
YwuPtdwBafWSTeif8+5Ypfm8xuXZXq3Djnx9kRtW3w9dOCWPYjv6xTa8DDf1/kl2Jf/c6G0F/H67
1Kq1VMPsyTSgH4+Wi9yba0LNDVzZj70ftX8xuJqLUIn/8SZ5wUe//nSoipm8QwhC6sLxXHMHM3q0
QZMk6nPHbBf+SGGr+zBp9Mo3gVeYO0tuqtC38t7YBEolVR5ouDL0eywjHU8NKbE8tCzD2au0Ej51
A4Yi8HqjMSPKbDp/ntPKqeaF6pCr2wDEb+0lEV6LbiSl6Z1mFQHtwqG0n20xgHSilTIarjYpZC3y
kCaFpzqx/UvtU1Xx23juNa/jwNRuFqjpDH+o7dRNNlrKj6psMxDdWit+tmVs4ovEZLvZjHYSpAhP
Li25US4DJE2zaXRb4slhnEylQlC5mPQLFeXybyiKN0y9sQ5xdnGgzY6XV4zh3aTqGCmEZZc6CMbA
UvIVUSQtuYdSMfnMleS6dUQTemU3SIpfSpmmemiMVAYT7RhE9tzi0D4kzoLlGhN6BnMeqK0HJrPJ
/LAT+dcJhOjvYX4QeUI8jIC46AcQAeU18M6JSM+MvJmfI2UWu0YpaDV2k3Sm/FzHGRreNAbor9P/
VpcK5PSATBpFbyUH8nNlkU/DKozdGBduz2nq9kzS+eYwvqxFSLOXHIFu2CrGYgibNHGbKc/yQMhj
sQq0fd8rBfDLVs4Yopt1fh+PUXwwSYJ/ZRWgCrdDd/+xswJF33x8et55dJNXTDIDuZO7ZPVz2qYJ
icATj066v0W9adgGiqgumsmaz6jQnYa7hR3KncdndAAKAxleg/Qim/xZ7Yr8gWCYbdO4lbwusVNv
muLQ08FGeJY5wqxHMeYaRYT8+DtPuiy/LEyup3MHg5dbRXimaV2rKLn2gKZj4WItykxv7LuNgfT3
b9UvL0thTcBkHIg5dLh1w9MeJjtKmB491HGnfR6AyGztvj7HkOLef3Vl/bXKsmW5rRbG9Br514aa
Oln/xdmZLMeNK2v4hS4jOA93Sdag0ZLVsmzXhlGeOIMTSIJ8+vtRZ3FdJYUq+mx60WEbBRBIJDL/
QTbu97pN8dnw3O7exGgjipdsvg0QSvrPc+Kn+t/kd/3ObXz6HmQ8MgxwBjSp124cz8LTU4LK9xDE
kycPcUPn0zUXIxpsd9rJvF02KaY336xWySMea8uF9eTVdz5XdsyrQzupDq2i87eobPySl7BjHccs
L35UxuIne81BAzbMZDeKO8qxANBizR38UCBqUmzRNBNmlPhZE4RiSa12X7ltCQTF8KpuN04eYDlq
hlAafKzOt7WDTeD1YMqFSzKPxQ+FEl2xmRq6X1jhAI2iDzC76ASJLrm3cRO8nnqbLCExCNV7Erb8
10Kde4hyO2mza+Ghu7pPZ8eY0QGTLFqWW8mV73AFbWkEaSpcrEm9QLbL230WpB6v+U6LP7F8cbHP
27Twd4vtlcFzNXr2vYnCGLSYIkFeaRHulKMlYmlTs7WR8/mFxqJoyFsqb7wW1ljLcK6VfECorCmi
vpucZj/ps6PvAvS1gs1K/HhRduN/wZeCP5wPZllHRUXnO0qw+IExsCDYz1VuqCvHS7I8mv04sO/r
uKdmnCWJiwVlbXrL/UAHO7+yBISLx7TBA/uqNCrdRSHYGR84BGMZxa5RFlet3aU3CMAgCQIdLk/3
sNAqh9PXA6nzjbTUI6vRu3ij9GZy9g3MoSAMsKThk5mlMB4Dka2qaSDqu73XN/TtNEvBCVqQeAKN
xXeZoWdNE4Vyz0/+9F6NBhSMcq53uzW6bZBC/CPEuAb3tw6WYDWZ0Sf03U0pN5lT4MSRTMSeIraT
l8VN/KeiqCrIYML0E9BvqGbRoXSDZ3gc00tV63MZUSZ2PiPK1lXABAKeVPXkoOQmY55Y44Lq3cbq
g3wz5wsYCr0c8nbjoZ6AUoOLAFQ4lWaZ3hoNDC/4ErHXX5dpkI+bxSvFFEKyq4Z97lbpy9AG7ddu
WZKfxRwk1k1r5e3tBFQl3hZlX/vbkWv716jUKkJo0Tbb6lkdfFk6M/2jKkx6tnGLSE0UqN5iP2tN
yo2eW+lLI1PbCB04Kh4igmbxqHm2HKJl4mAbU+ctWzrP7j6x+uXFtaXEoVwONfHaUDg8NLqZ7QZp
oegOLxet5JHue3DEz8d7meLevFHUCmnEePWURRp1uybq5wlEi4DCtEUfMI56FwIa9MelzZ/LlDfw
gXTNz34VZFf+J+BT6UMyCO2L0/cGF6U+F9OdMM08v9PxjpK3mTPBI/Z7mIOhmAP9NtE6UXGLIDMX
SmNqh9DN49zeLjJuchhb+fScuKWebwOp7Ptq0v0vaKgH3xswjHgjG27xre7A+YeFBbw7NJdYe2pz
vyZvknr5kM2G0SNIJvzPOfImv7HTDP5YuTS+9rSLVOg4XWJed9rCX3BU465tCl7xmwJTg6elKKGo
dFS8Phv8kxXdK6G2A4XviYJei5wcU1DtljJqUofBZDcPTtL197ZKRMEytgN5aFm2v1Csm5xt7jvl
s6YPwRxa/UiRUwN/Z3VDjHRhXHng/TvzM2CV7AXxw7kJoWcvP8spLQ9a7+eHVE4OU0kDLEvQTcWi
l08GdaD00UX29djdOE5hgGAcvPEedDESJJo2aZidjgVLNYix68JktPuf44T2bRj4o+6GeuF4P5oC
Rm6IwomGPU2/gNmY477/43njtGllMccwmLXyno6x/CfDJyOFLDJPj7FBvxeUXokkbeEI8ZgOKcJt
Re7xJURp9J+tek4B9ltFpkLWEkFOoY3Jr9kBu0lEFF4QpbiUtxjyJnobrdLhj61DYNtMrqZ/S/SC
pyquURD3q8KlY1bodhmVSFPNn6CZGnSccs+IQwD7mFBAmDCvnImU8y6oVJ9E0jTyaYPSZDDdELNM
awOJqO62gORKFcVt3jTbsVSDEwpVu19dBagsBCCjPbTkH9m2sqqhibSiXNDhy0T5vShM+wttWyyE
e60rsYAujXnZoKcWfJfIrPfboMdxnQJPgEZ4XqIYDGZxgL4ETGIhNuLZ9dAuq+BZ36tkAq4BBSzM
2gTbK1WKdNyMOAWpTWLEM2Gu6nskH5fGo/855AgBFyrVEeAByX2TW3MjtlNj5l+gvVf1FnF47Vdp
1CQVvTZVEqxnhYTkkkwDLNQa25uNbUqjY/3cDOxu7Q59lC5BVYd6JSonGt1hsLZZU+qIisr2uxIa
igC+M1fX0zB3M3ysrjN3Zeo1/rVVVyNRE+6wDHVlsKkFxQYZAtJNnZ0CQNFs4sSvUFEeuiAPc80N
UAoYZ/cJNdbkZyUAEGOdkcpbM2+yJ1HAFSgcPUX2M4u7O8onjRPNw7Cmf+hT4tpIVqZCu+vbEX/T
okczUMvjz8Po9A9WUdJstFDT+kNZZNHxT489KvqoMG2hhy7HEb7qspuqWSEXkIxffDU2kHK0bh42
jdkmD15mu78EeUQfWoBA/Q0NduMzLQH3Z7/Ey5/KSuadr8VEwtJtW7SHpO9WGxP+DnKKSHc969WU
GHuI2zz3nD4YsUnlGPdb0+zgWSStNiNtPfqHuc55Bdp6MT2XGSrfW2ZBE5MownvY00fIAnjx/UyQ
VYnDFm1IEc7l1P/Ih7l/kKJGEVyDuJdup3qMf6hWzSyZo1o9sj0xboSYW4m1UZf80rxS/pIVfzbk
6Vb8IXmeb5OS8CrrzwJ4QRnVbeyLHaoWztd+0jou2MXLnb00PVVGy6jhnQCizrt3gBmlWwdVT0RX
F6u+G3x0V0JtGRKNGEF7JOyB5j/5CIX/nFrD+CfzBw+WoRu3aEHYPfsDwepDART5y0Qbu9hU3tw/
9UiUtYCW9VpuuDXTA4qdxfe87V12ZeFWRzKm/GcFp4LgBdIAVS855I/OnOBIXhJvcMsxErffJOkY
fDVyXT5alVLplpsxt1GgtdR1lfbTHez5l8Bp64daJNkLrGDDDqdaLt0OIIK3IMFm2Ye2FMUYtUkd
pDuhT8PTLHwv3ShSTzoMSptoEsQ+0SDhrKShYSiFKmfbSRlZeZ7dm4MTVEAkjKnatqpoEwIboSoz
MnTkwGQjEzyiLHJj9605bxG2UdR1VJPLLTtXyatU082ras6HiN0Y30OSw+Sd4yH/MVtBLukoh0iY
2VOYxKkIF/rth7EeB65ro1L2pqlGhbdi6aqvNme1iCyTejTnkyhs5nN+B6FSh9oqDX+TuACoI/jn
mYSekcz6xlUyaW/yLil3MYQzwOayrOIHHCKrY6PXLuK1arR8gCClb4b6ErME6RS3CsEzkVD1qCZT
1QKCdiaGfWxY1bg1By+3yB20hhtgHIKvqWjrR2ii8h6WAvQv0Ak9fnCFNpqHJOkBbGe9694JG8ul
AVcB7CuUOU3PcBMaM9LqGg8rw+/wZLPJNEKp2fnVGltK8mJwH6Ej60nsY1CGz/nYEmJkARl8P5gt
IUSfFrePyqZzpihOjWnZgev0foh5Lh/lYEEuz7ner7XMH4kmPKw+uwsGhzd6N/pf4tiRyfXcVn2z
GRaR2bfmiu6bt0mTNzF9P29o+89SFzT9ksa2k52mwUDYF1VNrDKmJv6ZFXDsIuoC1gPKvwXipWjP
9Fem9PqHsitMeW2bhE7I9TqVG9Ei7RwZ9mwu21nrUmhUi6tEaMq5f6QQNuo7Dy3C266fjW9VXQU/
9YaQEBlJrVdb+PFFFw46eUiU9F6wRFNZwZn3bIGccp8V4z0OZVwNsN9QiDXdJXtoA68ItXgR006B
GCFd77pm3rgAcfrQqWrtQUp9Ubt2FZbiNvHHX35OhkISwCts1WvWhisMtKYQQUOX1w18C5TkqGmK
sJltcTA6pLDjRG+uHR5y7q4d2/zJT4YFLdAlI2RKHjGPLVQ8dFXH2coiL5i938GrNU4pRP6V51/8
QCpToMdhNt2VnQt6LUOH5GJJ1CIWJ5b+I6iTGZHqrnhqOWrg8rBdgILpu09sCv+HW3h3S7bCk59s
xS4Lc9/1v/CURbYknrpxuuVCHo6mMIcydMDSPfgdQjKhG6datimbsn4xCWnx/SzjIssiG0NVhEzS
CZsyU5fJS9IbWXc3NlWG8ui4Tky5ZZ/eVMNgPvhx6tW3KQQT/mavvG8a1T4cNXkm6yyDk94k6CE3
1COH+tfQVVwAOHeh26qNU4YAHkX/kbJeEiCVqQfNVweY1A8zV+DDPB6yDi5DyXyT9m3/4tYJe6+w
Msvej2aNGZ1B8WqTpisDKMW8gFBW9PHnKsBlDZZNE2/sNvW+xLKrPi+ZDqE1b6qDbk8IecduqQFD
E5xAmRTdC2/z9EWrG3FwWnv4MYGrfhljaXUhminaXVMWTf04+sMIcwNEdddSxTWHBzftli9eitVt
4AQxeuWz63wfZw/kbxCnbseHlyoLYz9I+h+J6sXPOfaC+IYaR6zf6poJNFuClYQvE+TFN35E97XS
RvefXDXqyUlmQpCHYeNdYWmY2QpvDqiZOoiNDdCLjl4815+r3lJ8kyr1aRpjB+lep16W7qs6wWLO
lTi3+GCbFHi7Zf4J8/uHnnD4ofVZ+e1AXZvsQPjLZsiJJaHwMx41s7R6O5z7xfnSNQOl3Iw+8k4a
kO5Rw/bSAHSc6YlNk1YNu7Se9SUUxZTwzE+t/ltPfYiOwpTU9r2bYem3R6AmlXe2n3g0uvOCstuk
AvU196xBA1PnVwJJ8cYrN/289NVtarqNu0VX0PG2/tCNT54CsxQirDv11yOIG/NrssApC60uS9Ch
9ifhbo1CjH8yMVr2Ltdrke1SzctchJL7JQfCR8Ho2okROLRjKrv4C+n1F9un6/SYsGhXTiKa7jqZ
smG4qrksClRfpsHAX6sTN07dDMaVLmq8mLhyx2KXtq4YUMJQcUOa5DdexIuZW88y88nZ1WbuZDtj
sZW8SZS10Fxp7KaPuJsKLawLwsEGUZygOAhZWekeJFi7fNbHQPZXSWVULcDAOC7+ofwg7JdsdijG
sxbecsUn8aZdqa0fO8btjostN9NHKS0MDBVOuEak9Gp8bgBEfuNxpLoQN+byJYUsTYanM7Fd3PC+
CXKynmisqExuCrC696XS7Zh/s2+rvZcq1EWCZKY3UZLyrSlFXf9TpDL/OrKj8mhwvZwuC9qRnIQm
q/srFCB5ascdUwmNdrBbhO+z+YtAGwnrQYoyn3PQ0SJEQK/9apT2kERxyX64hZmyPi6tonJuzTJu
kJwphPPNh4ExRdPo1M9VOevOlj4CmJr/odZvOgD0rO+D69a/myBDWTPTM+vXx1XbUygIRUcPE23c
Q1zQmJByrLUw+BcIJa6KmvKi63/Pqsy4q3NlfKXKWFwoML47CiBcarLoyQEeOh1lWVQ7y2UOviNU
Pm2B/frbujQuTOVNvXadCp0q5FSoooKpOR2kKF2KQNSLvytUaDajb8VXtdOpELohKfGQX2IWvanX
Mh5JOLBm0IWwJ866p9jKSOlPWfx9CXpUcm1ENOWU6fcQkcUO+5eX1M/mnaaW/EKP4+1EwVytZCqP
6w+M+dpz+OubdZO0M1cW4hB4UuxRIuhuNVKYqKsW1DiKQV4AKp32MNbCNIwtCxY1opAw888VwPsc
2uLEi/BQBk2z4UNqqzhSs2l89BI+3o4fD4X35enUvNqZ5sSyqJ1UWn1r1typbio7/Le05oK6yps9
CSCAbULKo4OJBWpyOpQ2ShJ7LxEHDBkCEuGyfZgdMTz/2wnhNQfoGNUERgEHejoKdSYZq6UUBx15
KwhL8HVtjEIG6r0Xlu69+fw90tkZUwoH70AX4qD5iby2qGNurKD58/F03my9FUUBlYs2Ey0K4Hin
02mp5ukQucShnJJi19U+Rs+J2X6f2976NPmLdv3xeOccJfYewFWg7a8EfnxQz74SvhcljOW2P8wr
xjzRGlFF0Ledf/C/KFe/5OZKqOQ5xt30Eeqy2mmdhVs14A/38+JKN3Tiqf2mbKlf6La93akcPyQr
A4Aj3Cqvfci/DqExJ93YcOoODgF63xt01gYUMq6XZvj58Rq882GRMOb4oVbP89E920Id3RFuZtUe
5NRVkVebBYhBK74QVN6bDwBRjjmAZSrf66/4az6lxPp6sit5yMvApMhU/VpKrYpSet8XRjqDwbw2
umjurDfOSjnkAJ4OpXgWekhP9odSG+NtNdTmFUV88cCDxrjSWrRWEIRL73tcM14gT4OHkVNzvxi9
+dsZk+RCHDg3c1+3GKWDFeLAZUh4O+u7qcZeBl/M0wFN+RwRa2/kYRSkubsvyUPQheeJZW5js4UQ
2tLu2Lh93wQw1v3kcRpr+5sbyxY1fBu9b1wGAwV/lrJCTHMkmK+FCckyKlxh4DhbDslV01rVvQb6
81dpVdqD70zNslksUX7RLFH7YdBRko1ma7E/j9wBD1oR41b48ZZ652P7qHNhA8meWsXQT7+AV7dQ
WFJjOFg87g/kmO396BrVzm6dS/Z07wyFZQCwQDC8qBe/rv5f+wr6ITJNSywPpVPhMqmTq8Kr+Jq3
ndh9PKk3PUwABusnBC9N99R4QxvUnAR9C7EcaKtsF831tySfalsY0283z3J8xbMLO/nN3CA0IX8O
FppNDJjCOl1GVeYaEdBgbh4eorVTGv8kHTpPJh2jq48n995Q7FF/nR1Iilfpib+WcfRNTZRtMh78
gapOnBXTDoMpI/JNlAc+Hurt+WRaa7LmkawR4PyzUODNFOzixh8OdpwuCESAjzR6R0UwnJaoXsZ0
27Tw4KFtfFe8ML9pJa8JLUudjZ4p9+XCr1kX8f/hR0QLfg2+I7Dp4GgGMFhOF3kuq0bXsmY85Lzv
whGiw5UaA8QLTVo4lAn8pzif4zAwOvfJGxt9y1vbeemqSqfoEexzs9e/f/yT3vsWK1YGXP6ag+ln
66N5/US53hoPw6Bnd3jh6Nt0cNobKsuXdti5//c6ewe+nM2WBn8IUvx09sJtpnEyB3XQPHdOQlrs
GH9RZIKAs/Te/ABUlsePP5jqxUdmsQyt0gn2nVPTikeObPqEnYpawt6cqeh7YwnoSvd68cdOX6uI
VMBuKKjxxuxYqB8ulYoXY9K0lzJP9eePl21dlrMPyb7y0BWjN7he6qdTMRXKn8Dz1WFahECHcsQa
yo/FhXB+7mDxumJ8Gx1IE6/dN2GgrHmJz5WYD8JIu63Weu6npVmaXWs11VMK3zhqK+mFadUan7w8
6x4xkmfFZiW3CHclO09Wwy24NvuK95e6cIzf5E+r2C4GwyiP0U9B+/F0DQyzK2S25PNBGc4QkkJU
27RNvrcxZywdp/pCnH9vyWF7mZBBIITw2DsdLqCnsDb05wONAxqPscq3TaIuMTvfmRQQGawYQa9A
czoPvJ0lYz0zm+Wgufpa98ygNM2ZFdb6ot2bvfFfzGrla0PsIvJygZxFBHPQgHoE9XyYXF27wTGZ
pjmmpNt/vV3BrcOmXPkZSJyfpQVVk2CTkHQzImQLH6cctR9VXV/SlDzXPWe7usDPgaeCjGAs/zwZ
cswJRnBuHOLc626GFjo+FMWYuqpNP6eigLaX3VCtsoawCXs7PtSULkOkp8q7zBEtRSegBDM1q3vL
R25Y8zOy4cC4HQr6jmLKxYUt/HZPkSXC6aCWjq4vqMHTPeVWTiNizTAOTZFku6atMNwb7PTCMX4b
YxmFxbFXVTLUKc4ylE7zrcGNY+OQiyDe56NebeYubjeBnKwLE3q7fQHOEWXt9ZrhSK4/5a+rNdct
GWA46Bx8hzI7siAm7PzOvQ/sVkE+qa3NxxvrTZ7CnmWoFUrL/sLQ6HS8GRd5gEV6cGDext4rHKQN
UKlycXFeWoPKeDbv0ctsvn087DkHkMXE0oF0mwIMlwmqdqfjolVIPbmT2gFglHlFVJDap6ZFjvi2
Znd/0iBL3tdz0aBcBVK2p42cOt9is2rzaHG14NDbtKUjjI8og378095uqfWXreUMh+cUYPzTX5ZO
blDjvRofJMiRfzja6ZfKy4oLo7yz7ujA8NqHUgc19DXt+es7x5AbY03m2qGYIOMiD9tu3MRo6cyl
Xfspc7Nsb6FBcCEEvzMqW4svyfUNVPEc+2q0VoxxJD0UUnztOjEM+3eBSdz3vJTp3hiEsy2Csrig
e/B2SwOMRO5M55EOA3Xl5Py9pfu5XQII79WxI/u9DnJFr7fsKJT3dbrP9Xl4+dcfMFhZpXB6wPfz
IU/Ha01NR8VLiSN7jBSRe+0+A1x3ISa83SZog4JtZZNAX4bJfDoKPb/W7KTbHF1n+QWnvN/ofXXp
MjsPPDyAXV6BHE7KiKs2wukgtI7MpuIHHJvYuycwubdeulhh6tTO/t8tmmVAUuEBQVJPko3E4+lI
wqLY2pCnHivpt7fQ6OxIJUn88PEo5x5RSIS+7j5eeoQ56nhn4c0zNDBiA3thyRD63g4dboiflmAx
1V4zlPWAOXp+T4sgwK2lc6tPmt7N1wG24uNt4IxOhyoXzXbk5swdavoWdrKlISywL2mwV4GRN3uR
6b0MswkE/UarjfFzsPjBS6drBslm1ZUmb1qcBi4crPM9/jov9jYnBh/yt0DvsagHXvYs32Rs0cyo
t3Cb2xu52A+ABC7pcZ3vvbPRzt0+AEhCmAwYbZBGubEkBO7ai4sLc3qz+dZvtV5F5B2w1s8flOQb
0kDlqzq2eaFFZWkh0IBI2q6cxt8fb4u3I5F9rjjxldpEBfssu0n7IVkWzEePScm3mzSXR13D23yB
dLD510PZ8OAtqAakYXyu031eiRZ8aqmyo9CVeVvWEx2lFuEDIrx7IcS/ebqSDMJlgLDCbU74Ow8R
U16m/Sjs4iiQ2Qq7xpabGmw/UF8UATeOjTgDGU2jh/Ys4t+jJdTG6qzpLp1TNAlzujsXkou3++b0
B51NXkvQVO09vTjWtNWuHaPSrpISteELE39vGHuNV1Rmkapdmd9/B/zO8Kuxa6zimHWJvumCSn/0
ran+8fGXPGcYsLouWuDE3zWB4P17NkqdgRibJCpqo46sT6kPd5RG1C3Q+OArLT7emah2bRdIvNsh
TvMLfYjzq3Qd3qcQQLDUkas5f2d49lCloPTqI70w7y6H2xUSVoa95czZBmuE9IDP83+xsieDnmVN
sZm24PD8+iiLodq7CTKOgz+OF7bJm+SMuVF8hGvIvIhp7tnSOq4C5x7XzTEtmvRbDdIAoFqLL/Fs
DNumBBOVGjY9dvbpsE9czY3QNQ3qEFzHEi3EfkprTrD9+Hu/DbEIPFrcUv8hRp5L9uQYUCT4iHdH
Gxj2Xal5zou/uiRaNO/uB5lc8n99Zzw0YahK6muGim7T6f4qysHLUD/vj9TUlgcFZv+xbT0VJr7Q
7xsbXaKP53fO/+VuhJZs05bhdgQD4J0NaDVt7VngQo+x1xnOLq8qxwyzHl26UI5++hOJSf8lWHTt
lyxQR8tAUV+lfY91OCbF1adOsVs3LXfntUOajGilOwX6poWzpYdDXTgV/1jp7bpGTHVoK9/740ow
GhdujXcOP10SCoNEAAiW5/V0Gxvq0pB9fwzKwQCO4ve3tRHHFxbr7Si8UUG8mWQsNFids/LNkE30
AtJFHp2qV9tEy3QQBO0lm9l3R0HTH2a4RaHoXIwyKydX2gDrju7SowvgF8UG0LH1b8Ml5GAT0qtP
S8xeXe9ON1pPyM8yq1iOFU++nZ4t8RYEa3bh+LwJl/DY1zuPoLm+9lY68t9BeeVWdDoaTEdLYTQF
qrVFKN4qc2OL4k93n1tKvwYvN5Vb4Ps4tHtBeSFjfnPL8wuAY8KUWnMkNvjpL6gw/cg1Sx+PMtXs
23mc5ih1MLWqtcm5ICV5Gpy5cumhoGLhrgIk7MbzTWiIYeixAl9o1DVfAVvWTegOiwJS7VhXaEPl
2zRbjaY+PsGvslr/X1T8z7CECyqxEAvfFtRApsihcYzlIGerfqq8WiImNo0gZAtcuo1o8bzsxvMS
7J5sKx31axfqNQlcjoH7hQNyutivP8VB+A5K9qoTjLrB6WKbGQAvYVMGk4tfgZsWS2Rk1MIaFQz/
qvn4OhRz5SWPi61OU+NsKAlgthSdC5cDNsu+hnUCMCeNr4B5Xnqbn8XI17F4ILCReVAihH8uoW7F
KBl0qtQPQZMlXuQsc/FY5zGIVrLyMdtOZtI9j9j/NBtSvcAB7jsmVjQXZXuHf31sb9AeHK5A8cEg
sZJGt5DDEu2DAEqmPQZJgRy1k2nPmkFjPBTsrmffbvsvH2+U07P4n1kQUuDeWxQO3yg9zJnbofuu
sz0RuMUVxJfGg230ErDSND8tatLv4K+0PypLjPdz7okLz7B3NseKoVhLpAQeem6nmyObe610rWU5
jAbQ514DaJaRK8HCwPfo46m+OxT3mkHtks92ntqPSkiJqrd+sDM42oOvobYXl9110MPS+Hgon199
dvq4P9cG6lrOds/1M6zSnC2Bz9GhAt65gRvd/O7jwoyQ9+0QPaSuIVstuEn1NP9XFY7/fM9VTjOg
AklsNc9ia93k3lhD7jiosu1+5lwaW/60vRZC0+sFvaBLXev3VpXChrW+Kqhxv+le1CJ1SpR6Djpk
xw10If+mx0t3kzpGd+F0r7/9dFVX9i73uY9AA52f870yGjYHq7UOdkVIjdCOzHdW0LbfTJf/EWap
SL9+/B3PWNPrcuK8wruBt8Oqc31uNgDhU8ZjtugHP+9Gbzf6dtNu4T2lT1PQTwehGtDNWZEVn0fb
au6IueLOW7WVWv7FC5fz203Fb0GyAblIcmEO7OlRAVU5kuqtpV9gDhkoI0TzMlSQy8ikdAEjMi+f
s04BsRSN+fPjhThNP17XYa2YcW2u2hhvQEGLVqN8Ly3rgF3biOttXCJWBC7441He7iUbMxFaMmwl
FBvO9ZCR3FhSaIbBwdRaP9JVYOIzMx6TWRYXttLbkQCnsGeJ3mTyNBJP19JU/SSJdfmRRq+xMXK7
2jmdNqDKl8lLT5i3a0e2q2MkC5gCNcrzyllKZ74dAlkcmyQQ3wtFVw3kpLlNEoC/3ZjU9wb8sy18
WvtFm1ybsC9RAqwEGE/oJZE3AAPOtPbfJUHrN2VL2wj8rGRu2m/rGv1V9120tkE02iuPk5/n6IZl
Q1TPfbI3MxqjH3/Y95aAJoLF+QUYSLw5HQqIsUodvC0Q2lTVXl9Eva1T27j+eJS3qRZKwq8+HQg6
IuV4Fh9k3KNxgLveEZVR666jxENrV5/gxTgZBADlfQfqIDcfD/rO1DzeZrzPUP5HiGQ9tX+tIvQ8
J/WWddDJsSJPWfn12Bj2hVHe2a+k46uSAeef/55NzUt1Tak5b0n/yzjKUnRxdU0zd6KI8wu58Wuv
9TTMIk6FcxwdfPJjYt/pjFzATkO3DBStdS+B7BRI96efaOmtFRfqgZ3e0m93HQl9ynDQUSgBxmYh
ev+eG01+6l7xAnYLCBel5odU6Cw67s0yPmlkv7BkhFca4WQt/bOp0q7Y6blr3DiZjqMBdgiYohlw
SPDVUh67klqw/kdAdPBDpUrni6La0IQtsQfG1voUCqVnQaUAB/wNQdLhe9U4/EYQEUPUob71DBZ1
/DUMBaVaC02UZhOYdB6uAVBqPxa9auywahp7p+uIxUZUEkZYw1h6/+xqnWlm4IDg9ILsW8K0k+Zt
70Eep3EQ57+8scW4TxOWepwmQemsjrtabfzegB4pUYNFNzLvHO0Wo6REj6q60FMIO3oSb3LYxRoC
fdL8mVCae5JJqv7UDjRn2i8xTHflle3RWXyUBDqp+z+Ehfx4BPa8vneFr4ywkkVFWdyTudiMZQ77
VCxWBb1OLY4bmRAV4L8BDJHbyl+FPiDf+S8jSsOXipjvpMFseo/ARq+Wkt55Alcqc2RbiO6I7VaN
Jxpgi9vCmn9n2D09NsFKMM40dZUZA3AME/uwNrab5852hh1SGOmmNWSxmwenvraJ/9dLn/rbXlBu
SHSpbnj7QZRsSvMaGQT7wiXwztGlmqzjVYlMEUrPZ6/AFAagMvE7Ooqpa3iQdaCj3drYfhwg3jm6
1FPAJWP9CL7hXEICvd7JnVVfHtsByin+psFmXkaA+sns/BdDcYNa3qsXC53z05Ob2NYEV9wiogeL
d1W5ibsxShlcozs0X3hgvhNrEexaVWTpQa/x73So2IK2NzplddRSE54pnQ1uj6QTt6O2tGnYyTh4
ko2an/79Yr6+toDKUAw5j7aIViBK5MXiODhY/uA/jsH5FFvRkvnphWTkbbZJPZd0k+1BMxogx+kM
DUvkgXIDcawtzFy9ZcyiNE2Lq8ke0GGeunz38dTeebK7OvoweI2s7dg3MsxaM5STXZarF4cN/aWl
GF7kOBf35ki9TPfir1qJEUlHUnCDs0e2tWlEX7io3zwHKRcgoso2Ra0eRfCzvMgaZhVTwuKz5vCH
JA2te8uR8adKM7IH1NLjXcVPDGFdFNt2ttSFa+7NruLZzgrwPEOTjn70epb+ukxtL08Q86gMCulG
/41N/Nuw7Rq5/Dy/bkB0XQVTX1/4zm+nzF2HghcdR/JrCnmnY4pFBDn3oHlM+gUDBwi+bdjomJ5g
Ods/FuUEq70fqnsPU56tv/T/jgNCGsacyR1YeEZfAVqn409umQK5t8yjHXdyMzu2ussX51IW+oqG
/vtWJ8cFKUhPi80M5v785EzUx8GGVc6RImxvhInAVxqGYR/c1k1SDquShVZubFBy3+weuhliHQma
JjrP8zpK60J+SjXf/S4DXKiiuuogDlXWXJuQe0YHY6dp0p/+j73zWI4ba7Ptq3T8c1TAm0FPAKQj
M2lESiI5QdDC2wP/9L1Q1X1/ZlJXGepxD6sU5CHcMd+399oQQOzLrtS6Q18EwarFjwGHNsMGWtIs
XYw9wQfU0vI1KEibqUyRg1rlbdM8UU9J5EPNUbZYoyuTrOke30io9fOjpA5qhM87wH89EhfyqgGP
QTKbqXPtmTDBvttBg5EgIEN3C8DK3ilTL+SNYvZwZQoW5NCVSV3oyWUuFcM1cCPVSIZwgK9aPTL2
Whz2g4tQsrouy1zV3aYo5CupM/jrx2TULkJDz1/HNNYBkfHienkR4Tad4Va3Lo6U/klgB9sgMwHi
F4y5NJ2bGpa55vjhYahhml14nCy1pzHFY4jNtx5H/XlugmCCLtTnAKpL3WQjppg7diLoF5WhjG8C
kTr9Dvsmds9aYpPntU2Uxz6JAvGtJknWj0ql/OoOo6V/mwifuVK4J91FkTnSmQ8LlfHpn63j8aDw
Z0AolmmznCyw2PeVIa2wn0LtxS9mdEn/2BQpUGELujYkeMojOFEXzICq1Q4x2YEi30dzUj7ryZjR
xurhzvmmFQb6huwysW9D0b6QiCbdOZ1kNBdjocJrULSOkLzYacbLVhrb2StKObY2fdcDFMkCO3nF
lW3ObldjmXCLynZe+nZQX8wMW6vbAL4I3DmwxmA9ZkOKBmbo8V9Dl4HKVqoFrikHKpCxJisgiT0l
E9UriB2p8dOSOHlz6MdpgwxaV1aDQ6ScZ0mVAfleDlLnDlhXMVHyseFwBYTZ3oEYGw0vbobymiNX
eEgQgneuIsr50QnG6VK14zzwokqEhy5toYY4k4SJIkKiAzFJ1yeIRFkYeGFaSdtuMMmGyDOrwkE7
Lso4AoTU1ItBntEmSDvnwSw7EAatyNIVwG37JQvBNufYBNU1CCtJEC430INudPl6NNrpkTIlbv9e
Npj4CG233vW0wyjGPBzcFmlu96jAytS5bLMyfCoF8CQ3IZWd6EgnYKudRgPMEa1JXFNvm29GmVeO
J5OUjHIv64zXdJjrgGdQGtUKt6cEN4j0o3timkv5IDejY/lzNwTlBXqLIFsLohneiaAcpB+ThL7Y
j2QlrP2kbsfpkNVEcnoEifTPY1VW0xU8eSm5xTMeJE9mFRgSMrK6G3CwKrEkvmlykNkQBpKwTLbd
3I89eP5iMrPDEMlII5BoSubWolcseWUTlt8TPHLCrYhU0/0kTGVB65zahEueXLehaw/9glNBAB9o
Mqt3y2zbn0TF8yOKEU3DglkS94FmirUJSltbz0Eg9rkkRTJ+2URdwPJRfcGRTkldEXYBzMOpZ5+R
16qTXE0E3BPuUwll2JRtSg6P1SXddtBERQ582lT9KpDsaMlMlqb0Mrfl7J1ig7mf9IQUwyhQDZAz
g2IeqKU1r7om9NqjLWBeQjxLMOWNAajBsYIA0tc51CskKvEIakfOQ2Z8fVR21dRrtDUpH887GnaF
fEGE4iStKNOoe0uMke7nUg2zVe+QgO4gFNXfwrGXih3O1irdkyrtxNfNoFkYACho7JROlBcYSYua
cAVpzl6jKLCu7MAm3rDSBqnCIqKFjatUuXUYzAZoZVhnGMa7tkKMTdS2BitpzAOoB1kSHAYdEMjF
WCphuEU/7GyViJ2RxzueCU9utVL1U23o1PU4jKSE6ZWZxZ5QApGvlbKHSUDbEY9/Utq5RRRV1Glb
9GjQwAI5xP06D3wySPsFwIOSP9ct7bF6teAnIEpUafWtVR7sgzPKRF7YYdZDXlPj8Fsvt3nt1pRF
H+kjB8ZKkcZ0WqVREOxa0B5gkgMre+2VGl2+GkWz7JMpyWQ1pGqxUh3+Dr9ywvjSiPn7AI4paexG
Vh29aiI2tM1yaqyRalfmbZiCFLsAjVle0kLAtW8Wg/VUEa9A4rJuR7dL8rjBailNoD/12VomSjX7
bgWcuV0BNup+Zpn9qLu0aV3wgiH6a/g0DjCxKX4KhA1uDEOvU7lVNI/xxu6U8Oc4NygK1N4WJvNT
q6ieFmSc/8HB64dOBmLpNs0c635NqaJaIF2RwYGcwK212U30wFrQp4SpipTTQwARK+Sgqs736Hsc
hOhB3f6Y9LL6sEWhPTGXl6NbaqH+M02m+qWqW7ZnphQn3GPNisrN1FTWM495rryqtUYWvTJK76Uq
VnKf/UVHhpvagmXL9UX8G3GVbONbRVlpcQMRVY+jsXKNKCZdlEpB1rusLUrsF/1AjVWBd+AR9lXK
qxaz3eRanZOBR83pLvvzYGubMuRQ5tWNHHxXS1MUNE+k5DtubOP7ZLZ1SZFCxOqqhR/0SNkttH11
dNLrYcy5E4ZTK/tGk9o9GDX1LikKE2c/9G0X0ke3t8nhCj2llOIX5gw99wSkgdLVCOxgdgtm/Yr0
EoAEwTRBXmIrSXWltSsAg1yqQwkDxA+VjaC0tuZEX8LXAzlh0dPkSAJtZba2O3Sxvk6zimN6UTK/
ulOVy496nDk/aAfnEczFujPYgSXWttUig3WhUtSPKBFm5jVyGr+W8djmWP6T7FJvs7kDWlTKIEjG
clB9aFLjYyP6aGAjXdbJuiymFN5mCgwK0kQHaKtIY+2WvR10r4qcmQdzmqRhlw1DB+sNAoOxwUdZ
UTTMlIpj2BDydYliBgwma1H3VBdS/lrH0hxuIXTJm2SKQStiG58utD6PyQpIYOq4ap61Pww9bJ8q
ACI3zqBE9bbTOz30E6Q993phV98QRVU3BUmmKdb5is1gxol7XQRqKbsY7NNr05ZezVprCxoQOdPo
MEod+fMZtH23TQDtr0bFkQBflYoz7ihCk+pVQNu9ZFMiUzmL+/gNal4OCIuKabgJOrVI4AtWuvad
KVtPgGjNKkgIOgicO1utuLEoV2vY/qdZ34gppdcxZN3AnGHG2ntBSqN6nYVacIhbeaAnwMzduQJH
2XemcpaWUSQ6bL82Vb5Ndu7EKBcT4ztFD9m6jG27SDcK6JDMpaEV2HeFBorXgw4yTI8DW/7O1cbJ
6jadANezpo4rOlottAOJYNRZ5ocJ3MUAQrLdsMngOyqBikwXTjLLwZNO8WnepZFSlS+FTJyRJ8/1
3K07OzSfG1tKJpfUheibptcqAKFBEBzfcfj7SdMV4vCIvl26MAGN/ogIQKLQRp6xK0dTb/q6PZZP
TqxkkMaghg0rKBMq/pnS5icizkAeraIkvx2VKRqusqCpjA+eXyc/pgHaJVCXsSxf1Mww4ap1GjXb
R8wXUJpb4E953Qz5VjKSvLnQsjEK1wNpmOaPCnLrHlq5eR8reqet6fsrH6AZpsY3ibBK/ZZXUfj5
gLtoLTqtS/0xK/WK/lFXz/jTtO7SyUQjrYIBflkCKbNdYCgV4Q9Uo2IfB19bonUvdQpqjlQ/9gqK
VISOcj8eVCWbrZtJJw10U85qM/oW3P3Qs/l2ZZ9O1ZgwZ6kEMmltOrx3xEVIHrKx8ilXAqnaTXnD
1mGOO/k6lJV2P1hOBMhOz/NXrTWnwtOmOk3X+pSl4R42RnxICqqZvhJwksNGDxVpbfXUVb2gK7EO
UcyUb9DqDuzUbUv86NtoqHccY0DqcNn5W1XJ1hWbCElaS9jXJ1c0rTV4faHEqmcwD90YBkjIDUi5
3lqJsDU1d0ob8c5JWb6HoNM+M0NL5bqU8VQ4+pCHyIpMdZcqkj55PclVP6VAmgX3ncPEuuHS9gmH
VdWdpoiMdrtvLOHyG8XtKCcksyR5LVUbgDPNldnU8rgeFU5svpark3DJWJODyypVqn2OPoNgnyHM
WjzwxJ+vlCTLD1mOCN+Va1N9GaOadby3AAV5QV8rq1BICNlLwNxrPZxl3W27Pi4e2XslK5sAEw8n
GezhysDDAbUI+JbnhDVrmjpNrLlJM4ee6HPo75GaggGr87JBKeFotddDOONYYaZh6hJJPcdgEqEo
bPC4Dc1GFqq8sTKYO/uqZOZJ40aR9+msqDe509WGpzchIcTd0uHktCNLpp8RS/w0GvL4ICtTWgBY
HZHvlo1wGr8UkkUAoC0ZgWf0i4NTpR2w70z+wy1jOkp8WfrwmgpV/3Ds2fk2GYOS7DLJBFQnRUnC
aS4PHuS6m6/zRNLhjbay8dwDiNQBr0p2uWbOHdFjJrnSXpHhazRXajXOr0ZQl81FMw0gv4N+ATVD
r+U8znrzMWiN2a/6yalkr80Xup5qT/pdVowJ4Y28psNqENM0u6MxzaarAuZ19jakq9nvu3oY/GEY
8quswyGLT3xg3VOiCMJhXJD0tTWtInqQ2Kq/WEE4tx7ITRmXN4ApPn1NokmYqHn0Dqo21+7bkfYB
ViMxHBDNTv02cOhqbCiFjh81zDW2qMVovCyxzpVfchQz/MoMHWjoC+sqcTOUrvcZMLLIKyuaU0xd
JBtwbzlxcrFx81wmqR1xUFHjgvZDOr45gMjhaCWg+1ed1OnXHBitiQMytQkWH926xyVuY2dQ1RDY
D9XR1qPxCIinxGoBv1YKkivonJa0AwmQQ0AEFKlcNEo+hX6m9RTcNSnqvsfDwk/UzdzCihyk+VpL
6DkvPRm6LFgAsV6FRtx4hl7UzZZ0o0JbqQOtWtzLOQBFyHbxjaia5R40hvJjHGN6J6yK3fMYDdMV
/ePhOk7yKdjpePdr9luVdAUaJCRLTSv7R8w/Pc2WcSwPxGrlYNCQYyNMGTXttY9iEVw484zocrKE
ua1zq36fAzinKxXnpuR2sx7lvkOC0T0YxOYy0ihMuaUJrcvNSBy/g57bYYpt24lSpuTIYpsZiTCu
AWJYcDeHMucsjp5g26sjG1+6ufol3jOYpIEGYN/Lmwmiot7JyWGaFf15bCwLg0CqsH6CiYp0T404
P7rWaIjB7cy+fZznEq9+aVk5h8goti9HwBrBparp1D06NlSyO0amuF8CIr7PgNr3jlYN0UqUhAn4
RmJZ10Gkm1dJXM1vuZBa3eN31R9RlppvQ8222XW4X08gBQVE2thSn3GSpipDRmPiBmWmPVDGC+/S
HgITx/JY7d2ejb8AAedUNzWUVwxdBA2nHHVJBGDqgey9amUikO/pb046kGFokBQ0uoB5pGJVZlMg
ir2JohmcIMEAYqOZTfvQjEn8caYuvtScj4pf6C5UapNI/9G10LXl3z8VhauUma4I2+KNGcntwo88
t9fwV2f7vig5wBbMx8WuTF7S+JsCM+7M6KdNIvQ7R6Of1LCUonJkyyK5iEPUYYIX+1re6Yf2wbxl
eqwUL+42leW3m98Pe1qUPh31pPlQaHYV6hKjZhpGm9l4hUt5IUmNOzaQbo2VOeleJ/ozDfQvZcaT
a13+qk93OjUBVwXtwLVCVrMs7u8PQDMZt72FzxroZ5oNy4P7/z9YKoTHwwE3leU04CLNUfWzLPcm
+YOoeyCI0ZnG2O8vjBb18UiDREVJ7fvibZT6a1oIjKR5pt1zpgFx1a5V5/73z+/3bw0v7/GAVQGF
XZBZ81al9MC5m0V88/sRTtuKx2/IFzWQUVShBHa0eKOg5i4WNul1GM+M8aV+u7wPqHFQySJcQR14
fBU04w2afErxVuzERvetjbT7s6ANuBcnQ5zcqHEWRmuPavGGhHzV5G+Rck6gdmIh+DrESYMHF6EC
a4ir4NjLKluornCzH7XfrOYL5za8mb3of/P1frpvy9vx6TsiGLATAPeLt8juiLLf1B3Vxo1eFpss
3BbST0xbZz6lX75vn0Y8aZypzSQaK2VEExdRQKqnONfw/eXH+mmEk1mYojH7AWqWb7Ikr3VJ35kQ
mYPgIhVn9Cdf+qCnr8TJjBtg/I2tbireMFLsUIR6k9Wwo8n8rjkAz/ZkRayT4r1RzkKVfjlNoNAC
YLQoiI2T951C/VzRDC7erDuEHBf5j/iiJGLBTTf6HfWY1E8OgOjvpv3kngtL+uWE/2nok++Apsxk
xqpdvPXOczd+5wwYDo1va29yeCVl0UbXnv4X88enAU++CoTNhTY1VvGW88U57Q98/R7E5jPv5a8f
5qdhTj6FmWaulYP4YgpR1t9ubkBg+2B/zgzzy9f/0ygnrz/2jEjrqJS95RZxDuxo43j9+9t17tU4
ef3VSZeQ0HO7Kti17YrqkLIgKryRDK1z1qpfTrufrubkA5D0lHAlhbFK27PWxpP1BLo4P3PLlC+j
EEdPM5j3XHGIFDNPnkw9l6GuzqPypprjcIPoC2BsD999NpPZn6JFW1u34YFmpEbaUpF57MvTlwRK
v9+NOpr1ROSjmzum7jel1HtEcOsoQyv7zB+qLm/i0TbBUWQ4N4sigfY4Turj2VRTu0pORR28oBhF
9cDRckw9a7aQU1HOjmO/rTX7I19KBm7VJVAv8CAQWtJrwrpVRkcDJmvMxaUzBfNLijMAXcWgDa3L
fqetLlB5WGSl2A4F9E6KKBIvEgS3V2cb+68GnTdQcbj9/nX69aK0KEsW3Ndi0Ti+KKumm50vy7ed
bCGrG6VrPovH8LtzS114F5VXRMOcWwm/PPGT7Z16PGae5G2saOyCcjvhmPI0B9cTN66izx6eS0f7
27169NROBjuZX9Chw0vK2dzlz/FVfJHe2jvzBu2eRVVlT9xZCL36PT+zdvx+UwQl4/gKA6UXBhIR
9nnT3ez8rCoP6Njvn9wvJ+pPp5GTt3EqRZLTR2alRVnnSsqtxHsotTdp0z/qNAqK7tmJXv8e8//C
Lf+FDevT7fef2+f/Dn6+es7f//NfN3H7ijW3+A+6i8/FmzhOVOVH/yfhUtX/WiYixL+cE5FP8VT+
OxcaofxfQEVwjiP005nueCf+X8Sl9hdTAfMfGEoVyMwiqScxqY3+81+SavwF5UvhwLk4DVBx/EnC
5fI1//tjMMAzWIiZMGQQMY3T+5TWaDptXfVdMV8ZYylB9utcuQlDsjri1A8luLafbtLNP7/4c4Ly
id17GQ/1Fk4JartAG3ApHX8HjZ6PseJE6pVUEE8lR3q2UuMyorwI9GlQn2Qlo6YatMlGCm7y/EEK
a2potXouX/1vkNLRhcPCxBtFTQ2dk0Vl9vgPKeccRqEoy6tKi+iHUqoIihhCcD5Gl7V4FnkRbLSY
zlCpR9a2aYyPUAx3BTAUH5y5cYX24rYrnWKTa8O9VYoY0rWufFP1YNuCcF6HaHD8ugGQ3CN89Nuw
R0L6qJoVROp4KM9ML+ilTh8kjn1c5AikUeEg9Tk5slaYqXMCKtQDpbsw8tC0dmTgvBoozWOx1tWL
Tt7q2YWe7sJ23bTbTNzGtIpvnGqXdK4FO0vyzPfyIk/pj25QjQt7NaurJnJZ07heyu+uOJSHqdwn
8douOJy6aGaLBaTvG6twZ9Y+mp5Q/5Y7LmUmnNBmsVbfjNRNpTUioPlqSOCgbaOfyhMI+Mki7+pC
mQ7AeyjNl5kHGq34YUJK0srXQrkwkWtbu6XeW/hwgTvPqign+k7vOyiocjzdG61Z55HfEc5k+dbg
j8Y6A9kY00z1QIGz/lbfuhsiCUxOurfVd+tRe3RA2lMDo8WG8opomHUufnIQJpEKOQ99fGnfr83N
S7iiQSlZrvKzvJV+OnQRkIqY6zFfBxLQsVfQYz1lrOgwa177imqpJiATycElgSxPtbw1HIQ17mS4
aU4L2DUUVz0kB2tn+NYdBhJ0z8G7sNY2DHT6x5fhC0/NuBNcVbIlSbtmY3BPNOgm2Ogb+C901A/x
zxk4Ovkm9Y5gH+d6+LEODs6+uwyuJss17svLdp3txwcHRcyhKDxQ6n3ohy8zsVnedNGsjV3wLdOR
frtp5I3Vgd3hOG60G/LZFURmtInc9Np5pFq8nx/zl+JgG5u88pPRC9eBp26GjyRwg9tsP3jO3tlF
K9kXvRt61dO0s9fjj9BrPNJniDO16Ku5aG0zmOpoARCleNVH8uHgLf1AcpTIu972jAvSRtbl5UC3
HlrJDUiT0ueGPhYbGmS7uvXpyXVrxUvf0l35MCUb55u9nzfOoV9ByHnvr7Ir5xaVlDR52dX8zGcL
jFxzSacz4NvfKKvitrjVU8/p/FHHCkUOHepYz5RpdPwzrf3fMvgvVqBPM/zXZfC56p7/44qk5w2B
I+/PR8vg8qP/LIMAgP7SsXAqwLr+ThZn2v9nFVR0+a8FdecgAUWNB/Pu34sg/4I1Z/HNsBZaDvBZ
Vq//WQUV5a9Fbwj2dqGayYBK/2QZXLZf/14NbAtTDrJtalX8Qs5kpzwrYgiwscBu3Qs8vEQvaK30
USi6uv10c36x/B1v0f4exkBCTLjqEqnMinu86OTBTIysqOy91FbZd03mPKM3bXkFbqD4GeKn/Um6
h7qDwCr/rCPT/CNbwTI8pQMH6yWQJBWgFpuKz9UfklIaYRRGeChksmOV1M79fBy+/f4av95KhxXe
YXuCjwui40mpNpIt9HdKGB0AZQYe2h7CsGg0ntlIHC93/1yKhU8MmxxMHDTpJ5cyT2HgTHF0kNFP
uRI9VvItZzQ1di77f35B6NrlxUxgQaw9WVnTrua1JlPlQLhP9+rQxV/DSEJ5/+fDwEnh0IsuFabx
ycNpI9uYSPWJDmOftyvsdTJxbml7Rvp64hv9+8YtEGdwu0BpEdKfnBLiXpT0xuToALSNNYCYQfRL
csaeS30fxAjhU8Dh1brOXg+gS/x+nEvKn6bz5+8ifueFbQe3drEVHD/Ang1uIGHKOkQComlk5waB
P1Z2ppZ0vL3952rZdXOhzCSciZd//1TvpCfJmVxTo0Odym8DkDLXMatbgzhFkm1G88/fFCA7vCdM
VezQTqFqNHCVJnZM1mq0OyzlmnAhb9RnTui/ePVx3MkYqXn1+ZJP7hzUi54KZ5MctHkMAHpl7DPz
6X2QkR7+4SupQ+2BIoDAewlEPvWH5mmjZChj8kOLmw8lPS8PDWWhnJkxvjwknReB0jMmbYOv7DT1
PWjtPLWtihljRg9uhnn6ZoYVkr8ut2+p7p7zwH+ZoRjPxljFAwLEoJ+ONymaGBoRxQdygVM/Ssh7
lTQ7X/3pzcNVBYcBEilYZpysx69ejQ4KeoieH0bVUHZEi/a01FPtzChfv+cFm8X7hlqbRdIwT2an
cnFUNFaQY1rQC7cZdRk9QD2+xUXprKM2VK/xdN1qdi0+qr4pr+k2FehGy3NOgK831cApYqmLE3yZ
vU6mr9jIplLB537QI32Criy9BVI8/ukHRjkKQiJEBpiFXPDJ+pkJtexqgmIPDmrhVVA02AcsDh5/
+uSORzm5FJLEApFpU3Ro1ZTwTFWHZzSQa/P7Ub6+9Ti3+LjYd3B0o354/H5MEpWBPiqx7wxGvZUQ
laxNSYoB+UmTn5IldPj9eF+mDZYwlhe+r7+PiKfFSrm0B7u05Pww5Yp5p4FWCVy1Htof6WKf/NPF
TGcpYxrUlaWIgRnv+OIkkuRmMnUxhYoI60OLgFzus+wMouPrO8coBvcOQzAzx2nxgsSMsW9D9Bi2
EuJ8y+PARYSYnnlQX28co0D+h8XIJMgrfnwtdlQkFYLZ8gC5y668XiVK7LJGeU3/p23jcPf757RM
30dbUTCCi8GMTHa4J9Smj4cjym8W1LOrA15jxSalmJQk0kQ7VCH2bF+F1my/TVJnHsYK8NaZ5/b1
pWQDwj5b1jCqqyzNx4OHjaWX2mjVh7LFYueTAG2FLuCa5DGKMu2JTGryFn5/vV9uL7sdnY0/S9lC
DqacdbREqynpf3WYi0OIMMUFe03f00nQrQaKceZ9+dVQC/mfXQ9tBTZzx0Np5HaTF1O27H2IGMBB
Kh/qURs2+ALSP/3a8AoSnrRYePkM8DodD4X0FBFOkfUHzP36ThfWsMk7Ee5COHEPv7+BX54ZOw5O
JVwU56El7ud4qNJJGx1VeHdobASeGQ/qYiBN05ttqd3qSmuf2bn94i5S5eLUxUZVAfu2fJWf9lRh
2dJ8d0R3kFQuiGCN1i+WSCyS4azt7y/ty7ewXBpQBipa6Is5thwPxevXjHLadQd2Qcoz4Xc4DsI+
34+EjV0Vc0MebekQ82wh/TrzAL/MLcvQbAgBAFEWZTt3PPQ8q5hBhNIdhrQgl0DXlKdCi+Y/YnCx
Pz0Z5eTZmTWxxB3ZIwcNXXunE32tQlLZEqUU3CdJNkD3TIY/3T/+PSb76wVdyNt5svBohVahT2fM
wU4tH8DmQ50s3P1gCte/f3y/fFPg21GNNCBnGydHQVOdw15rre7gVDlyPw3CvCBThGwV5dz245dD
MUdTRqdejlf3+HFB6xv7CUn4YSbgZacgaH+QA3m+iIVenHlmJzXsvx8ayhNohyjuIc6c4lGFavZD
iFSNBPCaoPDKtJOrWTLTC1wk4UFG7VZsx0U96aYoFHW3CnP1HZNucV1Dd75twBKdg9L/4m21+f41
4i3Ih2HpOL78SiaamMUQENaANHcOBv1C7+PgzNL0q1GwnaMq4xxMrfnkec7xLLVzyyhzn5F8Xnfj
OmX7ufr9W/OL+YzzPMURyjosRqcobBwvbTepxnBQB5bbmGVwIzcJ6m0lqx86IZI/ns9oACDehElH
FYlzyPG9GyYnQrooz1hoDdVLeFCeJaTaQ6Vc+X96abw0OjsJoNgQqU5hKZOwinLOdPmQyA3TFtHj
qoK7jDqGL9WDFXhZMqIj+f2gXyfRBcDKZgJ2Cv3cv3HTn+drKw9qVQmdg96NzoSr0xDxBqAbgLFZ
s4NqJfq26G8yEkrKQ7Zwic78Acfd3eV74XRH3h4rBsoVCJ7HN5gAaZkY+Vg6kHFrXwxWpVxPuSQ2
ZDzCD0gEJlI/EUGsnxn36+vKVoqjKxAw5nHrlKUIgyCgSlUuGc+WvcLdi0myDKIza9TXUZbVgUrG
Ei0GLXn590+3V1aDaTRLOzgEKennk44j3IrLc0UoyoT8nqN9IeQFmBaEOPBRgPU7WSqMStIzHrR6
XffcsNvRGiV9JezBsG+hN2HqWIqkmN7rWZn3IbYR/SJv0KFiggV2kq+Tusp7jxBPMawIW5fNFh10
ZpcAYALECVd4QiiIaPogSzs2NI3mG00S4bbXQswbRtcHPySzkCjTTJqebdMqqFS/6aWSB6nA13CD
uqoFCoxYGX1dHrCzOk6ZGE9NMueTVwX5/DMr1Di9gXXEN6bGlTAvi0DEKDbCkRzbOyXukKLLVa8Z
a4JWuuSZBOWhXWs9bbWbiPaoc50mhvgwRKP0S0a2FO1J4Kr0nVo4XXvbZWFV+zM8p9bVazOTtxqC
fNRReicewny2LB8zqh3ubZvEDdofWk6bSmj0KKIM1eUe0061l+Ux+9G2VqOtEipU8b05GTFrCrvm
51HDqnYVpaKKryNMRdMqLmb7SVBW+imR655tZidto7UwhzLczOkQdD+ztE6lPX79xNqNNhQLwOcT
SRm3yaAYNd0RaH3Xs95Lw5r8OusZ+TXZ4VFe2DQ+CoxpfjB29rytrQpFZZ0ReuvHSQ+8oCf1vd31
ehLnbtEMib0OVGm8k/rFM1HJdfLQ4HaNSAu38nIlMJkuvSeNxFV8JvFzFcnoHWrZKCKvpZK7k8gc
BnwgBH7iChth4uZpIF6CQTW/tcNIYZDtZB/v5VYvF/y4ThumhWDp2VgTYy9uOTVsgiiYcn82pUo/
SEVvDOt0tnC0uY5gn7iKKFRY1znOBVCOBFFZL6yHeMuk1OrCBOOfUdurypoxy5aSU75gHiDmCNk+
yeS4Ebq1LkgyvE2bWB3xnOSy+jRSjoveZ8shJUOKDbvcZIGciRUu6orcoNCMuvU8YshdW0aSybtA
pXK9FgYWZM92UsuIXIp16bzCu0KCCF1jYe7SlkR1DXa+3dE9crDl+wV6HtxMKZp1X8xDPXkiJfr8
0sws4o97ku+6p2lSarF2hkGL13FKDvAKEXc1XAgsU0K4k2aMxaVtDHTbaslYnBc99rXLRhRZejBM
qVXehkDMRbUCKBNVhw64FJY7YfcYUdEaqbsWdG28MZKgkp7NPkeMU8Gh7f1Slcts04vYwWARZuYt
XYQIrwb+YEVeYAaIFk1a7wQmZVXZbOYuaKtdnPLD7pTYcbaam5b026rFc37BSqmbvgkkiI4pIXDB
aiDn/MYMi4Fg44HmxrVomjbFJWcX1VOCR5KSHW2HpvgxK70ZvM1KW4QPE6ekAXV4RoqRX8hyHnW7
ak5Ngp8le9TEc5XVRvst5Wuf9lLFKWeTWjl177bSqBu4SUSUceMXJEq+ddDxeC2wxeCjhwJcFMKM
LmZDm7ZaOnyEgYT3iTobngd8Vm1XXTSFqrxjuXtsG+s6dCLMuZVxNw00QSWs0p5oDHllGSL/EN1Y
rFvCyH2HOrxLXDNomVCZIG013Ua04gqr1c9C6LxKcRh7VaJet7Gk03qd0+T7xBbFjampX3RdtcnN
SKycgCqzTI6DS6BIdRWAnFg7s667ST2V66TUO1cl98pV8GvdJgSd+NVMJHsW19dxpbdeN1jS1gax
dxXElOukyfgAtzFACTEPSRN2MCkMCT9gqe8y1bnWiqBY9cMYbmdFe5nIpvJTS9oDyQEOUxTV2qCS
tWnxSPvQUa5wixBzn1F3ejC1dmth81zbbazdd0O5d/pkXo1THeywridbNrTgSjBt4WFJ/K4tlM3U
p5eyEVjL/8b9I+ZmA6dFXGcF7losRdFKN4vqoCv5k5YbCp326ba25NCTekOsxzioLyl0hA/BkKR+
MU4PQlEps6ny4M6cqvFJZsWmwZILmfcd8Qo+wyDY6q0Z/Bdn57UkN46t6ydiBL3Zl+nKqJIlqVqm
5obRLUMPevv0+0PNibOVTEYyqvtmokczQgJcABbW+s1Ea7+sRq2hKwHM5F7rDIhk+GBMvAZp3A3F
S9mGlYJxeNsVH4c88eZ77KXN7JNp15a3V6pYUx45JxH5tTNwGfc11Clrb9eRWzwXUzCIH+Ms5vHj
VAtHytnVkOv3iRqL4ddUT0X/O40nvf/spUXY+klizlTfqZQYd2UN0+pXrqv51HKPWfP81yTmANqQ
iq9A/1hhflb/yIpRrT+qRS7ig8qOTo4NCkveYz51YFHwcco+K8S5c5cNszHdaUmX5/daovFkA/Nu
WSfYrGHxO0caodP2EXdt4sLSp1LW7c1hNJ6C0DF/aCAQvb8DDunwaDdQ3o62QCliVwhXA4kBmas1
7hNAMlQb2VFw4cvIQppjxE4Tkpo72t/7DHrCE7eXE+zcKInSg6KHqV80o1cfKVS5IO+b3vuaR7nL
hYvQ/E/PQ+Jz57bKPH7w8ga621jYOSiacXCtI2WJ3LyPtN5Td601o7/hRfgG7VpdjXgtCdX8LVoc
d3dDblXariMjzY5DlsT/4Uo3wFp7FvrlpdJFjxEcYejelQHMQ5/cLD8hy61+HKEteXskTUxm2hWK
+RcaxdGPKh/SGRQxt8pTpXmCaxB6YHpwh7ZT/dYSiNi5IhbNgXUheZvc0Sx5BoTlT1BCASSpvJvL
Hcpo9MVGBdLTRzHmc32P3lSsif2oVGl7CnBYme7qYPaip3qM4GjuIFgZyCa1sMiOUeHk9iHXJT7c
HUN72Ku1YQDM6+0ac8C2QqJgl2ejh6pLkmiw5boq4QLDwMv6VEFgCvch/kOfS4+SDzczLLTnCMPx
Eb1mqzE/d8IN6491lSX1YY6RbDwkxgAchmO9KXwPFYt019YQlQ+mVdnVfawNWnA3OFDhH5066pVP
OUyybJdXagmIxbLxUKPPCi9haLxdEo5dfMxI8v9Dlq/mjxVbkge9biTtzy5SqyfYWr1TQcFG/+iO
y8JK9m2Xpv2IwGHctftgDixxB0aptfdFH6Gck/akoPu+L1R9xwWMMhA3syglhYs8XUHaNjrB/xig
heKECJ+qqVpb/UBrbJh2nkKl71Rzcv2eej2JH/ifxy+h2bRfm7oca6hko8wlIpRn072LVkqwN8cC
Rk8aW0SNZda58lkYVeUdnWniXqjCoEfbp9HAau65Wsrmwyiy8qclE80HWDqOwHEkSmi0jGFpDQed
bTrcVYVmTGdNHcPiVM7CmO8CurfdnZ73cKixqEWBAIhrmh/qAbmVB69Voq+xk9fgUYrCeUFyKnZ3
Fdr8BRoWgfczjjU9gZGsD3y8NqDVXJdz+Ddlk0rcT+T04pQlUp/CCNuk3t1+Ll691ii44R4BOprX
hlR9u3zPUK+PXS3uI19gzeEnRVlwtmjimYsM61+9naad2Q1b+v5X9Zu3UXFwIvmj6bhsnZLUp3Ux
dZHvcI091JaIj0kM4a8qoJbdnuBVfUEOBaaSAgOVxSt5dAromla2c4QmTwODV1HT84RIPLAxrHT2
tV7EG+C8qxciA1I0wXNaR+EMdMnlijohDjtWoUf+mBvO9xBQw2vqmcVG2WR1FDq1SPWBZ9dc+V3/
fIdWY1eOaI740PKr5l6xSjt49qZZjTaqemsDyfIv5CvegbRGLgfqbbOH9tzGfmUZ1YOO5fLRmJL6
7vZXWgsIntUuSBJkunB0vBylbJtIAdIc+2BWwnsPGAKZZiLOToaC6+2h1gJC+vvRQqVQQR/icqgM
VjfbeIh9S60/t5nHMSEk2tHsXmnvfr892Oq8iDv4a2+ad8blYEkRObWL/Y0vmsx8VsOh+jE3Yw03
RN8q1K9+KOpZqqPJz7WEeohMZIXRZhQnNSPkkq37oPmqeE7U/3V7TqsDUXyl08GxQan+ck6ZGcfC
QIjBDwLR8tTA+fargcZL+y9CXGIFQDBRTnYlvuzPEM+4FUyhJImPZG33zZnsEbOouczeaZgJ1AyY
FNUcaQoBYmpJgZgrRFWQ+op9tIG6QxhpqKM6bvTy3lWjsSq1txGhk19pURZr2mjiNq1S363H8Smr
evUpt9NsA/BzHW+QDagWobspGcrmojCe9bRlVK93zl2Rod0NUGZPElTBm830d3+ey6EWFSq1yXo0
ByaHjnannStVuM80p7a4IivBJtt3gAkppVK2XWwgNyzzyhSDdy4TBWUsBIURL/HajVL39bIBL6AH
SgwQbfqytdx7GSZEWR36JepA+wnxRZ78ZqWMkPW95Ot7IwGZTS4+D0wKcMZlgdTpHR2rKk/y6UK1
fhZgBDGc72xz4+Reudovxlmc3LM9516k5JHfoo+164Vy1JpfilOA/w6s+YTu5BZbfG0ZgYXQOccX
Vh4Olzs2HZEJlAm4jyBG1iEsPeSP0K31+H6wpv9HRvkx/k/4q1hBV65EhgkUjyiHjwW8X/6YP27A
SR8SJQ3VyI9zB6do5JsdsuSx/H37a13PiXIxkDLkSvFwgkBxOQzFT9WryVb9JsyS1znuq5PVFbz1
M7RiNq6mrbFkUfiPKSVu5iJ0NKd+H+vzJzCleLM06nDM0MHZuHCvV0+WldGpR8kdhIi2GKqj2heE
iGL4bW4EXykMaCf6q857my1w+2SXjjYV3+mqGZHbpWHWcZ74fRo3zlGzB6/7XINm6/cePljGxjZe
nRSfCmivBRRleViogRY6VmeQRQwDFYER251W67b8L2QuclGadwF6ccVyM0nE15va6B9fSZf1fqvj
og2QKeQxCIyk4lCy+vtadYunzh2SJ6QDFB+pypHqB7qawUZSuxIoqJwCasMBg5a1t/h6VpNQB5qq
xHcaSuY82eYg3ndFUnzTQsSqD7e3gPzbriaM2aXsepCgLUUEzNBEBkSpEx+lqebEK4gmp42Ak2mm
yaOddO2HUDT6fe3R8b098soHdZEboaVDhiv/udwQSJTFXpZHiZ9MGWSQSouP3aBPG1G6NgqcTbBs
wJfsKwyO5Y6pioRu4sdgHr/ZaoJ0C/9lvGU1LK/45Tpi8mXLZaRJtgycgFJHYI2so2IM84vdmuVL
gqTs3g54dZXUf733nyfoSHNKAqkHaGzKH/RHpObONMzhoMR+2QC4nVylP2UNfj8thLON9EZ+iau5
cQjb8haF97VI4IWAlp+YQeynYdOd2BMh2NFz2evqV+T6+kMy91sNv7VN8PbByKpsiSa9nN1ANT6L
EV/0rV4zTzC4xKOjjAqSgk6zcVqu7QC6mVK0mlMXJtnlUHXcgtsYOcfw7che7AgPlKpV8sehFeqh
16zE2tVB6T02qdMfb2+B1VlKgjRTpRziLDK6kbI4TjyIJo2a3fzH8NoExkCDXSrNBYhzG1thNUTx
PYfozPnCCXc50SjKq8llDN/t0JcOSqM8RDNKxKLXxAfsuczX27NbDZs/xluETY6/cqpS9/LzASWZ
xMl+hZ2S7vIxSR5pXOVPWprlG4iOtRWFbQmSEBlrnpqLFTVEFg0eIkM+St7ThyCJ3GHXR514DSK4
mxtn5xsTb7kx/hxtETqUnehuJXria3VTmocRr/Edzb/gY9Il451IRERPkULw1Lod0uSOIb5BG9nK
LBY8b15q3FW0k8mTsO3Ea2hR5/GCaPaG2OEmHgYqngIR3Z9VGlFPwriEim1fhBg4CZumIS2sYvhU
W3rwsYvL8D4v8ZIZa3U+Rrawyo0jfi0CdJwiuMY4qMylqpLrNoMdJCoyw1oXHdMiGZqT0FIKxOAY
uvRuEM4/XPblRpVmNQhMMij+vxIZtQg8oAlB0HU0wjuLXk8hjK9zEqjHKrOVjbNj7XbhPUaWJeH1
IAQvt1TlKnXgtpwdxijp/IFIDvbUq6fbG2nthKK4Rdv2LTVZ4gXaAlH7ppsSvwA446voeL2g5988
6WgVfp6d1sM1x2zvNdwc3guzlJGFsSLfzqXk5S1W0qxTtWyElvipl1pHr0E/J9R741GaCG7Eivyr
lnsJQIlu2OgvmN4ViBqbqJg0PPXnsf6Ve4Rq21Tzr6Yy9Fdqf9NdFLnTa+EW+S96ns0GRnB1Dxmk
P1DHAHJbbyTjP67TTA0r/iRI/Zo3wZ2i4E/0iEg8LoH6WNYvaRm335wcF7pdNWg/x9x6nURvnkq3
M15wW6f7G1nD/Pr+Dw8LxQIjAk4LD73L8EqnqaZ0TIqkFgbF01rT5lNQYgOrD1NPqS4T/6Gr0HxW
UJPbWJC1mIPKo3L34p6Kuujl0IOR9l6hAodzimBw9lGCbcYOxUAAC3WuDuKgGBaNX01NneKAYqXX
bWyttbMDNzgdJJcBaHSZdChGEPEYaBJfn1PtuQJa8QV+UXLWRiU8NGpk3XlRb7xPgei/RykYfrgr
lBDlnr6ctlfhBaVaZeJnuImGO6swkaWnl6c891TKHwyhbYnyrB1WSAMwNKt97d0aTtGY0tFK/NrA
9Go/5FDRD9mIMObOiTM0726H1NqymhhGQjjiKU/mcTnBfg7U3M08rqyodhlnqP5p0hDcjhfF0Qn5
Su93xEvr6+1R11IPyAo82ySk09YXNxRsmQ4ZYS6CDhuDdjeHGRKIOj3XO0mQ7E5GpzVfbg+5tq4S
ti2rwKSsS3mCsU2KKYEB6nejIZ6dKBynQ1mHPezswEw//YvB8EwDtw0/iGfb5arGoTu3k2h53Ft1
9tXqQAeeijHO/kEwiwb67cGuUaucygyGUbcN8xL3yMvRRk80leeymk3BO0ZJ0oFePD4qdGTnva1h
rJCZ2qdYbRDYS/QIKyiH9k/YOMVOwQ7tXxzcgPK4IUBNUWxYRJQsU2Ednqf0Xrv0Ncjb1k+LiOIk
+Y7rG+lYPeONFtg7VJrLJ8ulCbDxC66ZU3JBOKsg4nJTcYZfLgjGY3VlIdvl12lj7j2tUcenubcm
LBzi+bl0PSXez9HwsdVa80mJHQ25Ck0Kag8IG9/+OGvnJghp+kA8ySjUyp3wxz3Sh0lUYS6Q+okZ
uScKVyhimHNYfehKdzp1XeT9MMc8O5dFYW/FhfzuyytUsoLBSugGIO1FXDR1N4WZkma+yEGn7ji1
zO8totDfldZK6r09NSho9l3k7uahbHEtEdWIan8Fk3ojY1k7ZXhNUcWADUKgLmIiGfIsTecu9bVu
At4X1/SX9hj10IKeJyr+J4Tyg9+KkqnzRu63NrJDgw41ELxgrhoLLfMSCueZxPhoKFqUQo0Qs23N
z6jyqpiGRUOBCEY7bZXM184bGMWy5Sk9w5b2k+boFZM5KNwcVpE9aWM17E1VVJ97PXY23h1rc4TD
SYiRmDFV/TLGcJlBOR4VDx+Ks3EKRmTiKWrZD+B+lQ9NHn1NRK9urOv69P5vzEWm21gusMBSpL5K
ZezDMIWfwRKID0FR5g+3d9DaXUHVkp61Qw8P8u3l7AogfpUK2sAPisoZd4OeTvNdhcU53iS6wDli
6JR6I9tZHVP6bFPAAdC9PEACz4CiNJWpPwja8TuznfFfY4fDnkoN71j0zta1v3ZOkFDK5MolYpY1
Wowpuio19NQfY3BrASaR8V4XQXWv66n9YXBidI4bbsmD4tVbzbfV+CGjoqwis21D/vkfZ1TUg97q
deJHCevHQg18OxkhddjdJyUOmsOUb9U5Vh/K6EX8/xEXB7Tw8ON0xyT1hQ5+1iT1OjRlFRwBlNeP
TtPiHOCI11wfvTu97ee7GMeGjSNp7amGNhAtQKgVAB4XuTQ1W8CwJWGl58K6iz213Ll20G/UWFY/
qySmvaESqDpeLm2GP/VcYRTtR8JJTxa1fRzJbBcBpj566oGsn/p2kppeE9jb2/tmdYf+MfTiq9ro
gKJcrdHMoDus7Dw8375ULpjHnepIEPHt0VaXU6oOyE0DgGDxRcO46WuzyTJ/UnC12rl9T2ZVVsO4
Vd1YmxZAOYmUB6WAh+bliuJUQD8glg8zt9SKXWJbYwv4V8spKNQqmPjb81odjmycnpBpU5xenD6l
XmKGE7pEqk3HYReLrPoGCLb5rdhBl/2LmORtJ1vTslNjLNLGbEwiRcwKR12XlYcGvP5+LsZoIyZX
p+RyuhH1tE+WJHmYAU0RenHmt/Q01L2JM5J+Z4iofRkax202EqC1o5RUECY8HCaMfRdJiNLQJfe6
OvPx6EtfWhO3r9rwou/IspjuvqGE8C+qTDzY0IbQIP7wVl0kG4HQBMoWc+ZbjuKQ4+flXe+1YBEz
oOn7IprMj1XQTPfvDhQPniuPGQrwLhfHZVy2FjZfhiDZMmcjQJjJMTKah+DTkMFv9I33xVqGi3vk
22Pc5dK/Mnh11MCuseagPCHgbfR28xhjkvlQTWK6s0NMX7EIy7GlqFheq1argwJT9XumNWIjmla+
r0fbhkiyoHLyDrmct90ESsYJmvlJb47lQ1cHIAqDXAUrWsez8Vcr6uY/t5d65b5Cb0iW52F1EVaL
PVkLCAv9PJDTUWf9RytCOCt1rB5ztTeeoXwFJwDwKOTfHnXlhKNsKfmq7E1Uwhebs4lKD5tIlQ8s
5kk51JHTgpEcdDc93h5orfbECadztpGwUuVb5FaQEB2lEHXuj/Vkpket9mjA2XqRfZnbgucykP7k
PumrfdJbyZG0IT9EVQjDGtWVc5A11b0tRuXj7V+19p1l18xiF5NjLilXc+3hkzEluQ/4STu2VY/I
n6IV1R1EGhW7Nrd8vT3gWpKAEKIs/pk8pK/ImHowtD22I5lPBhTsW9F6+7nUJ5gO6iBZFeo+pQHc
QYEBFauyYn+pSio2pr0WaxyVpJ70Y7gEFvca/SXgQR7bmrLq/BcuSX+7SjbdK2bvvJTg9U+E25bE
goykxbsN0SzZrcdaHgr94oob08xUBrrOvovb6ecuVO35Q0n5vsZ4ALsfBIq+pbSkJpA+HWbpo+cZ
89fbi7/2tUkHKWXDK6SpvzhDywFiiTWyq9MpCZ2DPQoLGxWeh7+cWvTtB2/GPXvjpljJlfjS1L5g
UfJsX2pY1bUR2alpZ36jZP0XPZmVhyAz3AcsSp6cqS8PbaYq9xGUwNPtya59Y2pCcP0ooiC8s3g/
jaM1GXUb5r6j98UREpdyp04xXONMraCfKMmrPtf5RmAtxGrfSouUM9lJEiEEbXSZgGZtkLWKlfu4
nRTfKPjGgMad4Ws9F8OdamAN78YTJhjWvFPMAI89VJ32tHXKB21uo6NbF+ZdUULgu70Yq6ePpUtx
NtJuyjiL0yfA9Y1zW8194UIj6JXWOwDNG7D/ARewVzS4X4EBU6iP0bw29YZGKMp/sECDfVGhiKip
UbJxt65Fo5SNhlcrWRDLnzQlU4kdb5X7tJqdYTf20FFZHfwG916s1tw0/SS0jYVY24Wy9SBf1Pzn
smahYecX2J6e+8pUaicLpdIHD9jMAzT+6jRa0vLFVex9n+NevYO/N20FyFpYWlypNOhJKa6eZVk8
RELQefZtE8GJw9DRq9v1hgGVAEw7colTZJ0JLqwLS7ycBorfNgTMHQdLva+VtHpMmnr6HY0Ap/Dw
cIufQRuWEJf0Ift5O2hkrF6eWOw6+cqRHUdc5xc3MuJAtZkEwESRzR66PYwJ7YuR1ea8sVOvU1fY
vrKnyelIoXPZhUiTEV0V2V9rKyp3E/9qcRGWXfGoZQ6UxXfPCrYgQEEZdgy22AnV3HlQFmwAvZlp
YwIWFRWOCmFcDe9OLVg3xKQQrJUJ5BK7YZQiN5GopROfgt80giI/ILCwJUN3fb5yo6DPS0RDO6U7
eZmpKbrRMFtKDDTBixgImFu6B6AkcYdurRF9zRUhLS4bACu7SvXS/u/by3m9oRgfRXT5vCFFXmI4
UA22gIfFqQ/aCplW2EvzUei9Gn4vlbqkHgn9+Ac+YDHXS9s2zXFQChRTb/+I600lr9U3jKkmYcDy
R/5R66giuhKxMqS+E0/ZETejdqARHxcpO0abQD1VLpulyvTX2+NeH2FcagAQJJCaPbJMn9CnCQvS
FZ529agHKN5Gc3gcGzfHxTln+EPUm+X7UaEMCtrV5N3FZ1+iHwSSkKU+8sVrM5t/UhKc905v9Xdm
ZlRPPM7j75WH98O7ZwoAniYdzRYpTLVIHRQltMuuo/DZDQLPpnhwjWCfZgLqpTF6MXSoTHU3vurK
uSBzUrJFRLXBiS7OHwQjMbyCauVDWR2FlA/L3DvP4+2301J92Hh/rHxL2diQiEoOPNNQFzFERaAI
3JwHpj0Y0IUFHKfZHZUvbtPi+qikrbJxQKzMjy6kNCSwOF4BeF2OWACnsEsvyHxNb1X7YW7VCu9J
WjDlVzQf6ndftw6PKvDiiHVQcl12+Wcz6axJN4RvZHNxUNFZ8Pu8hqJGOevOpFPx5d0RQ2Fe5U0B
XI4a9SLfnUY3Fa6bwYZN7Ox+bg0Diwd9+iVwuxv3LXzWraNw5RQAOwE0XyK8dHLsy/XE3ERL4rkT
PuQKXTmUY/AcIN6xy7Grvbf6zsMwE3HxjShduSUpEXAAU5UApLPsx1CviADQzsLnANK/KJDm/sH0
bHq4vZqro6C8hQgoaPorZSWtDs0uAaLvF2NRHCOj6feuMmyliSt7gLWDvsP6SUjeIiJRbhWVWY0F
8AzexCfcjGdvN8RWop9m3Y30U6NP2MDentr1oGBgYQWircTjBD7K5WczohCzzcYTftTG1mcnms0X
jLPFrzkKrJes6OwtR4nrtYSlxKsPoKiEui+pSomQWrSqUfidbSvHroQiHvStstFLWZuWRwIFsh03
AR4Dl9MSoWkmke0ySu7ATtQzmOA5ouVOg9p6M+vG6fYyrs5KQjmAgciEY/HtkilwWhelAN9WBuMc
tRAyjWLauAautxh/vylvH95VwM8Xh2SrKHTa6rTyh0wkjyKYs2MQ9j33bK4DuW3i8XsQuoG2ESLX
J6UclvIJas+wY5b91hKb3Ww0vNJHRKV/tsJEe6Q9jiiAbXupcnj3QgI1QivKABEDOGSxkHHHG04P
o8qv7f5HV+bd3RS+X+sGFUkiT+405AOvoqOCHj55/VD7SVcJY0f5u/o+NVT/jrcnsxKFpNYecqNg
T68V2aZAmGFGUcvHzTPe9aUTPmqu/lvPSuGPSrkF974ejhOYOr4O1BZA2fIAmQoT4Y10HvyoCF/H
ynX2itp8si3049ts2iICXue+b+f9Ww5GbXip+Za3lVDRtxh9TM1tMGsBvvd4krfpkevbexJ9Hnmo
eVV5dRyEN2y14q83A4clFCr6e1ysVHUud7grgPeLtJrY4Yg/C7f+1mrz1xBM1b6yhmdRqtXpnV+T
Sw24o8S6UGDgYXY5YmcZUC4qTzlHmBEf6tE8KjrSFpFwud9m7b0Zw9toDtsOpAPruzjBNLWBh1Zq
yjnOdPWeB1oLDS1u53sufLvcBZwPGyNe7XOKziR8bw9BnYbTYkXjsVOLrOLFiZzbbB+wOFEwgg10
52etRqO1sTeuTkxG496WjyYmRy59uZo0Yg2QFJJB00/FDpcQ5ZPZTVugw7U5SZ18hM/ZEHhPXY4y
DnVocArE/jDOSHy4k3Zwc5zFlUwM700SmJCkv7HfpSj+8srJIisR6CRjz1uM5SNonuw4aTgg3w5C
+REuygKMgtSmfM+R+FzRVDntg95Cj8nvKK/8VQAaRcs1Tmp71+ZhIP4ZRJyqGWYjoRZ+6IxgLHZO
Wuvelrrd2sKSx9LwYvmQ6lssbKSoQZiO4OopOwbFsdOrojkg9WD158Szt9ya1oIFiCb5LOcoZUX5
a/54YnpNb3WO1fOaF4CtdVUtsAsrRNtu3D5rs+JGkCA6MjHaEpfjDPWUT2BtANVkTjLvaPe6P2Oc
efdagHrNvxoM/AgFOJ52Swx10AYarA4GAwjaUzXA0eyIYkD9ec6xFNu4xK/uhrdZcakC1pOn9SJ3
GFDbae1BoUOZVx58K6tuYwQijOQHxPH4Wbfz5N37gXXkIqKLRW1CW6ZEeYmgCZWr3KeXIFk6gyOU
U5sXKHTd3hJrU6MNivI61zkcexk8fwRHn4ggsmqqinXW9hVKMlqOSUtvF9PB6csYd51KViBuD3p1
/bCeRD8AVp6QTHMR/zam0Vpc5aEfFqbix9JNU0EBC12WOr+fy+ZVbyJjI/9bmSidIOyxkKVeaWIl
NDCSGFyubyYjZuN1ab4WXjV85kxPDkqALuPGJK+3A35b0umDdij45KUhQOkW3jgOtA/SkarEwSuc
5oeihtNftTKh3XJ7Ra9nR6eC/gg8C7JNXnOXn7EqVDOyQbX5+agoxV7Xa7U8DOWkVCjkOBGCUVZe
bTljXH9GxAXAq0gQNi+gpRRo4pmZbect5jizhQnqjDDXLpvM9rNOYrdrkzFEqqyLtY1TfGWuICnB
D5I20e1aqsraAhjb7ND5S535F9bh8e9MiO6rixs7IE5azy+313bxIemt8gxCDVGiZ2FqL/fiDIqw
UfRiPHMOBXtN9r1cFImwwHS2FKrlbvvjgpJDESs6LR/gog7MlMvPqAI6UkvXns7Ccu2XOi5sqpBz
vJGrrI1C8wLvGX4xJarF9mtn9JVEO41n1WyoMXBmHxPTyDZC0pSn4mIycqtRWQXTAYlyce9YwTDW
RWThu0VimO4NLan0o/BqJBDjiig+eH3jjHuncqbfYauXxQ6IiP0U8qAy/AE9w1ctLJzPhdpW47ER
uaGjkJYFSCnFDQaczEFVsARDJGTX4ObYPQwq0lyPZpEo7bnpid19MeRVdqJraw53+mQU0UnNgtx+
7uqh6g+6GXm/BsGLlOaRiFAFm0wnDJ8S22mic1q6jTh65VQP+1CtVVbK5MFzrwJXmR6EV+Vf0jRy
cHOrS2M83Y65RYzLQJAQeDJlqkKI2y8+0axrJeJGrnquOtHQdiy9o5ZnaJR5ibSIrvT3EWnkeBSa
gcXQxuB9vKxkaHmqmEo+aGdjqMy9ZpTWUYICd91sJFtxcR0WuCqQInCfSs/BRYxTze9tXEi1s5q2
LV72oAXmJty61+QCLYLPBWxNh44QRJR1sYCmg6pbWo/GGcsPBWXCegxOg9Nox1BLlb0+db/bRLOL
09RDPbv97Va2FwspkxIH0M9Vu9xQhj6Px2w8V5bID0IR4SdVz5yNCFkcvnwxSoFglSh20UCgfHd5
VLARVHtEMOSMQtVfdoz41Oiqu0pEv0LkWHZTsPUauJ6WqbPzaKtJ4AFtz8sBFdENdi0U7Zwgt3ff
JOLLZJZbVLLVQd6EMCgsyITrchCvaLo2sfEWDFug712oRSfOi/lw+wtdn+jUkzF1R04XZQ9jqfvc
ZmVrKPSbz4AHguLUl3Nj7QAlU1NGxXWThbfyqSg8QSZHtRdA63JSjtNWwRT05nmMPO21Q/HvwYBO
/kiXPzxXUNpPI7CGjVtyZY7gSBn2zcmbXt7lSiqW1kwI3JlnHpLKT9Otgy/zEEOMwm+keh/milgE
DM1uM6XLDd2dRYvFGiYtrhPXPCOuhSa4YqUHs4xgZSGddwhoZG3ssOvTkfFk00pqEFBLkFH0R9Ka
5vYQBhQxzkmQYsYYWPneGRu0F4u+2yHJOH66HS/XH1Dmqm9eGZge0Ky7HC8uYgh3aEycyVKdfh9M
Rtk+ODh61w+a1zjVhwZ+CyD3LE+tjSzy+hyzDHx94AKYIOopZlwO3aokX8OsWecYKc99MKrBPwCI
ARmBL7ob63D6bMIC3I9avyW+tbLIEo0JpJVXM+xK43LkhC5wOLlo7NCDHHBIDFqEGKdgB0rT3Qkx
2u/+qFQaOKktivfydlgEEXrXVQmBlAqREwo8LfP0Lp3jaG/EWdrjtTj1v29/1euzhvHQCufxCPCU
JP1ygpM34wkbt8qZ1Td3bYuT5ehWWyX7JTSSzcEwUI/kxOgVXOn7jLOZOqmtnC0FL1cznQ9NX/49
WOpvqzXCnRu3L3HkNgdHnZ4Hzbp3k3HcCKJF3eO/PwHKB5uU2XLuXc4UvDVASTIbvzPtLgI9FdjD
S1qwx5Bc9NwWHVX4+FiCemkU/Oo0DbVFR0WEcOPcvd5HgAdpXvAa4sFJ5/nyd8ymXkVpnIa+VwXe
bqq7UqO3jQOsXUJcLRMYf2Y04sd5+0NfT186BPIsorrHc2UpS9873khzMY/9wp7se0D1zXQ0y7xU
d02k2xOqkKr9t6FPlrUrZ6P9IrTK/HX7J1zHGuV/ipGGbN5wWS+2sePUqhMPQLoixJnOTaolmM1W
w0ZEX29Z6i+yXI5FEQG3xCUloxOkGThbXyi6uhuS4ZF+C5azvfJI733rFb8yJ45Eqo/kAyZvicWG
5bBqqyRscx8LGvGaGsI8ul4y3N9eubfXyGUmJ12KWDzE5eB6L2vVERrc5qwrhR8n7mzru4rVk87B
FBPvuk6LfxXCVOeDJ4YS2U4FMfHhMURJYji4ApVHu1R7Z2/nuA29oIutRDtrGigHax643X3SqFVx
mDQvNB44cpxkg/SwtkaUaLl+qbXLevtlxOdJ5xSi83I/0Tp7T8dc2TsF0ri31+j6rgcVJK0HYeoA
1L2q8I1Yu0xeIHxH0U2MMF37MASZvS/BD59uD3U1IcrpQJ7Av5Jz8rZbJGhdMNulcILCbzUv3g99
pOxdFFY3OpBXBwWjsFkIKh5BNM0WB1YRJJ3QsqFkx+bxCW9rcol6spVdEOBSswNF3p86W482Ym1l
clIIAtyTzauVeLv8WoYxZDYSIJXf2u28b5QOuqqpjcd3LyEPLB7EGMpSUFxWEzN8ydMJ9wB/CLR+
3zZtyLuzjA+3R7mKCdTd5DFL+4wLFcORy7kgi27FVTwwF7Rz7+fJTs4Zuc2BosxWp+56KJSF3pJN
CK7wxRbLNs54qPTeXGKr3th3TWc6+EHb8P2U6N03CBkQnA14DRTWJGzsclaUYlKs0pPK77RR/8a3
SZEPwavviNL5GO+qoQvQi5n19ya4cliMrzBAfIPfLWaotonQo7Ku/EQ3YKK1U4L+eTC/BmmUn7w8
U95J84EOyYB0+smleWyRQVzOM24rWYoQla+6WXnvAm++i9K0PXap885e2dtQLKYETNJmpaB3OdRo
aZ2Z1RpDxVp5ryZoXDax2R1TikMfEjRQP90OzOtNhhgJ2RClO554+KZcjmc6ZeIpgVH5YHrtY5Fb
4pRryjuRmf+dFSVCtgBYeWool6NYyHLHWe9VPtqd6iF0tXyXDfZ8svSp3EhcVydEHZLeEr6vsMAu
h3K01B7a2a382dKCv4EnDR+bdpo3zvjrI5Fl+2OUxWeiT4TpAJpFPvwKXMttpx33RqLXGEoABv2p
WMOPzu6TL//iYyHnLs8qPtnyZVc5wtJgRNf+HLrh4yClyg2cIN6/goQ7dTYekogTLH2PLbMNlKi2
a79DE5etnOBDEsXTu09EUhKJB5aaXfD1FndxgIp9VbsEehMk6d5Ed9V3q3B8dND1/3h72VZORKy3
6TpJwi5XxCLGe1QVYHzNlR/2XviS1bP6MGnRh3CK+40ra3UkigpgSCVgdVnLjanbWaJ1KmQv1e7g
NohDalHi7qeY0v/tSa3EuTST4twFYiIxz5dxThrTGn2e1H47hso+L3Vx0kPj878YhFKkLCfQslym
sLlqdxh5itrX5NO+zedh107a1ma6SpTfIoHcV1IsqEIuzvO6R6C+7HoCjp36UJUI5FcT3h8ka9VD
mIstu+a1r6RLdIlMY6Uf5OXSOTFlLa+bmFUcjAl54NQpJ6HE7XPXW0W3ERNrHwq4HRAuqb5Bxe5y
tP/l7Mx6pEa2aP2LLHkeXm1nZlUB6YJuoJsXq6Fpz7PD06+/n7nSvaSdSquOzsNBQk1khGPYe+21
19Lo0QyLeWnpm9bqSxLJuPUamOY8/lL35/T/RtkSqkKHni7ESdtrlyStD85fek2KqUsVRz8fj3Rv
PpQQCGIIzDQK57fzoXmvX0Am22srJcNzOi66F3VTePofRiFF5COx/XY84UgtKxT8nPZaownnt8r8
QymwY/gfBllVZiiHELFvI/WkbUYpGrPuGqqx7kdjP17i2Xh7kE7wzMvHx4FWtyPMItlnO8Kuuiss
A/ubog2G86zjcKle/ofZ0Dm6Nofxlm+zWjycenMJiw6JVVx4XSebZNNty7I50hy9uwPgov5qxqIa
su7F3wC/3jF6uqASlq2YZ5/UwHJx9npzQsudTR/l2r6KqhRv3u0ouTCmZNDRZMMkSjuFdYfrkgV/
4c2LRo62qtGg4QT5X92MMkAoNloT5bd8ULw0TSRfq8XbbziCEUgYqy3d+v+bUaIhNfHeNKDa4+Hw
qiaJ/IP2Me1jtPTZ88Ql9M/jWa3x1E2WDq7EfCj0gXcBq28eV7scKmuyYTAvVi2Lp6QQY/apwGqp
CMJxrpoP5RSG5jmxsLd+okbcR28O0YEOgYIRBSMFgW98u6xjwZJP+lBfs7YDo42jSPlZ59gxerRU
SX+hzCOObsD9K0LWw4ir0DB7ZhtQ6E6KydSsc8yIYIRXlpJenKEYLBfNwEXEtdSiOMKD92OuglEr
0xnohkhpcxJkQYdlCrfsGs3yGPuOnDfm13zRhuizpLeS9k+dpdEBiLH+m7ff9nbM9Tf9dvqibhwm
QN/+2gtZfa/gZe8bAIrf5owY9PE22h/09TrhqqfkrqB2t/mKtr10uoQ44pU2J8mfWqjHeRPVBw/k
vUVkqyKCDliGJv5mQsmg9IPcNeI6a9mXQu+Ei/fUe7GozyKtjoLbe6u32sRS5KZvFx3M29WrKmXJ
wHTFFYe27gUlru/QgeeLveDq/XjxdiOttxc7GuI+dS2emNuRJA3or+6n/mpXteSnyGzSxaN1brLM
7cFQu+/EvcWLDMVYJ5zZNSwUc1MlJgbJ17BELitLHeGnfX10wO5MiCgQ1jQMqJVyvLmQu2YalARH
MCRDkkZ1oz75d8rCArdwA+/uNy8e8LgJY4GzTKVzsyd0rKab0VYH+EFmRXt3TYMn3kGOUnsNlo9H
U9vdl79o6Cr31JoHgw3ffiviJqPtCn28qvbIMyDg55UeNhNm+4SNl0HdeO4woKJWN3xpSPnEQSCy
X1oC0VXGkncIsGtHuJyxveATy1czz5PTANTidUooLuNiHAkV7DJXIGI2Jt1tnG0Kr5tgG97REjdj
oUGNxZ0TE7eK7MROz3ga61c1b63vuRYmby1/UjHjbuZNWjWTSZ1v19eOpoZSbmtdhU1DwYUSUGRc
EDNX8L8dpPlIsmh/HkBd0S1m71Auowh6O9w0iiGL+sqmI3iQvT5WTFdWD2/H/Udb3UKowtNYxtnb
pi2ShjCYo6XLNY/px/Zbu2d3Wn1nl1gmorh1cMjX43Vz76OoSuGKahw8/LXD9XZStZKuzgazdsXD
W/fjCs6TOdvtWTUmGTvmRvU6kVBQBgR+6hr16C3Y7Rua2n4JT1MN5JbZ6sKYMSSOQljLFXW0Njrb
Y8sQndb1+TvqXK2BIyfxhb/EGLWcH18Gu9PJ0LBGIKeAPZNGabcz15UYY8qwUpD3tuv6nA5arJyd
Oo7VEyd1mHyeXcP2jHjKl1MtdfobVWpWypROTyyACF8a9YFNwtiYRFGVMujXdMG2zcgc+1WJxfIh
HjvlD0xMj6osu08N7wxSDrkC/6MUurlpe1E4ybKYBo1FUvukSmFmPhuVkVOn5I08ZWWC493YWHAj
9F7FMkwnU9ZOj1d9d4jWH7G6ca8tThah8e2qS9AkijnPDAAGFGu4kvKXpTTUg9rC7hDBm0d3mXwF
jFWFMXk7StHViz3YqIqNsVK9jLOV+TW4vy+MQ//2u0Ot9Vb45lyyzuYAUSkhaVHs8Go4vT6fe8xX
Ci/Cs2/xdIGQqvvW9Vv9q2Dz8or9at6+nZmlNVYxDb11nZw6cs0IjeImSeqDpG8XPK2qcCR7kD5B
UXaa0rXqUGzKbOs6gNMFlt2qPyyYLM/1iKm3U5TyQXfrfhHZFGTLEC9ZSD7c7azyQdKWXtjONZ7t
jN4NNAQ8Krr5RxO9srfeeLxOgO5ruX5tgN+aeLSqkeOP2YVXGtBL5MmlufWluq1Pcqcb+GzijQtX
UrIL9aRIsZmjGq8vB+t7Z74Unyh5rnrpa/Hmdr5pbdjUU9g0FWLpT5UihJ8UlX0aLDEfQPG/Gq5v
bni8IADjIXiAU1KV34xlavnaojBmQRsqTe/GFEjrS8qH14JMbkR7MhMuXB8fQsxGWiKF/iy3batf
6mGepSduxFz3TSPqaF8YV2PNVIvT+TPCKGV7ltJkDF217M3sXbto7QBx0zH+a7vGqNwK44QZB9a8
GAbXbGrUm+PM0cSXdk50RkFJvPVTkYven/O0Qtlo5jTpbha19CLSGlWGf2a6Ho5PclbZkdtyoUju
qJjdZQagDj30eHTtkun9FCgF7P2PoWOG4XMq4Mu9V0apaT8oUdO2fufUiFBMZaJrz6VqVCn2nHpf
wKDL9eIrTWHzcm71Npy8OV2m4k9h0dF6aSM5ik6p2neLLxvkRa6dm9M/iKKUqSdrHIhTUhQo69Up
3a4nu4gm2x3tRWs+Zp064I/cmob0hBxvOHicszE6s66yfloydG4+ipLSXecq8zw6ZzmxuvZrLDL0
rt2cbExDd6Npej1opbH5W/C9hs/p0NrFt0kVoniVkhYcOKqjLPxzarAWw409nOLwxdaSUryGkyrP
nxyt6mZIKYkSPS9jq9Ruja5TfYHhZBD/EnmaH2HO2tXT41tqf3+A7YLlQdymMEksc7u/IZ92WOwV
WUC4qX0bm2b5Emu4E2i1XZwluS4PIsH9W072SoELs0JqM4hn3o5XTsqCgtFQB9WYG+8UXuzBD9EF
/wr4HL+MVGo/wL0afnaTMh0kzveGXhFFnqqVg7pNyLI8KjAH1ZugpCNteKrLHGFJmvIXjDtmzaou
M437/cuoTItzWQC+D1i9+wiK4hcpIb7f/AQ6Lm6nHmp6Nw/S+v6YuepjUVT92cqo6p5KIeGXo3el
Y4B5p8Nfjz/x/goDume5kcpi62rbZjh0HZIWA6M0kJp0nDwFHyZPRRU28myMnw/uy/1+ovqBFiv6
81QTKUPfTrKpMl0WvKzBmPVcBEOl5v/ldPp+4YRCdmpzxahPb54f1FGQQrJ5Gy3YTXioxSr2bI2W
BVK2VOpZxSw9P5X0+g7vFzlf7KfHw+3jIlIx9B5XlbOVVLx5AZMKIMmWUT0o0KY+5cOsnMPirc3s
hJxwEaDyrGEvf3A257KcxmihjTG8ZpreX2oInJ8qsQxPMoJ2pwyehnhzuMKAfLBVCmStVqy79zdY
SdVTPcXyJbzSD6denBRzCqye3uiwuE6LPkmYJLyovzS1bkcpgMlK00zSwOGoB9oSm54lRdabP5FN
eZRXm2yTksvWL3KwEqKmSquDGIuIU4eppFurUXew7/YbAc0N+nYBONkL5JubuRhdUeciHwPQRfGx
LvThlMbqUen8zijrJABDIP1BvFr//rfvkkfqAnRgjoGulvMLStGhW4DOvHnFMM9bk2aym1/srttR
wgwk3zTyKfhF8mwKKfk51fVypKyxLslthAPwwFklbmSPIfZ9O0wJcYy+oGEK0rZ8F4eS5WV9lGI8
Q2vN41O6FVBbUW+KBqTl5C9whLeQTm0aE9diOgeOIUGW7Ulm7Mugjov9WndRK5+IPIzmdcrMXnFH
ulTGf6JCAjlrxqWM3NQQkn3C6H58b4yRZPy7YEFTHOygO8uxthcR7dFly4/cXCWSlUcK8c4cEPqs
GGQuP01KLwLbIo55vB53thHC7FySK41rLUHcrnykyYNY6HUL6L+wWjeMdKs8SebYdufHA92bEyEO
+RxCO1zIG3xJC7N2zIx0CYZMDC+0DhbeDKDo24ulHCzfnTk5pI1rBztiNFBmbucUtpkU6X1WBPIs
K099tMRelOXZwcrtn22ebO4rNOKBPsm1bkexEllbpGgqAtEM4klN9foL3YvGSQIIdB10H/1ciPmg
fnJvapCuV3FxRH12ueqqnR5NTs+gNe3qdVIWngooenRI7nwsqBdAWMiL8HBuQ4OoHUQqpWUZJDX4
gUPl4gL5qPRGWcte9Xmpvwna5QuXNrHxErbjyyTr4zc9jfKXHEfDd5TL21NUwWsz9eJIA2K3BqCT
qwzxShKh/e6XFOFvNx8ixLM6W0IJhqIEFTDszpUlS31+vF/3o6yYOVxQ6DyAlNuDQRmOlrIIy9p4
hqW7JJlysmHaH2zV/XUER26N+9YOpJV6utlFKUlulam9uOZqMZuuoxMK/kQIQXTvo8Vo5A+lIId9
ogY904S3WHZ9ySV7sV+aqIxULxRp2p/wLF8mdzLHAbxkmYsj+bPddli1hwi02eWgjNA9b7e6qVAV
FG0rrqqkNjjeaxDrkL5xJTVTD7beftnXxgIwNdj+gMNb8BTaABkXPdVXSietN1hxddHSzPHf+nHX
I8sI6yCr5MvthIZiqGxraQY0E+bSL1JyGtSf1beGTmu370rEgVoMPri18ZX1rFNgz8vXRTKVl2rI
Cl8Ws3SwhXaR9a9R6P8AGMTHcUtebuhigxnfMgpZgytS47vQlqeqwaLFDKMja9P9VgC1YiNQkFir
cltczhhTss1cUwC3nTBxtYwGEKNrIqDtXPv6+CvdHWstjq8OThiAbM5GFXY0bSIKeZXKFB3uNta9
SuLdcEwQ3sdD7bcd01rNZ9D2gre6Dd5xlssFUgXKdewj01PkKPSTpTkqC++eDD4VZF9ahtHp4BLf
PLZLlo+9urB4uK9V/ijKGUBGSH/0Gs06rVbVZ8VMjtq+7k4NqFZes659ejmZdtyBFSrXZZ67s1YC
AsaZOMLk7o5CJEHXCIRm3vnbE6WIPuriSleusWYWnujK5p0moiMLiPujwJlBxntt09gA4GY/zVMD
gRMHqN7wwjRtniWpO+qpujsKnd3cQrRM7OiUmREjZDnb7LvWQuk+5V5ueumI+3F3M9CxtTa7kJ5u
2YfFnJXmABxxxW9p8dQiCUw5/DOvtD/Tqv4wlOHbTC2J7dh8/3+8LW4fy6mBkwxfKK37b2WEKYhw
oto3SnFE/96VKdaRSLIocgMd7UxsOkSGhT5LylUbsa0cVPspiconK0aUQ2uWz81SfQtF+BFnhDeq
OfyaI6tJ7yu5OGXM9cv+Fhp0eWv0acL+QBs8vKhimCEVO+VTDqj01niWSa58Ktg0pBIg3rdDZT3b
YlnYJLFwVA9LadutHA34ceyPcpZ7+5ELF+Y3zwgRyeYelEGYO+qzKgaYDv59TiG9mPRNXx5fgfdu
WxPsbeW9gfdtuUjJpAtjRq/42oaWfcKw5mcIH8K3o+yoqr61HuMzQQECyaaQC4eEKsXt2tG90dWh
qJZrqWUxKp8TZKO5Vr28ssrLiPFDIJZ4+iAGZTjXSh+eATjrp7KPRnBP60hvaL+8sMKJI5HGQHqU
tqzbX1OU2mzoi75cJyOavTJ3kKReSu3NgQ1JJ6SrlaRDwXZrl0Oxp40Q41SvJcvqR/3wzZiaI0GC
/VS4FtmPCOBQMdhpRVLjzYBttfkaSbV0VqIBxzC71w92yi7iQEYE8gX17bXFnMf5dsHCMBZK7MTW
NWnM97NtfBho3nRjRK6oNx9tlt2UDMoriDfTEwkJCA7G7WDOhOjmkHbGFeEp3R8LHYOYQjsSprw3
Co2UK6eQcg7f6HYUmL5D6kyDcTVao3FNdXDOeiaOOqLvjgICSqcq/AMoHbej2HYL+4bGgCuN7Qlt
wpKGF3wU/vH4IN8ZZVWjWB9JhACokN2OUsOz0BfaQq+RVi0+lunKaeilyX88yu66oAZH8wtititB
exdCT7PTd5OU2uhIdf0fTU6ZKNGy/gdKKOLg6NwbCp0lWjL5PCsn83ZCdoLsccsPuRZiKN1qUYeL
pVNVTJy0fWvZmVnBYFq9QomJyH5vhwKDzFF1KigtSlns41Qq3FlGxbsrliMe2J3PhDXQ2gdKQZ1t
txkqqaq+kDqqmJGMNaoIFfFBsfv5ra/+OiHahQCkSXQozd5OqI3B9hItYUKO/neCgfKzJhyEBuzp
rUjhKtUAFQmzNWJNJA1uByp7lFuSqIgCTVLEya7VHxXSbQcZFZ13/DM3SCGZAKg3uRvY3b7lSi6J
pVRT2NexbefKr1U7em1wdJs8QXFMh9esVlbAY9rkfjxnY/QlmavJ/mjhpqi+RMD249c8kbPyNJcN
EmQm4WPtUVVUr3WbDeFXZRzrxY21nopnpUiD4arpYGrPtSHZrYucPr0pbm92E9bCKPOWFyxCs84v
nHnO3cqWI8lXcZOZvMwkIj6Hfd6ZrqKmo36q5GnUzoVDY+vZUbqxuET4CE4vYrDN5uJYYXFOkPay
ZpdaxaR+motqGf+C3UZF1Wwm+yXKYr15QqrUiZ9HJ6v+yzmDPwlgNeW8jKkdvXfKWE/Oqwy76N1J
X+TEH2sILJ+mibj9Y5jpcXyZR6UFo5GSuX2vjraBKQAILIXlsstmmsyr5FtVCDY8Aaoj0+SPT4Kb
VGWBrz2MT2+qdTVzKyR1y/c85VN7bvR0+STnnfV3pox5xa/N69ifFkn/ZuuAByd7Lhf1D3PQjB7W
sZ2rHr1ekuqiB9EgAWyFtameTCgL9b9dIbKPUEMUBeEPQq9z2RuYyhYtXlNBqqA59jK39Thepg5j
onOW0gj+FJIdIvmASNnwcUyU4W9pFj3kGN5CI/ecWAr1n8CPkeyZy5TP/2FpZqleimFH75VTUXde
bqah9WkhxHLOzaDXg1cWwzJcDKU00qfetCYa8ItqHqUPPIk0MOqtHr1WLFHy3bHGMDvJoGbxubEz
7a/YKHXNo5svr0/OmBXWRzmbc/q7hzD+FI2Sk3u12dUSQkty0/iDlY4yG0MMqj9OcYzrJt3a+rss
GzLlpRjDOSFRnJ30tacteX7S2zJbXD6GRN29sxrbK2jpnz2q+2n83zJHve05UVv8CKOu/GRG+HO5
BrFW59XRmH4SszbJf+aL0D7M8pTjEcxOUxy0wUw59ebSkCof49Fqee57uegR93fU+KOx6Hnq97Eu
JYGi51J6Scktowu0EDM+LVJlq6c57gU0jPUzfG1qpVPPAASq4clpOtbnqUpr+QIpRKiekllx41Lh
dqYLVdd0duMkX74hqGcOqzEG58nVm1DP/QRlmW+Dgq+P30GCqF3a9CfVt7VGMfwa83Tj1PadbP5U
lKaQvVhr1QxChqO+NpqcmK+KXHVV5tKC1f2VcW4VzzSySIUuliv9uep0+cfjl3F/sXO9QA2jlku7
3A6fFE2UAK4qlM7H8hO+qPFnCX3KT28chFccEF0BYLIoMW05MBR0RTJkSxkMMrXbtkOP3FKl0Xs8
yu7lNUGUVu14epMhh24BC2WUxzGXqjaIgLDOvVMnT0YiqV/aHuHbx0PtVm0NVjB6gLVEmEz+ePt+
4M9hxGrXtYFR9+ZTPIyFpw2K5j8eZRe6rqOs9Swau3lBtlWzsqfzC6voNmjIg16gsLe0GJLlwDU/
Iw/+7+PR9nOCpQSGycoRjxPx3c6pkZxQzsdUBE41ziiQmZUrR3JzeuMoFBspntKYSTq6EkFvR0G7
IKTEMfRB5gy24RfjKL8zJmd6o+k3bVC0c4O8s/HghgAD346jdto01zSrIUJJP2adxUPhwrJMP1Mb
0U8TlKJzZIoyOvhkazJ4++JTr0NCCM7jauKzbRnJk3gK+5Fso7GG8NmyvqfKiH9Y1NHFm5VU9OPe
dNVWoBnx1nVdTT8ojJGoIl+0jWgiGeGnpTbNa1kr00VfDdNQT/rj8SD72RFpkmz/SjsMqI63i9pq
i1asumNXzQ6lsynp2ruUsqJv1LZ+zjP1XZ4gP+N0o/bmeI0Yl3QXVUuCHmK324E10fBaar1zHRvW
L4I29q7DDu0gnt6dNzTdABXIQlYDuJ3PH3lV04ym5FxbEaYfncxKz4peS1/7mLI7QgfL58fLua+n
rEgn2q+02q5yJ1tKLh2Uloi4toJZKsrRVaQSm6mmjugsD1NFFW5ma3Z86rJCFP8qzrxqqmZSCIcu
G6vufZln1XTOGzrFP2RWbggX7/PwqIq3v1b5kcDovIwrt2rblKnU/MNx6IwBt69M1NKmfkoo7MZi
OnJYvTMUCR7VJaJ/7qFt2TWK+LrxJIugMObBR4ku+4xOpvauriRxUJu8OxQIMzRFKob09t/uKClu
ZmeMdRG0STRZHpcCkI4RRYJYUW4b83zwqdf75uZiAERZi3OrnQrJh77+nt/AvrnOe1mdrTHo+Yo0
sKmxhInUkhtoQNoYoHmd4D97Lo3WUt1KG+Tms63jbgudsU4tRLKVJHrCO5yKyajEyREWs8tU+Hmw
tLkz2YarMevtz7NHqe8h4g+BJSmJp40pcStltPeJ6tDHbDT0Y07SUYXhzosDIEnbDz3mAGvq+qN+
W5NYQ9ZjpvAacJkKRHRQSn0NWZODtd9/6vVdY0etfYv7jHzOUdrMimUKVEFJ2NOkagkwLHUSX8yL
Hh1cxHdG+79tLtbKL97BhXORLArY2RLQETk/JYmAtRpi70fzz/fHe2r/zdbWSGDWNVtGhmpzGzsV
FrDFHE4BL7f0EXXGyHgGM1f9srC14oz+SzN7eTa28UGgdWdgiu2gyFxdvxRsb79bbkUwTaCmBsAP
tQ+kLrmxIo2+kJ0qUJomfxrXeP7xbHeXM14oa9AFWL6+dNb6979tFmtBILsaojko89n5lAxL9K6U
DAeBvmR43xUZuuuPB7zzIQEnSdC5InBE3eqlKrroyAxLBmTxP0RWiogJ+tyfw/CQb7g/CDxu4JR8
SLB+Z1unNMtQ0RarmINOtuN3apqhO1gkR34C91aQ15MGYfRL91BbpWuRQnY2B3oYz18sI+n8SDHy
iyzS0BeoVR9QRe/MahWLpCGCIiKMqc0X65wWG8yklIMMGuof3GuFG1lJ8+XxZ7o7yirptMqar8y8
230BQDSX4dzIQS4KJPe0pD47vXok135nlJU8D0pJuZBrchuAFHkel+hOB8bY68/Z6MwfgHGONB3u
jcIlDJYHckgutlmxsew6KtOtEnQWRIks7ye6SKfCf7xiv6zCbt8iZgCwi9ordz51w9slG60kkmwr
lIOBcqHmh7UGR64Cc0ExsJrk79JkQ1/vYfh+nNu4cc7Q/LsoAjCqJedpbmU189TQmb7M1jQv/6hj
mVunUraE4eGfOdpBq5Zy7skmTMKXLGzbH1aYmP1L1SSD/Zk0tJbREUsoUmpGHKfnOR6kN3qok5lR
uFi9jCHNsZxb0kSPEls+lI0S6EViXUlrkNfP6mQlHyrK18cLuq7XZj3XxkZOLykhgN5mc0xtwf2R
ykqQVzI92ooB+dSlj057BSNuu1Obp6p5EKvutwrPIacKIGw1adsWSO0eqbJpKjFWkTL1otoJFKZF
7w62yvrLb2cGkE3LNMu4tuaqm5llqjKUGYIMgWNWw/fc6IYzG1f7VC5AWvPUml91zK+flVnWD3ju
+9uXBA6+KDk2mhO8/Ld7VIQabKGYPYpgRv0+b2fli8hgvowz+OXjz3dnKRmKEjDwBK1OWwIjb00v
dRVDhVo+ftDYKi+JKqznx6PsH02CAUAJuke5QND8up2Q1SNQjVe6FoD5tn5pjMa5mEr7w6S20R9Z
Yub/Ohisnx8Pup8a8tsoqEFVpcsThu/toMgq521VqlpAAcbxcA9MvthObLw5ll5JUHwl9N+poG8t
xOY61ecKb6UA18PkPda1HHV7ND+YjXVE8d1vCxAXaKZcksTT/Pl2QsVkObVE/TNw5Ph7uzj9syzq
+TzG3VEp784tifIcvGhKU0gTcmHeDhWbGrbXjWYEsMAzCdNfmvnSU5Yi8vSs6Bgi+ok+1nQa4Tqk
vJjxsnR+YzZVIDuN3Z7UZKrnr0kyOciSDvpa3Jp0OX2KrCF5beYsmv25lZp/MUWOko8WFJHoSUVO
oziZpZzEtCPZOCIrokgcF7pKE9LqlHfzUZSzLtjtCeeA03OHHhx7AJzpdpaIsZfhaFda0HbJf1Xf
aJ6li+c6pNlHTbp/5iF+nrMW0y/pIHq9szXXjh1ybaKRlQt2O7CZd8sI4K0GmlOZ7xddkv7JjVY5
OAC/KHib+VFk5xFAf4VxtkjdgPpKu9itEdD+ZHtA/8Y1t03hR2nff1SsrgtkJHsvsyEqb5rH+hWP
gcSvzP7ISG2/c1dfX9504kkqkcp6P/wWv5K/iQTJATuw8JhwASolr52aCuB+yU5vPfVrl996GHkA
V2Wt26F6s4qKkDJaoEt2ctJwsqAgQlXk8Sh3JgSbGN4KCNvKLlkz3t8mNEdyb8dmYZB+xL235KXs
VkUiU2gynYOEY/8MWWsBn5h1BQ53pWiE3DJH1J0RKJEl+XMk+s+mkg1e1NqAHood0/03KXPqT1pe
H/R67fcpY4OPc3GzW0Fkb6fpFC0hH1K3QS1VqY9HaXSxx3k++GR3FxPzAppsQcMRpr4dxaZ5CguK
wQjGGkpf2lthIMy0OTeVkx7c1vsTz4SslQO++jJAGrsdqmmlCc9R2Qhm2JjohPJGfHKSovsas239
TNOKf/M2FX+FQIGRG0Wmc6RWem+yq4MtPpdUHHbvhZ7o8VDXEkuKcfcfkxQPH9BVjL6ymY4gvTvn
nycXYT5YJpCwd8YkVasjSxGqZoB4z2A9tY3IIrcOMZlxFStNLa9y4vFL1SVtQfA65cNFdrqk+WC2
ir34DVys8vL43NxbfwJmXjGSd+LUzYbSs9lC7bM1Az3qZiD2nF+izn/WXXPSK9Nwu1D53jnRWany
N4v6QpOnRxLGiAICBSn/9tMv+JuMqx1NQOhse0Mih5DRo/aStL04mOW9b7xqrPCGsvw0ANwO1VEz
AUWNrWAoJ9WFzmQGUm+iR5KF+qfHC7pnaDEtRGrYUEQgAD2bsfoR0/ImGi32Uz9IvliG8WeaNygy
FlKxfByVbp5daxF5MI9ZMvl01IbZua968alLC3O6aJkaH4Ekd+4N9jaBFwAC6OGWQjWUUd81VWwH
o9zq1woW94cJItmfj+d+ZxRyHMQa0T5dnZo2X9RMopr2EeEE1igm6CZlV30bDHN++12/tjDQ70SW
zcfaMI7MKrbEIhU2L0qRwTia50+joYxnJTb1gxmtAcftgw2kRGYKt28V6d6CglaqL5YYZDvI7X74
PBhx+A5mHZVbK5ddWQ/FlzevIKI1MIHpHKHQqW9u3lKqGhU4yw5MK8zdus/p4rX7I8fwO8eBwifn
fZXU5F3eLKAYOi1y7MwJsqIUp9AWwlMqq0B8V24PQp47W+JXYxp8oFVGbKuvSselgKeVO4GZK4M/
6JSaQryIDp7ke6MAFdOeiNwl9+rmFotkqZVofGTjZWbjGUnieJqsizdnueRjHCPCGJ5GIvHbW2RS
4pL4I4tel1oYl7IahStr4VFfy525wKNiF7DfVhe5TWhmoh2MpAbyT/Wo5Z5IrOw544Y8gMN+ebLc
7GzO6S9BXyrGBGdbB1E7HRWrwHP2VS9ssfgzl9byWcm6MndNg/L480p1aXw9LI0fQ6Es5utoFPLk
pZVa1h8RLFenT5hKQrsgwmpzj9gcd+pVUUJKXYNb7u9ERl/FbfB4dXysnRz+nIlSespDsKoPtj1W
UDlkq6SikhhG8blFs+S152pJMKQ1e9l1xIjiFkIKc/69wtGy/VBZqCe4ShTln0qRifnPsUQPP3NV
M9V1jxlo3bu6DWEDaZGUIKaA36XjZqqR/hgz/Dc/JanRV0+tWqnGSUfEaHw3IV9lubICRvz32MrJ
gjyVMpvvJD1RrCBx8qp5TjBNCGlAGRGRKtXZobS4dMvs4nwx1K6EGmnW+hFMQf270uO78/ONl4IF
qfgXtM6dt5fSGogAEAaZ7UDw/vumVkR+X6AY/3iU3VW3jkJLD71xa3yyjcQ6SVJUmqHswK5E+mpi
TeQWQ6S/y7VpOoVj3v31eLzdPl/l9cFcLXAVOn22t7ijN07F3ypBKpLq3Kio08atbrx5VmunITEm
sAOgtrk5TQbtGjIaE2rQRlbrV1Zan+lFk94Z9SQ9G2pz1Fu8X0VSyLWHGV60Aga3yXaKVJaE2XZa
gNeS/orXnRO7MSztL1GoSZErCwyPH6/jOoPbgwzMwcwQB1gpuFtsau6cvs60gQiuLQrLN6y6+QnB
WcouatEb6iVS1ap8MjoKI0+PR/6l7LcZmoYcuKwwmukz2pYt4RGu/nOOExTdJOZrPTn5j8wqs79a
a8yis5Wp4hvWQtTw8myKJsQcHYRUhBOKn3VfdNKzk2MT5WpmLjk+e9KGMahRd/4cm3anXsgX28VP
EvpqvbGZ+vpvzSoiNONEOhtenbUiOVWAPa0vEqPq/3AIpP8L1cH6SlupNrjJjBihK8NB/GfoKNoe
PG2/nsnN9KErUeuiU2Ntvd/sLUVSZmHSKh+g9lG7DZW2IHVGQ3fT2TG+a8P8pbQHf0ZC/0dbDd3f
emvWR9f49uOv+B0hHXAPFG8Cu9snqY2hcqFf4ARSmiWXsW+VloqxGmXe3GfZAQq6S3ypnmjAdqsS
PPjMlh0djhqpZ9s5gRNBYhzJmVz6Vr+ZE6WOUmouZal+jGwegcfbbHdRkBjSYA2DBY4HLWDrkfst
tR+0lhYU0KlAZUOf+46UtIhoF3nrKKAhMB+AQ8ntzd1KtlYhG1mSvo5JJf4apSp3ES5WvzweZRd5
2YxCt4QC0YKZbNFdo1mw8MrK9LUbOKBWocjv6Z7MziBcR+nV7iYib2cgkAIQA9C07U3kjF2Bohq4
S+5gHGFOf09ZZHkhPfi9GOKDW2g/MfpbV2yLd0pFWmEzWhSXUxXVdfTajkPtDQz5vs5r7aoU4s32
g6AfMLPBx5kUoJJ6ux+KaUIQD7uK13SqqPE0bXEe8lF/865jFuglgk0ARpI03o4igdUR6TS8hG2Y
e8Qd8XOVRs7lrfuBagZlvJXoQHlX3+COTWxVVjbGGcuWaZFfV079zV5o5HXTroxl//Fou6eCmgkv
LTOykAOmoHE7JyNMRrMYed1lI1pco0BEzWmkH209vJPSobrAJT2SWLyzL3gJ/w9759kbt5pl679i
nM+XHuYwmG5gSFZSckmW5PCFkG2ZOWf++vuwbJ+jonxUrQtcoAcYdB/DsqR6Gd6w99prrQ3fHHeX
+QReDNmyI+lT3MR7CO7FztMaKl9jIySsrsbrPr18f893CuwMKZ5w3M8axAMD/slOERiDr4p+gT9U
XvuXFj7Ut5Ga5qvXj0LtVeaUnx2elk+xk0cQqcRM97jC4qJVN9aqs8ZT7+p39zJXX7GoZFkBSR+/
q8CPpAzLgnQvt6a3RpmiP/g0kf/82nvBN0qFIDV7joMEL0bRa/pfKL2X7nVviOkdQr+0uMGL8uVR
nh8cjKLxUpCJ4Vy5XLGTIU5yXmfZPk+UaZOi51pZYzytMW9qdqpAX9oSq/Dzpkz1UwSY51OeRO/Q
PIKMZJZyHD9Gr5cKmNNBus8lo+tv5CrVoytUMfKwr2jHld2OctF+0QtPi17t6X5ovoBnCqaFoFvL
2VgXSS1FfZ3vk0DvTScvLJrO0VD39UuM4jk1IUIj3iAmLce3mISjZ0ymn++9bspwF6BZpJbic2Yl
uvHqTXE2W+D84uTConUZaypRmsM9b/J9VkztGnBE3+dRk5/AhJ/DpLOnA+IoDG2IXmDYHN9RWEdK
KwhJvu+iuN/qsRqvA0PwNuRi4UruC91NU3izwOOmM9BjatWZvXqVseed2J6fn6Ho9VnqlLXnAsZy
9rC2E2BKI98XdNXZ9GWm22kfZCtFqDxXiimjvbxQni96xkOtD2oI8v4Mx8jLUSs1Pyr2Xh5GiLTK
kf7B2anA9Xd3RVLLgT2bgTyrw2ZyorJ9tcUeXY/vTIoVOZnloSaVvWKVTmK9ffmufrMGEQhCfCZN
gd64zIlIXaZqrIxiz1JRHI4nZRVS3V5bCfxGcxJxQCgb/+HlQX/zKIkPZshzVjwB4h3PIfZtD0PF
2Y7Iky3Hw/hSc2QiWPPEK/vNwwTZAsFGv0U3piXdQoLXPGijWO7zJhO/h3qW36Sxnt3XdPNbyUX4
alYqIjGEWpyldEDEhG4Rl5hy1bNjm8Uedq5yNttnr+VBpUqjqB9ffoLPSgOMxL4CHMn2RcS6wCKr
qoTy6XNnwDDKqvaTsnPIdtBYlXKMhUmYpOKdPqLZtrqg2VVRkZ+4gt9MHMBkpGqw0NhBrfn7T87z
upXLbpqies8elysr9utKXilS36ZnVi4V5Q5XA+Emy0UtP5ENHJTLR7ndTJ2hQMrhMYeAS7f0IAgj
OEGttk9KemYYHFBagWEqvgeFf4bXZxnurAJi1EWAmXn1vTCGydiIfRrV7zNjQjxnx7k+6d8lvc7L
c2FQrHHTDHJZz8okMdu9/KqWkxDtAlOBdzTzK+YU7fhBtT1M626Skn1nZLXbTfGZL3j7TPU/UDt+
baY0DwYBB6xozgafearKUt5KxhRl+yCvJdq7Jh0NV8XXpi+Mgk0zm9RMZSJXWtxSnRRyk2ZNtadT
oe5ommBtmGp3mlXkDkyJ5sSZs5zs83Aw9sjjySyo0c1P+MlUK1RIm6Y51vuwEIxNo3LGJFYnrdCF
dU5vDsmmHntzVVW678hjGZzYRZa7FcOjyiNIIjziHF/63SRNUTcEXs1eEegzoySSvxZ0BHYvT5Pn
o7CODyYP7IpsyYu9Q6+x+lUmv91jUGNelkje0u2Qlv2pCPlQFnm6emRU7hKICHYI4OX6Mk7Q60TI
rLbt98BDdMyRlWgwN7U1iWd4y07ZOjGn6JOqCaV0HVR4TUwuyiWsYmEGNNgkmWJblyAYMurepPDD
26hTxGmDOi8aHLPrcZcZO4xmEIpaUWS3sW5OG99L9S+xIaa3oQc2YadVENFW2fStjyO+r6gaROFO
0Ws9emVQxM0CG5D3znZFM0hxPHWUGMHiUGbDPreEz3KnBpsgj/QTK/yZOmMexWQXxD2AoVjmi1FK
XzbTsBhBZjtJWlWD1qh2CeltdCchw/DJGgZQMWFoLJx5/cHP9onC6t9Emm/Wa5paR3ixVFDr7AFb
G8Gl0KT0r0yN5j4LzGSWLYVdUJRFtleUZg/oNxX7zjIJtlPJuBLSlsL9YR7/x9fhP/3HnCwAnn1W
//O/+PprXoyIHoJm8eU/3xWP2fumenxsLh+K/5p/9c8fPf7Ff16GwGt1/r1Z/tTRL/H5P8d3H5qH
oy9WWRM243X7WI03j3WbNIcBuNL5J//Vb755PHzK7Vg8/uOPr3nL1sWn+Wh///j5rd23f/wBjPpk
Sc+f//ObVw8pv7d/SB7aZz//+FA3/KqivoWLTjXngC8R+Pzxpn/88R3pLQWEQyapgTTMMrcsR2j4
jz/MtzMVCZgDbpkCXER6VOft/B35LS13gT5wcFMJ3PiBP37d9tEL+uuFvclwXs7DrKn5XGbnXxsC
eSXcH6AoIvAZrH4Gi3cyzvd5bowXcDsal74LtR2oJhUUKcTquRgbu1DoWR1COHvyfH5eyNOB5xl3
PLDG0ISBcOfm7heLLc+yYj0a0766yOQ2cjo90pFcyJDnZaymXx7qeHed75GhiH+oZ+ALzBl0vEK7
pAzGts+qi9xDpBw3nb4eND08cUPqvJ0s7ghXXrios40tUed8GU9OqtCv/ZbuDO2FiQDfFiszWNei
ltzRB7Q7a0KxX2txIsmrphpA+uQIS8VBVwOk3KrVP4SYgqx6tdZ1d5LLaiNMstc4upQXuS1Phvyu
VFqUzFI+RN8KRaEuExilnTXjeCd1Y/0h7sr+WxcGwidDUBJbm0pLs8Mh6q66SsjBk4ZgvIlSWb5T
27781PiSce4HwxetjsRrOqf1rtwNLUQfTywz21PS4bM1ScLrMOPDu5iDBgJzEmM8sReRoyzVqYwE
t7kowyzfTkI4rbx2ONX56Djs+jEKq4fpxX+wBBavQo9EWDO9WV9oU3Dfla7SXtEIptgouneKFnyg
jSxeO/A+vuIzQRFR5TzRn7z2uvWHUCu8+gJF+7ocRUf2U7f0lHWErKb96kfrQtboUIdQHdehUavW
bdcQtIi22WBFVIEjPcRitAvL/NEX1FXQmyAx75R6sHv5SqstzIRGJ+gVV0vvTfrztGVq9xPBj3Ih
VfsuPBMbp6hvPDGyA/GzGn6IurM6d5LMEfA7CAxx5cfyir4/jhm1a6GL7GjaSEHB7PtQe++ifLym
wS+tIS8iQpwhuh71R6+5H6fovA9v2JTWiXTm0Xq1wNfLGJ1eXyumv5K7nr8+GEryDmeMbdbeVFHl
vrxyD/SXZw+XPH9GDcnzlx18aPJCe7daqi/yIJQ2fLnWzUxcR3H2GMb5CE9ICi90f3pIy1zYGJNF
rbLpglspjq/CrBDXmhcIbhp4+nlepb2deqKdWaOySSGrOGmXVddRLYZ7D38ymtpO54MQJqsmUBRH
qofQMXvpW1JozS42tO7cyjvjUldr1h0Rkluh+3mvxHqxi4ew5/Vk44YafHAiwjgkCc8eAgjSbDsG
lm8uoDK4xGIRtXpzodWm4iKSCNdsQuPZVEyao2ZK993qB/ZtI+lsrAyVjzgkyLsMQwTb7y3d6Ty9
tEMpklwNspUjEBvakthZDi4QreOxw2wHr+aTZ9dfVaVk/vJbXNTjfixHBME06MNdkaNrESIJbaAF
jSE1F+nYq9AW/dKpfUvfNMWormqzzzaJOcbnRPODXUjtB/Sp4+bla/jNcQMvZHZNB4EGVl3kzH2m
dmIsx+2FYEKA8iwhOsdCXduYmnfK2uy3Q3GezsIZAs/lOZCpQVnWU9teRHrqO4kSVG5aSuDqFHdO
Pdl5I1tODYRaZGPoRWeC7fHmI0qNWWtwXi+SQmyuUjM1XbBA5brvmv6ch6HYcTCZjtFX8UUgicWq
aCvVBiqE19nm+tqvI9pBjkF6oiJ5yIuOLwytCychrF/+fCY88Q1sXmpsZS78ypNXNUCrjTVtkFA+
KUxMPWgrZvgmlh6N8tErQ8VFTOpttazv1xmclo2e9NMWqJEufFMn0udwPOXK+jzyAc87pAgkmLN9
2/GjUz0/gKGmFBf50AANZVW+CuIhOdOnKtsYYxDvIow7LiRqq6/K9lgOICaYpsFXIkxAtErU9/TE
KH1Rao0gy84RqZgrY4wL16eW8NqoB3ANEjmBD3wl4pJF1FN0VtGVQ6Sep2I1rMU05NkbmbB+eV09
O2kBAfBgIkMmmmOLXqwr3Rf1KRm76TwdpY1SVNW2nUTAB8kosXf5aVD4qvzib7OGo0zjxSzk3zC/
YF9/8uCf5RfvHwjf35yHTVO/eci+vbl67ML6ab5x+P0f+Yagy281WNcQ1QhIfppV/kg45m/N6nwI
t+CssGBn9OZnxiEZb4EGRNIRzhly5lnj8TPl4Fsw0vgmUAgxO/S016Qc8vGc0TgCdH0WP5MvawD4
y76UEfo6KTR90Y2EJrrUczW+wcJVHN3U8GWKx3GyCcw8OMO0SfJXigZFg23Da0O7N8astlGhD1gf
9BLZXIAz1CDFOGKNWW4jkR+v5EaqMmKniTgp1VLhPBmo3frd8AWwQC/cLKBfHVTw6pHK76nuhguW
8eHmCDkRPQML8HiXpAgUcL6V9cPk+qQYDyx+6fsg6cJFBJ4W2pZAbcG2MmknwHR4b5kp/RosZQo/
4ty8Q2as/YSWXrVkXlwMx8ume4TEXT2+IXev36zb7NsDeunsf0CCjjrp9ALaPiaP2cP/efPf9dfH
rObGDovplvanzUP25tvDG6fNgoejdTV/7M91pb6lKgP/k2oJTjqQZlk8P9eVpL4FW4E3MnPZjjN5
wXhLI57ZdBfyKBQMMoU/F5agim9ZDnRpIwnmlNRes64WYRa7PYbm6HQRhszmRmDBx+cKLaIG+nUF
ZyI2Nsm6NuAbJS49PctsW2VSl97BjyvyL36sDoVHyy2l6r4oUivndJMyguCUp/1iKbDGKUdS2uWm
oRjMRL/j60FbQrc2K2vsBAKAnZm09fKcLirSSnF0ZczDr0JXm02wzrUUXphdT5pVb7FPUwQssrAA
yoTVoE+yjs2QZZyKUOaT6a8IBTmbakGKQYo743YInBdX51spPZo7pbXzJpKHCQfOtkSH3BgBOq8G
y/rWzuA9BpHjAcSok9NoiVnuowyrujX1bMG4hu9qiqeu6zgumUMmGs/i10iEgD0oYeTiqSmlkgEx
n1WZluTjahJbdbgQUDbp9apEEAYpttJplKLaLV5B5T3+e2q3iyUrNExH6iJPN3HmEMYJ7xULabOr
6mMd3aa0Lv8gdRjTdm5cRSHG41WntTUqF2lEhn1YXK/adf61g/o2T/n/coM52pT+9oP+Hc/x+TT7
j1+A3LNz/DaPHxdIITnJnzsMzQHeAs+jvUEni1BlNlj5tcMYnOrA2EjHQbUPe8Wvk1sw386pDaX/
mcP243z+dXQL1lvIWGxM1BdgB4qYRvy6uP2P1fADv/0btHBONf9aNFC8qbiRxmHYQEAw8xoXkxOe
2Tjphfhelq4Vuov5rreOsutRPs/l897fKeJN4V+MmWLTtS7Vr4p0VUfr6Uy17OqDFTtTcJFYZ222
yYsznwntDbb/PXdTOo3eVus+d0uJHWJvDFd+7bSJ66vv0sAZoKDo+669tPqNP64G5aIELZfVnT4R
akYODo+s1si7C6pPYuikNE7e5IPTdOatwIHflKEjRWdatg/Dz4L0Sc/eDSIsJIw63iXyuywArcOD
z9QvCSR8FZMDa7JHdTv6F4n/PpTs2C3f1eUZW/iJGH2xRf58nhxdvHBKds/k3r0o07o3SMX3dah9
1Do/dGFKGefYfHw2BoydGsvNS2Hdf6B8oF0aCn5HUd8Wpy7jOI2cL4OYBTkIVgizWd2SOZVltVko
tTq9jwP5Xmol8wZbyfA8V861MPqI8PdBL9Q7VAaCI5vVBjwCFyQlGd8jiXGnTrp7siZ+Trun2PDx
FsjlEAQxuWYXnvl6ljXeHNtFf1TM/n0lV+K6LUJrXU/qx0YZN2mkn81U5B0I488eO/8fNq0XA6p/
y12JjeSlXSmbWRw/CiFztYMn+GRPUt5CJocfNrvlzaHMkz2J3YX8EhNwdh66DPIif2YTgqS9nX+a
bQxB2AyJk9/8TCcEWX1LSkrFwyQZeXU+sajAsUuSg4LwU76YGd8o/o83JQNysIbXlXY3mLl1oTZ5
vbOiVHCzSPdvaPTVbeVYzG4pYtAxHgPffKtm8rCDuVw5pdjBUm+giGNOVE2rJ4/xNxN5kemgBUZg
TSucg7IcgGYRkaVDQa/OUGjuPBEUyGu6Fr5vKe1LvYvXlaCe8rBaruPDePPRMXeQ5cEsKp5Bp/Yd
xdjuDgSwXSWz7wDEB+nUdnFc6eBz53ZN8+Lkjmb398UDD7wilrws6O4KI45XmWDRJbUKTGHjBVZ/
g2rJdILIBO6DUeQ2Rt05ND1t9y8/2/nZPT2K6C8BqWf2+sNBcXaYOn7rYRyptWeZ+b2gCSNlI1n4
OJZjggea2X7AfaZZ5XCp9nKZU99QPcV9efhFtM1DmLvtUciAksCRTOv14/EFVasnKZeG+6zB/MzL
U1qEyIO5V0S6u+Sa0bmtFsnnSlkPV9GgfmyJuk68iGevG3U0SfxM3oQLA1Hi+BKyJhamOvGb+0qW
PcdK5dptKuN17XEON3ro7jzjjKwwkpQjuGoYor6UgqG5L3X6rMhh3NtigM6uik7aUx70gMcvFXUd
bZZYxSrg6dJgbiq6XkI5Mt6PUq25OqZsmyE2A6yGTeusk/EBsvMikD5ajfBR7yt9k2QC7stCFn7w
fE9OnVBJ9BMMlHk2L6+JwwjEgu51GPbPMdGTAo9q0Kcibav+XleEzy0Z/arysm00aNdDgqVZWJxq
qzA/0OWAwIK8V3JDsITF8pJN1Gt6kYz31PqaFfo6y/VhXNB1PjzV1uTZULO6XGL6wguAcPjM/6jU
xpo0o7vHFquw01A13AnS2GpQ69fhrUwjhqKvCNVs6MazW9rxY8yKMioCr2/vWyFL1zi0CHjV6pXj
VZp2k4+6uJKMykC0l57q7v67m8TTg8AG3B9a/wLpjZo2KKhqDPeUHtUtTQcFF/JXsla18ZTa4tmG
z03OYjYsI3E4QqJ8fJMDcovQmuTh3lO9C6OOP6JJTuyBJp12UCtfXt6Cnk3MOX0lGWCdcNTyUI8H
MwqZik+H1DkeCpQkxFWZE1PB3xZjWlxMoZCet5mZn9j4fjMqsB3sQ/ZezpgDuvdkOVTTFI+ZEYj3
U5x6X+I++6rgWLJRQlnYCu1cRhoF5fvLd/psoyPAAFFD7IGIBQLLYkVwFWrXWaV43/l+51g4kzsT
S2r76lEOrDZAecgCMLaPn2fW9UA/jTfd63VgrQKtbmxTGU6ZLS1KI4eFwHOjCR/RCgrLZU3TgzHZ
FVqn30eFeZm2ER4+oiM2BWTK9qKrVpLyqTGoGEfbILkfIOFi6b4dmtHGSx5i0f3LN/2bxTFHCqC7
xGNAlovFUSo4rid5qt+bFQgMYqcpH1wZKtjLw/z2rtGncVTKs3nJkrQ6xkY/dRAF74PAlcNdn9jK
eXhpvqeHgHLNQ5B35VeUu/43ay7P/YAjQAl+n7f+7iafDr5YKUgMEhxaav0+sy7V9sKgj0hwQoP+
fAiQPfI4MheUurAwjydPh3+OiIF880EZxGSTTIif0hibtyjR4lfPU05iFj5xJfQG/nY8lEDDGJV2
Z9Y9NsT9KpYB1zCUOtUwcw75j48hSz7odeaZQQS/FN7he1KFFBGse9PsMJsPkrx59BE6ezQpM6Lc
9XK5ph9fPpVnfZKkm6Jpgu9lloiN7UvD7JlSquonhLUIzCVPD2I3F9TsW6pl2AZmjTSB4VMr9Z3B
jMNmE2iJ4dlTSUM5x1Sa8Vwtym5ftTpmx6beuHR2UOcGc0Iubv2wZK7UakM5X+kC67uZg3ye2Oie
bzrcv0KQOQsq5vrW8WPWpLj0J6U37rM6yVcFXklOVdSnmHnPwlieMns3eQJlNAqD81t4sp1S94A7
bdbWPc6siht7UtbZXkPj7TPZCvtdUKpjc4Ej7bSPvDguV1KdpCf6qTw/tLBLOmDTv+2MOgEpwnUQ
/Hutl63dMLS1K4txvBX6PFvFQfzqLAWnVMhuOJ5wHM8NnY9vOVepzEhVE9+LlR+7xqTSwQJn1hOv
7/mDZZQZMKNeRY1y6UIuD5I3RHId3wec1DgUKYUGJaf0tnHfafvM76pzP8u8nVLiPDP6fnFiQ/jt
+HNaSieh2RNlcZcVDbiSCc31PbSW8Kpo6N9RZvJ5mBPk6HRfpivGYAS2kgsfy0A61YlnIdWZTxlu
n8Y1OOAxOvTP44c8JL0pBIEe3SeBaveisOF4rc4NZAPgZ2NxGwV+aOujF120CnGDjqHythwl9cTc
er6IgB3BJmc0B8R9qTBDuKJqhcBboP3vtBnCprblNj9l4//bUahx06Oeqiblj+Ob7SffKkuDGZWX
DYhjMuDlL0byCWj+t6Ow32LYrMzWuIv4IOlTRHlmHN9j+0Yf7T4o3Cg16hNn1YGcdhT+87pmTR46
kh8FiuObab0OAWYnRvejENOeJ87rS0GrJLv2aw3bkXQ/BUUv29aoWh9oRxxcJqmV3qEfFb/OplRO
7nkDdm7ed8MYuu+G2AqlPfQ4ItrClI3fpViQN+qgTLGtQYVdJWGsfa69WHK8TipPQYu/WQXcDGyY
+W7mdP34ZuQBP5vZo/M+ncpk09JcdhaG+XYtSJLdjrLqCF7+JUWgXnTja4ux8yJA2ojxw0xNINpa
pG55WichdgTRPQaX2opnR/91oZB2lUhvjLiQog1tY4xtX7biusRrEwMmb7wZPDFc+7EX/D+sBSio
WMlTfcIXYPEsdJAfq0+z6N5KRGMH7SzHkVI9ZRw2f8qz6UNscBgHiG0RK3eWMVRNN4X3k9nHjhcP
wTq0/HQXpum0m3Jt2JyI7Oad5HhARLcz+wP5CYWwZdgM2bNiulb1vdV3nwpDw+ggkDW7l/RxNw2K
/lFquo+dWvtul/fRTmpF0R7Erj5XqvyUp+EzVAYcBp77rEqiBQR1ucXdB2FqJNGYNeD4Mk2tRK+p
z0iU0pVv1cGGWV9/4MFBI/TVFIe3wL8PwlK0TzyS5U4xXwVnORVZ0Bny3cWbpklKn8aK0cyQgUkd
o2w+EJ76u17M21UvtqWdZr6wwRgkW4+wgr80rTLeeoL8mFlQucfmBp6odQIwO4gin7wozgJAK+Ba
5uAsSbIWq0HKexPPd6/7aHDaX/htEX3U67rpbQ9vU9muDDPtbHwkpMwe+1G79M2k/KiXo9rYUjTp
gT0mSnJVZq33OZAakf5LdJO41I1Aqe2u72rVTvVEL+zJ76TbVB0gjwtjkL/DGZj+WYTg4kfZt1rc
qps+u8VlRhJtQdGSfd3X0jVwW4q0UgnVW7kulAHX51LE/TL3y89+mARfc07U2yTNIwVLjzqLaLQV
0FFJLKaosWXNK2+6Xsg+Z2kl3Y+mNWg2bp1BaKuKRxFXwmb6QRabKXLMILbO80HPLqu88jFRUiCV
sIflX5RpzG9zKVC+NbCoFTui09MXpcPuxJH1ARMhyy+v6UDWVDYSRl+0i0IkmJ2YSxchrdO+FpaR
pnbWE5wrGg5zNiYs1S2+weMAEovfv6MFkxA4eVBEn8Qs9X6kBv9bwviDZPnJInxWWP3wkCThD27U
um3a7LicMf/uTxIH8TzFhzlXQykNJjUHRn+WWM25+jqXOGaQ889KhvKW0xjSB6kde5w8N835VcmA
94G+W5pFtER48Cek15RXF+JGgjbW2WxpgXcpq/XZVur3RhuGktjcRW3EBK+UNLkaspCOzRph+cbq
xcqOBt+PV9Mod18gVNAQwxTr3mkUPb7zyqa8SgYlvaGkP21qdubVk4e6/7FZPK3MPTtcwAqgJ3Bx
qIVVAszj47wfuPSKbOyujJp9Qe+ZM+wTccCM01LdvTzUcg/lWZDcgkrClCR4XBrUNR0N6Hxtau5G
Ycydtq/8lS8Gp2xOD+j1k02RR05qQJIFqgQhBex5cUdTqQtVkyITwDZuI+klu1jQ7/HcFZ2krsu1
SL21t5vGi2+lZDSvplK4jKvkvAo8zdYlP+NEi6fVNAXaezpqVCtBsmI3Gsd4bXg3sVEW5zGkl23k
AxQXdeBtgrbUXIs2hKdO4vlwW94L00YGNUZBTtpxfC+jpyrVmNbBvWEIwTejzZQ9QWrt0HuSEy8s
LDtspbNBxY2qVdHNd8nk+GMsuvhR2VlVTJukTisna281tYtWXeyHP17q/+5Pf5B5sP5he6PIArxH
3cJM+vuS610WNo/f3rxvHprH+s0lYpfqzbu2ScYw89/s6gSSZ/20Ivvbj/+5pRnaW4JrlFRzpAE1
Y5bU/9jS4Hm+xSCBpj1gewRpT7Y12Zx3NQp4dC3ByOGIlSa+xWqOEAbAfiaVETIYr9rWjpcy/GPS
X8jWKOMpU2GhsMhF5bbGjzDU/U9lV2R2VwXajVRHV0U9nQtl+VimzaaM88Ae/KRZS4NPp8Z01Zhl
ZSP27ldVpnx78qx/s40dL5SfF4T9EjW8GYJY9unoq0YVxrHzP6VxUa4FX0/swx8xPZNcITZMO23F
Dy+PuQhNZ/4fHAusqWcrK4qX85n0FOmpFTnDgzFUbkcdmzupWqXI3+79kZ6RTRUkq6ocVCcrqSOW
WQAGfapT87yT/bU7wAaeaWXgdTPsPO/gi7eQ0pmERzqYN5M22lbY2UGpjLSEBgYQdnh4sgWEytUo
i9OPRf+36OvzgUmYwdDwmqEAw/+Ob7yqadF16Ach64LkKkbc2Xh5Zbbide/pAreuVf29JhXbMlc/
nXjmByeCv26aKcwLhk0yy+ExiyICPh476lSNgDBIr+mWaaOGsC8vP+92qWM4/gag7UK7slb0rt6a
rr7Td+FG31Xn+g517CpwTddyrJXgzP8+/1yxrbbZtrH31bbhr9ZK3sn7xm5snR/82jlf97qbbcVP
1bm1Ul2Db0df+k/jPjkH+bgeboiod8VKupquaGp7N1z3eLTY417edbbgNLbhdLaxqlZf93zo168N
f6UDsMtzckL3WnNbx1wJa9BXB4B0pdjCVl9VrrgRN/lK3HTrap1+j3blqnF7x9paW82NNvkWyoOR
2dM38Urakdq+ow/UeXqur4wL+VLYipvxjM5dq9bJ+TQS48PnmyttJ6zhKW+nvXql7OZPam3P+b49
z+3WRk/izpdhuTTuPa+3ifM+tQmrHWUXbDxH2+lXwca6rbe9fUo6cajqP3ufskgWjYwZkvrifYZW
23ilJiTXa/fdLY6j56WTb/zr7ks4OArtfk3bwioFKfX5tPVXkx2uJFuyk/W0xZJww4+uSidaP26u
zujOalfO+9Hut76L47TNP6zo3OCOXHXCI8/m/y5Hyent68DGPLVv7OzOwr3BpvGC4PZbwfXXmTP/
7vYUxL8A3+d5q2CpJ8LmBWpiTz+et4Wa9qBASkqN2fIdRevNs6Ero52VZ5s+DGo3HyOqJb75pRGb
8uLHH2lwFrRpsDt8hS3CJ1DOeoN/Oypeg8wzzMbOkYZCRauPoRnRSynuPKl3KnnIzw5/SFHzNZAL
3zFaVijAqk5eyNbAMlLPG6l/52WReOax8M4sv/75R5bPWZ/nG+5f/3b4uXJoTeflJX3QrSxmAJxi
i5gFpA8S9uLJeFM2RCPtBa+pnJ8JqnChZsFN1AQXZvpIe7r3kqe5Rhhf0bP7kmaMMOvM9VTuOt9a
TZgXyNNZJH7zA+UiU/tb2nU95Ll1XRrhmURW2KbNhxbqoFdToMq+0LrjU92k23wIXJwO12HVXtGH
YhNK96Y0mZTqrD1+SZuyGCbbm4KNroQuetaLoYlxYQoR9HqrPHiH2+mqaYqV59Mx29CdRu9w27VW
FHhdVW3OIy18pySBLZUJUojsfY91EybDp2CJGaBcPDpwMCicB5BUOVR8ntQa0shsLbwaZzoFR00T
UZ4CtAUd/i7C0kF9spG0PTW6Nahdd2LwuY74ZGzeGC+ME5BSLbEIWdTxhDa9XhuHRvJWmkZj89Lq
Qyea+sJWMb5YUWptbgo1WCk1daOXJ8zx6XOIm35YNhObIV9ZriStr8x66LXpXVTLj3FqVXbQlel6
8uV3tJLW7KhRNHuiDTAV11ravDy4dDw66SL5BTIQcCDkmwSHC8y4UFsPnyhNvC2lWN6Oqo8G24zP
pbbGptwTkjVAXmc3Wn6JDBM/47C9jLV83UnpeQCQiNo0e1DVKXP9hu5b/lB8xTatvk2N6lQm9Psr
pdhF1QQ+/NK/KDPBIxPih9tWCj/BptCcVBTpka4Y50gpPrWxZudhmbkJ3ShPzI0D1/6vyUHZC7kN
LCaMDahp6gBnx5ND6tPKlJs2v06y1k363lsV3bRbIwIo0k1Q0bcDrwp1l8ZTfZWGSJdB4u/GLGkp
4ZTIgsrWukBxuPWroDnvVOkjvdn766aXq01Vobw+fInit1xpaj862WiEm0Yc71qfBFvRxHcmLV+u
jabw7tTmakr78SLyzywj6N6DBlVOUPiDTfsi0Q0GLXLqPuvOJgq+7pTVzY3he1ei3mkupNW7w/x5
Vb70LzDk/6fxUTnt/j41+u+q/XIE3/DTv5RtFvI1aFHQ32eR1VMuqiG+xWGJgABpDj2fAHb+RHAk
+S0efKDClKIkqDkzq+yXsk0+iN7oxjyTH8CxX6dsAwk62uTgh4EfYZI377GcjYt5LJhRMxrkD27W
S+m1Jvaxbk+Tv8UZTAt2KfN8p/dhetuagn8mjWU7bTSmslMIU3wb1kV3JoYprPdKXJVqkkQYONCb
rgijonUBobSzKvfCK12IjBsZMPd9Z9ZmvpZxQv2xIl817/5WdnEkznj3P1YxNqNvL8zCzG/DJDme
iPzGr5mIDcusbWLLolf9nCP/yrkFHbwQAJEZSlcTWJkz6f+XxpKkGzY0rFmALYQUM9r0ayaCPfJp
9DGAWMumTyuUVwg1luVfiIOzhmRG6KAR0iuIKf802ZywNmhrihxuroiJq4nhB99SktVY5F9zq/li
huZ1S7l3G8hxcVZ3s/GHKoQn9vVFyjuLIWe4EH01PpgzbWtx+qlJx2rsTdVtyQ3PW7M7owLxWEfR
7SAQb0RChieFgeAiyy9qtt1Tp++cDfx1rvwYf3ZtRESA1QjqzuOnYI1VIdVtqbqpagqh+3/ZO68l
uY0m37/KPsBiA97cwjTGcYZDJ5E3CIoi4U3BA09/fphP5wQb3TuI0fWJUOiGlKqrUJWVlfk3oHYo
wem5eGpKI5ndSF770iVRpBe6kIw3fmoLxLPXLp9OIF0kty+n1HBjETs42OZZ4ptiKFyVvsFNUTTN
P5CT/3/sfucWcBz+92P3Kfn5X+735Hv5/az8taWL/7fapaKmZENSJp5vhJXto/5TwLcpXJG8cOZA
YpFz/V7usv7nhSEFNuDl3tj+6J+Tp8r/86InyNkDRr0ZH7zl5G3Pj9+3HIU4sj52O6RHxLD3enVG
O3ULgk6ovCYjgnjatFVWzeb026K8/8//7/c6/H5j/2cUquLcW3Ar9r5Jalk7I3YXDQVbVWIfO6WX
S/rkOqPseHHVokDTxAeAlqszA42MyztRCi2S88O01ngXLrrZhKUOZXRpu9aT5OZIT+ciZmx6ifCn
dZotlGtAC54Pg+tSAuxM1CG4JPMOHfX5azqPk7vK9fKl49g+xrOc3K2Z/vdsV5ovybN+MNM9LQup
PzQaIK2CqgVAcKkWUq+I5DkIb3erpG+i1SmdyqwevCIajS922tvPWFfoH1YltW4zIURgDfIcLEo1
VK4krMl//XNfLj1kQATVuRcQQ+TuOF+T0YHjYFUWT/84b2+lQtJdyWmPVAi3/8vZ1qVCSwoFNnOb
N3nW+ShSKldyPMVFmILFQPqmLu5kU7LdIpXagwld7F+OJ8CADaqDGACWVOdD6UavKp1cJaFeVuK+
nPv5jx60YwWDv/osz7P0N74vY3bwFLycIAhwykabDhsl7z2iLxKZ2VP4iMMl1a0nxMI1cv7B+oaN
THH7+he7GAoRR2o3vLFJBWi7775YrFqjUHpFhCmf8y5J+zxA4ya77wtxVBG52BwvQ1FWJnaRWOyv
+qhxIHR3kwilHp5vEun3nWS1B34W2015tjcYhG9FCX/zQLpQE8nQJp60rGnCFA01t+3n/Ebt5/Gp
bJ32XTEY1lsDHNL0VAoYiqfzZkRzvkFSQrxjLjM8Tnt6r2op1p8ZDiXSGJSz9MOYqyOg0pVVROWY
IQnam5LvtmN/q41EqTqtlWkT3WyURMsFs/NKS45cb66PggUubTqQeXs7U1pyaon1ehMqleq4K52R
QFGiI/mzq6OwgFvNASjKfkdYKfhxq9ARxm5FFCzZ9NeMh+nBYbpIMTf3AOIEbqVcCHjA7D5R1ItR
sCuZi66t3qRMlacqa++2q/KlxKnpwY6y/Eaoa+KpxYA2mlrFQT3Jb7NDZ4fwOwAqb0AbUPWEyfMv
p1ZjYagRX25qusbrCkc7rdWhR/K+N/+fYSjngNRFhovL6XyYVCBm2ilM14m2ZLBXezdLxkAtp49L
OX5KBBWkFMyIJlNlTsVt1Cjf8NbJ3Lg1Cq9WIsl14re5uP0zd4IZ68/LU94TDHUDmJqhkAcs2vBJ
ilTppIvlKNm4tp1ooBCo2bVkHlts+O1oaEaX0vVnkKbpq1CSxgr3X/0IsXolYvJggXqxvdU3ycbz
UbrOzutMzE0YtZV8M+DC/iknqt3NiDkfVNf3tchtx4CIBZC4sTPBp54PtfAxRqATNMDrnuypsssA
7mvlN2rWeMOcS1hwiCVo5eUIVH95aGisQgSlPICxyEaZPR86MuMo05u6Cc2pG79mg1HdVR1QsGbo
Gl+rUuN+sKb6Z8cOfgeGrLgrgC95ZmSkBwH2IqBTC9EgfhMfNo7ZvtwnUUyp+9qpQzUWv2RZyoJm
GYsg6iO6ZMN4hMa+uPBZZWxbqMBQ5WO03ZJ3kR13JeLDIa1dICNthWyuO7J9H7Oon27yso6WoBz1
5fPr9/DF3mVcRFk2QA3OgJyQ8/XuDViCMObJnPhNYNU4tTRUjIPb8coowKdR0EeBDWX2PbdNcrpi
UtEmCpNlMfxSJgEU2ZGJyp5Cw1UIwtKEv8ZLZXvl7NZwUtFDW/K5CjG++RE36dNsYpWapqnkOcqY
+vmI9LcmfazkNciQY3GnyARsEp9UpJBdXEuQOmtbF7LY0eV5cXa3XwYAlBYrRHBIMOerbAiH1sIk
V2E5lZM3jAadv3yx/DIdjiSsL87ubqjdIgwR9j+2WNlI6jzcrkrb+mujOTQyMqQjlJi9pG7QSqwa
/TdvJeqLCOwAoNzYz/uUblxVoJuIFdpoPAeVKRJPmMlhLZylOku0tvlt4CqiBBWcPVkx1xotyqRt
w3YDimol31Vboy9vn8rmb4QmMTkdrZnz7yVLhkgRcyjDVrGFvw6q5dbTpBws2LVPxeOUYhiVLgjj
u1gHWzi2oiZjV3B34qSl539CADX8pZvqd1k2mXdT3I9uDhH+yHX82oGk5LOVijmXXCfnExzzNB2K
aqZ5UOnpF72QK19qJ+PmYBl3DbWXE7nBfXhV0OZ5kUz7/WacTXTjMdgrw2KA5C/Qqb91lmK4iVpk
xxb4S57dL5B4yiQJe8kqHq3O1sB98AaAKWrwVjSHYvELY0KmJLNX208q0/lsDfqfpV6gyyqR+fKw
H0NT7YjLuRBIG0y9P7dxc6dJAx1peR58STKGZ+DQY5DHbe5WxSjfV8Oa3Edy2/s2lb1AA57qJXZF
46MnDcnjIQrLYs6RaFlNf1lJZV5fnCsXDIGQW4ZaCKXwvery2kULILW0xO1QmPdVUU2PLE3i13GK
9FCsbzpc/69OdKUkcmW3bT6zAFw2+BVgm/NPrs7TLLAbLUNEpaTQ0JCLa8dYC7PaHlwQo4OPASF3
TLW07usjn3fO2GE09ki1icvwGqlK7Z4OTmEX41SPBTr4ZesbHeKx67C2vgbz4KPJjg9iq8KHFLtQ
2OuN8jZaysXwu2MGjLtqIN4WoSR0RHdq1O1msz0yl7jyOTehLDocfDWYv9si/JYE5ri1IHJsMApI
M/RiDQVEo1K7SqIOJ0Nr+4Ptc7mo3CQAxpwNOAbZeHdxr9JMRl2jxVUD4ETKo/5zImR+tW2EwtHC
4jDUif4k4dPmlfNoHzzfL9MVsHEEro1KoMPU3c120mJ5rE25CVHpfjJ0PfKLRq+fJcix9+wv+dEq
4oNo+RKTziM/Y1LmoQK5EZD3DNkhrvtuiLomrJVSxL6eVrrpoxCGaiwLLdMq71O0lQqcfIHYS8Ud
SIHUOLWKMG6FLGCxDUX5F+9YR7hTVQ/aR8od2hCqjYXyYLJ00sOCQZ/6flCMWD0taReLD0ucJp9e
Pw7a5VYBh4hBGh2Ijd6s7j6dookpTuOoDi261AmGwNX0U0/bBk/fQmg/ecbNztPSDUPkq/GQC3yN
7aZwJ6TH66CMZ+ePuUBCZLBm7gVzac2vbaeMlk/dUPo+ZYWVucqyzK3bZ3ZruPLQ64lnrbAm5FzC
pLgZBp5dagzPyJtRwlVOaMp3XyqjH261PK6/DbGVTl5jN02DQnJnP20eqKqQTPurFts24J56Sr7l
dtn+fH1pthRh/4l5keMHy3sV5ZtdpCiNNa9WOW1CWuDRPUQLRLhjU/uiUdc82E5XdvAmi4JcBXUo
DFR2Q1XjqpUSjmChRJUmiucHZXJsdN2rTzZdEVftbOcgDF5WbkFUbu8qxkP6gCbseYgQctoldptW
IZzP4RZCWnS3yLDJOeg009UocyPkAoK5bLBQb1s1e+qs6ejauZz39iO2Wj7lt01H7/xHlHNX52oX
lSF6ATwx8IoRd4NY7VtwpXCGkRhV7uXIXv9+/ctemzxpDqqqHF4Mpy4sXMwoiVdDL8MeY/ATlkvy
I5Fbwj23zfx56vvHFE2cbxFAG9fCc++UCWTYX/8RlzETTVUeltSVyLe4mM7n7khJW8rJyhVYac2n
QrPS2xhJ2cCaROYNcZIDN2y77D5L+gngZ24djK9fbO/z8XdZV9QvMuZeWhmKdPge9xUyYvraHdzz
11f6t1nukte6IykWaL2EgzbXzwJGz/OsG3mQQv/xM8No7mMYwScpx6V91GvJTYEmHez1azOlR0Ff
kxIl8X93uvqOOv2oytsu05L33ajLrqKW2lF+eWU98fh6yWBRE9F2ByqJ82loWrJYK9Jlv1dK9X0b
LUe+9peVLai5KO6AMuTSoa+2Ra3frnZtdLpWtwXJcraJwOhT8nHult43VUd61xtp5YlhHt9XOM6/
q6oCT/puzn/aeqEF6yyZj1WDxEG8DLmv53325uzm/Mdtl81vP24w8exxcI0IhV2voVpUy7MUWUdM
0cvAzChgxQC8g7m8pA1iryAGhSWo9Kb4rGmiekCJIA0yPTkoFVxejowEUwDUAFo4PCPP5xM1cN4H
HbmEZU0VzwbbjnC/kwRN2n7rreropXc03C4cYuGJPUVbM5xcRJ5Wa6ZvtnF0yyMeMGkkSQfXztXx
qMFusm60I/Y9pK6PJ5GOZRnKYxR/LrVaCSXU3/1EWD2l9To6qEJfHw9RIdq6VKH3nFocUk1s4xkv
qgbpoZhiK8gXvfEcu8OMIZrGt4+38cwZjPSQQsAuxKKUKCfTQo8sSavVM80hCWyj/r4qa3dvrWV9
ej2iX0kKgc0j6AZsnxcmQhzn20WKazWPaiypKReMrpnlv3r08+O+P9Vx9STJaeyOK1l4mj9kkrhL
I9u3UMJolfyE68tDTRPVz4fslJog9+rmpBV1WOKRmRTyUcax7dzz5Aa1DMqGmzfolQ6K0olem0wt
D3O1qrAvM0cvioxTMn1bY71z7QUxy2yTr319ia4OSwuRy5dsk8rY+QpZcawkvWPmCBy0U6hZ0vbo
TnNP7rJ3sVmZd7G1ylTJUBt9feArdwANTFqJSD6Dc9krd4xxvVZSPefhMg2GLzWZ8Ls66Q+mt5dE
I0lQgdCATNtOFAJs+xOMR+9UR0ke9nllewX9uZOFZOnT3Dsw19s1vVOxmf1e9JgoOJCrH+Vxdm6N
os39Rh/tx3Sjvr8+8yvRkvcJEWwrrYKz2P78t5jcOW0VlWuGT3ptyLda1ZPmyCnUjgIx1n8xFOEE
vAdvThoQ50NhP2xTpmb2ea+nYSVnPOPjvrztc+eP10e68jkJWjSHyWCp8u2v9FIVeER0dhYKLLGA
TYn21Od29val44sS+ymJcUj2vuKdvOiIc9VZWI7sHHtUnI+oAaefK4FrzesTuvKVAFpTAuMrYRS6
x4iMVjrCetSy0IkV/Y4uznyy0na5s4fqSCrn6lA0iDZfbJpRe9wjmjxIj6t9FibluHLLJK27Lpp6
aw6ZfnB/vkT0XZhxgHLxtiFtoeW968OVHTaXw+ikdBKU6ZMjELJ2xrwOjQYlzzYvu5tWbuUbpC6S
kylM/d0qmdWtRhf0XrOT6DlJdR2khi3+1qzYEK40Gz9bNDP9am5TXx7L3DNzmiAaak73Zl6Y3lJF
41OOH5dvRLPjdQvsz9c/1ZW9h5QkwFTeathj7UFDg2zmWMYwp5mOjW+OjekuxnDkR70lpecrR2V5
4zfzMGLp9twZpYw6PEGbNKzFOiK63pjBaNhDOOtZHZqmFJ0Eb4qDG+xya3ApcDtTASRPBkxzfoC1
BT+mskjSkLJRfkoBLAaipkxhWePBfr/yMNiqzJub/QZSgNt4PtQsZYmcWFoSDi1mUNNg6ydF69W7
oRZaMCVq6gn0YZ5gBECRmhzVM+O28t/6JcF7gv0iFdkkufe59MjTDoRgmYYtlZaTURd9YMzHLriX
G4ZhSFNpqXEzwKw4n+owSIA+HCcJC8IzKUAs4TyZyZEvrZukdhtpNwUm2Q9NWVe3SdTGT4tTfYuj
xnhYp1FzFzbxvbas4uAFeImcIhXjM1N6IORwQndPQIVqMsxDdfsGUnQrpRNcjznuboxyRWWpqubH
Sh37oMSnyi/wtbtBxw/AZbv5wHXxcnB5Xtt8lIJt7k3C+gW52zDnSRe1mYRxZxpfo2WRTyNRBRR/
bhyIu1ymIXx1Jr8xXSk/7OnqRsfNrPVGHspsb0q/XeNmA7V4HDUpcOFE6vYxzlMUQI4Kh9f2PW8X
lFfwVAH/s29MqUOfjosm8lDNHBwTZjVzEfDVqbuM002/Ng/6Ir2LjKh0l2ZRQzvR2o+v7/or68yb
5kXdD5Yx7fvz7WhNwzAkapyThYs60Og63Gj1MngtucPBAbsSxOAqozung6RmrXcbTEuzxFxebjVV
7e6kxLTvwDr3LiTfPOiMUbhDX78ZUMNLjRMN2BQfZ7h5uzvHMqtmyXKu0kXVkCSRFHiXM82X11fx
SqqnbT7RG/GaDJoX//kyapWwqxUmSghJ53GdM/vJ7jNp8bOmn3w5UkjfZSm9NTtt8YeUnLqKYsFf
5Lq1cbq5VRql+fL6b7r2ZSG209kAgwXya/eTEi0uTHtesxCXp8fc1sVDZo8NzhK1fiCzeyWkwTUn
0UNOeVMv2n7Jb0mlnit9YxZlFmrCzFYk0krbtfShSw5WecsYd7cguh8vlisbjHU/I9IvaVWaiuRL
g9sZ6Wbs6mn3E5O9J8LVEefu2nbdzBwUMIdcCHuXsb5V5cQABxXycIxOa6eTJcOiAm1filNixYU/
DoX+5qSZZ4ICkQrMAxPc63NnheOIaXZIMqs6PTWNGZ9Mh3xWG7WjdvwLYGW/nLwCNmofNxJ3/fln
k51USSY5YoNIysekN9207R/JOx8ihJLHxLrJDHHb5ZREI8XVRuuDLJAjq7tHO+38KqbiPrWPejR/
tprx5vW9e+0yQtKYmhY3DgrH+xeaZeXSQo6XhQUVTy8H9OmZc6O4loJdI5KDxmnK2uZxRfrnlinG
wRCtY2hJgwkUCKHZf/VzXpBaL4Ycu1RIdKRCectZysalCVI4C/dz2X4vhiZ/P1VWfMMBbNweyK2X
4w5/t+hWdYI92IZJTlPv9V9zWStmj2wqVRvQgNbl7mBXNK5ldSLWZLSHbulXOy5+mcKLKlm9bUoN
WEDimH/UajLeLGvzL/IkhqdWILNrNsWd820zWladyCOfxpkanu6K0L2avDj8F5PceB8bs5AX+m5z
RnVFwistjEKnxMPYWHyR7UVB4kEz3IIj7y32KLvZpJePXa0fCXlfC2k82ze4rGlBg9mtMQBWFWOj
KQvteG2Druo6byriI/nOayEa0gIFMP4BBLn9it8Cp6UNsZgmtlVStS0CWrN8Knt0LIbecT69vp5X
J4QcD6ORdyJ1cj7UjLb14OTbbSApdoj6VurGQ/FmtPtLXRTetAa0ggLD7quJ3EF3q5azsELW8W4y
BweFCrX+F/cNOnGkTTz4YYXs5iJmrVALk4+jDwpubdjn+lI5vxkHzl0Gm4D4uOmwsBPOV6yZUXer
aEeGmyYbSKUGMdu8ihAfPOotXrnXGIl50JdA0mh/ooxx86rS2euLaa8Po5TrnpzX9q1W55mf5U19
kPBe2Qvo/UF15FnH626f6ZfGLNe5zMxmmDo+3AHrlFtL6r95xzEKJ5+SK6+JvYIjL+GhlEmFQhT4
S7coDTOIR26QfzGKuWmcbM4zF1mORao1FdvaVeYi7s3UGfHh6cqD0sWVgwpKDoQyicALLOl8L3D/
rKqWDGhpZEp80vty8ae4agLDauLg9QldSTu2kvgLdIHR9iIJUqtECFgZaVga1Joax/45bOYndpu9
l9tmuKs7Wz+Itdf2A/c6SKgNHceGP59dm2jVUtoU6awe75W5k9YgSc0jme2X/sgu3wDHyRubZJxK
yf6Rj9Jkiv8jzJFsIe5B/U5L4dlW2k03rdIkT4NU1muQqlbenoDn9Ya3knFPd61eYiyPaNd6b0my
LlwCQI3dkqzmf7SJKj7lq/O3Ea1rsFktfVFotMHQt/pUd7OsdQYgB4AQXNFYo343GJund2qK/mOM
PhguEMo0TuG8mBlJuaUssafz8PphgXg95akDCUyOdae6I5YJ5TlSW0cPxrEc/zTbFA/mAm9qNJCM
cbAwai7F5OHXh7lFDQgUg4Ra/SrzrM7codZLaMSjSrdRM34AfDHQSSwp+FdWXT61YjmpFXJ1XjcP
6erWtLveTzaQCdCfavGt6R11+33LfINnNj+1d4wx9zq7NP/EQFj+0GPGmeJL3rd/JELp/oK7jPtt
VILvQjWx6b6b+RzyX1aDaxQGyu1yYQworhgZ/uHqaH7V8kzDB7zpDdBWU5571WhOiStyK5/dxTLr
5xa42c1QKk3md+ugPLBmw3rXNln8WeS2uF0oxL4vzaQNBrQjaZWv6jsxKcNJNpbyBpO7VPbiVJ0x
FGsUio0WysV/aN1sU/aPpKQ8iD/bLbDfbi/isRTOgPntZStkeZKnzmBXN6JaHDzGemL31oqRmnY9
aVE7unrNq38q7c9vP8Kb6iDwJhS9LvyJq7FcqYjMaZiaWY9GlWZ/kKqFGi4m2qHgXfFXYa7RQdy4
dolAG9lkYy2qS/uMuRjUMUobQIJYmKJAPjvjrVbOCOdk8w/6N0eKdVciIpVI3ECAxECX3Hv4tNFg
KZXZ8eZrktJzUL7wmyb9e4WoczCxa28BhqKJQPmTjvq+l26ra9vlNc9L027LT1FBsJftVvEFeA0v
1YXlKvSaNwGSxEd40Lxv1aYLYmT97uNRPuJtXInPZ79mFyzlOjakKOYq4BNSIEOfdFykGu96UDki
l8rbIpN/vb6frq41QvYUJoEXA/s/j899z2G3Wm6DbijQpzJQrx6axTitVn3ojXTlLkBNkcQKTgpK
s3ups8nOhhnp7yy0VgBacTYDN4n1OkjTNvFMGxl7UQJosyjOec2soQdWR9JtnVXVSW0mzesLywmg
fx2kLFd299nP2uXjxNTY5u4gU17z4gagvXyKs6zyeqF3gdxRn359ya+8sajRkgCisIcEn7X9nt8y
88lApSJXCnYapAh/bPuGOmj1TS1mOchQig36Theh3ObSjdoMR4frJU/exS5gyfRENxIibeRd1QoQ
zFxllkoEkaucPkcd1I7tTTlyUebwc7XMQF/Sk5m3XyJ0mYFAPJBuoVbs+FLffJ2V+k9LjW4Ls3yy
5NGbi+GTOjjL29MGOlT008GWwtXYp5EjlKIYWcA0nMyu8NqscoJ8qKe3J3goIbAOcKXAwm2Wm79/
iRwsvVxJMWX5xZ7cAc/bMLfzQ7Wfrfh4vuIbRxcYss2LE67A7ozJhQYjOlUivN02t2rhlIGZ9/lN
uc7R7YYHfHCkrPlQV0UUyMggBkh3yGHZpQdn/XKjU0cDScqW28jh+1xMRi2nlWnznyxUwnw9A8wz
rznaZ8lieI3ainevb/SD8fbv7CkausWKBAWuRK0fcqOrb4SkqSEPxvq7EJp18/p4VyBLlH83qBvm
R2gV7QuyqlRkwIEs55S16m2uDZrkSnrrIO9ea5mHgVgb5PWynKhYRq7S5Zhn6WrDh09TtH6i8S51
pBXZN8Qh/Fo+AsG8KBru9gESj5TjLRUkIBWO8+2Wza3ap8LGttLqFlfg7wOoqna1yvDrxFI8EuUP
tPp16vSTBAgIKf5mYAY6bdMP5gJQMuruG6v6uLRH+Mgrn4pqrk7fCBgL9cHtz3+LSVYjFiUiHp0s
JNOmVbMWt5Xk5zxy5s+2ER95Kl2EQLIXyhKojcMy2agS58PFvciSRKxpqMcVLnmSbOMBm43vbL3S
vDmLadlGXZDmyte5WfuD5O3ilt0GhwRCnXfTPt23VTHE1oYx6dIQPnTillr83pyqL0qel24zNL8Q
uX3/+r68OuBLxXXTf+ECPJ9tKq22mJqRYDY2UVjkVf/RXID+O4tsB7owTHew+yMi7sVlC6AY8AuR
nkXejsT5oJUEGyoZmaU8mNyaU+F4VbQc7emLfbONwj1GPNGAvOz3jZNvjm2ouIYiVprb2JCx4JKK
JEi6BUl7rGneGrG38SgtUDmjUAhd/3xWYozbebDIRLMS8YUSTflTNHZHuL+L9H43yu6KrGbkQ4tE
8MEM61HU8DIpNtjvos10iK4WkpxqY7yPu+moNn1lOYnOG2kIUwxor7sLaTb1blTThT5pXQ0h8k/W
qV/nNDDlZUYB7pBWdkk8JePbSEocxq0duj8LUhxLahYJBDobVb2BdqTh1Dxrd03MTu3stLntlwHn
8xFguhJb2DulWuJmTiZ9ev2MvNC+zoIjv4T+C8kPSHEUTHYdvBhQWCvZMKKipE1dIDKZp0rdTx6G
gPaJ7C5l2ltHzKcs1ryFeom/IHbp4Z6EImmUeSTJbQA+SfenXA4ic2OHYOS3pPZtntY93hLy89Rl
7/vSedJAP7mpsFqXesI9BREz6Pq+e/tePZvRbq82cyakpIoT8rzlR2Vo8WMKAOj29XW7tmPoeG69
DBrMBLTdgRiaMbLUPAm7DvmPyai6IDflz6BhRh81kyNS0+WDaftMSNHD+uEBTOZ0Pt5slVK29lYc
Ipf4t5UWKprmuvY+h67rl5HxwdCWPACqkjwQgHHKg5R6QkRJuh/ROnt7IOceBTVFA5YQtz8tlWZj
6htLceg0WhZI2hQj+9KtXqROPIgLUz/ZxXr0ZLwSG7aaLXztDTNzoXXPoyUulZ6vmnb9cxVn6icn
HsqPCj3KT0qiC3TSKee5RWNFB59avXKPMDSPcBI4avp7wWzCxaosaZqEk1Xfx8qauHkUCcADBX00
i9JIj2pzVcx/ztZAgIyeC8u61Uzxgxfu38KIvHwSI9XS8Re2a7SUCtjd0vidOvVNDNXK79rhHcjt
DK0a8d0y6i4YyqoP4kY66DJduZs2IhA3E1NB0WOb6G/ZxjDUprE4rOFcqf3JsXrr5CiQ3F8/GldH
4QHBd8IJEwbg+ShUQXlYxlGMPI4YfXa06knjYh+c8qsfBYi8AcOZJH+f5A55nkv5hHoM3fjVg9OJ
GmReKLelydT6Fb+GraZysBWuTg24OKJVmynuXtI/Rw/QGS0tDjvd+SF6PM+NOC0PiiMvVaxdSOY1
yEVE/Xt7p+4WsG4jPbNpecKSz5onXZiKi2KN5XILG3dVrBU+D/o8AHUkfZYa0XuiLeQAyFj6EUzM
5E3jrFPJ042nce11vzcwxiVoW6fCzO27qLXW+6ypMELNB/4tYRJz+hc7AIteaPEI6FHeON8BWZam
US/JfJvBmVxTRSfGHJNf/2YQuhlk5oTgfS2wyeuotQWDyGbXh1pWGoHZVs1BrLv2xUmXQXxvGBA+
+/lUcA3KJ9oRfPEVyi9Spa03bOnB63N56QruP/nWs6f5u6kV7lPVcsgdPbJ6QmqM1RjmSMUdqJv5
0VxTdEx4sPs4tjVU1qc4iJq590YqOm4OAPdmmpcRH3X0p/KqEkdPu4s3NPOmZcsIQBRBDe7mr8aN
iVtAJ524UIbvQFo0N4Z04sk4iN3JRpe5HeJ9G7ZZR7SvgOY0mKcMUdyjFdoG2q0Q9HvAdWjc0H/a
oyjWtU6rIe+l04La2lOczg8iluybVS71k5Fp5VPVTKWXONEvKpvlr0iPSTXWcX5ujFp5fv1zXdkU
NvHT4D3/8p7c5amYV00tUp/SCVto4aNQpLgJrmoHU74cZet+kXIDG4Hjuy/HdrUCsHtFOscs1NmV
+6y9TYrcPtjgl3GUURBK3cIoZ2lfidXlxcwrZY1OvFNVv22W5SbF8M5T1XS+URFJ9eRKnQ8GJQ5c
fE6G3cw2ETgD9rDX6OjSRWuNmfJ9gdi9kioPjVY2P9aJanEg6/kUNmAiHbdx6lbzBpzjPhgRBnpu
S6cTtz955SZuLPkDaJ/lGbCKxE0sP5mZ43yMRz3/NtfAcQIHgB9myKtafkoSTf1h0zxQPL1Ja91T
Z235NhRKOftCtxfJHfO+1G/ndkZ506EdVUCYyFUUkLU1+5S1SxHBqErxuErLJELHXwO45HdK5sx+
atRx5KNGJzmeLaltdpOZRfwOh930oS2H6Os8SahVzk7zPY2HpXDzDBIV3otD8jwOjf5ZmebyV9Wr
1V9ZE6OhvMayMdFzMUa2s5PyOJDSv3K9dx5TFGJMv6tkhoqod87scnMmDbOmBqSBCeN2HfPkR2YL
TkCdd+l3aXKU0oXDjeyoWg9fzHWBegvw/ItSr83qthp7IMwStQpHtR/g4oKp+zHryvBkppUD+ssw
25sFCu1zCRTccEtFlR6UVk+jQEsm/SYZcKp3VUkuviWSPf1RNXr3XOjK6opI7p5tmgpeYpQP+VBK
KFLZA0rWYm2oulRT9MkchXFPdLE+FRStnkWWRUFJzajz28pZ7mt6es5NL2X0/nL0pCQfCfFG/qux
8t529clJUyo4GIx5pRQ50wleafxNqdZR+IOiDI/ZmORL2BqNpHv/XfQZki1CpW2UWgncz0Z3nqXc
rB5HuTI+I+VXlS6KgRGWQ07/IYYDFruVnYPWVErJpjIk5/FnuzClZ5SDyy+vx5WLpgDKlxtRls4I
xaALuHLc4hYY5Vl0irum9qKkKr2hVtTQ6szPbx8J5R8yJ9qtFBF2pVFSCqG2cUlpFJWG+6ZLfvVQ
vx9fHCv/zUgo726OXbSWdrlAncVxMs4JI/EmOIm4bO/XJjK8bpD+fH2kl5Tv/IrgRUKZFXYF9nTA
fs/v6txubFtiU56auEP8R1vLT5JF65J4oN1weSx+one0LkE2+kk8wsvKy6NwupOYB5FPkkDuy4RJ
fjdy4fmPmBptJupEzqmMzfVUzGbpGrMzn2q9+qwuwz3ETGyaI3vyjKj7XmU25ZTBqe9bCT9n51sm
Tfe4W31NbfPeTDTz19CgWN1lWnNws1/Za1SQwEPxhKWOtDdpncXm9Fuz13qpG8M2sf/GbWoIAMT+
o179vxrOXLlhdNhgIGpAopPP7p7KdhyBsdGK6BQZZu2PpUFvabAsv6nw5nbbAnNBndb2wVvn6vyc
TQNpU2ni6Xz+HeIonZAI3WrSuOz+OfYK/hxqNt3wd81/sZSwKigccXCpXOwOk6X0upNUDOXkiewO
aY4LnJUKRPj69WBWV/e4woFlf4Pphx57Pi0H74oJ7QDnNLYTff8aNECAHmkXdKvqBIVqjNhaynog
GcroC7upbgXZw8H1va3d/qChPcLjDtFQTvZubU30JBa80J3TminFCY+L0h+T2T6lK81LxETbT2Lm
WVIY1dFXvTryBvreXn6b9O359A25TDKpoF7eQyYNqqoVLqbl9p00okeZp1P8eamzNlBzQz34yFey
sU3ZD0limjhQancj2zHyDW0M3W8AXotyd0MesThHGkbXdq2ysQY2uz2Cx25lJ5EPclrNzqmSotTv
MjP6DrvkASCUddB9vTofytM48UIV4JCcr6RO4iOKXHVOOsCZR1pUuDqk6REMaVuV/0Paee3Ibazt
+oZ+AszhlGRzeqKkUbJ1QtiyF1MxFvPV/w9nYwNqTqO5tfaJIUC2q1nxC294t1OoEIHiIk4B+3s5
ikXz3CPIYJQKDZyxM2RkaLN4Vpu8e64ouR5UBa6ElVTI2BeANCgKGLujOKJwMjfct5FSpe0Hb0Fk
I2mweqnrseSWGfVw7A1ExqWRfqi66ajJe217cpuSG7BXaHHsHrup0WJQNAwvZ6H+lHacPxpOmUVQ
cMpPi2d2MBk7M1Qc+8vtt+9g4P21gIwuMVXLwKgjqZFuJuK7njsKRh3oT6R5nYatkYq/izI+wG1e
u9xhYqCdCJSDJHz7+19KSr09rx0wFRaY5hlCBV0duoYQZ7Vvu2Dp0/oz+kU/b3/s2xu631X0pqmg
c/3YdFsuBx1sK4/RkPGi2RJ/L7ZdnmaHH+KXAnPrYKxMPXLypHro0Dj1E0WWUdxbXM+4MYLPUhYa
Js53S+naj9Lq7Rd91bygZHdE2OXZ59b0pmAccaWhjarfCwpqQMzQogSDVvGfGsPPriqT19sfdXXn
bgxmsGJUs/YKS7I366XrmUiaOXmFPW2i3RvKUtwPqjWGa7xgejvEBRZ9ughK0pr72+O/VTJ2k0pF
l9WgT0qPbo8SSbvVIbniZenrrn9W1Uw8Z7M7PHeOWQarUdXP/JDyye0dz5e9F/tt2k4fFdK2sNJw
rbQLR9yXw+yeCSerx1EFDtbjev0o0aPy3WmCNZ+YAG4RKfbZlvZzJjRcRPte/Wq54+zLRmJZhU7c
SU1kGqo6uIOZ0QN71bVHVOrQltIMGshztgZYOA0GrRITDSE662bat3duuVbP5pAtf2haUhzNz/ub
DPG8TQpqa4FB5Ljccyq20YrasYusvhyfG3f0TmqWGgf315VzvCG56UOhCbxxJy9HSUsri3W3JXpE
YvyUlDPacBij40EiqQMthQj1si+jmmJNdHv936Ad+/Un+0DvkKt6y8svh64zDddowlsSqLy8b1Kj
HR9hweoY3dmzGiMh2Sw/Zr03QtfsZidYraL4JmYHB+14XoJsGsw/Kyy5PvcNMu0BUi/qk6um+JZ5
Sdx+QwxCe1VUbfiMvOn0MV0d/NBvf8KVI0QXD60XbiJi7z3vrVgKFzH2bfIqzTgr2FcGjj43wEzb
Olx1cwjxpAf0TwQfKd5whCK78naTewCEgEKx1fJ2V2GiCUy2u5rQrARyu+ix6feNFGdLiw9u+zdA
xbu1giVC9K4hMb6/AMWiFsO62m60OIP8Ygz1+Ngqbf4NRGKBu0fbez6JV/c3HEf9D4gfU+fLwftL
6aggUEbOlg8LvMSfMZikLjTn+TmnkFr6qZXlf+qKhqjbgjrgd1FYPbZ8NbqBwRLH+h9FnGtHDLAr
gQhFl81TmIt0K3Zd7rtMug7yYayalo1JlLmWDBIVM+/be+NKhZX3Ar91tvZmxrufsjkrs1KuHUFq
N01ZpGFE1/mgSWckWIk2RdCkWXbWpyrGs7xIPkvPWh+mWGTinCkio38DXJFcDjv4wu9nL/t8+wde
6TJtVAHUDkBrg9feU4Bqz1HyGFv2aOrtEM/6H3PebXJq5alKrHNTF49jLV68mPpOYr6Wk/p3Ma7P
zVI+JF2Dfcx0mpossFR8iCjoN70RFM58VrT6pFtNoHjQkROOwGDwmgz4ruFCfKTDdCUYoGC54R5g
u1FL3N2RmbCHAlS9G5HoAd4cANiUzWAG0rSeNK/vQ2cDO96et2uH3kLtEUoZIQgg9MvtMw9IfqfV
4ka9hyl5uT4ipVreVw1QYHdE+bdTcX1K2644GQkg7tuDX2nLIuy1UUQpk3Pn7mkrItZipwHZE+W0
gH0nbx+1WN4pefdFTVxa6loVKYP4XHnaa2or/zHhM+iZPJJ2vTrvDt0iMiOQWPvugYawb1K0Pc6K
ifeiTelWrV95PKssOXnYkPtO/O/tD792aDfzQi6fLfbbb9ZpEAJmHSvdaBNCJ6XrBHXKyb09yrVi
CgEJbXZallTB95StOlPRjBh46/pk+QFPcDu9KAk19Eru56LqzrOgK6OW0v7ixjMkucwx73ABb+/W
dWvOZtV0pl2dPi2IwT0iQWZEoqE6O9upeEH1+vebkmh7AJDZcD/uVu+43IxyNZRKNoYbtaNePNLG
0yNofdJPE7zvvDVXnhNFmQ+utqtrQSgMqxJlGoKTy0Epd68QQVc3ogiTU6xsbd+oW+sgPrh2zqhJ
OhZoBzyq940we+2azognNxIaJmcwLmwqoJMXtWudf7WsTD5hl+g9ltXofu5EKw6G347x/sUDfg9g
BvLzZgdz+ZEg+1tPKAzfFVsPXdgIK4y4vtAb8NIHOBP/ub31rk7qhuJySY7xnNlNqtJkIKlGahpu
amr+EjvmuYe4H/5/jbIP+i3ghzM1cDdSjE4+DbKCgOwp/cHcXf0WdBA06nwgrvf0I2oxC2UTya7U
BlTXB80JExcpiP/iW4CmoJpC7AqY6nKFhFUYpTmMbMMsTbhs7c8VmmoHF+61XUiWCWELXhMN2d0g
ulv1qI9y081ppX8Q7pq9rB6BlrK4+dkQDsoDM1bd0K30k0e//OAbr4XnhJY0ROla0XHdnW8wB2kz
toKZLPXqbOWDRpzFBQhlbDrnZI+n3hisYFad5SA8uHbFb6RFJH04ffQILme30PXWpkvMhbsm6ccO
1eiwtYs/tK777A7ua+pgmnZ7Pa+duF9H1C9HNIULfEPlykWgNKRX8FM4+nqG6RKs06ocbNH3Ygsb
a31DOKGVaYHy2S1s2w3ZUAw8KGJSqj/Krp5bv0H199RKmOApj+zTKpF0rBblW2r33sOE5Fs4G24R
DO7wT6s56cFaXzk1AOK4czj8mznFbq07T3EH8hU3SpBSOleVOT78P8SlV9b1YpTdd69j2iXJds8s
MwpUWRKbESpbNu0yKT8WyZKhKneUPlz9Mi42bavaWPSALlfWqpVJ8bZbx6jXiShxXQJ7S+Nv759r
LV6gMjSWqYrTFdxzCWLHKGrTHICdaKmDslM7mfeKSqcUoIB95/Z8V297+R+mUcy1jx+TikG4ailF
QBoyWw9WPq6uj+tPk2DQU8X/GUYqz76n1KMbgrNzpF9WFnqf2sK5T9paa3yj86AmD+vSUvihLL8Z
lXkllt0D//SVot2aiI5XvhJLJK+GJ+SP2199Lc8g/4QkC7oaZvbeFsJG2VnDmdeheKSPn6zBSwO6
r204p1p6konmfuuwJY0WGXehNBfjoTYq8y9ai+MHzYrFQ1ooSrAOoChu/7ArNyc40w3oya8ClLW7
QBCeNHHbQvUiXe3O56aUwdjHJA/Ul4KyKOmLYb0YjZbx3VW78evt0d8LU6AFD3wEqQ8gpDhRbrfN
L3XCkjx1pU8RR2RRYxd4eTI9p7E1NkHmwTOrZiybw8KVyavWbnoMxdpPGMrH4qNOPSH1s1HSqXYr
EthQoQl8yttZpFFeZ2K7AbhT/MIV5sHPvnLfw6AlZ9yofyDntpP0y692Zt1S8mmrL3n69Ey78Kcy
2f2dJ1JUC0ZkGBzKXJEqY/uAwnHliL7hDd+KcbRpd9eCl4t8tFfXibQFFS/fcxtD+pbZlAeX/Pvr
h5YsqMaNGIU7wh5EpQqnM2o5OlEsPRGqSpG+pnmXB5Y5O3czCYdfenHxenszXBl0a3CA4iFFJFre
vSzsk6YpNEwozFiXrb+63vKx9rTvsa13T3WzVj87Z7YPrvM3uMxlBEkHAlAiVBxI3wDrLteyqoy5
AbIBOHUgVgpjtcDgLnZ7w/FXBMiHF9mMzRe1m7IkaKRVf8liafSE0vFgEDk5G6IQC9MREmxlPPap
dBfKsmkiwyaxJ/e0UAeTwZAC5AykYZUqgJJYe40b6Fy+kNmcB56oc/3J7Za2RXxmyBM/HTpVhnKY
jb8GzkEPmqqCHKF2cf2PVxXTXw516D8yp+4hGaMuWfudmXdj2K9yve9g0bRRLjkqYaVOrgjMAhEF
X1OUlfdEqK9UGVTVR+e9d/F6jYvyHFt16wUZNaWnMevFECa2UsJ5V6zVp4BlNRtKZR0Dq01qEYJQ
bACrlrNdhGST4tNcOEN2Wpbse2EpsjmpcTyLwIFJ8scSj+an2c3axqezO4tHVMRmN0TdcHJGqUWC
7L0MbW+1EUgdy/mZX58/jV3ZmUGxVAUw2UE1QAoOeXWw4a5EF1Ru4T8SOOGYBRjlcu1x4cio/KVO
hDhy8kCVW74uFjUQN9EMZDNRFWy1Jn7pPHA982x7LyhrNFFt0zSWLmgB02l+P2vTUR2gckE8Tg1h
n7WlgxsnrjTsSHixOBtFO9xhVtqebh+190Eco8AxRW8N7Bwp9OWHN8JMMwy27AhbNnHuCG1DRDZC
nEJmMsX6SB/0aLjdtSUNT/bcKHYE3coOpNp0J28EKq06m7tANv5+/kSNnIybDibWBvTDLz8vE0qn
rMpiR7PRdHdzT89bNMp0cHW8fwUYZUudSOvRVNoTRztpG0j2SzuyY70IjVjOn0YjMYA5Koyn2vqT
A8IjWLP5iFm3/f7dnYWUB8UPbmnkRPbQCZE0XimWxsb+uFCCRUjkzkzR3meFM/6usjfFHI+kBlj/
Jtu7V+rPcmt1rGKyImv1unuul/h+dHT1yIT6yhdt2jjYIICWgIW225AUbsqkymorEqmSPBZZrp9H
YFtR3Tr1wRt6ZSgorLgTkyluKsi7C98cUtQKqhROdabUaKStbYC9hBc29XpUgLs6FHif/1ORpwFw
uQ9TmWaymzwzqqysjogR6BNO+nSncSkebMYrjyfOXjQ9eT+pPO61Juledn26mmaEoTGk1iJG3C9N
rBd1zYrvWqepdxRK14Mw4UohjmnkFJjQlzevzB1aQNUIzzEaNtAppTzRTmiYzQ2PqHDMh1EUHTqH
o/k6JfrP3DOyz4UBVBPDjyyaV89DMMvSHlbEKEJbmH2UuIWIVrQ+6MwUCRKY8dfbt96VOXorTW7Q
ZXjj+7IKyXFMyrHS5cFpnMuOuyEKTJB/566M0/Ptwa7ceR76big+shhAlLcf80uMSGPUc1FGMiMM
ro1HAkLrTlmUEUE7DC4WpZx+m16BrBBwKtCzSC8St12ON4lm4giDeo5XoLGdBsW3dMvs4Kuu7Og3
VhiROssO/P1yFCcf87YRGaPYi/lqe2I5JWLtkXPnOr89ge9jXS6CjRVP2w55jT1sD48dURm5Q2l2
6bQPsScTFAeyo/znPf+eVdrop0hAARzA8eXyi9rSmS0kOfUIXUXlQfHc+FUWSUM/EEmRws9MpT65
bTPfY5M1/1vW3RJVsznfd2gzfHAgtD56Nh1pK2vrFdUWIYKWIBbbiyz1ByddZbBqiv3REukS/e4E
URChpkz1dfMq2GchvdHWvd24OlIntDZEE/903S75bwahpA+xi9nh3FxOj9au5YBIrh5hPD0CSazl
Dztpqy+3P+X9YUF3zaCcTwROt2RPmzPLpMhh/lPQX7WYKu6QBmvfk7uBlUEFODvy77uSd14OuMs1
lImINZ9tJ9IbpX9YRFdHxZKW/051kT2kTymkSm0YA9rKDiorA+lxNqcRukLTnyV2RoS2jvea20iC
uMCLI8IA9yybUr+/PS/vjxs/k/bfVsPf2li7n2lkawtI0nHwgSraoB0IBJtJHXwAGMbBQl/hnjIW
DApK6fBmUB28XGl8aTwwc3hEZ4lWBHD8ulCray2ggTxHcdXQrkCe+V5tahki9bOEY2EqgV211cEd
8/7g80PQrd9q7GTZ7zaDR94Mo8aJ5gFZwylGO9xYvKM65hXIJMPwnfRkICQBr7n83qRahYwBDtD6
SchdYIWdkzgd/NZtyaytBuWVRZ8CgdXUYwPi/H6iyH2wvtc+lRiVMiLUVGjw27n45ZGo85SUF9hF
lCaOiUtgWgeGOpi/fZMS6JNUbwgSUgt1F1ypjavVm+tPlPWTE8bLtJxzfOpPt/fq9n+5DEoZBbY0
6j2busZ+/6hDN8NS0jfuoAPo0tXms7Y6/06pQylE12CUTUX5oBMDHIQ+1w7Jm4w16inkNPvqO9qh
fSxak0lcG+exl1Z8krHAz1qrjoa6dk8BxSL0pngJHGq3Z9DMN5RmYb2mYa7CMaetqGlZjvVvz6Nu
mb+fyLylaPTpQCwTfe9WTkPJWCrz5ES2vtT3+pAJX4ypexA6XP0q7vfNO54LeB86jNqCG7gyU1Wq
HDegn9VQgsmqc1ZOX425FR9vb5Q36Ma7nbJ1Q4nBCB/3aXdBk1CNU9eOlr6ukPkevMCxsjlMkfQP
ksRofAlD5oz+p32eCA8iyCfokk9d+mEVogtTKoa+AqGDpAQrDzGYU7CokElGWWo+Ut7j84DdyFM6
kMkuvURzObabJ9cep3BYN+znlCz3DglNAEhMrX1Pa81z08WY8GIsYMhp9u3a9ZFgd+16xvUnt+70
xcgf6xlxg/9ptK5Psq5DS7GESNkoq3xACmqASzO5329P1rW12Tj4m989aNx969hoB6NZVipxSif0
SIgijihZgIWBv0H/2NAO8L/XTjE34uYfSTfL2OOZG61NhZVRnZee3vpdXxrfrN7SPrRxbgQtAtx3
CJ1ZgQeM6+AYX7kLaQYgaeaRAQKa2N2Fc1J7pnQybqnRap+GGU1pTUh5vj2fVy4L8Hobe5FmIaDG
XbgHSHcubFjV0Sh6XO6E1Zwzo36arVkenKr32QZVzF9G2r3dZWkg8SwSTlWSWIGhVxMOAGDElRWk
kKNgddqpSvffTCLUDULCLWbbC9wr0En6VuZcwlY131Veo9DNyY/g1G8o8N0J5h3ZdEURhCLr2MUK
GU2kFEQ1bydY0FMNxDiIvYHETSxxpCdGcr8ao3p2qSMD98/mBx3cKtS4RpzLGflkUr0+1NTevFdz
A4GdchRhr2T/NP2kPwOI0CBJWPVZ67XmoS/GP1cBCc3TQEGNcTl8mBGMeFL62A56DeRekscVjKg1
vbu9V94LGKHLhTkx04iH3FYzuHye+7Hysr4snchI0kWPNKNRmiBRDPdv0dAj9LNatX0X6heaF9m0
fMBXwez82GrlozuZjQxbBPfP9lKD2ELfqP2j6NX5qJZ3bUfTvqGLvPVJrX1DMm3TpDEbiphFNyBT
pCpVMNWT/tAr1hGS8upQ3EYbpAqBOnf3/KVKlyWWJhwC4aINW0//DMMzP8saGMvB1F+7DTaF3P87
1Pb3v0ZGpRgKJ7XtSLEt59lz0iaScV08mfDxotmLmx8VGcOXzCX8HKrO8ROqcXdrr33KE2UNexSU
7gXsj4OA7Uq6CPl267UTMGqQMXa/i0o9kzsyBWZq+5OVRg1ms6vn/NC89UOqAINUNZIXE5Zhmn80
hvk86unztEHMhyL7uDTKva1V32qrDxZDfZGOEkxrd6QL8vaE7g8oATQceN50LvNdnk6Zw1mloMDr
KkpMF3WYlkfPSsZTn/UU4nHMiUpdNucEbwa/WWsIUCmCS3q6jqDi8vK0zMZ0UpA5PxXlkp8VIcwX
b8jXJ3uywc2bdDZye9W+/4+O3MBUEytFk14sZxSGpxNgIZM2fece3G5XcHUb9ZkIc6us8F27eGhZ
2yVxCsbadNl+Lo2sffR4xjBXzeqenkMfKMao3yl6uX5MvQqMo5eRw5elheE8oel/sUkpttE84rnC
wWS3GbAJnZc89+wo3cAzsivRI9IT886KzdLPxYrwqatkEFDRtFOF/W83ViMcdVH4BKjoKXbqEHUw
Xg+maVvcd4tPTQBgHHwX8OKXZ8dTgA0JHvlIpvEToVP12S6S9nM/IuraqOq/duY05xJ2cGSsqBre
npRrB5dkgw4lul7IcOwG16exyO08tiMyniXUMvgXBEveQUpzJSyivg+eept25MN2wcKgxZOkhkuv
sMbJ1IqH6alaxFcTjscp773fh0rBqkObETAnzVA8oC5ndKN5DFnn2NGQxs4pno0sbHUUhW9P3ZV+
FMOgYmNSWwPs+7b9f7n0SpkamjLRJ6mKYvDRKBIBlePvq9564cKff0wLyhxdZz0YSY3+rvvsKlaY
DvO32z/k/exirYY0IS1RiG1ojlx+bqdLzU7EpEfzIv4k59IDS4E3nWCiDuat6g/26/tnheFAeL95
Nb5XhmmtEYc0u9Ijc1WUwQfiNfijKNNH3a7N3+5nXIz1VhX4ZYpJozrplAX1rFidnypR/Cdu6qOi
4tX5wyCFqi9hJk2ay/kTdVxYnQ3Kc1mgtrqDp56MpalPTteTWjnLUYJ/bQIB7IAuAe8JOHEX1OIc
umxoYy2anab3a/TtPhD+VSdpafPp9ta4NhTIJNQ5qdJB9Nz+/pf5q9QS8QmEs4A+VOppyMDcqL2L
Q5QTFwdDXZtFe/ssek8wLPeziBQtvHN0/8l6TPODUTfNQxe3zSkBZ/gYN1V7sA23XX15beIyQG4P
Whwde7RBLz+N63op0qzm01aVytZEdeqUYU5JZtiXp1hty1CBzBjOwjs6Ae8vTYbWKXVD4KVdtMd1
gFbPdJkILcKPu7ur8SLzK2iTBxN6fRSuFriQqPXtqxcrnvSt5mYapqOaGfQDhRJkEo5smK7tEFp5
pHDIFBGUbsv6yw5phq4BUsCyberoMMSWFYfBZglas+0OPujaDsFLgSoeCQ/oqt2+L02kv+qu1SI1
l8LPk9kOu3TQw6QdRr+He3yQ0l2JP8AaQ42HIL9ZhexL7q2X0/yvYjXKpswNyk4pnhQXcSFTTSy/
QKH+VLKLUt9AlhpMQ6yf1VZd78FjtEFXOUdA+PdTzc+hPIziDKE/cJ3Lqa7UWhv5sfilSRdSk9pm
0cQDFoGY+HL72L+f6cuRtl/yy6LGkkQWLoMakbjZp6V2BxCYBX5XqVqeoIj9dXu49zvVAlaFFiLi
MsRle48tiQBDWVZ82CYNcue18XQSWtUekFSvTJ9m8fJQNiTPI0S9/ChXVsBeam9FnE5W95klkqgC
UHtP/nnUKb3yQQBZ0XEiKttul92LKoGl9nptrdFqodaMvvEQgMzJD7KmK6vEKLTLXDrAW1y0+6BY
tQbH1tfIkmlLaV48x0X8oo3SZnMsR9Cp999E7Q38CDwMSP08dZejNUPMlBmzHg260UYoqQhUe6Ty
9fZWeFvry2uZoiTc+jewrfVOptyr2jIRaqdGwyBjI5jUOf6xVrplhO2EvJI/KjIuwknEK/EsttmP
OaDnJkq6Oh0e+FeQxhqQFKoeIdCK1R/UUvusObg/hjqXRQgSNfmU50s13cfV2nzD5cFGF63xsuWT
6nX/AW7afMUPKtf8uBnW7/kad5PfdwOE1HRUdJoT+STEh9Sd7DYstbzVwDEpbKWiA4A9O/VXVUza
gD/cVsabty5LeHuKriwEmTJ6aqBBUA3dlylUnK4rwx7VaJZlf9fNmUp2mqZ/3h7lCoR1Q9Sgb7cp
w+BXsquGpMTysOVQiY9nhW5vNqUvVbV26BOiPZE/Wc2i5NvEeVkYSw6vD/3DWYI81627pI7N18xW
my/9WsSQMAFWHWz+9883cA7CHwSciLjeaZRPapHpc1UskTHb1ePGTQ2NKS1ful4BFQEdBBq3rD5g
jnGkT/t+/hmZJj91N8J2e18/x1KRXqJHf7fDc+KsAzgNDbcaD77vyijkbPiIgjiCSLG3BiDEM5Up
53D3Qz4h/LoiVm/O9oH9zZVZpNe+iQxS2IPAtQtd6w53So71GiG93b0Y2EYPoBQ35qCqV0HlSuWk
lMsQGs14pJJwhb664XE2fUCAQGzkbQZ+eWRa0Rlju+g02M2B9DidS/G9Iy/oHoSir60vFdE+yVlN
qkel6GAQp8aE10aiLrXi54bi2qd+Nfu/miYdn8jW0/jOjJf2q0fFNQ26RoEJ1sCJQ7iq9RTf69Zh
9tu60l/6GJJlOLZaflQyu7Zq9LQJ1gDUIn6ym8+ijfvE6HAhadd2CMt2qSPPgIN2+2wejbILhDSr
ddxW7dcoqfvs0QYeFmR26R7swPfvJevDClmgDeAY78OtyS0mBckvdmBRtX7dZYZvFtUaJFxAB6nw
tQ/i3beQVwWeAez0ciuIaspxNMkZKjHVUOTQ3HN3VsPfnzZQM7AdqJcD5d5NWwI41MkWd4lIQyjY
WeUUKkZ8FNy/f5U3yD/Z0hu8wdqnTJ3albM+mID7FyP9tlpjfwfYTdzVqPYEJSz4g6+6QtmnvkZH
m6uIhtE7kM602qIbaOhFJdDpR9HrYx1o2fo9MWL0udkm/tw0VTArVvVHzNH6QDgHaFk2yt9dtcp7
jE9GvIgAMiujikRbVoOJmfT2bHatSrs8/8fs1fQrJ7k6uH3eT9V2ULhICSloe++fGFs2zqC25hx1
pjZFOXyHx0EXxpfYmnUcQAf7IM68AnrYWkFkfUQxLNAeCAs4QMh0m6qlbbyPZZ4lD+pcfx+MSkaz
rn61ZyOPEBWBD4M24ZlYv0S1tjnSXbv2O6h0b9Hu1unlLb/c7+0S57Y69xOAx6r5A9iPgOdEu+xj
3STdfxSFaghN5qmsTkY7LZ8qzekcDKmcvypzKo/UJt6fc5IqDh7sZURUOOqXP2YWmTUCXdu0vWnC
GZ0zPFkIw4XlIvSDK+X9OQduQi1hIyhTaNpXLpw8xe9HMNQ4TskP7HWGUAL/OAj0r00vZWNCFro5
NBf3bycWRp492mKKqCx/QXknDsRIe3NZUXmZxdPaWw+zM5mBoo/3Vp//TZ5/BKS6kjuSo5HNbPkM
c7pHH+qL5YxiSadoKtA8srTaxL5OTz4I02h9imr1Ocs8I5qroQz6aZEPcY7pQp0lfVBmo3lwSVyZ
eIRbkWCi1468wB4FWzTUHEbFGqMys43XBhZNOA11ckB7urKTYL8TLfKc0xN8m5NfXnStdYHXS0ZB
nqZFMT+Rn/sVJL+vKoY8+KK33uZlorABCqhX0psCV7AXSVmRphBdo/U0IGece+wmDQC8uLh5TO46
h3NtKqtvKbDS7tpR4L+tCXzNA2tU4MPLeDL70IOd9UifKf7Lkl1W4v0renHf2LFRnh2vp5qW960B
mDWTJ0s6CPAbbZP9BTJw9O6SzGKAFHuG1ZdGoxUIZ7hO7teA7Sufsn+l+WBOmzYwZR2fjZ4+N/pC
uv4Cm359yhzpvKrmjLux2vaVDGNnURMf+d+0CtBxH06ajhpgoMWWN/t5rY5ocIy6fFryRgQ5GjHo
8ZRF9Ze0Ktzapapof2aU8p6zGo+281Iu9k+Bf49+cnHWqcEIw4EL4hynD1+mnTmHwrWG8cnwSklv
wkgRJEzBn4GtoIt7++F9BxwmzIN4DKJhE8rlvtsegl82htpUiol4GTQVEFgnnafwzzQe2zs0iLwX
KMO4DfSp+0nElvjhKkVyb9aT82zSf/URkKYflaG03Zhj99iVjr74eaF63zquxTPA1PyJzmH+mxHJ
9os9AHIb3B/ixB6h3jWNArl8aKPJrJwgXVeHMHJaDwK5d407htm0E2jn8qmkFbu7d5oQJ2CPtZE2
qTrGkHmPkp6qp5mP7GOFABSpK4Z7U9anoZtsXKXRrodHobU/9LIccPvTQc0GywR63k9ScxZ+3xgY
evUtTnXnhg4aNPlc2h+yAQtSJJvS8ZuT1tM/Yqzxlars8j4fVa4/HMjs300h+ToQA8wgdYOtgbcL
uAQAsnQkyI/q1E5fnKXNngyRep/03u7uNYVCvNVj14ejRVe/wnxdXnOn3roBC5iT3MwbPVhlbXxa
PfNIXn1/IW4/jQeCQhqBOlSg3cRXS07tocHve8ZuGuqgkUZFnRyZUOzTK0ahl8Eo4OYpPO33vdOq
WMvQcYjSpRMvsNHkM5ywMRiyynpu4sp+Rsq2OKVo8x4duS1k/vV63IbGggYdSzYvefIuxIhLHTE/
zFoiYZXfSrtmexjqVPldoQ6fZ+yfXmIJ1diU8Z9NYSPwXMzTwTu8fw4s3nm65y7PDZSZd1E99r2W
PjnGGI2rUQdZZ8uHtkuVu2EmuLx9w1wdautg8RgYAIq25f7lgkFSVcl6F+22tXD/lcVi3C919t0u
myOc/zsc6fZRNu1oKNOwCoAGXo6E3HhdNk45Rm2MlauaYu/jFIXx2V46vLwK9F9mpP/CeBLdl0Kt
1pNp/DZWnt9AfrlFjh5ZBszUy99gJ9tsj94QrS7AAiMr+2Bt+6Mr8MqcblksRjgkgUgl7UaBCuTB
CY0H6LVVAU5QxgGc4uGxpC5x8JhfGwrOkcW8bpCWNxjGL8uXSuB8Tm0PwCuEGmoIFz7U9dI+zNOR
wN7+RG5TB+2Uc0EV3UBD/nLqVsuYpzShEZ86agW4h/7L4FrFuTNwojVWQ77ibtpH7ozC2e0t+s6A
bBsaXSdK0IhPvRfRh1xpdFPTDVGSLQPmY4bmW82AfIGHRLeWrlXt8/a3n7Gkp6ahrnf2AJJs0Lrm
cUm95hzrqRNy3KzIMMoCrzxz/dLGVX6QlF1bC5LwDYUIPYs/Xc7QSFsjThHijtQJqIKNyv1dlzTj
CSysdTAl26n89Y4CSrFhiAkLuCKoNu7OEqnGMmAr3kZe32D7bq6oj07xfHA3vMHTdsNYvK0q2Pot
ZNyHpW2RFPGY1U2kdW1rhcUil78NlV3gJ4vjPswY9UD6wIrzRcxSdv5i2qBjc8OaPB/z4ab2C0Na
WdRUth6K1DQ6dNZN55SBn8VxRsON9S6uVWK/XFuMf5usamtfWpbk/cbR4YHmkfI8xab6L3RhBbaO
SJMfBj0cXnnRDpTuVbx1/cWbJCCjvMtkIOzK/WcsC/Vfyxz6r41pJEmYj3KsTgNWGMgkjpb74uJ5
jDC5lc5/Zkpqxb5szPwbLEsM7nR7HNPIiy1HQpjXhk/WqOHnmhjFJg+Evr+aluuXsojBNJGMUfUz
ygBv4/XrpBtZlJut7vgKlvNJQInQBXdrN/KjGcOL+c1Qi11Ac22LETaGI9j8yw0n3F5YnbSayCpT
rtUFq2iZm9XBKNuDvtsEdEk2Z3nCra1gcjkKgi0L4OSyiUC1dmHp6XGIcHABKofuduMocQj28ej9
f+spXY66QUi2mpNJ9oUb3OWoshYQ5NBP2VgW5ug3SJEuYWVmihkuqWJ+bHSt+CCaUk7Byh41UVns
1J+Wk2ond10gZmT2Ev9AH2idToudLS/tUNTWnVn3Mo1MHUnduIvtgpYWyc1pRph/ube9Lntd/pe5
M2uu27j2/VdJ+R05mIeqkzxgD+AgUpRkS7FfULIkozHP46c/v2ZyEm5sXOLS9+UmlbIViWo00L16
9Vr/AaYqhsgCGvMprrtQ9wsMJE6hJ1D4MygwTAclMSYci6SY1JHaMAIDTt5F0IIju+vPeIzEKfIV
morcvVFjVooN2YR/eDGPWjBWRmj7be1QUprZsaZkqc8q1l6MY/Y/K2x7yzdHFJIPBGKt2/maV4kz
XhEwtCCnPXejrtw0i7pTc6VqU6o1fM5ESei25n2/PMVLlebQKsrU19XGKHgId3Cf6jyldFy0GOMs
GepYt+oylD+MfonBx0Es9vucvXowYzWpD0mNKzZbbMm4Ii5td0qqCnlZZKm6L8DgvMee4zf2uQl7
43Es5jJ/2jkr5Gq8WDd0nAEXcGXHFQ5K4Wq1CtEbXdo38bnDjBl6zmD2y9E0lPopnD0FEyBX4DZV
uR60/QzeWHMcpspDEpaXAkTITj6PHu4xz0/1Xxca7u3f/5tffyurGXSn6Fa//Pv76kfxqWt+/Oge
vlb/LX/033/08gf//hB/a8q2/KNb/6mLH+Lv/9f4x6/d14tfnArQifOH/kczf/zB9aN7HiD6Uco/
+X/7m3/58fy3/DxXP/7207eyRxmKvy2Ky+Knf/3W7fe//SQl5f7r5V//r997/JrzY4evc/61+Mtt
m30tvrfrn/vxte3+9pPieH8FGUU8JN9mUVKV+Okv44/n33K1v9KjQpAaXDEnEGHop78UyOeKv/2k
8VNUo0koXRB0JD/8FAzRf/0WPD9WAB0Sbs6YQfz0v0/49M+l8s9vwwv516//Qq3oCQOcrv3bT9cb
hgsYbSSUv+RTXEXZYhrGoqgE2i5x2gVFpOfv0+pzikel30S6CISN+mVnaPGvIMG/u6MePTnqhGXG
0h7VWlsOVTqExIbSu1G7ufSjZk4Mv4pd/SRd0VEpUucDOhU3YjC/YePR/ohDZDbSBSjsi5e/NRV5
IFxsDqbi0hej4oxkCRSny6AqUCyPG4MW8WKwOKP0F6filqvXI5L79iT6x3meA1HPnX7QRUValVST
cSijcrihyhG/L/WlCjJtst/VymTcqSo1t8otJlDb2dB/aty0+jgt1Rc121NGeNahvHh0cNQSmgUL
jGfn3y8fXXfTuI4AvJ5bnTP/pJnNz6jdTL+WZo0Ijgdx+2BPVfm1nM3iY1WPv+CDqT4UEQ4mcV7k
xsE0iuRpUPPqc1IvGcd864Wdb9s9yYyXjz8EKty3heh+Bflm3OaqGL4CD9XJAea8+NC5fXlQ1Jly
E+pkt42HhLDvCdI9v+wADptZUZ1nEX9R7SyMjrQMQw6R2RKeb8QUSt8eT/6PUeIisrwadf4/jCdy
h78ST/rfv76MIvJP/28UMf8qHbFlKiTpKgib/yeKmH9l6UCfomLJicnx8O8ooht/xUOJMgMdBSnD
KVVl/xNFAM5yIzboDrFVjLcEkXW+zpUAnSHum8C9aKGsN15Zd13adt2A3SVdtMbQomMs9GXnVrC+
gMhRpJ0bZx/pIMnh5R4BYT3SW82HgD/2zepQhArd0Dwg36K+sUCxHmlVBKqU0qlGOxsCpYL8NdVl
CotQJMdYMd4sUEucAquAfpS0WQHyezkp1x0zM9P1PihLJYJpaynv8mFs8Y/sRBUMnldhOa62dIu1
9tfRawxW0L9X2EbQ3Ph0lFaRLgc9LaVvVoGHWnIolTN7LpW6TT0eW24nNMqdT7c1ChVTFgeNFypr
q0+njbmrLCrmuWmL/GmS9OIUCu/NDSsZ81+MsvpsbSVaLZRSOVqlKPdJVIq7kMb/0dAQK3rza7Pp
E6LlbZBvcre+/GyF0VeR64RdoKuhR++mcz5Rkyl2inUbr40cAO0Ij3sQxKPVhHrqu3FWmV1QuZ15
P5dTiE1Eu8dmXZc+WO1kADCtiQ9g7dYkEcSjXMkU6oJIL5rbWjM7v6JAeUvPw7nDgtQ5IGDgHbF2
3hPM3JofBzbEMS7hpECrt6gmCjeLouuCvqfyAWutOo1cbE6vfyv5t7w8W3lxz0ULqo08LP3Fy2/l
LCqKe7leBUWolQekI3Enm2L7gKhB88YaiRyKhrtkW1BjpRh3OVQI10Ftq6kKai137ha9d27z0m4e
a8cqbl+f1fW7gziLzinngSl5X6uhhkHpK5zYyiBnU0BdNTU6PFG6UyPZG2V1BzdqjEK7PKsCFAGN
m9JMrfspyvfmsvWFXs5lFQS7YhDmkseMQoHuWMCgOZQ4YJ+VRd8zud0cSmJXZP+G9b7aUnGezHkd
RQy1RPONJfQRyUgrhjoEEvBPfKEXQ8l996J4OYSiC1vKwkFINekWfjqVu1j/8foge/NZVeXsns4j
DjplUCUAfQBCOugzKBrt82Hvbi2D9HofocAKGIIbqESXXs6H5c6VXnXLIGmtJog62FSxit1E7Obf
iIbZn1l6VEbkxUTqP6y+lIC/l0ApKIPMiZWzItufqeKkb/5IEnRAY5oEikvDmlhdD4pTQO0sglR0
n/tpSE+VZ47nN34kOIIkb1Q0KWzKHOnyzZVdomN5q2ZB5+KdaUNK/25gSXIOqwYDuNfHutqxz2M9
91OfhTOMy7HEAg3VK7UsqKn//BpGJOpqaCV7yKyrqjU5KJQWxC9JPCnUrpX1S24zuSi6LFDdVDwq
thdDvWqxGUixclyaon+v2WJ6wP+7fietpN6nVJK+9H2xJAdNcSmjGGJ5cHpFkHBMyT0nQPupgB+z
A9a/WrXyOXnpklNBx+mKnIdaghV3cRb0Ue/91nSh9ajZZR0okekcVXQ033pmQ3egkMj9E+A6smKr
b22iY1e0kZMFuqZ8nlXknzN8NN66ahkEpDVqSBC0aOetBkkXIOupWmdBGmbN2cnr4YRaar/z6q5Z
rpK64VIckOLgErByuZaoQRuq0itpgB2j+FplwpiPtmIUFA1Nl/pYm1TDoYK/eCiWfPqHYQgvqNHB
+pmjSfeF3lafXC3S341z7bzLDV6EXyvDmPr50C4n6hHleaxKrUSWe6g+vHUfALEBbyI1saUZtwyc
L6KvDuEE1VCTfkiGu3jeA6xp0AHf2dky5l3ERLjvslsM5heUFBewy1GUyFN7l9prEDZV+OtcQVkv
xzk6z4Md3zdD07wLx/mHgz7Fp9end01KlyNjuMNOp+9Il+RyZKNyCpCuXRI4QiQTupSJ8claZutr
WTVzfBh7x8HjwjamD3OipuWxruY6Rbo0jZZ3sj4o/LBrvd/Sya1/i4Q9T4fUQkx7z7/levtxtyC/
Q7yInjr/u3xMwJTaOFExDkAjGsDzk98sUWCV3eXzYV6Mfif6bX0PJIMcsF2k51feg5msQzXqkgRp
D0kAAegOgA6XgoPdxWFgp5X5G97wdlDNdvHL61/kOvCiuOaRikFXoSl6xYrH13duRZ8EU2iXp050
9gEPiDR4fZTnptRqxXHtADhGtu4isLNacagj2mPcZElQJ01T+JmKCqmNYOrHtp3MO4cC2N08a+KX
herNocQM5nash9A8DkU33eLV5r31mJYUAFqY1CBYi1c63jFyiVpZ2XHQ5mrK4kdfs4n7vWW08XLB
Kqgk79ipIBC2Wu3NMk9Lj4REgILudKJIWZ20BADZ6y93b5RVvNPicO4rjotgnJ38lHKe+3qR7qrZ
X+VsvDLujOQBNAIoCstF/CI0hRT1QNqaIpiH/L1bqMYnEUcN7kHCqjNEzm2MCMVclAauwrr2QQ91
5R8AM7zi7AIPvY1RmpP/6unfdTbVH9XkxHtGtVtvAgYFdSUCKAJZq/fdlbGi4cwqggTJgJt8cZcn
MzOS0+vve+tFsFNYyiZlAdbP5YtI60WLEoxBgjjNxzvLq9GB96gNkLkPO59Wbov1tgFtA9gEWgMl
9dWExJi1MDI6EVBd+WNKnPdtbCK83Dm/VFV4Tlz999endo01pTpASQVBdar0aBWsjmjhasPSTIUI
lK5OgxzfuciPw6g71lzh32vaMgZKY3f3U4Ly0GJFBRgHQzzxKa0vrz/K9VuWkZDGA7QRIAZrtBUS
kCq6abEIqiFbfrbdRDsKcAxUbu18JxhcR/vLoVZvuVyMTiQDQ+mk1WeU9NMbC424YIq96J3dI6/0
+tT2xltvWLMd1DpkPErX6dkuK+N7nKbTgTYM2k0A+HaOe7kgL1cRX1XmdraLsRMR6XLBJuQ6naeW
IjBEqN3UqWqyXx36Zbg/DtqDQuP4MDoov4dh5/6aJaH2x+sT3lpWvGIggZw1Un1TbtwXsUMYqVJj
cSKCqNbrDw1g3c8Ona5DH4bG/chXPtVOngXZbKZ3XlSHp94ViOZVw+3rD7K1qAz6kNLPhfrUmt4r
ptLxoqwRwTRqik9/Qj30Q9+gvwJQ508MxRAo41Eo5fp5OeVwGhotKiMRoHiQHhY0EP10nt1Dpld7
ikZb6wkWCGBbbKHlKXs5VFcmSCpmThTUqhB3hpjGU97Aj07mGDKgyJKd9XQdZiGqyf6flJ6XtuCX
46VDo3h1bERBuojyvmgG7Q/VKfboFNexj1GYDVVmHULIWoO2npKqa7HwC9QyHL5UUD38PjK0s+4M
4jBxLzvievXmki+7AxULGpTkYzpc/MupRdReSDWLKKANXX1ayn78IDRj3AkAG+mQAVOf/J6iGziN
ddalKC5i8koSBUtm5h/SJZ2/RZrZ3tGEDB/1sXbu2tkRJ7PQK2pKSYH/qzM9QUXIpVL/Hr/3WrqD
WbNw6PDLWjT52eWsRb0QQJKcV80l/H1KBve5EIvCCdrW2FqkxkfVLazGt2aj/lEmmnFS89m8wTkx
eaj0KLo1ilTsnX1bq8w2QNoCsKZ7tCY456o2KrFSR0FTecYPVS2GQ24PAMxf36dXEEhVTp4uNjaw
aAxzDb6c/Dwac2t3Igp6ulK/l3qF5XgDSs3LF+u+6u3ydvYacetFsAervKo+LNM87WWK208BcxFM
OfoUcAgvn4K14PWho6B4NifLP4oRAwGAiv2xE1mLdmrnUgL2UjwSkuQRRziwWLFX/uP1V7Hxxik5
PAPbaYyxMC+fYXAIWaBHlHOuOukHxVWtk+ulzc7i34hWNPAkFhNmIQtulWLIbSfsYlTwZO0+K93U
PsQiPxe1NRG/vE+vT2lrMANyFJFRHoHrIGLE2GOkQ6ecpyQFA8hl70Q+YaFoXLj3RP09G5CtVyjR
X4QrE0rQOuMXXgINIeuZnOFBStHS8aDETrqjAr85Cp1TeP/P7MxVAO4LxAzsvlHOTl9mfoVi0TkJ
p71yjcvnXqUNwL3l9Zf/cLysTrAI6eoewrNyTiCmPnTV2N3X3ewFQ1uavzvGGN60rjsEmIHsaVNt
hP6LkVdLhPaKWJqa+Q2NlTxFs5ufvFZGHUyU0cqrx3uwOvHbX6psJgEn4abGub0aNE6Mrk2ofJ8B
Fk6BOhD1E2Vsg9cX5EYGwmKk8cEE+YLPwJYXmVAswelWg6m5ltvZYWqW6GCVnu5jVbwHz9gainOM
ap60rbwCrA9ho2WjaLyzEIP7izvWy/0YmcsdBsbz8fVZXVFiCKIkOZAMqLhxPzTls7yYlt6VarOg
23W2G2M6T1ilAjALE5Rg4kn9ZmhjcV4SNf5uJ262HCYoet9K1HGwKVfTwLHT4Yj9b/TU9oYS+Sjv
NpoPilE5gFqrHkRhuce5RyZr56k3ogNiE8ico8PFdW7tV6JyswmdMMb/Os2qRzMbW1T4NKMBFOrm
QOhYAL1AFs1R549xtgB59FQRf0uVMv2op1b4JGZHj/0Op0rsp/julW+j6VXAYIn66On1p934nKB9
uXgijKajzyS364tX3JdplHh0OM+92jT90dGVWZAclN5j6Ob26U8MJpELMiGgMrT6nuoIbLLppFUk
Jj/vOS3aW12fxod6WsKdr7A5rxdDrU6dOvV6W9F6/CKHQjt5aFeglqtkJ6cBz/r/NqtVdjcPYxhi
O+SeBa5cP6Nxod44dGve1aIfd4baCNHSX4uXR4zmArsKnhjkWsM0Y83cWd1yUIS7nLwRbt3rE9oe
BbMdKXcg2TGXayJj+DlpeHeU73vfK1rFr0SxJ4q0cX9kLv8ZZfXaUtdaVPyW8NYb6voz1pu0vkPF
fAdFCCOmzsDEDHFN66D22DmC3gLH+iemSRJoychJK2+VHI1OpoE3x+xTaXLFR7dv9hECtw5/YhRS
L9D7eIJA8rl8mcvipVqcVqx5DY9PfiV4o3m0k/5sfjKSA+mKTQ98bULhzgn+KXnhnh09jfwkrFKU
q7Glf30um5uKq7bsgcirmnyKl8GCMg43ToJFXPfmoxBK9nlUXCtoq3Cv6LY31CpUlA2eAmCs8Q9N
u/weDXcv6MxxOSRTlR9fn9VGXgDxQacdBpGHHtJqKNMJG9vp2VSwAXBbcbL6MIx5hRhpOwSGOlUH
sIT5209slCOez2xubDRdL1+lbg/iny69gxrBRO2S9m6ai/jojZ1z+hPzk37EELJoYK0xH2HRIk4x
JHy1cbDu6jmO7zLgazdIDhh+rLvN/VCI6svrg24dghCvgGJhw8rVdxVDBsQWiiG1oYgMY3WSLbHT
1EWIlDtaNE0IvxrxTsTfHhFLPIyXsfdei/5WjecM7swWqJLUfszH0TjrrlKdLIC2D44w9nyWN7ac
dNomqZN9J5C2l19wSK2lUjs2NnprxbGPu/JoleOe5cvGrFiSmDICWcRZa21GaRIMZ3VgFDgGw2mM
8OMzJgtWqqMpP9dev3eYbRURGFBqGiFsQia5SlgTmHvNwEs+c7gmOT1Kvf2gR3FRnu2+cH/tM2Kl
WRnFU9TitlXFsrU2Il5xX6SRfquQu+ycRhuRAONDSJL01fHDXGseGio6IYj+o99dhjGCC31zUNWw
PiPz+2c+KSk6tQqsIVi9+uUnNUFrNikuB+cKCPSHAS1j34wGd6dcuLVwUNAmU4fvzWm2OvhspRzV
lsMd3gLLs1eT/Bj3rXj7uQN9j3oT1UJZm1wtz6hf2iRMGKUCOn9OnP7rgtbuThTbmgrEK7xrqe5f
I0ZSPJyqDP71OW6T5WTMiKE2WD78ialQsee/6BvbkHUvP4vrLXqcZVg+GF6DIaqOD8Hoin7ns2yt
M2ApkmNH4s6evhwFmdmssUWLzH87uzejEml3oSLyDxzpzfH14Lg1FJArUEKyjYfgxOVQC1I3yDSh
T944hX20Izs+KdxEzoVQzZ0vtDUUPR5pjAfyAxr35VCp0AZnmZDcB7pQHZesy28qzcmPsDr3Erqt
ejz9JFI66l1wCNdae5qWALgG7wGH0LqNUwV2UamcqFb/w1E6PIUj55fCQ+avLlRiRqv/Nnb1729/
s1R/0MMF6AAya/URwzEO05SmINGrL7BgcynvpWZxampYSK8PtZG/ylQIMosjac5r0I81uV2aIyF4
bitduY9KS8feVOfyFGragxXrkJzHoj5BcRk+uHW7J56ytfXoN4B2pPlNvWYVRSKvS2GoIWeeYebr
O5gcHAZi5U7wva4gSj0Ujh6KXHgtcSW7XD8l9tdzPNSIzuNF4bsZ/tScqE7/oIUceBXCNKemTMpf
+tEcznHRQ39MFriXr7/rq8nyFMRL4DIgmKTo9OVTLLWmT4jU2efOVfN7046zO8T9vrw+yPqohcJN
1RwcDABgmUqvIybc0sqthyGAsVo+tOTTh64r6i+RpkcfC0pje0Xi9d58HlAS4FANBoK5vmdhsJrS
04YqYDd1e0rSDDZJN6h+0bTt6fW5ydXwsupG5Y4kDFUnUKNsi3UP2xNQX/ViGehhm/Mf1A6/Lyp2
TnkT1Tep7UY309JOX18fcz295zFdjmESFwZe70XhzEWjD7xPM2v04xJNaNyI0j0AAZt3Toj1p6NA
RPIuSeNIOjDeKmmx3ESJjMKug5AIj4u6dKoqVXxoQOX5il14O6SI9d6X41FuBuGCujT/XG0+Hf2Y
fBj6OpgKo0WcWF9uhyipyWvjdDppAh9j2rz27cSRck8bGL+u19/tekM8PwA1ADQ95a5cH4mo7mZu
CDE6wMvHgXxK7PVzdcr3eMfX6wYNWIrnUFGfhUBWG8/tUYBBPqoKPDeOikNV6MO3yR4kLL4s4ltX
641jDtYxeH1610uHYSHjSMYOJ8oa2IPbNSgz2gZBOmS/YTeWHJqq/nnRnD0ezcZ7pJoBKQitAUBr
6/TaqNxRqbW5DKD+Wbd5DaV1jpT55s3TgUvwLEFLUwiCwSp8RaNqV0NTBoAyxy+jESq39CuKo1oo
6W66LJOHy60O9I5YKT8YfgfrZmNRh4bXFyIPqgL+wAF6cVx/MHtKjidQLBhvFyM8tlMqJjfyx6GC
X6PxXd/Lfh118HBcfmfjZsNhVsM5P4pRN4OqMpCF6rLKuVPbtJ38VJTV71bpRN9TAWqRimEedveL
3aKah291bx9yOnrfKePEP495MyE1ks+nQdWb92kyNoav4FKDBmnWFHkwOvMSAcFAbudGqRbjs9q1
Yxm01txAxLMR+g8147fa4AoL6NnIT5Vdq19j5EN+KLOpzkenGyEvuo2n/i5qZdZO2HWHNyZO3fVJ
r8p8wWDcoTasmxH8PaxR4p3wer2MeOcorbKI4FfQmV99YC3FEHtOikAoUDlNp9V8UJJ7RJvrKOfS
soQrL81aTX0Np1XLWY2BqOZBHfVQ0LUOoV3bCEZTiw6tEu4pUm1NiosDVUBa8lSz5UJ7Ue2ZkqZK
C25+gVIO3oFOQHTO0l23+Y1JcTlB/Q1BSCk3tN4bWposubDKoLdTxGgW45Ck5k3b5Yk/oj13fH0n
bsyJnUXlinIPGfEatAKZ2rHI1MqgmdTlg9GV83n01LfibeWFC58w8iYKflBT5FO8eHNmiIqcVmtl
gDGs+W6ERvvZKNU9cf7rIMko3NURa0Fp5yp2ZXOBYFJnwkFY1PAMNYoSN+LnwZQbe3TirddG9xFk
Gpon8o50OaFEteo0VdQyGKqm91WAgTTw+z2lr61RWN1AJSjHwoRaneIKxW0rmzL4G+OoHfRq6WAi
KHttwK0FR7cDFK5E2WFVczkXb4LPW1ReEYxp7f5DzK126mfPPqXekB4apw537pVbs6K8iEixwX0P
APbleFmv5WmtL0XQY352dh1FHHJso96cEFCykdUE2IusuGeI9IslN/UVpjZjVgQloKNT0WYA+u3S
2RllY8nJvg15FnGIKtHqCwHBjRoNc7hAjAPyf2aRnxZeG0jU7s3iXGwiLpJSm4vuFLwFmYO9mFGV
dXGuJBzNVO87301c0MvGFzrHvzci+yPPhnvRF5/K2buv4uaNXdvnsek94mchRVDX6dXYhNlIsaEM
vD5CrlsbKl84xd4Ut94mlTFoyjRCqNWsAqxOWGxDs2SUEm2TpiPAYtrwIXabvbB3na+i6IJNFJco
h2afs3qXGLrbCiyJMgAQI85h3Vu+2xp9EGZt8mgskX4oAX7cgAeNPtaZuecwuLEFSOcYGkg1pbU1
RQNve6eq+7gMnNKbD42iW2capG8VFZYfjYIaJXzY1+SHq0nCQMxVa4C+JDqrfUoWBfR3jO0Y93CS
Br9I1bc6zD+PKL2uuBpTM7KMyyWaanmhIGBaBFk71/eIDk5+FZXmQ6MhIemTBuk+cId6z8rs6lIu
x6U6i0osy4bduDozrSlqCyUUhLAJ5/Swj5VfoqZI79xGN78h6hn7pHvGUxcXzZ1Oev65B/6zcyWX
Y6zSTADuJM1cDuTjyDD7YnvGZj5qverlgdZ5yl0yJdmDqVL+bq0OYmmiDw9ABfbABxsLCfCePB0Q
dmPbrHYMTPiuGVGWCxogZTd403jYRkbdTrq+OQqXHlhLENQgw62mRrR2rVzPAxVvtQ+LqLqjQrnh
9HoqIs+Z9QuUJXa5VvmO6+UqHKfoi2zMg7Du0NtYKv095E+kztCfPIYVZMykFopf1n10fH3kjbgj
BdYkJhsdQChrl/Pr8l5PjKbOg7xC8Vfldop4Fyrsi67uyRtegQBZqrBAEGNgodIrWfeB+H9BFY1V
Hii2/Y17xjtL6R662DsmWfOkd8ONPeYeGYV7W8NOT5XkVBvRTVOVX16f88Y3pUxNCZTCpISHrYo7
elFHRcehBb26IQKiE+J3abq8feXA3aXEIq+v2JqsQpCRwCnKogXCoanFZMuGdY7sdg8EvJHB8DK5
cUjwM4Wd1Sjq1NRam4NsNnH49IsiU24VwGgolEQ+7npv7ZPzCSW9jpVKdsE5vHp1RjhpfVc5CGE2
FcLzddH8ag7jsuOyuxFP5A0KJhcnrseHulyUuRONsaGlaWB56fSbmPT2hMlv45dT4t1l9aDdJUOk
7TFErxw85OSYGYU/BBmABa8mJxYvKQRsjgCgajni25FmQQ6P58bJ7C5Ikmg8hfmsf1i0XDvCVKAN
je3weWxN+6BYbnaIuLDitlc7OynIVSOOJ+MoQx9C1jpIBVZfeVZQ+gX/mgalUQ5+ooQOt+4CpwbT
e+eayWMYxvFZV6P3jsjfJcX4mNeu7ifW9P3NOwe3AUqjZJdkzev2eNIUJqrMsNYUu9Pu+tarUe3v
h51ouLE/5SXTps8nK2prZEs1dFNvFUoSmDXouAzXmruws769PpWNwEd5V35qKahIJflyjbVF5lbm
bCdBuAzVcRJiOXgtzKne63dG2tii9Hekhj5NOEQ+VqvZmADlLsmcBPa0pIcoJr61TsTXI/NfvixR
uncZvGq+sFwgUWGnRKWef1m3I9piTLMhhgvnLij2I+GJplMeKfGnsYusoPKm7KhMcXNsM9fzp3kW
982MF/hix/nOyt36lGjpSJaxRbK3xqLITGnSwjwJNHVoTkuZKwcFnOcb5SXkfKUkP5hYGvAcpJff
0nVElIlSTeDjltG5zzFj9IDZHBGFUndC0/WEIDGSZcmTmgvwWqBQnYU5OiEQEJhZyq0ZTr+3o6ne
vr42N5I6RuEewNIEwwni8XJCs1onSacb8JixRfoyNJ79a51Y2BdrSvOhyoX2oOWmy3nS6HdOgZWP
5qZv7RaSVvEMFLEA7pPZrTcI96FMR/WZEGgvEW4Pg/TFsFq/M5293HnrpTpUzEyAnazcNc6gH3Fk
a/GaCPQaka9yxrCKNPPtNw8AbKQ6ePdIqtIaAO9VhlXUXpMFIg2NGysfh8cMAtjOWtyaC8kN5E9Q
eVA9VgmVGaW80mWEalSVPyNCHwVhmCs7PYfr4IW8yYtBVkm/0OdYpDODpHFS+G3ipkEV2+JAY3eP
irM5lDRLQdyW++K6aVxES186zZAFQ6S20Jjq8BwCcvT7ae52ZnUdKJkVUBJivwwX62CxACWZEVLj
A+GReNdWnZ75oszVQ9Y3lfCzArX21zfadaLBiJwxVBfI70HLXe6zJGxir0kYEU9y48Gh7n+w5tE5
Nm6pH6SEyHlIjLcXThhUov9k9Yza4yrNSNOEwhpqk4E9xOPdUBqx70Aj4FCY91o2G4sRGgQLnpgI
6Uhf1bfcaRyWovDSYI7z8SHLdftrWjvK20uCcDpkG0waIEG+W83IafMSSU2DYSx9fNTbsv21K6J8
JypufCx2FKcaya7NfXO16MlyOWAgPARJmUUHUdXaLWJ/2nSA/Ks9jENsH4fGcXegZJuj4shNWUZK
aK1NJOHu9fZcz2kQwaE616ZRH7RuSh7tMFXPZYR+MAKnVvD6utz6bsyRFpD0DrwSy6AcqssqSRp0
lTbcxF4X+rUTv1VGiwiPkxinmQQekWavVj+v0tTaskuDcamjd1MVZrlfWkO5ExHl6Xt5ub0cRkaY
F9WBuRO2OaFGF1idm9za5F0OmN78G+on6RmrEDvIcFVTDnMu3DujC/fsfze+IKeXg3gkiYhcpJfj
t4U+h6IOk2ApzO5xQIrqMJlRfZgGvFCH1mxulTyPPr/+BTdSdvqISPVSnkDzCtrk5ahxO+dJVdco
LlhDXJ84aLzHuGocrmat8cfous23oVGde9pzA8q7yXQjFEUPbLh4Dyoy0zsraiOM05F6xkKaZEtr
mFFO7NQnpUoCCNjjAWZgdirQKj7WwhA7+3Rj8SI0IfU3WLzcVlbvO3fDWc8mLgks7M5PRJ2eiqTf
a7NtTciRxRITKCA821WKhPBwo2LfSf6eCnjHyI6fCzVx8YsY3ypdwz5BJ4WdIvVqqZ2uw1uphlpt
MZSovd8i2y3u1FjskYO2VinQCJo3nIFo+6/uI/0kIEq4ehIYbhgDba6nU1XM0TtTzMpBRLZ9Cx5x
76aw9akoWaJgQ02Y4sHqJSZhXvYYVSdQ4MPRp8Y2fpyGsv7l9b2wca7Tm+KQlfh6ipWrOIMAV2jq
ORcgx4rH92kUNU9FEqLC0RdYRXehYe1EnK1psSQQaiDfo/IiI9KLiJPgVtYNUcNFXivdwFLM9qzM
6p5+3laWLpGhyE1LbW36iJfDZIqaD2Y6JIGXDeOdKsbpdsw1PFuqPn2KIojFJDLZbdl18de2Xaj/
ICFfHl5/uRv7gFeLEhg6Ts+KYJcPAaEMKO4SEWfcxfzsKUns1yryCk047EH+N14rm81iBzBpmaVd
DtWP/Ti5+RwHRakWX73YZHW2XnF8fUJbo5CN0cnBIF6CSS9HSfQRgPGcImmiaL/VOahBAxeUt4dD
8DrIzNusfRgf60HQ1YvSQsTBlEbKgTLTgC+BPfu5bnQ789n6QKAAgElLdPgV9ClfxsJuKkcEmlB+
raMpPMaj/qTgqPknVgL1VYl5lz4R6yIyp181zA7yKaVjR4dybtUTgvXCB523RyPY/EbSeFKTnLyr
qqOJLgj0f1SwZ3SYffhBxdlUIvf0+krYSByQSAIUizEcQuFr+dyksYZcL9w4oCmFuAGo/jA+O7jv
tCfIBtNpnG0MdEPQGIs/ZjAPwHMo1g7P5Sp4cfehHSfbDIB0Md64XI7orDtd1LK/0Hss38dD0sII
iUMfDLRzxIU7fGvZWI4H3FyW+uBL6KuggotagzBTkQSD4+RnTx173zW7aGf9X31AEkjSSixLpDwX
qkmXszJtZGa5cMeB5o3faqUfjqrWhP7r3+/5WS8yPzkK/AHKUNS9OL0uR6E4TUkzruNAoZZQ+XPc
AlBQEGXLRGt8dGMvfbRHnGV1s1ECJ9H62M8bPX9wdMTwohaf84OnDdj2tFHrZzXapI0xQh4BTohN
k6Icm1hYB1H3i3JwjHp+UubY3knkrravnAPQAE4u7mvcAC7nkKN/2Ogdb8pE/L891nVhkiW7dhb7
EwntTrB4vpFdvjKDgt0zEpyzCy37y+HM2EwT8Njoh+g6SgTRXCcnN6Rkd6dSOwnvWmcsTT9rJnDv
4VR/b5Y5evTKsURfRfr8uqHm3kEtLr4L21CCctan3G8jq3zAfWV4FKmJ3zfW5A/lMjqgS3sc0uCt
HgpjMW+7LnGDYlCbm3w0jds6VL4C+d1jfV+vPaYoUcRkx8/yeZdTjDW10GjTIzlUZtbjnLaJn5pV
vLOPrmxeqTdK9WbyDVTPeKerJW4nRqRlKCoHoR57fr/oZ7XSP4q6A5XtfW57/R621xN6cZlv5uaZ
W/GtZ+KrHBbNAdOOp6kYfg4HKu2jOqp+MzbnOusNf0ZUpjSmndLH9TuhIkXFSPpzkDKvCUvQkz3F
pPN1NothHvyiNHP8N/te2Vlf19GMceQFADQDFMR1AT9KEXaA7O7ifbsYn2InKX4vKUPnNI6z/OMC
GnBnwK2JSc4BnTagSTg6XX7stHWmpudoOIfeoNx6CfcuYxLZWxM+ki/ZeveoT9ExsFe7xvJid/gf
6s5sOW4kS9OvkpbXjWrsy1hXmTWACK6SSIlSSrqBURKFHXAHHOvTzwdlVpcigsMYldlcTJtVW2Up
RacvOH78nH8BtQZfQ3TTFQ5Aebzpwf07cwG4QIK+VQOO3wGu1apV1MylUEv2KtXlFIq6zM88n04D
Dq8aOE5UOci2+E4OV8zpVWXnYOn3KX5qYyzMCkeZrJ+sMlRNdw4o8dxoSMTwhQAZovi2HZifUuXM
N9uxnCBJKClk7MosHP32qQGbcWbxnjl5W+5IWQ/hr62ffjiQslLVYufk7ps0XW4mWfHgtzxeOqMz
vZeLey7KPD8eTaoNerex5Q7Hy21H1ZKcbl9DdPk8DYhPYm+3hAoxyt3UGs6Hly+7Zw76xkkDi0mW
AIz4KNysZaMMtK7cvW8q8ybJnGJHhWrevzzKs9tF4gVE0ie8Hb96oZcHSHpts7IAzmTAMS57a5lD
Z3HPEfSfW0BuPsL0BvI6MUCxFh85PmuF7UGt+XpdpfVmnAHorrdOV4gzh/509TZJPZTY6CtvaLyj
3VK507ZWklv7zlzcMOs6NmrSrN2vrt7WhIKpQ+mVUsgxMK7Fom9mGHPvy+DL6pZGhOl5sO/0oTpT
NXxuPpseGbk41zgwxsPTp3DQJf6Y5r4LtApgvoO5fVolvxz2mA+4T9Jwtgkcx+Eoi5XqU5paJk3Y
ogjzcjDea70xPPzyqhHrULemEkmR91iNPkCWMWuTydzjGpPsUUnB7Uw4+rvedJIzQz2zbKAKUMWi
b8k1eAwvWG0Eglt/Nsny5VU/2s7NUHvnxPGeHYTNAXyPMQ5h9nDVZpnoyPYyiFs1C70FLO3ySTvX
0zotAG55x9bupfBIa+u49t6MFbqndW1gOtl0D12mQGRwtajsXrN5RtwZydT3YamLEspW0gg9FDCM
06suraqcuuSUtXRknfFcYDydPueRvH+7XKiGHgdGPa3VlMPl2NupWz5V4A3pfuvyTJ/0NHpQpCfl
p+5DGfuEFRPUS91XTqOzyHTzfH9Bej2tbsdMYnBWV92ZL/vZ4WA20pdF/pWWzuGe6gV+yKA29D0f
zHrVCNvc5y56RelYZ+GM9dmZOHyyiKzclm5sjWdqCMeRZExyu7Mb29nbo4vXD6ZjO321fxncwygo
RcB8gezGC+QoiuBpiSjbgIFlv+Tf7FF5UdcvNgx69VXTnPrMS/e5OVESgTzlWhR5jlEDs8iLXna6
s5+FXUUos4tdGljVmUh/slPMiQ4RQgCghrdy/OFOSZh7udBsex9kbnoxB/Qc7HGdrnrhgZi0s3PS
lD8W6eBFtXFQSW02JjteQf7RxTyJWbNGKpB7G1DmslvlYEhcDGvcIfRxmPeYPS7f6IJo2TWfnITY
uBTGtfT7cg3rak6pLdi5McdqalFtGpUejBcjXpXfsdwunTCYPajxXSLGG64RiUEiNoTju7kz9fde
jwjnbjS2J1vjGGMTamhOn1nQH7K4JxMky+EYbk5Dx171+UAXbEAkdV/IhMasWEeVYBrSV120ShuC
jm0LkVHpNxF179fKdELZpdMHHDicIs40334/YtH7vgLSZIR+NiljV7UGxpuOLluFxagCdF1NYjnX
N9zS8uPfnLcgWHUK7PCTjm79oWDnCkPae2Le/EcDrmK3NJobWwJ+IFpJ/u0MmedMVeI0MHMgEJOi
U7kB5oBZHJ7AYfZX3Ut58qVrVr1ulzG4CZDbuPErH8MziW9EWLrtFDup0LCW52fsqa22r+22SL6M
ljuceak+891RKwJyBlGa5sKx0kCKpMNoFxDzgyazXy9IL4V6tfS/miswa344MiOUqk/hHFQgFb4y
CiEMZS+39iRcCoOe+esxhNYFMt8oEpF0H4MegwrncX+p7P2wWkW8YMGBWWt+jl3+TAwBHbaFxc2s
BLD14Q4W1JD0fPat/dz3qR8hp6aBnNX0d2perNsJp9+3L6dAz2wRewOBCr1OCFDHAJW59BajskhP
NbqyIcgOvmoVdGcW75nPwTdNAKMbBYCLc5v2T2+xqbEHXQ66ubc3Me/AYJwd+moG5tikK2FOzMdA
0FUfXp7cFgCPvkJ0DjgbOtRj3upHq+myXUhsLuRDxpyGwzJXD8U0eztDLD71wWTYtX6i3yf+8v3l
gbcffDrw1nmC18HaHtUGpOEhVW6NJMnm0O/UWA+vS+Tor5bBNc58Y6elSArvpK64ZUMj3Tqzh2ub
i6Bm9qux30hHYbckSkTorfXMehZaGSfUL79mduHEYLH9HR3/YecWXmFHuCyrHQJy3TVAmDVWXY3J
Iy2J6yrNcHrxFOK+Gt3HYGjzG8mnEWaLiVHPUnX6mdD1zDHkxgR9S7QACXHMJQuQ4tLZGmMfOJ17
qc1lESU0oOKXt+XZUdAKgVS4IX6ORVb62tapRiljr7ndm65PvDuVFMaZQ7ed5aO9hxFH8IXwzgVw
zF9sewrDsz4Y+1xbCbX5+CUQtYm22Hi19FQh/o0pke16dFepcxwjvpvcyjB5FsZeYXsS6sryrsoV
O6qXR/lBpz2eFIkGLyUC4GaldHjIGpyAOgyM9b3eOI0TwTXvPmEjRnmVqpL/RSvr7EObmUUezRai
bdRl56nfVyMF3zAtBh2+o2/036U1JyLsEPl8srx+fZySbizDGS9MewfPocsjrbOdKurAT+cXqNtx
Y1UY3grktQP30alFEGB+uyBixv+Dxtxam/0uFsTY++ZYRX+up8T/ho168WTwun8YbX96PysNP2Vn
sexPGDWUcwhf3vnDTnt4AXBblBHqUPFArZo+UMDKTvU5qhG2feuXo+5HGJjQZoK02b6r8qn8lHZy
TiPLrs0Rzax27SJD+HOzMWEqFfKLL87uP/zW8zK/b3BZTarCDd0U8G+ot37z5czWnBw3MKLEVrYe
VCx96MOdCfxKrIDI9L3B+2FnzpUIZy0X2EHN51SaTmkOnDLkIyDE8In6J6FGd4au7Fe57jOeeTLi
RbteUZBouHDrOu+u5q4Ytai0smKIqyF1P2A1Ir6Y7VTfDHmTDNFSTVSb7bJpv/7yKmzS0zSytvco
6q6HqzDPUhQtfCSo09KMApiOMY1YIzSFPNfIOI3tyBptth9glYjvx48JQ/Rp0DnZuu8SY9qhjWvv
Nd2fwF6O5xb89NpkqK00wSW25XRHX92gK035rbOgsZnwojZkIu6N1cZz17ZT7Q5xLkx30sVCrOrl
5TwNlGQhCLbRdCX5pvN6uJyOcqossedlv0zBel22yffAmfQzScHpQiJnQb8EkwLoj/jgHg7i4gg0
+mbFIBScyUzVgARo6/eUNJ1zJMTTCf1Ijbf7eJMxO57QQF1kMgqx7PN27KJ0sIM32ZRV33512UgM
PdSf6TyCSDpOc4x8XFpraeZ9N9qvUJtwyzDoiQK/vDtIt/Dow/EGRwOUMg8XrlgGbRSGPu118JZ0
x4AFNfpyTiPt9B6jeQrKF3wZiS8OtIej+CvG8njZTfsAHv6rusjqu64Oqmsjcay9bH3rDKD+mdfL
1g2nWbSB3fm2jk77mktrdZx02k82Wu3OmN3U3ViHhjV/0CCrhH4j7UgiwxM6q/curYv7wlW3Q/er
OvaOBwdow7ZZW0Zy8nt0alx5RZoKplgxXU4C0d0GNYlf3kRGgd5EH48Z87o9XN7SBHSSWpPaA2IE
c9x5fVylSIC+fCJPvjEiNYkIBQJeX1Qdj0oErTdXeESOiEQl0/iqqNABJWY4F2rOq+jloU4+MbTv
6X9w3/+guByXP9SsRLqOVb2XyuujLmvyu37OpzOf2J99tcNUhNiEWgsa6JDN6cIfLpxYMXafjaDf
J+1UBpcyUIu2q21jLXdWssyfbUciAqK3qdWGrgrcD2PuFzrBc3JRz5B9ksRZO1dGPDp1YYYIcmt2
mCtL5qFhTEa2mwPhmDseC7O9y5xZPszB2mbRlORzgdAIsjiXuItSwpd1MMt9WvUoUzhIle+aKlms
y3XKRBnNPd2nkCyx6kLaYUUa5Ql9gNeirvFKWtbKK6LaMdOPchl9LRL+mPlx0Aj/Fgxwal+6qQTK
73VtEIpyMh/0YZBpiGSnxqslKdJxN7pdXe6StM7vXVRAatrdqa+iH94PcTLoqR5aJm/JEP2l7kl0
RlLFlrG4IiwTs/4o3a56gLdT3Y9+6n6TyaC9AxFMS05qwnjnScP4Y7AGH3KmaKw6wupPNqHsW8eF
lGFOr+zKMGFrOHPwpuErTMKg9AonWhZO3b7Hmx3RcU9b29saCTEwLWsLsW3MtSEF8eBTvZHCD/LX
FGtqHS1Cb3zHVWcaIc4Y+ns5+lUelcIaS0SH1roO19ypkzC3EDq6kK7IauicZlLEYDGMt/bU5dZu
qsxeXNZZN3ywnMx6pHKmkEfaRFvyzh1fu5qWVaGfYiPwPslFf5Nnq7nupB1M2cYQba0LxWSbyNdL
Ny78ufZD20nt70GXuA5FNWcB12tnqYWP4GK8GSfSsrDMJ/2DjexKt+fdkgY7Tkp3X7Xa2OK6YWCw
ZqymokrsZoEKvaXQLnsJ+iNE9FVLyAzX5VPZl5JF8zXu9mzQFvz2RE/hZgwE936e08qvWicTES7b
LQ2edP0ypnLJqHf5vOymtexvqRKv1l70o/UwjkE18FrTM0V+kE5B5Jqz6WLAN2TfG6u1b01nyu9A
ayDkolV+flfxZn3rp7KqoirwmjFW0qdzqReG+NqtE/5mg1cRBAetT9qIe3bCcmCwxus2K50vJUAs
4AQ0QJhPHaz2Li3S5bvoSuedOY2uh+WCSXFyUe4yxZNHOSDCTJnOC9ZYGelM6w/rJcjGvo4Slep3
o6shU+ECkorMOqNoO09ZMoe178+ADYtcfDdbJ/kM31h+anwYxmE/+dZ9T9fPisyAUhMyPEb3qnff
eGN6K3ORPExCat/9au7LSI5D30SoMXtPkz13n/CnNo2LLqjsZW+OVl3fVK6tVDjlRfcVgqLT4GCZ
+dneHLIyDzt/LF43kBqKyLMX/1FIOT7llJnvWZ0EkR+OzhzpaCI/tUE2eBFyE1oTTnjrPmJKMTws
y6SLixYRdf5XLxhVbNWG1UYD6u5JuIqyeKCHQojWgRQYYYOwxpc+oB66WzCwdeJhSTgXZeUkH/lr
OVDaYXLDMp2KLMod6e3AWru83h3Ne6vQOh+unKL0Q8vo1V1lCQT78BD2OIx9trk65AF70DdeJkIL
BsBNMJmJvEpwCxj3fEjBGze1fewD5wU4km20XRr2rgmOI0cM0wvpD0wPvJoQcmcLp4KnlmHd+K27
vLXqQo+mwoKYP+mLfS3XwODQGpk/XffmJGC2UyhREXrLaR0ywQkXSc/tbzTHze8TV81NXDaVg9PS
qNvvkiyp791M9i5b2BqY/LnKuHTofN61gQv5z6NbzEsMvTC5621MSLRANWCOh/x2Rab4QeKWs+5d
TzjyusGHUkZ9PiK/vfTBGkT5WGa3m68TZ8Oe3Hnfitob9+us2uZiHArRUNFv/OayRD0WpF5eA7Of
2/5jRSuzjzKAHBd+ktrEWdFgt1D3k3PrDx2SDJUpjdc6wFI3muoCYUHZI/RX44h6gcctwbPBajO/
xsY8VTgQZZNx4bgjoVKi7/TQlUX1NTO1Kb1wcn9O92osmvyimladkglPYOsid6aA56zIiEhFmovP
DDDTu8l4yUA/D4x3WOOUY8gGjd+kI7vP9mR1Yzjb2lJGWeVVHy1XudpFN4yefokFtJmFDjtZsjm5
MKM5qGcntIbEb0Mozupj7ec6ciWFjqxV49nrR/zrsUBca2Xe+2ZZXVkDOKswn2Q7h5aFCseu8NK8
v0yIw3pspoOnhfAayeVwBgDiOLvaJxRQanHleULT8Q6wqyo0i6Z6qvKhsykU5OkngEbdTYuWcwLE
1ejo5wiPZ/uyiuUuCVZtxCuqqQnfXeLMoVcUyCcUmt2w1Yj9X1Vz4oQtxYOLQXp6tKakkEPW342T
5uj7ladfEZq4AfYkSmJkCVB9wRQw3QxsweIMd3Y+p0UIyDb91DtaPURON8I7ojdfXOuDI761lOGp
9ziDU4SFrfMg59msibgqGh7NybJII0yF2+bxsnja7VAj+Uv51ck+WbZyX62LnPILoqU1x0Izucoy
o2ChRrt2I9VJo7xKZDHfOUPRf6rbpGojq/XyhYDqoIpOJUMk8Qo8rgzbaXLGmI+mCnZpParHlT7s
BXLzi09HKC8vZcf9ERceb9rH0inddZeXU2pcZY2Wffb00RaxlTlmESsjdUMx18aWObb7PhdIp9lW
KY2oWUR9y1oWlG3ytm+jfNVSEZnK11+vFazzL/YytyIaSuU+iM6xnrLAheju9tWk7yrl4xXRMNkh
LAxu6lD3O0KEat3+Tdl18klJbrsLBEYBylp9slALIvT2T+k0+FxNOr2bJtGXP3gn1E/japgkBrJb
7Idy1KavqvuWVXujqNdvuLT7n+ZqbcjlBF2iOVGA4kzQW36ojZ4rY/bNAQeCa+y9HHz1VQ3V+EeL
+FwVSqj7H/LZG79RziCxE64hpnAxexI7G+XQ6t2Wmdxnw6JlF2OVIQsbYI03hhCpoMF1jhqmCCGc
OYvWeYXaqAf5+NB1pveH8B31sfTzfniNzEfzFQGA0o383vC6sE607rU39/l3RzXmR9OyBc9XO0m+
E9y4n3vTpkqLxXKdhvyc5u1gN8b7Uq+9d6NcdPCHtZYNERCoSsYzoU6L+Rqr4IoEyp13ZWvMV+7K
cYK8sJ2eEnYWikMZxHE/Vd491nplFc6ZyCBRo054r7eVlcaTpppPIimdpxI5PdLnYgzea46ZWSh5
OPVTnwTam6ZbmlfFZMy7fDTKZdcYXb2ZmuTDY1238usiFUzYOknE+jBBBDauvXkSfxSk1Zet1Ref
5sCyb720NDxsTRH8C8eERiWTKRcEApq2fM/KleP1iEzSh6zV8gpCWauJ17zfDC0edXoasUfwFyGl
bm6noswd70IYBq0ORFZShyeXMnMKHH1dvNEnd2nf9znRI+o7y17jctaBmhMS1H02y05ETeAtKqw5
s6+brtPvl0pz8Z/RJ+IceVizhILmCW/WDCfl0B+KYAnLAAHUEFiCk16aAeaPmELOXR4CcRHDrlR+
+gFb6eBbS9cd1LI3Z2uowB6/K6WLV5Zyde1zjU/RSjZdZW8nkys1zHMq2HNnJ2toZnQ+wrlN2zbU
EvaV77JJm2tHGXOGkcxova7pH5gXvTvk32fVDFTkzDKJg2KuPSi28/b8KCxDRdjIiCHqENzVridc
6nIUWvzsofCq0SYQLtr8AZ/vZbwMqA4su5rqEaapuiuB6OBEzJ0TmJpD08MdxN5N1ry5lPCpbs1O
qSUurYIO01oF5T7JzbZHytNyvm9e7CSmU+M7V+3Qzt8AunviurattAt7zUso6ZppHZXQvD5aVssn
VSqPG6Xthrl/Y+LsXV+m3VAFUTc5eRkb8zp/aCw1PCZAwNOoHMasj8xJicc8yLs0AiHufW2KFXPk
oWlWF71f9i/KMbt3QltT3R9KBy4AVLX2H6t2QPAUOUjq1HXtpLdYM0htpyvXKHZWLzLsH7mmrXCG
lpPGlVvoaayt6cjyrPmmkJqWa30xmjWMMez3ihz3InR9LlwcGIg17kCjJi1aa3qNiEwz3Y29577X
PHSkInOp1y4W9mQ+gsGbrAdPUPVjuWftUpqLeqDyn9qRnlvVO1+buHupPbv0WBOfojj60yiLQuNb
gPVTZo+cdJT6pewry/xUYTo0vNb6XvgR0mbNq2xJZXsVlEv2uia3cPEuaOwm5MWqPiHVpe46w0ud
cF5bp4gCjQQ2IhLAKl4dc0iixlUIIlUmCJzQl0tBql9U5TtU2iorHMYmwGG3H/opdBFrb6LaD/rp
QnEq/Is8wC8n8tOMgo/ZWMFyQzaFI4snDP+qkkIHNNygyxxVhde9q4xy+N6URNB4Khf5dtJt574e
Sh4KRcpL8qZI+opYA/kLvz/RquxWE1o3g33oxIjZbF2irJ/PfJhzNrVdiGKX/YiCRJ/FpeuIu3nG
q+hSI224KEsQLLt21JPPS8mGxB3pYBn5Sur3YpAkmtakt8VuHEat25bGG+5pb7VBrMpB9aG/BtIK
i8Zi4ZRlpoIcVG8Hcp6Z80YJGfwQGGXHuClz4tN1NnaqJWNJxR+epqv8qoRf+cnXESeJ1zXt1rgO
mmQEP7AgSEvGpS7UQHMF8fEEp161ePNTjcTJdT86vHPHFQO+EAovgl26kHVCVPPrkRZhm77qodbf
+Zlw703NJ8QbMq313eLLxAxHl4ybLk1RepRU8ixgrKEUUZD5gQjNddK/+mOHJKMpZvVNFpBkLyHy
Jvt2XoMkdpu++Tr0VqfH/2FlYyvwIpz25fZ2bkuTZFNqs37OgOa01UvHHDU0pOwoDRnH1HOKWnbd
U6+jaFfRwxm5edzi65yMvPy1T7D0wMSfA+KfFNcQ59L9jWEI04r+61EdthpwclS6QwmvKcrIqAst
9kD1RYhg/zKd0duGoWWBgB5Y3OPpmWvvrImjlr2NC02YkzldrMB1zlQLT0p4P0aBHgOphb71jwrt
T236qqibabAl/QahrTuu8zVcjfaXhbm2UfjPZpsOXOUYQZrW3uQZqllom8xu6PCw3ucK98a11/5S
zP7Pr/P/Sp/auz/Lgv0//ot//tqKpcN3Vx394z9e5V9xtGu/q//a/tr//GuHf+kfb8RT8051T0/q
1aM4/jcP/iI//6/x40f1ePAPO3x31XI/PHXL2yf4U+rHIPym27/5f/uHvz39+CkPi3j6++9fYYqq
7aeledv8/tcfXX37++8byvw/f/7xf/3Z68eavxa3dd7kXx+P/8bTY6/+/rvmGn8DFL8h/AwXdARq
KL//Nj39848g56B1twlvbdJbVOGbluz6778bzt/o1HCns2WbBshGN+/b4a8/2tAdNAdd0AicneD3
f/5uB5v0r037rRnquzZvVP/3338QWH4u8W44lI2QBlQW3BBKjoclXlobRaZyQ8amojS4Fj689so2
tTDRoF9H9WDRYvYEqqahjTBhEKKS08eOkbixLGtPhJPS/aeyKa7tcdEkFS1xZzSzeTH0rosRHWUl
6keaju1XyasAYTZlE1A7VcTSmNLb3NUWGWVFat92/jTcFv64/CFa0qZdZo/1B3cwzPeNrIcLnOXW
60Dm800yi1aGnehoYkuMEuFyra+FoeSw/7GT/y/O9PjUqaF7+o0j3f+2H5pvj4pj9P/B6TY3l+v/
8/F+3+Tq6dtv/909fvltR2P5UT31Px/1H3/9z7PuuH/jTQvfFvALbRA8LP551B3jb86fJsngrajA
e4T3v0666f4Nwe3NJHQTmaWfwW/z10k3TT4CgB1AbkB5gLr5pZN+GHD5wDb9cqRX6eRtllXHZMXV
Bd0eyMKM0QwrqO12FNtxzDqDo9xaSf/6nP4cBbVQSp9IHkFWOkIj+RaacygaM4ruoDXeTtZnbRja
y0zp+S2EDC2U9BLiVWXWh2oq2ruf9uavz/vnz/nwmvwxPFhf/m+TTtgCx+HXXK05VQp3seMJlZOd
VuttJIzMiq1O+GcusMMs4J9DAQdkGDDTx5RGq6oy09RmG/2+YG/XvCvdyonqgi9z9fo8HDUSS158
n16e4TPbyPoCdWQT+S/HGO0OU28HxyhmmBUJb/ZA24skGS9eHuWwIfvn5DbYOUhH+l+A9Q7XsQT7
vvqJ48S6luW39Keaz+DmSN3y2r7Vy/KcutuR2NqPAfleYJWAZrKJ60fNw0DI1hgmz4oDNc6RAe3o
Siscml1rYrZdrCoNSIdLwN0Ppul+n9b6c663zV7Agnz/8tyPoCf//F2ApnNjbXL/R5PnVU4ylqV2
jCMFOajrxcucv0mo86VQGSNUMhbYj/0rh9/5iqYoHhWt+zktJl5j+nAuHXvmSLMy//ptzMOt8Ose
jXpbs2JHM+t4dfpHPUn1ax3w168BvP6aOJpsG/UK4QD/aOLKLtWU8tLn6+mDq1mW7yrRnwO3Pjsf
VgWUNSER8OnhfCpAoDyFTXaaL/WaNNSKAH9nl+WanIWS8aOOghGCI/8a6uhQ2YnyZx6BdNC8LItS
bxO3HcQrmOjl7uUz88xXCUwXPQe8CjY/raMOu6WnoCCJSLGY+27Xerq8mehnnml7ny4dSqt8HcQ1
etVIcxwuXVmMyhaejy1eYulXTb0uV2NZ1XRPhv7fGAqs5w/RFsi/J1bzbFPS2B7YrmpNHnKZZbvV
r80PaZ/8mjT4dupA6nLiuJnI1UEQHM5KDW0hMZoQMZph4iJraRS4ULPP7NB2rA7PAluDSAUgIK4G
7obDURY3mHWrNag1Agt9cnuruO1XN4h01GQvJoTuvqCwfE6G4HTDDge1DgcdZo9abjKJ2IVQ/sGH
tB9RtKEZZlSBeyZknx5B4P+YZyEIbtP83LKan3HPrZSzDaC1j4ElVpGaA3ktbXXOBfj0YkD+iTch
pw8lzhMMKGDXqk5Gp48bQzMuKUp5l1vuT3WiZhkNzTnDgHpm2+A0bsqX3qYfcXw4cC/AaLIzhnjt
pUlFd22nKPFmcTPDqb+WhTvsggQPkpc/52f2zSXisoibmJB5zDrzWtruQZ0NcRlYGwK1q68rHi6x
XxjdmQk+s6AgqwIOJlwK1AeOHvZZJsc5nUcmqA/jm9bphnf6mvtxK8B72BnKn2fm9sxVyy27idmR
t4DlPLZr6FPsZkyJcGmpF1Zo9gpdU9OlTUexx/LCJJdmATiucx6FZyMeQd6v7gNjkvd5ILF/e3mp
T9MoklvWmJAG14334OGxzVVTenWlutiprMRH0qyCBWYoVS5AZ1P5ti8WKsfL7BpY1RZG8Wu6Zlv0
AQkO55hN2BK5Y8uAselNY0KdIh4oK+2tZmueTb2KQdo8UlPPriTMnTNzPjleG+0CSNEW97BgPCYP
Tv5krEr1Q2waTbHrx7wJy5bK+NI2Ty+v7ulmMxSKjIivMLdN4v5weQWMcd/t6yGeaIlUce2ZyYWv
J8FV5ypLjyc52RcLGJ/duvS2F5nUq6/8yR6uQWDIPH75t3lm3tZWxNo0Zpn9MSl/aqpVDabWx6ru
8K0FP/vWqYzsQTptcQbhd/JZbcZ2PHh4OG3H3DyKvGvjL3jG1CoWepvturzwIqGl83salPM+XQb/
48tTO4m+jAfKcnMOo8SBCPvhOrvaSMU4IWJ0SMJ8LWc4EoHqtKuXR/mxQge3GMPg5rI5kyA8Advp
cJhiRKN6dSamJcrkxugDECJt2VYxsHPTuF5swCjY+vVhMVvZfpFpsfPKOb+ehK/uaq1M8W4YKDWs
vjonJffcCuCHQWHUQ5AYOOfhr4Y50whcyuJDhiNzPVrWvF/bKjsD5N0meLQABOYtBdp4XjSyDkfJ
MTRPK2ftY7StaD9l41re5muZJjGcIvPC0vTiVU9Ijc020S4dCv7nxD9OnweubvOEB6qKpynEqaNM
IqUrbrTJ2MdpVpo7yNFJLJMG6ZjWhGldSRXmvYBJrtdJ9pEzGtz101DvfHBXsbl2xqXQneIMU/7Z
ZUE8jVXZcvfjiJJSLvJKvCJjlbS52NkCtBX5lA7ZlcusvNRzPaF5pFfXS6Ovl9PstPaZoHZyU7Ms
lHGpzDkgrLGuPdyZrvIdbfa2o1kY8o1gNUK3XMqrAQne76vmw/3UVuPMZ/6jPHd4HkAMw5DmMQH6
lAh+OKo76LOWttUUJ571h929blr1yk+0uAFoiXRPBMnkykLIa86WGyD7Y1NeWd63sQ9iqOGhk6oI
JNsZkuDpSmzMcGosPqWgDQt++DtlAc1QvXOX2Oms4bacevM1rBl5t9qkEFqxdm+8xRNfXg4NpwGP
I7kVWcmRLB0K2uGgi6Sc7rutHje9V9ws38t+Z+PsvuNqOyfx/8z8uDLhgHNvwjn7QeD5qXSPqlEz
+Gu5xk4B+BDY1bCzmqZ5V1adc5lUuX+7At89o+1zesK5NlCdRq1yuz9OqBB2ljTABJd46xDGmUnB
NV37/rJahNNArfHzywTOihVWwbC8VnhdXb28wKeXF+OiSwLtk4crmt6HCwyKxikUzbNY72hCZryU
bxIPjd6pq8wzQ52GUmrfZCTotW0rfFxEE4XY8rF1iWdQd99QR8s/NIP16eX5nA5CWZ7qDp/fRuQ9
dtwUyeIXtJSWeFkN40lrM+tr3hi/huwnvUInaXsAwBij4kaCd7hqeDIDoM6KJTaGrrpye1sYOBXm
hGt6w1GWL8E5vbvn5sW7BDr0dk0gHHI0or8uLWyWJU7QVr20Oqm9MqfxXA/w+VF+vLRsrEOco3to
wrZrsETFN66Vc2wUjozWov41o5A/V480HZI13V/EY47O3DqgbT0jghtXBmlL3RfuzVCk85njdho6
YBkTtwkfWz3G2/78p+8Z2fiRwppPjghw96ptpXtVa4l8a9tZFhvQDs/cFKdfEs53lKIpLm4iTfZR
rjSXQ1HnDuOB6tOurULTgrCzqwbk7jyfuxmfmxyOQLAWdfo7kD4PJ9dXioJzrw2xluACVGT6BaiJ
77pe3HF6mjNvq2dOBU8qHhFbkNqupcPBjNTvXLn4KgbsFvBcwk9SIax3+fKX+8z6bd8SAmemTZvh
mFraDuP/Zu9MluPGtiz7K/UBBRlw0U8BuDv7RiJFShOYqAa46Pvu63OBEYqgu/joKZnV4JnVIDMj
3wsJDuDiNufsvTbVSQUYTmJE33MgGuxz9E8ds9HuTy60Ouo5LTJNHAxypW8aXav0Phj6unhfj0Xk
M/CXi3Dpj0xGr90SpnpsfizhxPwc1IAUtAISe3Qf0ParbvTS1DeKrVQfpmo6Ri44QNo9f1Srgf+f
ax3s3xYjFpFjc+KuKzu6GIDLNr5uL3Lymf9CIizbAbWsomkwKt1mKdhBoT3Y1ZD/2kCfW+Qhdqgj
Zu/Mclj8eRQdcqbeluf4Upb3U9FMxd2oFNX3xhyE8OY0n4FcLmVqB2+/n2fH7f7uxwACxl6LMUdL
55ALpzQEIQ+EiQYmvrZNHOvtZT913eNMo3eDYMrd2GGoEGRsLMqFaGV4MttG9QfDcX2gxoqnY+9/
sN3pZ86zsyBhrzS0ehcJtrkV2d47qkfmkUu98jGv2zw2OmCk2VkdzBxzV+EIYTYPahghlwWRoaFP
unB1Ae8SnWSs18eo1a9ekY4CaRcaAL7DsqFZsMANaTcEBlWTU6nDrWhcVNde1IfapZ5W8c3b7/SV
KcRgn0J7hz0S7brDKWSB7mYInAuxW5aB42LSiISVHBk5r9zW6t/llT3vAQ6z5oDjIT0fjTGoExKo
kjHrz+o0aU4WVTbXSrv0R6732khl0idDgeoqOrDDLQ3up8QSZQdLaB6HFcgJjzQSBckQSXk3w7H7
kusjohYqt+OtbFz3yenZAx2Zn7XX7pvOo8VqhysfQM/+BK0Odto2DUij2ejRZuuYGS4mI4uv9cIZ
zmcRk9tolZbXJRNeAmWBbqOI5rJToj6INLs+dYwov4yKyaSk28Vbjur9kdPDK1Ph2nmClMDGiZTO
wzHOSUVNS2UMKmeWRNdbynTiEg14gzFw/Pr7g43BzddLBg/6ooOpEMmioqp5jvcmbsINCdS1V09m
tP2Dq/DdgleDFWMcroqjgoRTVMVEzbgKTwjILM8qd4iPDLH1wziYC5kIV5MqlWKa6QfPTS4acB3d
HYN2noubTK2JHKEpz0E8sTEQWfg739fTFI4+fRT3SFni1yMRVQl26uwxMCZCKtsfV5M0DWJ2eZDU
J5ZTAsLziwwwgB8tYbhbrWKIcivj6e3n+upIQQhDnjs1J0Ax+xdFAEvMhFtOAaa3h6Z3hK+uNM3I
XfLN21daP4tfnu2LKx3cXktxMlFLrkScYhMU6C0v4yUbjxQxXr8f4FkrGh284MEmIBdGQZm34X5M
CbkhQvOGWXIZMGdk6uMf3BHGaYoW9HhJFtt/dkka9jUy1ilIx1TbzqXKBVu1OnJHrz23teIJC2wt
tB9uPmt7Yq432ykwxrHfaJijPERAfyvP9oRnL0UPr01qL69ysGSkGhJiDdpTAHNE/dATPhJMoY6H
Ynbt04qIv2NO31eqylTA1gorAw9Pz2HTYtQM9P5RNzIU+jHAsDUknlK05PBEufOAwF47m3SneYTi
kd2L1FQuwq6X50Y+O9aRz/7134K7n709dTncgPtvcrDYipNNMAb4OTPm7ElucjV+mLA07GKr+DEg
LS96Etxk1y6eNcloOzvyyJHm1RdNrWfNpnOQsRycMpI+jFW04GPQuHV1Yg5ahzmhPZbd8yyKPPwO
aUuRG8jKTVH7YNTalQHro+SRt01kn2PESG8JsBJXrJWtEwg8bGeyjexNMqfFk+J0OBw123kUVOS+
zAMVnSPr6Wtf7Mvfc/DFGjhp8TSOY+CEzoL1iAdAO6LalAIcwe9/sJDuVuIBxx7tsFyBPppzg8Vr
1mbU7WNozEFepdGRie61RYRFYS0prpwb92Av2/SjM5hjPAYJe+7ek0sOV3JcW0e3hprmRYDZtbrA
B0ShSQ+TMv2DcUSbZsXsrWT5Qw89LdfIXiJzRKvt5mf1kDR+lebN+7ef5WuvjSlWXQt4SB4P406b
1KkKM4ymwO0L7ZTyTYNLTE+dm3mZ8mM5lK9eDFsIR/6VdHBYmByGJGpHehbBQs0OjGep+mVsi1Og
yeORp/dKe4QZAPXXig+m4nTYYBJ1jBjeoSDT6HP8BUZfJAN76ZU78HTmuVZOeH6nZGivkC7GX83U
xfQSDWh2TpdOUx5G0a7h1qFCv1nmcX4MW/DaLoGxsgodkLSij9ufquq0VicwP7iSQWCcANqcoQF1
9s3iOPmJVZorayU3795+2a+tDut+l5gOQIAQt/cvGkW9FCleiWAuM7mR2A97hZjK3jI/aZ3y8e2L
vTYPQmtFncZ2jy7VwWQsyt6a1JlpgD62ONNrB49dYvZHltXXbokHyEQIrJFt18FXOhcxZnjB6aUo
4+4hF2Z6F5Ydbpsors8mTR3+5K50w4EAwfzOMN5/hDjKTDuXvDd9sjZRV+Q3Szc0H95+dK9NPVDV
1hYiqgOI0fsXkcacceigTVJ36lKuBkVlExFBSiuj6T6HiuFuklDH/KmO2p88T9QcIN9RQvNA9y9N
o3JISrRSgR4pZMKRKnBWVwp4ihy6c4x3Kk/v377ZV8cJ2GDSEBExIsHev2JdCpy/SHKCcYSyZeqp
ESiD/L3UxedKDx0xIpnYonDmPCyUoXEVzrhSRwmP1K70dnLPaEl1p2qXTkemntfeHlASBOmIVFah
7f4NZY1hYa5JZ6yM2KtScuLuQ7srTqYmghjCez/F9zM+FiLU/+BRUn9Gw45IEJ/DwSdXqXZLp1hh
90dOzUdZVrpPoIpx5FT62gujuENxjnPiygbev78FrpgcMmzCTRuXeIPGXPdGUbp/sgCCrV47mav2
8hDGXbGbKayKtIzFnbSNO7rzzpqxVv7+8Ht5lYMPOsK9hbWUq6h4+jeOmmcbgqh/j0T51/CjRczm
H70Ur+bgzdQR474xKDaYRjhe9jLM4s3YaxS7VbexgmbOFYiJ2XhEUfRqrQWA7YpCRVvHHLn/rqqi
izpV4zyAwUYdPfJa7Zuwm9t75nzrJBym4bRFcLtbymS4Ht2Y0/JSf377Cb+6LXfZUVLGonBGPWv/
RxgLoYjaxLdXLLVkQ5pPp4OlVl+SNpS7mRDBb6pY9E+FAGYwZW0nYfd15k2UgW94+6e8NnRf/pKD
iRWDoVWl8cIhzKr6c62IxTZxm/pIBeCVq6DQZ8mjbkM35XDnZladEcHf5zS0QHYAfaAvmJmzSjvy
dl+5DkcMDjvsp9jsHLbZq1wTVd6CeDHjNr+YknLYNTTUjjwzl7dzcNCgpQ6lYhUT0ohcf8WLlhBu
RdMAx6AFqSPY2Hexed2ndrx1BUmhGCDJdQ3n5qy2SQ5KdV059s5e2SntXf/gAy3Uosa9D7TVcJSG
pcGav+Z5Wuwa1Fi0fCMz9gTqlt3bI2X9W3+5a1o32DfoupEjs3/XTdzEaRxFWuBqvXqTc27d2DjL
P9ij8uMPrkQNkh0+TTcGzP6VSIBdogyCcgCeeT6vDWgrS1orH1SYKEdWplcGDLokhwWQpdZBI7p/
KXzBFZAgR6PkiTd8sq3RF2UcBm/f0DqXHT46DtrIWcCeI7M9+MgcgsyaBlxGENU2ujHXauMHtW2y
Zaf2QxpRMi3SY8mrr233gdT/e9F1FL8YpVbaxlbnShH0eTX8SGujuR4M0W0W6YaDX+ZGsdP7Md8Y
CgxxbyFEfeeGlvFRSOXcCbtNKZ0awkHUfn37Ybz6yKmv8zBWSOThI4dkhaKO8nZAnaQ+n/M5CyiM
dL8/45DKCJoMgeo6yx7cPUgLm5aS0IJsWrWbaRZtJAKdI8OHo+cvr5aTCpIiTqRoH37JgFHtfnSV
lgJ4oSz2eGLPS/246MIDg/YJAqGfZs4aSzs4dDuLqY7vSrzQadBqsYucuw+Lq0gptMHvylBXTppF
68y7HqdsdM1EV1xO/RKN1A4Gw/KGOnLUM6AMsKRmZ3Ks00gXSbWVTWNHgRXBmsHXS34oDjgJsaIJ
S+zOymyep2E8zSfLsibUQOQR0UUexzMaUpfNhDcWs7KmooGf2eUh0jjgPRH+JNlMKIFUoCRGoImo
RazUapY3NU7rwgnI5OJphZE5G3cOo4vZrJb7sVwSaqzFwvVBjrqJ5wzGGG2csQm7s3ScKwhDeGUK
2lGpEvK3lB1gGd4Vu40e4gmBVCEsn9pNy09Ns/TipDB1WWxbjSIrgcyJaW+aAdWU14q2cnaZBq2W
3lq52oniEZjMMCb2LrEVAIlO07fzSYpytkZCSuPxvNXbLAoQYkWRD1PF+gAGRIjAmLoRwxcQNMz0
dDew6Esh6o+rnUjbJQngAZKMLcGE3y63whznBpH6tEB0q1Wl3sa9HGePf5d8ASmFfBBUoDB46UN9
WQJxezTNVo+gDjRn1YyVg79NVrj0x1j/QNKOnuJZmGvlTBnY+0GqBMFVGaG58oNm/PHoGxzK9ZGe
DOeZ6CPbk0Pbvm9NaXQQ4FIaE1GHUmCX9Ra8ZkAe9kVi2Y3rgaUQ064Fg/wAuiEh8cZM9SsZzXHi
ubGI61OqgYnu251ohQ/lIqsvamxiYptj1ciDEHLQuauHaCbTOFtiaiI2JQpYFnZ9MjhwM66FXSgf
iSYYHhu8+alvj1rWn0MCs55mBu8XsmzH60YrqnMnX3J0BSpkKU5tqrUl13S8Uw2wO+B5mvHMLh1c
O+imIGBoEZmmLtLmfJKM9si5UrvWVU5G6UbTp95xOtNLZqGDs+q6QeF/Z3kSZIOq/5gKQ4k9RdUJ
OFQa5UcpqcNhb8aDtIWcx+BVi2x+z5QMjWeB2PJg5kWmeEVEBc2nVBx/TpLKOdWlzL+XbSNvRm0a
kuswso2HVNYJSQVozYQ3xnGsBrjFw4bBk6O+zl3whf4YtVl7msPGabzMnOXDmneXIoEZw/JmEgss
cKenrecvYDC+mXYMMCTNiqLyQrsaPncyHquTGrZJuoFBYD7ESjYOO7LJQuHTG9Sv03hyTbrXU7yN
0Ugpmy5zl9aL2ZUwTQDy6DdG6lbqxm5scsyFsrhgZbIVrxPyQ2CvmKD/eGkZHIZZ+9ZwbLsqXH14
ihqVmGwBv0N6ppMaDxKHRuQ5drWMDIEErMeEuKjZoH+DCuEqaacG0nXYNhauAteREFp5I/isI7+O
0Br5Q4h9xHfCqVA8LckKEvCkAagGlKG2aZq+irzGEl3sZVONj15EsDFve0WgCphi2RtBraZFFYyO
OSSXFuQtE64RkBrPUcAL8vsHIGh1q8cNXCereBSj2pLFN+Rlspvdhq9TqDEYU9EOYXrSwPkANSFk
z6pDNGGLrCHsEOu5enE7TY75QYnHWpDDtzSQFkdr1LwF0twY5H0LdTFEVz0z91De8XBeKLeaWabj
brIaSDhFHVrLWT4Am06CvB6hE3u92dp56imTEmrtE9LHYlJuVWVcrBUuo0sluy+n1LEk9x+KNvb/
b1HjnQSxbARDK4srCqLuB5NZ6c4UjUKNtXbbjSWt7Cyps8SLtFEyseCtbiC83M8gqviv3ba5XwN/
GFHgD4sjO8FfRL4OIh6aiDhAqJOijDo470YIVodico0gsaIPPK4c1VoIYKdRs6AcQrafRVMHeph+
Y4EC7pIogIMQWXuuwWRT9e3985bi/4UTu/rvogus2oP/bL/e9V++fQd8U31/abpe/8y/fAG0fjiE
OO2igKGV/dN0vaIH6DejSMady3ukU/WP61qz3iHPRZJIwYaeDX/sH9c16AH2y2sFjkwVGvBUF3+D
L7C/LyaAYtW4WZQAaDGuOIODs7hV0bGedcRG8MwewobDVGmQqzhOMEmB7B05thnrX/fvNvyvy612
PbQjHMWoru3viElTAluVii5oQrZTa42l2xAmPn6O8rk/W8aW/jCIWm1C+mzH34jyqYqTCpXXqZou
nepZmmR9knYvPjUig3FVhMr7BCCR6rmNvjV6kDIkAsrPtgQO0zvD4DMjZdZOSY3sFOx9swPdo26z
sHbI2qjlGcmqxVmWCXEXg9Sv/KmDfegOZOFMuXo603FofcukPRjMpg3h1prjyMPZCK5xDof0lhXI
AcbmDsnti3F089dDedk1fZYZHj4rCzc+ngUV989h41AJw0kroKXSs8vqz3i8qntrpIy4sVhYfVE7
rFbWNNilR5zOZ/7JiLbCyMDGKUXnsl1ATJh6S6IH5EuphWenFqQgty2j+6TKYR2lUrY+obfE8LkN
bNsuU1U4s0anfojiGThTaWnfWhokybbvXQsMVjJDIUJLSkaldTKpHaBd20qccxVHwck468pFSb7H
drE5LALEbMvvgDDvYOigY1+5QEso1ebIye6XZCSGMIodKqhIDFBAHdb0l6WhisF8C/12cbxhyDTW
zahjRowcZ/BmWOcXZt0qOw0uaKf1kJs6nbSTLFX9blTNHQQnaMItKGI1VT+aXZh5ZCOg9mynbPP2
Sz0oOz1/AK4tQIrg31vLsMwGL4+EWWSPVSqyLiiKECAWJvaTYXIfZRPCZ6QVzyYJXpU+qXFQyKUj
19I1d1naDMeMCeuFDkYXlT86ici3KcYd1tTZUdc8gaQL0iiCGGsia3CgB0OBM1q/7XREPajMN9wR
rNQlCs9I8BW+WeJV0LKwPPJc9s9wfz8WPJSclhEjUDfafywdlhmZ4nYAvMC7MZVQ9wutPapHNH+5
6ZXigrTSsGnHslHYvwzQ5MIWJVl4wG3rC1FmFQe4kj5fbI6jF8ZjfhuStSJ24EH1M3aZAr/Kk9ov
ZjA0Y9lvE7q/sTcORXg59g122beHx6+zMe0VlIPro2V+POwP9gVaBAfQHg0B9TGyxovOGtWz3rnG
AKyePF/rt1bs/zbSD+f7Fw90JQntoX5OvshOvlyHn//9vxdiW3tnrW6oZyYPPu5/lmHbeAdXnnI4
34OKqHotVPyEn6jv+FSJKl0LGMwz6+f8E/PjvENvSbUB8TY5IKhMfmcZXmshL79GVt61foHJlHmM
/7MO3BeVosVpdGV0YrDpw8BIlKUsdzJ13NNylkaIwtItL9mcRp3HgJh3Awf79Mg8evht/PUT6HWB
DME3drg0i6TmgF439iaCJrltargHRlxoG/CIv9WrYcrhZkEQULQRyIKRxezfrFk3Spiro7XJoU8G
asXXFRdZfuR+fn2kXIf2AkYgYo6wWe5fJXYylS6eYWwUdgfXTTmrLYkJZYT3UO1UYytw9Z4Q9K5c
WVNvPsAuFnL7YvS9soSv08n+WzVdBhQ3ixZm1Uzs/wTY4aBgUWps5qZuN5XVWpfZHLrYZtqcAwsk
bV3FBfj2RZFG/nJZ1JksLSh96KrzEw4uK/KwztTG5JBdJREUHRmrp4qRwZZeYlG5G1pXTXTaNdq4
+LGLcNwLVQ7Jnlul5XXUKcZ9taiUU4A3mBdFBTfGUwer/pLKzuXUWlLn8pLG1c9rbYHeWSULbuhp
KQRBifoypZ6Mw8WCfl9Erscv1bpd48TGneqs4YrSnITtNXYijW9J3HJucojgG7dEyIT3sS6TR15W
8t7OdOPJSet02M7k93YneaIBP7dq13pPTUZ+XuzJtG478H75vQESU/dcc66TE6dXrE+ROYfGlZ6B
HL9PaV3vyPVbBmIgUyqQmgWp1VO7fHiwYf/i554Mt7oiHV18iCy7aP2Z0PR7Dog9FVkj47BsjbCI
4GwacIFpkvZfAH1qX6EZqvTo8lE/Lwc5TWDB4fn6ZIQCoKzVQat8QxvsS4ju7byB5MJBGZZIaHg9
zaTIS5wsq/ycQaFvi0SpytU3q9TB0E19HqDbF5WXl2MdB11ZRadFszg16Uu5DlfcNvOtdGyWbKOf
KQ1kYW9eObGc7iKIvi4xRMvi0uFZnAt7BBzlN5p0vpJ1aaY+OcOcrYXUDPqYWrJTZRpq3mwt8+Rb
fCg9mtDqu8Lp4cOSkmTlDVMCOF+0ef6jdqWBKmWeqArxOIebohmeykTO1HiT0ui9xjHZIhvOVH8N
uzD3F9KKTxplHOxNyNniNuvs+MJtLfexiYb4O2kFeBUwxq6BAM6iAxAf6h32q25nG4pznqezPZwn
imt8oumf3YhaLyssrMI4g2xpAz+bdHE5Ta4DLX7R3NsBD1ETEDwG8VGbIpCiaSnzAAdqu6HNiAR/
LFRj8QfHGK8wf0HEMfKpoKtS9mvNRSjxxyod4tuKmrWykUbl9idRSIHAz6hdbsByT8nHfOChFV4k
2VafQc1uajI5a6M4m4wkXC7cdEryoBK5+17abt37MbjNxC/JG921U0MQsZgds0aPW+hZgARoWQI6
11Z5YoxZ9GQMs0WaqJslAH4Az0K7hq3i1W6ZfK0oq+c+2Dc131TmAGtU5JaiXyf6SCToXEDRw2Pd
lldkgNGtkXm4vJ/7ufzkdIv4SkC7ZAdcK+HtXCbOdZwmNplVZhXd173NGIdS3H6nDljcuBIjgA9O
LrmdKQhG6DvUrAmEzJN2i5vW/Ggoav65EVPxwy06altunQ2fWza1TxrBYWDjINyzGx8Lq/Za2jsq
RVUOU9dD1swquGlwrT4pnX3vJ1k5aR5zeeagEp4oeDVlynei2Yl7Y8Hw7AIxFBxR81CHL1n0RElE
uVmCJ5aFoDKZ6KlnOWzvg7SfO/65BqmID5NdmodOVCMqWC0po4sR44Y/SHf5VCsWVcoh64ovZlSS
Wibirky2Rd7DYnR1hbDOchAKzPLEaQTGTh2/Wdg3MwUpapiK1yhLFl3rVZu0vp7mgxNYTjXmu37Q
K8qfI11Cv4prBV6rlGNMAOoA3X7W6hhzjoiIcZ1DGvCeNTjTl6lvFDtIaU6oGxWAXu539tq4ZOMQ
RZs6afQxmIZRjc+MkL2yXxElsIJfneKLExlIfhi95BIQAIv0rymXa2umreETdxp+dfsqWfNXh/5T
hqT+roaVFfJFOLbqTabdJrT8BWEFbVJpUYC0sHF8Ucy6HbhNk7p0AQvzjnJeZ58UpZ4gsbacoTwb
EbNZ/pQ21j2yARDvlVo4aDqtNj0W7Xi4M0bWQREFWoLG6QAF0mH/rmQGItrC3Ch1b95SnyzJXjpL
lqx6b9g8q7fX0NeuhjIA5AfqQ5Nt4f4KCsRlgbmemBtJ7e4GzPSCEEhxtoOeGZdx0n1/+3IHli8i
uNY2q4PN9bmY94unommKpWEKMTbDEvW3sSOL2IvN3iY4o3GXnoI84AIfoloybhJlVot70TlKGHQD
A3/TuYCMgxr5wExUSWtcqn3RAvaP9Cj0mZKL782ga/NOd9GVYE1S2tk35giuYMHyZx+p8RzIO9ab
oVxBXQsDJXtjNOz7D4+qTw/DNHI2WT8i1zJa5DRPRoynnT1C6lrnbJjwcdZJzkEHNRwl+nkRsLJB
R1p/G3t+65Tzv6Se/tcSIinhvRhvv5yKzr7kXw74p89/4ue5yHqH8wWXjYvH+u8q5N8AVNt5R22Q
zx1YAF8CPt9/Tkaa8w4X6cq4wEKNQXstZPw8GdnvnpO8+HioUcMY+C0sJLXBw+0srhzM0is8itBN
XHn740l0pOG5lYY2V1Nr2FujkF8cabCDG5kq2H6WRbVWMFztfampKTj7tqiHYEmVgcadClrfN9Rh
WmVnbQX+WdGYcnuI05dFFtsXUIv1HMXYSpXHFNChPM2UE1tmPXk0/TDfF65LvzCs4HeQjTKkD1Vn
R8WGVuNZHMb5e3SReuWT9GXNBBg5GcFYYKHoRC0G+9WMpBhWltqW0WaBxwCxODL1jzlEMQpz6Ogv
MgiCj3VGQRGescUPFHp47WRlAew7HQzqU1bvJrvabDVIHSqJALGeTx8tRyHughilBVNUqva5T7/D
IGOkZb8Eu925KglPmIIBScz3SHNhuxLVNd1rIGRPJg0um68uBGjw/1KyY7bXHqK0Fk/EkpSdh5tT
fumF1Yy0atJIo/dpCrkBjzMlaNF69ePcK/TiWpnLEyKX3Cdb1vU5PhLaw5KGZOWr5CwYXtjDFt/a
pRU+KZ1rQ8cvrfSRo7gxnhYER7Fp62NeTqs7yWNlt6x4c8xp24MP3gqv1kLaGnYHetlHIap8JjVg
0IBAheYa7T04m0Zv7C+lIhwoC4rsHqHLx1+p4liOV1pVeE0nDPlRiANUD+LF7T6TJqLrJJQKh7Fj
G8ZyMYxp8qhAzvFbluIhkFqasGMrO3MK5KDIz42hVHSQcrM1aN25+veh7oHvYoCYSmK8mmTb0gp+
HFBPZhsrUoSvGMSqINUWY7E1yPwSbBbcMaQXh4hnG/aDcWu1pHTsYnrmZ8ZsjF3EBYirPbKU/XKs
d6hQ8D/UFZBKkfi4//UkZUtoAvj9LQjrYiN5iexwDbHtWK+PXOrXE/eqvUT4jIaceePwXJ/1Ek8Z
G7ZtZdY3ir3QDEaZ5HPWUDZt7K6LkxwuKv7xRkvU8a+K5m/N9G/Ws/aI19f/vbP96ir+zw2pyy9N
B++67tmD/EXPXhHZ2vqHfnak1HcUBtZmFPUXHK+r7vNf4jUlMvqJlKipR0Fb+HfCN94xldPFollF
sWwFLv6c74137EH5r/A34fqhgvk7lbBnTsnLognAa5YaJLx0VVl6Dsv5WduTI1DGBTWhGvsD9eLw
JCFItPcsujF3+RAbpCml9nYa9SWIo358sJbW+J5bcfilUuyT3piHIhBV4ubkKIn6QdOVXdFUJSGx
k/LB6FoAMJQv7mSCUsAek2zXi5GqTFoVn+u+Ve/KUfbf28q8jSK7trxZV3GsFUN9ngwivm5zMzwj
qiD2gdDZEOogk105a+ifjfigIP3C0b5ZeW8+8pE0N/Ogs92njfQhqkSL5rLLUQcuUu8+JEoh6HRV
2Y+5akmsqme0R54sDPWjxjH3G8QOpvKRL/W2mXDJRXq1anUmw+DMRzIEiTomffWsG8xyqw8tGRGl
Nm9CPVoeLSskA5tlBPmLOnwO89qmywNYyVPdGErtbEe0i8k1PUUkLb5l5RDt6tTdJigLq3DU7q2i
rb7p9CA+0h3TVDJPtHgH2rA9W3QmMT+r7GKtC9SnVmPpGc28OX8kuZHUvHnqRy+mZ//1xUh+pZ62
1sv2hwZN0nXUIianUXAovibqQjMoKRWBaSGLQkOhnqqz4gTPV/n/Ewmmof05gbXijYmkBEj/vQEo
/ssf+jmRiHcrRpzzMpJKiIHrnPBzIhFQ9VdQL/+xCipIfbFztN6t1kC+bPgKq/nh34nEekcnmi0e
/yHaBmTZvzORHHjpaQjCbcQ+y2JmUGbGlbe/8g3O2HLOYAfUW3p7nwzV8ilOp11vZCqplo2W3pSj
216WWas8Tctk3XBUMhrP0Ovma28X00Xb1/OVGxr5e0Us9Y6QIr7R3x9r/8vjyX+ZbALMzFuj64Zg
iK78P+/l1/Ll8Hr+Uz+Hl/kOBxUlH/b+eB731in7HdV03AA6C9XfooqfyQwcTAi1Nihd4GNjl/di
fNnvWFUgi2KSYhFj9v2d8fWsMX85G63gew5MKzgAsgink/3xVcghGrKkzYmgRf9VLdhejTa3Vy1Q
JskhizmTkyxxNgv7g6P2hKKlxabSkxi5waJ6qWFJjhmUp+LOoW+dKM6FlcVPM2FOZ2BX2YwW9bnW
pwgaUSVeR0zCZ3U2d5sXz/2VSfWwSbESzVeeA8c/Pln9sLIyVga4K7jpm6wMEUzOQPpg9tyYnM59
gMDEdSXa+New/4+O8MNNKbtRtglEBwgKbzgi1/rLi3YXWZyEptEd2ISVmga6m/1Aw/jZVfPxr7n8
P16IGWhvxTi80EErpHcnWLUhRVuOYp+bhOwsJ3fv3n6Ar12Du1FXTjQ77MMuT9ejjiWiI9oQruR4
zYgHmOCs6shr+kU5wK1wstDYZTF2V17q/jOzYkihS4Ulp3F6N4iy7LzM3YdQmju3bx6Hpr9vWg2a
Zqdtk0W7zZ3p5u37PCyKPf8AZNbs7JHR46I8+AHloLlVQmoeyuCLjOS/y6UTyHoHzB40LY/F1P9S
R3q+3srxY7GnPnHo0CFFTW+XYo2oZh72y1o+xTkk5TbCyh1m9nXhIpdA039L+uMP2lMf3r5dsJ+/
Dh6WrrWFiN8CU9l63nkxSnV0gsZCsXUj3eqMM81VpixiY1jJj6ivllsism6JiCx2+VDp9LOyJ6Kt
f+gyu6hEl3hxXrVBOkuXTLwl3pJuatz0hnNVS0K67PzCUayrJUl/qOweC+kQfzXTwpoBBHjkrCUe
ps7wLHfb+CbVtMqjOf1tyBTpIw+VPg2j20VPdYDT8oOp1Z/T0LprHeMWLPItouA2MGxkPvpIw8xM
nmwO1l69NGhkuBptAsKr+RkONgik4vbdWJa6V03ardFHTyGFPc/t1U/OnLjesP5XZirMD2o4dRsw
qihqY6c5sdpJkAvDpbK2oM9FyGZAaXK5NZrSCWTLX10N+YVMxG3Scjh/vjORGJfzUM/nRr3OeVJJ
N4UyTmeqDS9Jpu1jSvNZp0c2LZfIgv1xGp1AKTuxwb52VUPxJmTN+oRfonjoOE8HaOldv9R4ckpO
LqOZDjp31Lo7EZYJctD8ycrsK7bkV9ARy5O0LZfLLO3d7Ww6d9ZabmEOXy6dyhh8IPyVb+qR3BaS
1GdWnivNLNYNvsuuXkFZvtj6LX73p3TWMWkgW3ft9jHM4wwLJT9Bk8V8v77X0C4uKJY7KEph9/Ru
uCGwTfP7ymmR0ORqMFSGsjHiRveMlrDdaX3Iz49xMijGJ07tBHEXzfc2/oKNWvIQZrLUtoVWuLs5
Vl3fkfaVG2fuzmzmeVfPVDuqWD4ZBTnMetpVWzgHDqiVUWxaJV62Y6svJ2Vp3paZZZ6XDkOBPY95
PvIYYitftg0J4ptkcefLMEKLVCurJJ56kE/Hhb4mmJ9NXWc/nLF6FDCYn387aqZipxb2ivrHzzIt
X8ZB/LBC5a4maHJLaFBJIDI3OdTxD2uOli2xzMKP2pkQbs0evvdy6OinzfVJOmS3uYXqwSknsZE6
vzt15bJ1w/aRgDsVlqeVUphxJy+Dfx1ohLahnweWoSfFvOOswqgpusfFZAAopvyhRLhryrl57CY7
3WDVoJqn0GzljFZ4INBYXl1ZEYek3YJ0E+Qd88uUpOZPh8XF+tGoA3/x2PMvUfvDZ8DnTuI1xWoO
dKSnGAQuxSF/dY9Cas7TH+bAR5Yt+RP56lfxqF2KcLyuVfcu73vCR8navqx1BvzCvP0/7J3XctxI
1m5fpV8ACnhzWwCqimVEI5KidIMQpRa893j6s5IaTZNFNuvX3XER0zEzUpNwmTu3+cwmBmm86kf9
egkGx63byUZayvxYFMroF1lsgbBzPiIlcQ2iul2pZvioObyYuVS4RtA8GGp5oCn1IEm8qdmKP9M5
Q50OJLCrMBTB9zuSbpPYnI+RFc0rPQ1iF7U3tqi1fGcawNjGtm/lZUm9IJduSeMn6CL2rRbiHtZm
j0XIlrV067aNFMkXwbfrrNSr2+YhydXrJq7YtFgU4nbMwpcDTLMVJJqYAmJKCngda1VcvjVoHXQ9
m2lXxd20m/LK9sSsEstgGZMBS48+al2/BC4cpwQHbj6N0XKTIOCTo8yAfzVmCMwPVfZodMxfjRw3
VlQvwrVUM1NthjL/ni/RRaqjmOJU7Pg2aR4aK3octP6hyZsHoLu8e71UXctsCMoW68SOuO/Sjn5m
cb2sn/apVFm3eSYvG0Z9MD3nHgfNsim3lT2wK7CDhePHIrEH6XaaUxaX5OycNKvWdjmnN4OeZPeD
FeDnJwfJvMmc4G+ZpqinTprkSzo/FcjqdZZCSubIDL4xWqLuF2lf4IjQWE/KQbNwbcWjFrqL1o61
D/x7vFQ6viUzoenK1giCzGZTH+CFdiHq4NXYsLSDumvnFR9F2oYxDsZZI32bpzC60vDDcBPi97ZX
CfipUT6Y9BbYNghXH/SgrdZKuKg3yhKDFx+kudkP1kyk1VIph8ojyXAiIohCqdJL21znlhWznzfI
QnAT80Ckz7XrJqKFsUw9/Km0Sk06s0n7ucmi6DKVisw3kOlHETj1dCVvPeotZGAiTX6gh2Hs26mu
1kEtV18U9Jc3dhHMRyljUAblKXpsQym9iWXpm1LjOOliP8/3S+Qspxe/SL46Kqo/jLX+A8xEuY0V
bXBT+CMEdBoTBahGf8KT2ANWYq+tepAf6PQ8ThPHswhOFaKJO40DG9Qjg8uheXg6Fslbr+exUf2C
WajbyuJcTINmj78rJq228VFbWIeFxTaoCBgaHWhPzY1mryNWAfVivGQiH38t0QL2nmJEGpsf5bYq
PklF8hhmVbCrQmbinUAbEeLFmZLdZkPJ4N2EQybi8QTpygWz8LOv1CvkLY9NaX3Xo+xLYaX7FFNl
cA5kCe2EX0xZ5PRsBlnFcJoNpxLi1ogJzSQdGYaC2JWvmEzP+wkOBz5JFoVKYDdeKTOIYNNdqOnw
KWmHfK1mqFt2kzFdqSNnSDu2066oCOtklA92IR6ThjwXZT9mab187WMH377oMUZHDN5B/LOiHe8q
aErBBGK9PaULiPo/zGb6WEPn4cxqwXYyOD7TdxYt7OeFGHnxU0uSoSNVIdIeJ3laTqlXTEvkZzax
yrSk25ErETSTn2PcqO4SW/TqYXqcua4pKrwXF6a9IJSdEMKTSc1PE0QGO23fKiFWl9ZwGcWW13XR
TtOH6yDNrFWlFMgwFrG8knE2IB85muiZKFb9kOjRBjl0BhY65/mia6RssMbkpsastV4nzfIJZQ2Y
JRRubtS2F0EnfwcqL6HpI32mLfvJqBrAV3a1Rg6PXmR4p7T9j0TNtkpogb1hWQ9Z8LNqks6N8nhn
hjVpWjZMHw2pS3f5zF4uAgI3w72LUeTuIzMbGHp4ayfApgqiTqLNKENkRMi2Sy9nGxjYqsEs1oWR
QNaYOWzJsV3c0Z7zFVJHkytVi+bDGzqjrP2qQEXyQ8EiQdTYBvK/J32csrJAzsW25JkqSciQ5SRp
inmxWOFPOGJkZm368/3U/8lr7uTDqjSPsMAADSrE9F+uKLXXiq4OMmTaxZvi4+hwpkhttcgJffhV
sN8sBticKnmmb4bA/ijSSXUhoOdwB9yuowBQQLu7ImeSR1Ig8ZUbkoFZS+EgcZTmxJChsC/mePBa
zBkuSjX7WVfNg1aR6fQLdU2iXU82cd5pcZyNY5QwxbGvRnHmD51+reqkjiLdlBYyh5wkvJXZnbHK
IQFQCXIp8ACyNoqWp5xuaCrHXVT71m7ZIhLnU5o20hYeKT9ZGB+rhX+TQuphSpT2tnRUzNrbUXAG
Qs7kJeAY/3UyUnOFIwfDOMuSPyEIicF724APGysCK6rJuB9zKjjOLInErvUoVR57c0w9kW5pcf2Q
mkvnkzwHuzAxll/aDn/UwL0tc/5zau/4YgT0P+u7bf4uhY9oe/qrxN3810D1fw8f1Cf97X9v6H76
hsXoX4f+e/ztRctNECp+t9wYDSFOSSsIIPQTXemfjq7yAZoZtTjiX8Q6U7S7frfc9A/Ux9DQZMTU
mQMJ2Prv2ZD2ARUBWvXEZgaqwEH+pOWmnU4YWXL8DvA/+BBB+jhlTzQz5IwKU2svnrU1hpGx47eT
RLFTRjiPTsb33DTqT0A1u0OmNKPB6KbNNulc7hkWFH9nyGBiKt1Z8zWqHzaMVISHv+E6Hx26cSwO
iykngPGwqgL5j1nKpTo1By139KtUUp1v6NzHV+EMnE6KY8UNwTnWx3aO8hU6UtAH+7SVroO6jb4q
+Swj0TzMhd8Z9XC/2AWtAujVrpwF+Xbq/uMj/EdL/v+F4SeA8Weh/BXU5bZh9Pnj24+/vhU//rot
H7+FL7vL4qf/Weq6QKGLUSijhhfdZeUDU04SCcS7gAIwP/9nqSsfIGTBJqJnySz0iSvwe6nDFUDx
WUdvHrFTgwnHnyz106aiw/LGB5VfxBgUFUvx9896T0xow6kODceNxrHfDAOZ0zhNnffs7bzR+32S
RXp20Am3HgQWOWDBnokdfHK2NqhPSeaUBq4UJNjoaUAx/KwdjGaFXkD0JY10SVrNsVSbnjwnKB4t
A+t4pXTTdDkbRTyvseImwzEreYD0KlBz6znuk2ilmV3stpGsTodK0/vLnK5PhkefPT3qOUoEo0Qt
vAmnvLtnestEkmJShmZTqzOnUaa0XxaSnKtmBv24b80lAKQOf+86i3uajn3WN51LLEIGANfsHBio
zElyEWSd3V8kpPtXCVufjGWopo+CLmH6DuNNaTOZc924daAXh7wA8IInfdGD7F6CCNCnzuO58ugs
P0drrOFt08KgkIkQrkJCKQEBbfb3tZrpowuXEYkFXSrmQ59ZiXYB11y/gGy77GayKaQ8c3VYmAsY
9bjKAcamKztG89ot0wgLUSMtZ4FD7fGYZ6p5my/2InnI2tA70PqAdt1oAEHWpTFdpUsmrL+KOgRg
rge2q3eIswDnAXPq6lKqfoTjoD6moQ02Njcn+8f7y+RkMYosFyQX+RCxHXXqU325NJ861ZobiXKn
dbbttKjAY6P/mDn/a69eEQ3kF4tRXIaBDUmeUIU69cqZi8DunL7FZ6wtxos0tm7aQVG9stPbvQ3K
1o2DAFOpBEo72zY5TEFyjrFx0uN+elKosIbBTAf2yKmhRZhUIPjzSnIt5IuO2dRo27iNVbK3qPL7
GP2J99/sySDk6XoEGR6crUhQEaXNs23e6dqU6nIiuVUO8kdfDIzdujZ1i8JSNu9f6nReJa5FscJ1
VKjFyNCftLPrKgri1k6AiHdFLG1g4LcP0jyYOABEUtetNK0wFpqtiQF62mivylCW/x5xV0/XGhC3
A+DNyHanohwu64H73gSgqRC40IYYHmVndC7AA7R1KraP7c7wQv0JHO0e1EN6HRWOdUwATPySm/qj
g+9/lsj9n4v4AZLz7FO/PvT6Jm2fTjwXnGfZ/nXRZpx/7YskT/yK/5x8EOEQqiBVE8MkZuMC1fkb
8Kl+ILdCFEgVm0Dswv+efCqHIjpboIPQMEbNWVh4/efk46/Ix+DI0VMWJvWY2f0BI/20moevBCcV
JCS/CpuqU0b6LM1SEHW0+NQx7e7nXA9XaNSUnpnp6Qodtp9Dk1T3mlKS5f43GX7jLDzZimS9XJf0
FsQAaQEYtpdbcZmtYqwkOVzz5lSEH7TmJqFB5cZy0Q9n5p8nAfXpWug94kPGcJvD92Tb8yr7YRiQ
AsrsMGUkSRu7NdXlTHARd/wsnj5dBXgUlSkHPGnMycCuxTAxNxWuAg8/97s2B4cZKOmW7mOxG6Mp
P0hlAP1+07TjOSno06KdtyksAjA4YiWhNy1aJ88CmzH24WIjhLaeMCj3rUg/QJY4lnIfr9UmRnak
AsP0xx+QKgODD9pBlEIC8fb8kpoRMOGRs3A9BnXsBoWs8XqTxTVqIzrDYHzjzZpIPAObFnkaNIGX
l3KcqGpGSaK321ZorQST7DlLEV8EBh064PVfjVTe28uQbbMOVOn7z/nEAj75roInIJ5SxzzyVF7W
lNqUayP+Vg2ljSKThYjZzIQCaJy9xYmh8TR1sSBnzf06TpBIUrtB8hR7hMgN9NZQ+SE5Ns68kzf2
D4xqNPlEGYg6yUkquSicmIyxGGvpmbM26yVzgWRXMKRoaf35GwDCIXAhJOO0q0/2j1InY5zpcbQe
QqeEehcYjxGE/q9g9Iw7Wr0DAm+jW8lJcdGnB6nOZZecKvHjGtPaZegY3iqBck4UUD3JHsSGwxcN
WJNAQsLgPl30uVyFXStkGCatj1dNZiFoJ88YYseVo5SUiZl9S2MGrddhQY2qwn5MaEWBMiq1cTeq
o/QZgWJ+alayyGshG7oI01VQ1Xt1PReaBeUjD722sfVDHEqPeQpyGgkkenfoymfbxBwNBLU6RzkT
sJ6Y8S/XnP3LJ4DyH/DnafKQ4tJIrcLXbehdrY1h6feWk+Q0hEsZK5KgjOSfU4AziT1LKIpqODtP
rjMP6qqfigq6J12iYz5JZAnVUDmfweLjlVeHIcbdijaf0xN41Smgh0GqasHc5hSjkDpZIVNNsVBO
RsC0LSi9rklg+ZVo/K3o1ef7JCqVmzaLlJLgW/THBV7/VaL2WL8k+LKmK6UOkLbQtU7j/lWg2WPa
QiMYM/6gUx04q5MqDfIKu5VPVbmMV3EtR9cNbbZ4JZWTtY+j1LiiW5rdxJkBh65YhyT/HfSxTt/A
/1J3wD2Mm9gM7MlV2omGvTIz0UEM6y6FCnGXkC9+7/SuX+NMdw6p/fr8EfaPHNQYFdG/1k/2qjYY
A1pmegBUNB7usmqWN4VdG2fOn7evYoMWBnGFQt/JN6iWKAkkRw58J7SZ/ajz32VlnvOcF7/k5cIU
5BSeRREQZMjlL0OxxGhyqY1RCNmZHVPixXpoVC1fhWFBm2igG95XY+POTaFevB+F3rgySAiSAQQ0
OANsEQ2eHXFJ2zlzrKJlNhhakq7oglKsp9AXmhZeqHU3hk10L9mFdSb+i6bF6SMTY1jeZBBCqf0k
zDSRGUtIxjm+VmIZj1iIHdxrQ9N+U9sEOwA0ryQvV2RpjWhWTjkLKGNbMns1kIFSq5Y5r1UdolSe
fyB2e6hHBnMqYjPdKi2y5jZQE2k/RJZ2u0hhla/MoohupLTIv8OL0WE7OsnV1KfBmfLk9ZH6K3Ai
hkQDhcX58m1OlVbPVSU7foT3zlofbecTkJubNu0I8NbUr2HQfWQ6F20cCXXA9z/l26+UDQcRDwlJ
qqOXV0+h6kg6XDu/TKt+0zV65AZS0bjwWJAyTOvhMpPyEscSICdSUnLCKka6XjJZu8rVYPbrwr5P
raBcTTDfPV1dUHORLaSLSp3GA+NcN29G1avk6u9QM2CU5s23LK4CjEC1cyJLr5BiQr4BgWqQiQi1
y2jivHyYcJqUIRosy69D1bpZCCerQHfifZR3CrqVTDddph/ORdwFupcZtXMx5U15FTRteP/+e33z
VpChQ9FE0MuQXnl5K1MBSj1OS/ZIk2IVIffNtwFJwpWp9e2FvSjSpRWBhaxxrUJBrhlWkL0PitZ0
N2duRES0kzAhUmDdACcEpux0eTl8TWAjETdSN4eiVy+WxZAvsDeN0ViBeZ7BjHPR3D7MraRvaTY4
GxoNmVfF6jlrzjdWOs02IpVp4gXBWOvlO4k0FcQFiZ1ft6V2h0mzfTTZqftWKWqEaUILiSrlmxN3
817owv6RKitXpXvPFyFaUsPpZGwvr17WQWclNVefnCA4Bq1jr7Uc2PPT+/7/ZfkzTg1KMs8W4auy
/Ne45T4uvkPDeSrPu+jvvzbN38W3H3Hxd/uiPBe/6ndjmvIcADP4SrFQ0UMmEv5G1SsfWIZAIUHI
P5XgnLi/ZzDaB7g3cGbgXqkYEfM3v/vS6gfQtpyNSGXjoCak5P6gOj/tIlFb6ZA9UU/isEV397So
DBwJqbAFD0VlKABbjHnB5MN0hrZ0K6etgTG0qXonmsqfkTeleI/KyL4auqy9k7t6JUOmZkBdqsGa
DkCbbBJFco5zjzFzkTheTwEle1UXVY+4yQUguebofu7KfPZ7PKW3Saue8ZZ4xb0WD0TLg4GW6DxC
WXi5IWJHom2WFKkHaADP9NnOr3TcwVdJokWuMbftKmhbcFCYpXoyHiVHrWn1696u0k3EsBrNAwdt
jTA+lqlxB8BiXiODgf54pNylZmj4AdIf265o2u2z1XT1K3Y914c7rbC5byDwSLmDBSYhP60CITDI
BnrBKcjAPF934zJhx5Hfk0EOaD7U5aoL0FJ9/5qnLVrx9ZnB43/KWFwDXH/ysuAjOVppq4mH3p16
lybzfTWitKb0KihMi+zACCt/UlvNy2xnXFd9cc7J7hWtQ9wC7DBR+2IHAsv25feyaqoma+AWqgKx
IlOLEKfVleJhUrTezYzIOsotCJdoMpeNIiWSn86qKEU6oCGI9+0jkEIrrUq/VzmKwwnCI2de0pOW
+POzhjvEtZrFRC9bKB2dZNcL7Ne8LyxeknYfD8cewEsDXgecNMqw/apu0B1OLsE0uIs87RDvOGTa
D9gKq0TK3TQwvFndSGG+IeVwl972NKsAI/8FP+wVlNtqsjgqpXXsfGp6/Vfc/tce/GkF+3TrKnpW
9BWQ0z610agjpiG5sPNspRKViwkB4rKwIrQCUZgZpKW6OLOgRALw8l0JPXYdbAcZPCMG8ffPkmjb
GHSnR4KGnImdM9rZPi7q7yPy89tyQBo9y9PgCB7jse8SIDXoB/l9pji+3ZrmpguG7MwNvX4B3A/L
SkwAFMZ5J4czWM4GIBT34zTT4KJvC8RDaAETYEtvliBHPL2APzoo3x3cit/0vxvOQLTW/ttafXXw
gQLq4jb66z4m6hVvdqPFL/h93OkfWGkCN8AA0lKeRFB/H3dQTlWoy8BwaKk8nVz/Pe7sD9T29Fmw
CKPhRI3/z3mHaIHM6NZhTSGhSmn2J+fd6XqAhECrnFOXowEfy9Naa16apprQKqIZ0zCgQRfVLVoU
nkGKZvPPZ6/pjYh+WteJa4FxQtMVfjtF0Elkk9tsyYY2ocdTGD0Q2TDxzVqufCdq79+/0lMz7vm2
e7oU5x1tEl009E9CFFpdjhPEPNYyRm6hOfvBvi9yfLEUXBjWeYOq1zQMF2YaYAED5Hu2cLwJ5CsA
1+XXXPs5hDfIKCQoNQJmh6DfBjQvNC1V0XTXcj865wd8etiJ+yWSiqqXpvkr+Rf0d3JjHBUShBlQ
0tLWNPRGZKCskUZnhfKxJzHq8N9/S0+B+sVbosPICkOBFcaYCQ3kZXDKwItk/Zw7XpUwt7Xr8jqs
h5+Z6mTX5tQcxyASmgNjeYxiYM8Tatr6bDrHAZAJClNgoKvEi2P7OkIBwGUtu1o7YJdcH6vhfpLS
cR0rygxBwwSoskAcQwQdMbTQ+TobJiDLqvw0Nub1NLST3+mgpmc4JG5v2pFvWPEmNRAJDXKAnNjW
zm7TIIGac/y2ZZV9bsW0dhriM9nSE8Lm5JWIeaVYooIefipKC4E4HOO0c7zI7jFbsnLD1eb0B/J9
8SqmKPX6NnzIO+TPFHoLcuDssgZl8aoKzc37X+dEAvuJ0Umfma9CYksn63RgM2MuoUO9wR/BiVFh
EG2MGfNSoNBoEC1PGvEZ/QTsN9JIQUmqxQZ91pHRMerP42Cec1N6FSnEdOyf27FOxg8O2sNWit+t
5witiFCrQ2/QAMVp/X0zLn/awRMmk6xL0BtQbEFXid7bs3MznsKcwatjezU4xZUzdoMfVuY5b0Ri
5cvjWVwG6y4is/CIIgq+vEyuV3OmxIPjSRlytcPUfdVAULtW3B9zacIoO1m8ebK1Hd7m0ipQjN1s
oUIE+AHnnW1rZjIyGla7Maf8ptLUAp2vYctw+4dW9CC1nSOHeXBcRjnEqqFfB4U6+FUZbyRdMumo
tdLKGYBcx4NbR85dYyiXQCP0PVjU2qMIqVZ1KHwUsHLw0cNCwS7vYE14thL3F3WYY58Q0azJJYv+
ZoTRCpYKrpUF3yQ5+ZEW45cwlOuDDaRccsIFAVwZOIlDSEnjuyEul5Vt1srKLIG5cp3ITwsIPM5Q
nGtXv7mWwc1CaleYJvG6X77naMrq0Uwzx7OybPZR4SuTEOmvwii3nSHdRkNU7hU5MtdksNIKnPg8
zEwVhnSndtnj+xtLpDinW5x4BySBFFZ4Db28F8upkPUKAtuzEG1cwUUwcdgrQTF/d8ZVBTAcplF3
Lml+86K0JRAehUqOntDLi8rLiPg2InteEV4NXecgtD10K72pjxiZMMtCkIXF9uX9J30zmpmMX9k/
qF5Q2by8ajEyQRhq6s7W6PEcI4DbM8AGdC9X5YBsm9T2X61ykWDBWV+xPY/3+WBsgc9GZ2qGJ4HX
05duCr13mZofSv1JYRV0xlJWfQixsxl1d87lwQ1keEYR2o2uXENMW2gVYOgwNbugSXBhbDvbx3Xg
Y0VSssO2WCp72o+QGc7UmU/E0tNbY1kKqVuqGYRwX76kFFUXtH8INU7+RbPq7DKbP84pEkGjuQb7
qbB35GpT6toFkrGLGcxHvQe8Phhx7yc5iJY05IhSZKS41Qabjsr50uaagZhilIMyv4nVpgXlnjib
yVn4bUgdu1ZhuprdrwIcJ2p7tH2Ir1+mePZCp0H1PP1myoOzkmZWB4SOdEy2kAEDVCTDwu3LOFl1
Ul2tRjP6Rs0hr6JlXmP3thys8LKG2u+CGMMCJWz3klz33pjjbJPxosNwSjwAYpYHxwiZwToDtnnO
qvCtg8ICYiSCKlmecxJTAY1WRR9YtjcmzuBpvQSSFBX8Lr6DUdj8ymH+qL74vx4fI7R9/70eufv0
binCz/5TihimzkRFxkpVNItZ6b9LEQMhaAPTRyyzMCuDt/5P583+AG0eZDSwZBuYnBhF/m69WQha
YJ8GgFNkS2Cu/qQUEfvsxT4UcQpQGl1bYiQKGS/3IQmuOoZoz8K/HtZqPG9mO/i1Wv61/BdL771L
nFS/hErFgXoZ4PuiH9UKrd6KrsngfHr2/t8odF7tgKcnoSPJ/Ao8+akBZAdaEQdIOfCCbFyXen4o
y9lLDeeeGHamnn/VLhKVA3hdRKkA+oLrOQmsjoGotbzMgYcXxD5Suj3KpjDaZK8O4M0WWPFow76c
w40epbs4nz92s76dQ20r3q4zzhtZMs88/quzTtySEDqhoCT8OCdlhZLoSlYuEwKckURWlG0j/Lkg
2e1D8WEb+y7MpjOujOcueRLDdTWcgeswvMrl8DNmYzcV6Nyp6N2iT2C9hitjcs6UCm8t1+dPKdba
swwVm2vTaGqeskIRL0G2NNLTM0fTq/GS+LjU5cDOaAFgZneSNSTWDAIm7Pi42DotcvG1sPWtxLUY
fR/NXD8OZr9vu8R1uvJK1vVz1xdl8ul+YfYsAB+cSjSOXj5joxu9Cocm8Mzha4W739Ll3txm27Rw
DnYQ7xDZ3CWGczM62bbO7buo7c6gbp6Gea9ugTmOULsB8HDKjnICnLm0IYcJnwP0WpIvapMfKsbe
mMfcQeDzyjhcyf3oa6G2wzKrXdlqvLMRJ+kV+LqwaEOE4MDUXrAUDpnT71NYuIOcbocKb9a+vHp/
74v99vp++WYivWRbnnyyuqkKU49KPtlsHruWc1dCnUMF0js6n6S23dMbORZyeyapfSuyUcFooBMp
F9Enffml8sBiw40Fq7EYH50mv6rKwW/M6Ob9p3tKhk4fj94v9Sj6JhwLJytCC20laDp6OCkyYml1
Veg2vFF4cVVXrrEa3yWDvgP2spZT6SBCDFJnuPdJB0QGDmORXVfFsmE2uZLixZus8NpMRz9HFayT
8CfR4PpjX76xExjQZbbFJfcS2qWHcLdHHx4HFG0nK4PPxWcj2rz/bAg6vfHtqE7oqgkBHYAPL1/i
Etl2KnWW4xWKcxtZ+ZU6DXtICkezDbwsMD0wW+lK1Yb1EncXk4mxWJd+oyPgo329SzQdbEz8ZZoQ
Kwd7UoEFGqfLmuWH0IZbzYz9AwOfmBkZY4RurSbfFtawzgBhR6OJeWJyMzesy6ZcIe6J1Envtsja
IreznagbJ+TgwjbcFLmxgmXqizcpQ2UNVCJry4Zox0erHf2pNrYNbzTkzyNn/GjU9WWQf62tCeR9
e5GAi5xVaY1u5c08wvKnIPSCEvk1zPJgGOcHxxr8oDVcp06+wM/zxQX1vLxilx/wd3QtNDbCKfM6
M/tSz90+t+wfoyahETlt6hhd/CjZLZO6Q2hgFaD7DWJ7K7B6htx8U/V4FyfF1RCHuWg/X9IRO9oh
lg9mtDHGfF9CaLLC4NPi1N+kioy7aqaP6si21e37XIlv4OtexnVmeNWS3g5zVa6aIrtKHH2LkLQv
hZHfh92lbUtA4+IfNhxVDqNNGcZ+Vg1Id6qf44Qvatr3iTgXDAAls+N3lmv29Ps2hnZMGxvOQuCL
QFKaPyPerYi74l1XcwVRwdfrrwRuOIsFf6QZP6ZQ32LNlkOzmLaWWd0oSX5ogszLF+uTNI77LJbW
TSEdxO8qaa6GS3vppNHOigK/7bLDNIS7fOwgbxnzBuHR25jnGMJoJwyjhLZBLi13gWYcTYOFJy04
Bw7HLuzR4YTv7UwbfJwPOC1vEeO+FlFHiuVNqGhHO4s2qCugr21sw5TJZB/djAVdOnAuhUu76xEX
7HViD+KfFT4FHJstDJMMRzjDvAND5k9dw3AHEdXVqOSHpJY3FR5DucW+VdqLFr15OdCZ+EQ7qRvX
RZrsTCP0R2vYayWE6Xb2qqC7yAYD7SBE4DteLKzcOOxvAhgndt1cgjLzS332NIxawzr3ipGfCVmE
1ti5sJu+twUGd6WMcYjaXPStvhOfOsr4/4DsUlu6l4buYtRHHyr9Vg4HN8ObuC2ltR5Oa7A+9qqF
2FoM/UU3hjckx7t0XoC0Bk9rAG7bDhrOT3wzN7WKlkm0eJYafjLB7ukZpwsHq6ne2kqPEkuyM5Cw
CHmtjfg0oopq4i8tCEU9hwfDOhnyfGsowV2OL+b7EeqtIA9InbaFjDIY8+mT+NTUZmYDz/M0u7m0
kPINC/TeDPXMsa+Kw+I0yIsZOyAZhvSKeZLaJIGeVTXO6ugZpD8jdnFjhjCiyyusJr1W0XfxnG+x
32QyWfZ+LRVXaRE+iDNVNoLPERKzq5aGGHL1ny3KV8w33GSavfdfxuueEskR2FionEzpAYqdpJkd
SmNFHtj07pTZoEkuZ6vZWb6Phr5NVG038d+So+zQdHjELveoG9PGYg6+CstzzcrXfRZxK/hePSVK
cEdFHvUsF1SNbMy0jHHDPEY3cWff6sXy2KfzpqNFZ1pUv1q3L8b6W2x1bm0RLJDHef91vLk2nt3C
yduYhlzKW5rInqFNH606REuiFG7v1u3713lrcTA51cE8wh9njZwswiGrY0ntNDFayb5Usn5EkABN
DWPbLc7THimGwLesmU554tZa9DA3l7ojrTWikBM0F5I8rBvHOZRNvMt7tm3Un4EAvZU2c34zSmGo
4fA/Tt6FGc5AkxsxTSkRHZ4HP2oIPMDZk3RcmdmwFlIuveTcSSEtqJzj7f139Eb9J0T7DKjGjFbo
Yb9cDlJiaVE9yQ4oxa9TG/l2oH6PyYOy4lz590bdwxAQuILxBHg67atKFeYAaVY7nppc5L3mm4nq
JXQZKxU5/EonIv/inv9rBQ2o7HVwEJRnxpbU/ci0nbzczESqtYu5JJJSfsrB0RvMjhq4HiS6jaJG
K6sGus9fiqpTaNn0mo1L6JhuxYrAv8PVa/ro2ujP+oABnLo15mxrmtkBL7hduzQXbRc+0PhCw0Te
9Png1+PgJ2buTfxMPg2+RRbUhOHRNvNDHkv3NM8+TWnkJ3V7qcwJzifOIU45/CJj1zXARUIDe7d4
1+ag95vkOk/GlUWjszYTup7FV3RD7mV8iRtuWvx8N+HJQzu8q7QtePedjcs13Tp/1DnjpuhBZGM9
10MeY2/UkV9l3cVQhMcpSVyl7y71OfAHssB50XcKojs2ZbbYJciccx42lzIR08n0rUiWxrF3+zR8
CHWJFqdQGEp2YOZ+Dna61aiV9X66qZ3lqi8mNBWTYW1WpIhxe6GQB4tMC6NdvxsGTrdsG0SSH8nS
jZ2GG9yIN5x2aG9P33W12y/h9FHE77nRd4H6Na6Dm6XKfDLefYvZVhWgHS9SkWCwD1oSXmTT0YyK
r0ofbgIU2eoyuJdbUnDTPtCGcOcB2DffIVg6t61YBU58HZJ91mS9VomKROccZktfZU20G3FmEu9w
6OpLOQ9vHAYAiupsxM/FC4khJ6o8GVtE7I+Swz+j9Gms458T769M+n1u3zbDTKVnuKAp1h0ujghr
oe3CJCZIr1NwjODGbhbL8ZuO/CnLvBEXMZHI6Ilzb+s0Q81AO7bShNaDdRdQjwROd2kV88chHvZ6
yoGf8E1ZayEOwXKaHwwTMZH8crGSm6Qh6W6/wg9wARNfiZ6RHZBWGeNGqbTdmA8X1YwwCqdQpyPZ
HKfXyxy7YTnuC4rT0kivCwrWxEG9SGp4bfxwhOvkbqmiT6IXItaIOaE8RJgaRsITa1AcsajjXcwW
ujbtstHlnPU6+o7eXZhE1y5gfULxV5tl00SGK75NI/W4J5kIvUmfrJIXJFF2QpswpnSrNGRy4y1b
+u79YPf68BPgATGlBAPPqO7VYFCRk55nZzAYSp9EPaDq/X4hqxTLoEj0bZyGnyxIPLE+b9qANFBz
zpSlrwIut0DTEnSzgVIl7JSXAbeUa7mRtYk5B1KYQ9Ghz4Eyv5Ft57xz339cKt3TACiaMYD+VRlM
vABhvLwYEnVSUeD/4elGssP3Gh2SuWvwJYhuLHnxtIU0HjOgaxS0/Zo4nNTKfR1NX+s6uqnmGp1v
Td0FlXQYMA6gkIHaMj6aeuzaU2i6eknJSWxQgOchxUamjovPIUnj3bBkmL/aIs0RL5cijYnSpo+N
7f9i79x288a1bP1EKuhM6WYDW//JxyS245xuhBwlkZQoSqQo8o36OfaL7SGvyipbFS8jQjfQq9FA
3aVM0xQnOUmO+Y3A4lCAN+IsNCeT6t1y2eXgYAM/kvmU9qC8GZjswZj2rCw1zNajC0Ei6PmiiyTC
/RFpbnH+uB0ROlBxv8ohLBsgBAe31RQw5ELyb2NghKtu36CGHAhYB/Vf9Z5mri7S1L3qAgvm4nIC
5VijolABtdZhFXTtVTyk10bVH7qoufGYeKOGtiuyuTwMCQ4VPdZL3RKssZireBGxYXk7BOWdD85W
Z+A5Pk8Pf72yOFF33p2HzRZmUPWtDitU9fr8LI7VF2+ov9s5BcEui87Srn+Tpfp8Qvh6uIoAZOuW
UYbno6m8E2myCyJ8gUp6Vy2r3qsIJ0KcHLup6wEam+Bp7i6qpj0BEXVRwiJKJTjUocDuosZhLexw
BhbTESKJeTdW1a1UPthUx4hhr1PZFRgadwy/E1dmN0Gpjr7jV9KPLlBzep3hPM09mMHj040oM4q6
GCYVdo9pdmFx2I9ShCjOGTqZjqqvL3o4ybOhul2WWdAt7wMDXJ2C1/mAJ6a49/YPjef0DO9DrIA1
wY6giieR/EyF2BTdwq/EP2jUWgPecRf2ybIFAyAZ5d9ICj6HzpLzoMYDtKpldIaX/6wAmhJPNT9Q
7d8XI6pbirgEy9djoErOr6LM7hOVgEPQfWYsu2sGDfu5RSjCzogSV8vBm2JRdjhI9b76Ug8cXvAt
THGZ5+wF3tlvQNh7B5eGW3ib30oszodcw0Y+hSC1Gsv75YhdU852M2hW3oC6IKxo4YyH85QB6lUd
Uo6dUqDIw5hD1uNsLbwDSq/OfZyTwfP8lIKWsuTbkM9BsYs1E2zG8lIE0QWu/C84Sd+OI7IT6eZX
jIATLwjBe70E2h3WHB/zbgLEFJ5mGk8kl8tOP3TVC7nzL1YO1CsgZ8ZLK7Kn9V29wvVWa0ef7KEd
RXaEwcTGi1KByxG0BobbiX+9VP391y3sYeT8KJSADn8tIPGbFMYj4CxC3KAvl/ykxqk567rPy0zv
Z/PCr/vFRgBYOmRpS8Ui5GkPYotHpyALqRu0ZobsBRZ9jgP20ADvz5wPGJjawXTkk2/rO5Oxq6Zu
wR3Quzn/01X6v+A9EPgk/LfGHj1WI/6fZx8W/zuKFpeb8ecfCQHK+9wM35+I8pef+Pk0mP0BbHiG
a084kP1pd/TzaRDvf8sTH2jg0JE/NUkK/3jQyj8qjP/n02AI+1gcDjHTUSkNdtxv0WLWMxnlABG2
dihIllMdah6fbrkDr1yQlGGwHydZHhIb5kdVLaaUVSXPCRXq0HpJe3o0QL94xfvbSQe/FYoFBOqi
DQDMe51V2JCiuLUN9j0Ki97XKeyICLw2x31Oc+8qbyPxunSsBbrX7fKBy3fouH83xHF5PjZpdpnk
eKMHVu1DaWLAPCXL9M6HbAyMAz+oF4smCIAND9rCJFF9HCfPAJji9MF1vkLOztJ7rSt4PxngXD8y
3mXXUEWl30kOK929VvBsVyoIrmeWYZe1aXq0GSyhrG7rIz4IMDJGmPIjGQN39zA0/wVR9m+n/V3O
s8+H0Q4FXF8/P4UuLT/xVxileFiHKhd8fohdliX3Zxjlf4CFAEHhkjf+qej9WduCMFqmBh7fQZ+B
rB4T7ecLO6gUy0Eb2tBFQI7/47de2NGzJxd7EMLiHR/GE9AhAZeyLm6xMLwELBmUF4ABvW9OTvUr
NhjVX0794ANlF6Z7AX/YY9/H6a5z/keHWohL6DMJdH5Olq6oUrlHwTcU6s04RTcNCmF2LgAtoIhh
oljv4n4c7qpgGo5xV+Y1sP+CnAV1jkdDmDVCWAtb0XOUcJQJHOoRT6A3HiaKAtRrVTeXDMBXoJkb
9zGL5SDxNGFGcvBHHM+yGlmKCKDHBJwIe7aZNCyVKa56apxFcf0wq1K/QGZcHyuWZQfnGgzGYlyN
MXu67DioP0sYjQKDzZPz2kWXkEfDihe2hXnb/q+S5fY7rNSeWLKEBFP7+ei6+/zl89MdCv/7z9CK
/kBV1hJWEfwjExzB/got/NOin4fS4sHu6bF4BQqVBCg9hCL09f+QOP8MLfzTUgGx6OKgfv5Nt4y/
6zBS0BFQVvKP4h3Mm6dzJaB9SlyZhXunQOGKbXMWVdzuU2TXEIGZr2MVnJeEDoeZ8BuINl4jFrtD
LUFh6qbwGjptXKBF8XWiPv7+Wv3vtwon/3KeLKDHgx7VZ9Xo8emMwQ/+nDEhTFSAlsPmDUILtvIn
M8YHDg7zCTq1h6qMv+ROBMaPyZLHPswOJEN/LcYE5YnLhAH97sH38bcqL/5G01iSYSiq8LwCq3jM
z9WMwcWlZbQLkF7IkuwsASV8/lzNlTrrcuCmxwTielyTDs17SPeW02N6FyaLey1KEihecXEZFX8A
/JkeS0eAXkZF1cDHN4HxC6WFt8+IuINhn3+KqLmB4+tOUWp3/8mT60k+/e+LqALM6F9OyAf0aPEZ
Uv//9x/8e2sfz8mHn/1rTuLdbiGGwpIGpY1LcfTPBCEEmxSCSSRmD7N1qYv9mSDADgj0aVSkoiYI
V10x8t+/VjHY1gECgtwB4FIorn4nQfi7vAPKEdRsQwqLTqDqYHW3VapqmDOGSv7QJah1oVYVs/Ka
/UTvIwkvhCo8SUW+54Appk3LC7wEAJkCcC7RKt+psHlbXmVDlh9jm4NHHpJ9l0fnnaVBQbV6pwCQ
2XFRvU5UIWgQXlQCRmehrABQCbzpRGYii47OwwHK8I/Wl8lpgMMQ/LH/dED+rQz2X66K/0MmLvS3
sIH6V3vuspZef8bU/f5kq/7zB3/O2+gPrHrYKMHAQZKKlOiveRv9ESzVKUAn4r14KZr5a95mf+Ch
GqQqQESArlhKs/85b/FPPhZmH9ko2KTYsn+jaPtXm+9CJgKsPIIUEuUcTzdfWcL+m4kkgqMHVA1g
HUBk0R0hm4a1lJp2tAwOTEyfFIj7RSm6t7qzBkVPVbxjvIGfn+bjyXkEiy4DYOTRcP7qGLkcTp+8
psNiZxETIdqhnsX7yNPOGY6nwC6Zon3PjCnUOHVnyeBfor7uC6TS3gHI3E/gEwZFzd2bvh/wmE50
EXPxzjrfnhPoYTiIJ0Of3QfB4BcGujXcc1+jooND8M1x5apxq9612RvnynFPDIEvAZskSqYietxX
DDa9eeZQTQajiB2w+qcQjgppxlAW0jsLoJV/ies+vv9P3hv+G96iLE/Jz+en/3eoFsvR7kmSuvzI
n1GSRH+ghg9OY2AYoKQS2/o/o4REf6Cia0H4YIEnD1Lpn6u7B74gnk5i5BU4Fy6HQ/zYn8u7l0CY
vaSn4NzhahZIsN8KFKTPj6YifhEiZCm3W6boo5u5WGpQokrY+FRcv8eLxZdSv3s0EL+Y5c+1vByh
HrXMExidQFPED9juCtrA7gHiqW1NYz983HTjrIrlHLGDzckbP/LecBidbmx7+XMedbsHbKErGdxt
fJisXosEFfSl5ek/IuDZx/LnBmW1HMFgiowclleHYAK6Gw9+zZ+Hxd9uGcvw434L6kNIk4F/7+DX
eoF7Ir3nzL6kX3+u35jZj1sPy8GZjgiOWrOB7JoYxW8pKvK3fc5VakEsSn1ivBbglZWlZ1WnPhuf
ZYdNja9v1l02NrEkPj9EoyzKyl2hdvtsW9Or5RvD2/c4Z8ByoBrDV5bz/FMOLOJL74rPjPmS2j0e
cyINKuM4nGQoCk4v8dodXJeZ94I8/rnGV9GZKBLrwaLvdfhVIvUCr2NbAMWr4CxhvzsTGHLA+KsD
HTvjIEUjH9w25Muf8yg6m2lkY4xq00PTQ7oaTtVZ0s/+cVvjq+BEPbToxwDKBxiL8a9uaKvzkYb5
+bbWVwEaA+I6i2nEBvzB9buo3zgiq8gsUZhjYTzEDwZWO8iVJQVMOdgYPKvI7MB+QNEYZgmqw6Cr
MSFIm/PGnj9csj/6lhMLVC+bAY4epIK119yUcFTRcttwLxvu45lSd7x0FV6UDlnOTzBfanYoWPoT
9vS7i+1aXOXa1plqdPxA8CSM135YrFmi1Maur2IzDbVunUDrPYUT71vRv3B5+UzMr2HmIOl01Hlg
0TfhdN2WnEIf3b9QlfFc26vATCMHbz4HLgLeis4Fa9vPNbLuFyRmzzW+CkyZZhCQm4hC6pWyT0Pq
jw+2K922uI9Wkelav5ENzC0hbW+OzghUQQXeSwrd5/q+ik8urA4qHwMTci72ZdJBo5VCU75pUVmf
ymkQ+6qjqIEBrANqZLMLp2+bWl5jT0EblrRuFD2MeqkE0PG3qPw9GPQ/k84HjNCjyO+Uox6cNBs8
1vt74N8/1QF0d9v6vdo1A4CIpYskPeC5MC4awKdgOdrvtzW+ikw1EWWHAR1nkM+hkpcWnLKbbW2v
9s0J3nxtmKDjFM36UXc/tu2bbU0vc/PxeM8LDbVD0wMcYM5VRC78YSbbomd9Wcm4reNhRONwIUXR
xH6IN/Z6FZbzGI9Di/3sYLnZAag2AK2A26JtQ7IKyxEkS+unNaaJRAUO3DriAyw17rc1vto2een1
HdMtIDaUx/xUBrlNPhIBbMu27G3h2D/+oAQSPpAIOD3U0Fhm3nvYqW77mmtbBks8PZcwPTgIz16o
qg+KdnRvNw3LWvzcJzXVE4FbHW3NF8/TV2XSy20L4cM90KMpDlc/DTuuCKUx0ZzeUn++j5PqJWLe
Eid/3df8c716QBg8arzsZNNEuW4OVVBfd57CIcI347Zdea0lCKs4gA0sqmn8JgM+uus+4kBUb5vm
a7172TOcpBTkho2CBXvmjfBNbIdte/6D6ufRsHQe7jkawM8PffMRXPhDXfvbMqAHGf+jlj0f+j9Q
mmsM+Axj8R6C/dQLxG/V6f71OVfhqQZTedrDXJmrz9grcPEHyfa2AV8zFXnWBEa3y9fkoTigQvfd
WOXZtgPnGtFmpqYNQxQYHQiK+GhyCsXGHXkN4EKlEFJaFE4eDHwT8XJmCp3Cl3FT3PurXROMs1jV
sA4+tJn0ASkCI7LKPbNtrqxBPXjv8qj1wvoQ2qkFZbNC4d3cTKdtfV9tnck06WnO0DpqzF5xZr5L
Bz7PtrZXaS0th3IK67Y+DB7k2qAsHJgby42DHj7dIuIqM/CeTmuA1ECMhBeY2gWtrLeFkL/aPsOh
0jDDRdczD3yW/k3af9g2JqvYHNrMqaoi9SFqPNiBm3y6mUyWbWodQOCngwLdfWeYRL0NlRTlDmfc
veSE8OstAq9kT1sebJkbmaPl1hNg10RfZo3rjy1jAjHB07YhzbPcW3YIZoZgX8N9bKfn9npb46vg
RDVfxIVAKZLQcBif3LQHWyvc2PNVTluPPG1rD3UwQl0B29FOm/ZMMEZWIxIKrWDEgDoHYa96zq/d
SwrZ577jKib9IXNzliv0mBdBVYybtkq8bj3tcBcbPdYjCi2wx5+nYHFEZb3f9gFXoZhLBcAXMFkH
+DOjUvg6ss0LVXPPjcUqFrmNfDPH2BQAR6W3qBC/73THNq0gyZqnC+56BbkUPqHg8d2QXUPqsC3I
15TxGaa2aoix3cT2baUPXb1t0q2tbwIee8OwlD0D7fDVBg5e1NG2CyXUjD6dHypPK6VaTLu5L/Wp
ZFYuVIhqWxhmqzBsK85Gf14mtfCGgwsXBgXgS5vmH+S8T84iUUtgYiI7NF51/WeS9cFVnThv3Nj3
VUDyPB0mmqN5LV1WTPV8wltttLHvq7CEZ40PtiXyzIQN8r0rhU6PEdHJvC2CFlbr43MabOQYEDM9
dnhOYbwzFzSzZ9uGfRWcYiI1kKmIn7YNzmpuO6CvQQXc1PiaySZkOpHBLMHZnkhsX9u537bdPPhP
P8rsLY2SBuoSrFZdBliMkydUZ9FNh1c8jj4dbtYyOqYRVlmrwt4eSeXsWBCq542TkazCdPBbi/MO
fsHgxe6ScTiPyzC+3TboqyjVvQMn0vhYt4K3CRmLYN726pgsUsvH01CXPDTw+kaKXMNWNSrHXZq3
/sa5sgpQIgUQsDMa50ac1c2185pNuXeyBvzwLFS4B8OyxbLxDc+84JjWlmzbNtc2bcS6ICw7TQ5T
rqYr7fvdlcRDxGHbt1xFZwo1E2uVS+FCNlT7YYq7c2tksq31dfkO6wKKrUilx2rq21M+KHcOfZbd
NuxrVQohvZoD1WAlLM20i0hlD3VK5419X8eolzlr8iE9snzUZwPKN44zDuPbFvRFcfR4pvvwF8mH
TqbHTPftqzwBIYhbqjb2PXnaem+CXgIXkx6VZt6exNCeWfiNbFu9Fq3/477n1eT5LqAgnTJI5+CV
kp4PUcbebJqRa9x8yupZ9VDEwghxCC6xZ/tF2VTltmhaU7WFrcPZWJEe2zztbmQso3MwXdm2JWZd
PuYjU5Sz65dxn/VN4sn5jNdk3jgyq1ht4MQJf8wuPRqdpTtUKmYf2ljrbRveYh76+KsOratnpnl6
7FA0dOaxOnozSaVuNn3VtdEYadtchQpzRrBwQW+z9tqEibctfVmLg7zOiyS8nPBVqc7gAQVrw2sf
VN6NnV8H61jGsDxF87C8EEfpZcG+zaptIqFkbY9GAosi7QaTxsj6RnpgW/VTZrad55JVrGbN6EK/
wVfF1STQUiwIChZO2cZxX22piR+0eVdhFUviWb5NRBf+qEVDtkXTghB9PCP1qMu2m7EC5zkPwfcC
1oDkDd+2RiarlNdTbBp6hb5HNThvLRfeLuBNtW2dWdwUHvd9prY2TVKlR6eg3ITcKS08YKW3rcBr
rRBtlQSQpEyOra/qI0T0SD14mmw7Py7GR4/7HkONRYcYu7aiLERNX6QOY9xunO5rtdAMWlM5wKoS
FgaAKcwOJfAEeMQvm9aZeBWqUwaeYiKAPW5RA14wnvAdXGfEtq+6lgylTMqRwrH3mCRTeIYEMtu5
0LKNX3UVq3kIV8J68lPAMzz9ala+V+gq8W63jcwqVuHJEwD9hZ1PqDB5DYrUl3B23qa77b+5Vcoq
yLuRY9PGdIcTjgFdJokF35borYGUicbaLvWEJDWJ34RkaK6T1KQbZ/sqUr0pN2kyjemxXuxOed+4
Q+9Gsa3ra+0QDSTMs1DWdTRBV135TeCd+U6g+G/TR12Lh+xYZ0pOmO5ZCrDBVMq4EHGgNra+SoEn
eEZpFXoJinLL5nsei/gkcAcrNza/itXKZyC0xbjJwBVpcJBTYs9NMPUvbNoPb3B/fwxF6fXTZaxT
Jg85w9CP2uSHQLAMVlK+PiNlrAt4H0QFT0bQafRwmQdteBoYDd8ypPgbV7qHSpVHVwgGx4UeCNAU
xU2afhCWjD9Q+PmSjfeyKvzqz1vFs45N3eo2SI66G9kF+DkVpJd99sJKt3ziX7UePh08LnkEc/Ik
ARzE686Vr+eFENx2TTFqyfdsssOeg820LflcewvwhGmcsrCw1nCVOMRj2BygWQ23HbbW4qMEPCkJ
rBHmcVqbQ4fKiV3E5Eum3898iLUACaVSdTo6HLa8sWrPRDOUhUt698I0fq711WZcL7J60nBytIkF
XibwsjPABDe+Bq2pBIEqTVNRpCm+avtvcz+CG1J19u2m1emhfPBRAKiElROMb5KjQuXXIfRMDqpr
Q7Yln0vJ7OM0ZfIlZrKHBI6qCdRNIOuG730lwm0aqiRcvsij3s8kHUxi0f5oLVhMmSPkVE4xbOK2
jc4qgGd40HQgxiTHsurV+8wfmyvHxfTCteszAbz2eocOcWrSZVaOYPugYg1r7C7PRf66jZpoXzKw
ZTTe66ptIbbmDk+4pkepHCPHKISj0uLE9UqYgG47+T4AHR99CigTXNaVuKWquJRFSOH9i+uMF82k
fr3WrUVK6WzS2e+Rd1m8nd93zTwAqOjiu02feS1USjBhLExt8CF8M13iaU0d3aC2Caz+ZrUIb4+B
zVWCuxiIOYJdN4gRLurNEJXb0qO1XinAyzOvsPQcZRu6dzor4x9Dnm280lgLlmIofvopROsQQOeg
Ffcf4Of1Emb1maVzLVhiXWSmKSFofJrnu6mLg9fxWPEXAuy51lfh24YiZMTL8F3DQL0BEjvYEZwi
t50F1pIlFMl6tdeN5JgrI8rzMgvEnUIUvMRcfa7369MvKll6P2zzYzLovChR7HP0bEc2TppVTk1l
rLO4Fzl42jR61fLWv8pHRj5siqi1dClmSdbVNSp0sxHFQ54m+X019GZbKrLWLo0+yr8CHeVHEku6
UBFhVN/P07aVbK1f6krhdOalOXJC1C4CBtd+ratIfN82MquM2kISnk8aaKEx9ew7CKNg/Eqnqr3d
1vxqx4VhGMsbYvOjx0Kp9onjKdvlZW63XVatGYgDq9t5rPryKAY6FH7Xpm8IpEzbHvLXFbZtVM50
GrryaIMh3DfpOEHK1P/pFvqblRYAdjzNFoSf0nQkosR9ycJjx8V7YaJo2m8b+VW4AhuaC8BwcoD6
FG4FWt876xV/iUH5zGLgr8K1YqgHhQKmxKV4N9z2lNSvtPK2leTFay1Ty1GvVMGB41j3SOvh8xW9
Up2G7fSWoQG07enAN3WZt1k9lUcpfP/gRR793Hat+rKt9dUReIhGW+mwg5evgWgvhaXyMZnwfrit
9VW8kjkXJY3hFFznbXCfRoubvanHb9taX4Wr6xl8WRVojWVr54PGvdvJKC/YtMYDF/V03NvOG+iY
8/JYjZyDdmjZGxKx6Ou2vq92VzsLNi+PZEdAycPrOvDk27p1fLet9VWwOr9uVaqtd5zAwfwAQiO7
KAE+3XQZFuerYI0J7UOmsYx1zoVH09NXTdluu1CCJ97TYS9bE8gRTLQjSbweqOe5BCIVlP9NA7MW
O5UT4KMem+A6MCX9QcGD8WQWR7htra9CFSQX3Ge6xDuqDji8cwlE/11Upn20sferYK1aFYEqABuP
gLBIYrKrmcBYjpltN1YohX86+BQWnIGM8Qfg3j3dA9dTvo/iptkWUWv1E0sAyB5rrDXaDvKytpae
w/zhpQPhrxf5eC1/QhoQEpslWIbBijgPUS31jqWmfek0uwzB3y+M4M72dGj6HqdMK4x3zGqdVLtS
z/4JNU76yGTNADMFlM1ti95sFb3QoMEONJ69ox2JKUQVhSgvEePG1lfR24jUxzOQw5ocLVY9cRUX
IHfzTdklOM9Ph6mBGCr32grWHiYx8QUMq9J7gUud4bgpxNaCqDoXVs2ZL08K3lFHXIqaM9qPG5eH
tShKeWEsWiLGk2AV3KnsxLrCicb92Nb5VfzGOqmbAKXNJ5LPw17VCdySa0a3rQ5rTRStrZc2YQuy
mUbyWgtuTrCU2VbXA9Th0w9b1rlXelFSnhILDC/uKLz0ewyo36bLLjAwnjbvQ9tfj0xVZyz0/A4W
WXjhTtkAr/NtQ78K32mUQpSwQDgjfewXUzjpK9WzauOsXEWsgwlXA8DOcDZquGTDbq6C61lat9sK
Y2H68nR0mO6ilulMnhmWDLs+w1ftgH7YOHFWMSuhgvVLViVnPTyFTpAC9DcsUtuOJQ+8zcfXjIJp
g3k5e2eN7N9bk3TfOTHjx02fdS2RGrKJmrZp+/MpivmnBIi/b73qXlJfPrPmr+UuAwHfpKKzOc+J
J81xGnI1n41lYH4IXwVsz1DI8UKmDNQLvuUvNpgFCfV4nJj2QwsTuv4cqPqoukxwqVYGJ6IAW+zg
BlbDDAUlOyMFCCgTJL4GqcjLTnBWseV3s5jIWwDY6dDUhQ/7dQ1zGc956tqLCdDpO4/ZiBxJ6tX0
i4R5U1uQ0J9tBO+VNg0vaqFZ3wIgWubgpTdTxL54c9SLsHBxaoKPZPmRGclqI90tfBAGfgF2aNNe
kxqGPRdJlfXVR91pqZuiF+M83PlSat7vmFUqpgX+iLL64oUmgBEv80NBv8FBQoF4N+d6rmD3UBs5
FTHYp5jfwg7laxHEdL5q1ezSASZrU6b2Qdyy8rafQEO4Fr7LnLen0JfSWyI1C6bCzJU/E1iw22R4
x4cBDlCoT+j68zwDS72o1NROYj/5nLf4+2vt5Lkb4hwFBr5Xyw9hz6Pu1UJOlc3ODHGqrqDJCGUL
B5A5y77BijyQr/CyJv0PreJT6O+noG1w0hPznJFh14V1BVefCMaTFnx7tCnlfpRZHHxx3IfrbmEy
SZt+Z6O59NsC+uaQiKLOUDowFNJSvz9UpSnFK2o7ldwMVTKihSzxvDDBa16YJ/ZQLRTm13SEi9er
PHQTLPhwDurxB5WxsEc1Bhm/dFnW8BsQCHuA4pBLwF6tTmwyXo86wtsXmFt44YeBWwLv7p0CHroC
yXV2VX9WgwXmfWwjZceuaKBAJCDEztCpCNzmzMmCx8p6M2oY8NFoMDsU2dkourRwVccFoQ+fA1eU
c0cSegILiFfjTrrRS/Bm1GVl2gDuj0uJzxM8vc29bsKsvpdlIqcBJegAqzQ7UBhnVOV78Iqsz1PA
5NNPzRhy+kP5xHMUUGnPhXCHTD382C6FScd8Rmf8VcHJtuXIvYKiDD/wi6Aj+L2HLoe4DjFhhM5+
+GNVRyCOUVmi2lBmuvM+eE5p+P8NgMe6r8BKWu9b7BOAa1FxoeSupn3eHqLeyLm77CxbAoxIEPkP
KFwW+byvOzHl82XciCgYjtQnqeoOXl6ryN8lOoI3F8i4TWu+h7jb0LfKhzb6o5Su97/DXynkx7Ds
o7JQhsqiGrzxvaZILScvFueZQJqQMrgYFkMyzfUe+QnCHEYaCIZBkkZ9DUaM5DdJxxBOh65rA3vR
4WKJXKGmegxvMykJSodxkuU3bQoTNRMw/w08Qnj8Tep+vBggyriKQh3tIknoEa72tAiaAPlD05T0
LmaBqb5VC4b7VJG8JsALR3Mty+uZC8WujGIWJTW7OS5zOOToGnOQXceuzmHM19mhRfCkohLDuxGL
SSwO8A0nTb2HptKICw428CT3FE7zVO5jblPzPvXAEv7uRWU13I8T6XMYade4mvcLHcXK3dRBiURh
z7FnBeDIGcIoXAQkdGUS9nNZ1fTHKWbtEJ4RfwLG6IRaR3hDFi1oOPIH6s56OFVUIIWoHup0AEMy
OMLYLIT2SlMqP4LFV2bRcUaayXMYN04M/h4jcJ9VXjgvlr4sfLhz+x8SrLz57RB2Jv0YWU9VYZFP
0Pygb2Yy8Q+uhkjcNPWYyQ+zaMFFLuI57vWr0qfh/NlUE4WCh1q/b068TKYB+CLZN5rDKhXI5eBo
qpTME1bQIWLhFZsCfwrgWtlJ3LoNWRk1MzxUvDH4MGtj/QOJWRr/0PDL8vj5KKpc8CNheD45AjY9
Dq/kRHUnCtbMk4OdDzhkdzWIAf4XfFYNK5FszpKmhXWmb/I3c9/EyXwcazXxb47O0vsEsKYKMEVD
2cVdAZfzOdQnJnvYnAN006fV67SOPLkP4SPvn/tNrLC7kHTK4O8lTfnNMj7VN4xwo1+LUibhCUNT
xV85vH8CVBjCaLe6RwaiKcwyAL6rpqIe286cZzJ2coZSPjN+BYND2mOZUPHUhWZHNNfVPa4ohDrz
h3A0H0Zu4s7byaSpYVvK1SyV2fVm9qcbLbEqXY+05gsvBlqVXQD+NttX3OVZW4xCBDekjpUuOm6b
kBaLrz1/75U6deIGhw6Kp5shyVPaX1rSO3IwwdjPl3g+9RK/CEOYTZ0gBA9iW5S4tYO7RusL235J
+Bw3wP/ltYH/cS2HuKdgywNUwwANqOrXlOgBC3xZzvFn2vi8a/duoiowBap6hh5WK/Cvm9+PGcnH
1y1jVHSn2qc1y04dQN6ZfwiqwGsuQwHbWvvaZBMLu10+2rBy15Fz+FaFDBQfGlyrWr/09yL0Wjhp
dCkjXbeT/XLqL5SLvP6mV9lIaFFaZ0N5cAbXj12hhqTqstdcmupj6YkECcQ8qHD+HuBvd2UB9imd
vsXG5BCPzWPQwQ7Gg8UMbEsyE+0qzy9xS4F8ymS3vg4gj63ysZnyAs9huGv40ZRusvLY4zkuv8d6
6YdNMcUNTOlge6x1ehrSfmK06Lo6tF8sls/hsoS7lH9BJXHmbcfdOF3HvhXK3ynJmiRCJuKwBrCi
Rzi6+n42IybILhwVCYZdlESqETs7h+38DnsA9T5pYuEpWdAQVr2niuZR/Z3mvBveDpmOBOy5RVRn
wU7yVOZXiS8zeAFpLdg0wjmjF82Z7eYGlnL5FHT9BEg6Fqdb45EJS3Mcy7h7E0HWpc/LfFbpjfMZ
bFGA0mgSR3ehUlU37gaMCTxZgioiywm602bH6kqgYAnWyxG/yzuBjR9+VXWiPsGUaKq+9/CCHHtI
jlujbTFB4gCnFNYDYFJ4htPofTDli1GRHAROVkWZaeeJYq6BNgoOo+t6hnizSB9h/sVjSy+TdBrS
W7x4R/ld4+BXo/AlwkDiejiVTYeLuSxFe6mrWH+RwS+XvuNOJ91XEjYwtSviLpqxUPB8CNKv0IiK
aS7CJuXN+8pW5QCbysxDplTMfVLK83asadkU2Nfq8N0I50KfFc3k1x4GMFUKU6u0DYFXWoOsN9w1
QDOCPQKrUi9AxQjQJBr51oDzegHYbV+e17UeMYLMzsEVMhQ40kYcS+Oxd8FCt+ocyGUfrIgYO84y
NAMr4hFPJx9bl4vxBl1JYFVTAlw/XhpfjOEbeHhnXpGncxoUpO202Hk5UwHfUSDhyltRxvNwHsyc
h0cX4/sgPZ9Efq9IPQ8ophwr+xHw54HpwtZe1KoiqH0RX3sOMXHjW9rTqOhhH8dE0VRpwhsUSnEF
LbC0oqKw9Z2nDo5MvombmB2ifKzI9/H/U3dey5EjyZp+lbW9xxi0uNhzASAlmWRRlOINrKqrG1pr
PP1+YI+dU4nMSRh7r3bGmkWRmY6I8PDwcPH/MaBdhV0A38rr04is9V5LOaS+QjNvGMchgsvtmy9h
T/6YcibsKa4arXsM8lTpHgaqhYKjl2QGjXzc63vz2GR11fwlFcD+b0RYELTW7lopyPdep0Ttt7gA
GuNFKdUkeO56QWlzO6cFevwSh3Vc7slDB71km6Ju5F8qkVzxryk1pUzaKFU36L0tkxztX2OrlHH/
O78vtMNYRn1o7FM/SmhpDQOhTW3JK1rtT6mNI43jFZ7jLz1GhPkhVBhqzMEgeKwC+7ks74YpTaYf
YlFETyN3QO3eaIWZBbdpxU9D3tLOooRVaH0OwzDqUof7VKWdhNiK4+8yoEfRY0x0RN5WEfvwh1+X
7Ekn1jxLo99LshS6MyX1z87LBetpBCFg4KrVw261z0TwYw4k383mNU/kJvg5whrH8DH18fhowKCd
stuSsclOvjBGrS37QZ99UwacTrsoYGc7RIVfwGUoQv6z69owjl81rQgg0O3iUU73SaFShCjg231p
rU4vHluv6+JdHTWCUMLzm5nCa1CUvvxnTI1au+PkKwc7k+RRsjkWDbRSiuTaFZsuEqFMbD3rS1Zk
iYrNNrXClcLWLD4PmUqglFme2AT1ZDQ0LrQQc3ZPQt03BMXb2MuiTaeVQux2ZtcYz4JfQxpddb5q
7CPIRRPaHQYrgWVqiicfknGsz+sAd6Dm5FnV5pw2vlfbkx5BwyiKfaA/Ay+XdrHjZUbSQHUkma36
THxQq7fR0MVYwh7uiGirToYGi3GdmpBLFHXn1y7Nz9AHA9QQZPf4nkZ3NExf0jdp3UJmHins0GM6
ZTrsM+oUcTU2QqmEKzEWZ8DJNg/juzBVwfq1Wcm4OYhj05quzO04eeioaKsP0L2QW9aDJE99u+UJ
9b2R0Wb0MGimqdynIskaV9OFqOBhaSwzbMjWJ/HOq/Q4/8PXU7P+1hqUxD5KiaKOXPdoftIf/aKO
q01VN1V3r/eyXhxUr2yw+VLbiYdQraThnt5UEChsPWpU6y3Ow2LYmuHUZa8xuxhYh2iSyl2lcAV6
1LtaLXCtTPKYHaEs2UpPSZzJ00OnM9FZ4rTCIMI2qo2+KkBXqHshnNGeMBoWYJCyLij/LN+xbPLS
Uop/IZLy4Vkv6TEiCVRSWkS+/O2fRXcWMUeIntlXXRVAdCmWd5QViA8xDGj/LI21bPOS06Y18JOm
g5YHtd3XUvk60nTw9M+efRFwNLSpKjMl7w+lHkpHOUiir7PHvPLs70WA16JFi4ij30uVP45hfEjy
JCiijapP881NrbyDRoGXaNNIFfnwv8sCaj+mFIeK4Cb/GVoxV60o97WHEEVqiOTiek0DrDBWNdqC
Wo0KB5FJY6OrtqnJC+pC9b2dXOZWYUdxIRt2kgSCDw2okdVHvwulALWuydaJE9ira7r1H/I5+iIq
OZSxInT1WB86MNKEYxLmlqC5SiiJuWvlE5EUW/MmVXMJCAjQNgWqxd2YYkBJgK9xxuW2MeN9vZG0
Rqi2Q+LV1R5GKFm71ztPiJ0io1Wu3ahNLFgUTJdVktUPXMh1vKSmKVqzAaa2rgvIzyejp2Gh8AI8
ekrSy+NcSQd/g+HF3HQ3YSS0sbZJhjwyXLkKRlj8eoyBvIt1H4rxzq+k/jXNazIhdqJ3aTDYXuIl
YswNkzv1uCsVTSKWUk5+HcDVPpa5K/dAAW1SXxjq7qiag9U9pKbut/FD3Nd9FrrvevohtP3/SKZG
dcgfeTFWUNo3//X/L0XEDCj5n6HD7erHFCa/00LMr/83brhs/msGBSclCskD9A6/0UaBGw4TO1Rq
AMK8M0ZY/42ur/1LhhECTD+4HyxRmgls/hs2XFH+BZGbNAOKQ5CuyqDJfABffzaF/2MHNEi0ESCr
ukJljqypy46pXC1EOmJLgkOyD2VvLNEveGzbTM2PEXTe7UqY+lIcyV/ykIxZhmlgma4BzB+OnEoZ
4OGtSu/NH8JRfdPLsWx+CXqjl8GaFbgYHjRAcwEQ7AYIXTZAimEWVyMo/VyqxOy5MRT9FWbmaPfb
en/6e7r+V9amn3KiOPX/+d9LkgJDZnWNmcNOYpVBJWIlf4/Bq2LXeVEgPbnf3Nftzt44m/3f2+w/
lk8tujXonf9dhA5TzbkIT2rKaELEyX17PSDAebk9hvdi/9804ULAIldUl3URGAjY2tvtt8Pz8/Zg
O/cOgpz93cm9c5yVjN3tSWNEbJrfJ62pq9kLRqD79O3no28/2pvvD45or8zcez36rYEtTtQ0qmpV
5Cpz2j6+Hbav2y3r88PZH52XFUnqeyHeLVHq+ZB0XZIEiSHdHR63j3sXUfb27rTduu725PDzyeWr
6zr2nu/c0x1zfOA1pxM/Hl2Xv+3dI3/bHPmWV28Ph0d3z19PvPnASx3nwKehYnwkHz+/ZJvz/sPr
9vFw4NNsPs7ezH/eHrbOGy/hEWxn/g3f88PGtp29s0cur+UTP+0e+fg71+Wj3vjNYWNvNnziN/dk
Hw6vNrrGezabWeUcZ37ZhvfzefOHOfd8c2IkPNHzLH63d45fNsf5pZvjgYl+cFy+Z9T7Xc7gHZ5u
u9mjV9vDiYV4f7Yd73x2fvCpe156fHjZ71/maWKi5ne7p1Nqz2JfHH59W+sxpSzJrSVb+IrEvw0P
V+Tp9HS3vZsna3t6/z//Pr5tmfdH5uH0dtq+nR5Lm0U5vb2hRPb9joc+PO8Ou91us9vd2w88/dG5
2zNV3+/v34d6bzsPexSNVWXKXefpzrFZ+83xybm7Y2TH/Yp5ld4tza3hzMP9rSMg7iCPhn7n6Y6F
YrEeH+d5PtjvNsnelvYjy/ZzXmEGcpr/wgtP2+ft87wW6Bbrw3fPvOFgP6AGW76b7dnhsHvg3/0L
Y3SPztO7Oj8yU/NGYqEenO328K4k++PxyDK6d8wg2+1xOw80sPfMJHPAPG5dZuqOz2JWvp3Qb3f/
6PKe2yu7urCLvKjpcwUHbvYJkYyRp7N3JxdNYypshvC3bjkr+vTelH5r/helXJNfjZk2W4Dt26O/
YUOw0ViDd7V65n/IZ9Lm/eTbrP/xr33h9PZf7n6//6u3n15WjCyUrCv6vTiaJmPsx362st9Y3tPL
3pkXhW/cR9e5OxzYvPs3FJy9iwHAaOw2m5Ldtt3uWeKTu5+Ngvttu9tu39zD4yPqwWAen33b/srQ
tqwqerM5snG+sYmP9rslP+wOj4fnPw++/efz/KE/Xx/fQvt1sn/69gFTz/Hy+MyPf/7JFGGe9s7D
C/aYf5/2L5uX/V8oGkbAfsWoDLbt2zt219f7h4evD8f95vPhuP/18uRsds4T1sHZbF5c+8f9rFHo
/Qu7yt4cj/fY9+Oe5Xcxbuw/dsNh+xf/YmuRiKnZnzDTpztnv3lAM99f+OWFX8/7+MW9e/r2zXVf
nF+39VKbj5sbGjKzj53t0JwEOZkyHmx/sr8xO908pd93W3bdvP02rAgPezfvoCdsL09/+wmkd6/n
1iMsjvq0MWHDnnXi8cD+dP7aH0KbFZ53IibhkVGz8fmR/cwXmxOJ3c1fH7ev7uvh+eR+y3nknf3t
7ue8wVHvx529e/3UzQ+PHXlGi5yXDWZgU9ibhx+RfUTxOOBk233ChL5Z9ufNw2x4XHvvbhilfZzN
1YoJUM9mGnYqyFpNmCWhRtXBWFxe1DtSAr5IF6htykLnjk3ROQa5wM3t6Tw/QP4tBQYsQ5VMqNyW
rTq5Vxck/tLaJuhlbbyWW2SVDQm+7VS6YWx9jPBjlgd8BP6fKUoUKxIyP9efRCLCZQ0mYbbKUreh
2Q9bgMQ+Bqv9txQFAC6DSJouX5TTSq0J8JHoVTY9ZfJX8PXTQ1MM04oqXs6dJioWbjmXAtxzfXH4
VmUiBo1hVfYQq4HhBBYBWDuuNMLIuTXmQGiVffB6e73OryDvI5NEWCBN0ZzvUUskRytTyiKlTdcG
804+0gGruYT2o5MIeMzK8K6I4uanIgQmSgi2F8OTC9J4aRsjKukKu7OyaUuitnDqKE1WamOvzCTE
7CoEg+rM9a0utEIrSEgLWVrZXVhHhzaM9L2uRc09uSfrsa9g6v3wLMI1pZuWyBXW5LtzLYy9thAz
fQ5VaoWtyHFwX8Pt+1CElbpyubrcxeiFCQ0dtIUmF9aFJCnt5vyoXNI7YsTuRPWEaxnxGsrutaX6
XcrCW/CArR3DXENKUgad42liOLrUFI5vit+tFWvNH/Y/9vddBSFjBMaSrQVD3rJctJuMoqolhqRN
+WMQkKWi8Kf8MrM/3Q9JJr2ROPz28fX6XeTCDUgnpYEKiyIEuTamDdXy+oNeJRqMc63//yZqWcpb
aKAJNAqZPD0PI2fo5MppjNrfjIPy5+1BXVMNqFx1U+fqLWrLwvDaKoJqovLLLkKr/RTnReQIZqZ8
qOvq36uFCWR36TOf8OLA9jRPLQPLKO28TkNbGYAKCbtc/wdqThSGeBBVaPOmOt9Q1MQRROiwFVLW
JPpTVqtBfQiUNq1Xdu7VSSPvio1QZlysxX4am3zKCSVWnFLSVOxT0gTCJur0cEXONYuk69bMSy4z
c8v+3orS1iosdfJRlaXoDiw+8RE0Ye+vlLrrVwuL2KxIvLaH0QUMrsUnYnbPpzASAgoVdKWkMMfQ
d0nXfifg9VMuZWPzcb2DdxriRzawKauLtYJIOPB7DWMReIJBxLY2KUJaRRdZhHxmxSNeAN28wiS+
H1Xn4wkEk6oeba7wUyqFWiKld7QJxouiKPxd1udkBXVt53lxvFO0phfssstaexLpAr893neWgXOD
Bb+2jpODcmrQGi9OF5oPzUAa8som4RofQcbvtmVZKK95V518XRiOFWVamyrOJSo229QZxjhwmJpG
aqwD/UTlCm3GpW5BdS+ZikpKWTLkZY9Vlss06htNace+pT/n5lhulLiOdmKbRD+bsJq2tyfg0mAj
TzZnUmdLkfl6vhJjV1iTP5dwcZPq3NZPZGLunrBLqeEcre951JcrrsPlLj2XuLDXo6wMaStxvg5K
bjpVHsXOpLTZysJelcKyzn6kIUHoej4uFXAHlURBaacCqXnNAA9RsAZ1Rco8O+faw1hUC7oe4qvz
13Mp/Yh4oUNKIVLTY/e+leq2DEiK4lKZJRd2WgXhW1940RN18KudN9cW792owkqri/ISR05v/aEE
I5jKkjSr7qI+zw8FNbyniLz/HfW9qkNp5Rrh2prQhZXNqmmYRosjHidb792uNIU72RN9xzTT+iR3
o9W4+TRQwXJbU6/tjNnXhAKdTyaHez7XQ2GmZQKAJvV6kvatgQym3chWR7taZomFTRdV8/W2xEur
a83pCM4S+FE1cyZV//0+2yp+n2k1dcCdV2euXpaVq6RRZwvZsOZ0XlFXDQ3C/mgicfbl0RWrEz1r
ulrYY98mGzGe2u3QaB93pSHjlgwKikXIfSmOPh9QNlLQp8pjYQtG0e+UWE3tODKexDKm1K5a4yq8
sjngfzXEedG4Zi3b6tUmC5MggME36cT6GJhCusuzVDzmqWZuCuogX4degNs4JYrTf1xZkEgKCR2c
b8mLjWnEgznFDQcmBf/Wi0yVz68CBqtDXukTVYyBt4Z3e0VX4IXm4oosFnFJhICnoeMZUtCnSV5r
Fwol9FQIBXZI7c+K0bmyAa33uysONiWeS0g6syAFrFItYwtB3t3pdBgcKE7XjiGGat94BgnqpKQI
7PZmuLKahByIA3Bsm5q0lFoFpTyRA2bbt7rs20kYmm4f5vVRyxUywWpOJaJpUdsedms7/2JzvOfx
VIXyIpo35KWV1TxKlMuSPe5HZmHLYqZscQK7D/Xn4ZPMUoirvKuroixvz70v6/WgY7PxGJsG1tFO
SF1PruCavj2TF6qCICCirPmGiRe0TOOnUy1VQ8O+CKnMAdWmjZ+tWqpdmerVD5Va/D0m7ApOoWkQ
w1mm1mIK5EKtaAobhnHIMctWmN46QU7WOP6uDgmvG9UgIsBuPzcs4QQMWS+2Bdofj25djOqdmLTp
oRzaesVhuSaKpgkVBD2JtPOcdf7dKDe9l+V5miKqpHiRcAfNZdP4PcjFj8HX/z15OEVsNUkTLWnZ
SVWCMRAOckGngSqGwKrjgQY9XQ63teFiX4EFyAHDYczkAXK88LhNP43H3gsIoojmPQwf5Kv1OrCb
oetsv5T28WTuqaE/3JZ6ZRYV7nzoBDJNeXlPHyW/kKPaywlydHgv1MNv8sGMnrzSn77fFnVl9ypE
KzWVs4dMr7LwxLJ8LL2Jok4KRrsvppEpm4z+jo9rxZmQ+SF+Sw4ZMvxBAtW3tlq23raJm9qJlW4u
KLNW8g7X1oswJQMiqMBoFlcxifJ5OheoF9ZCbXC4b1Z2rcbtk0z1sJ0qFEJaPtV2VIMOazydl5cV
dEWTcH0UVZXm28r5KKcyiZK+RLbqW4yylAJ3yDJKB/Oq/QPHr3GzoSMcAXbIjiMP8KOKxgSYiTO3
1rKC/uY+fv746rKuuqZIhG1xYM4fKaCHSzIHFCk2gjfqTQUYWfRuJQR4TYUMjWAthdQEVZcRBL3s
p7AuNGq0w0oOHYqJ9MatRavQV47W+WnP/Hkm2IDUnrPGwrwswy6eGmeUfaNGWZQNThQoOlXGgAto
3T5rhHFF2rVhmWTOLdNQddoBFk4K3A/6QPtdYcOZ5t0BsFgeCoys+/EVogvCUvHCOEGXaClGYlTK
6GMwozqt7nM6aTYDrQAfXyKmjcsWBpOFWs4cRYgUEoeYsbEHSybpLdWRQi34aMCKsiCRsAEoSZRV
mEt4QXPqBJpr2ABxqKQnME5kt/CyNT72y/DELMaQuWaQYpnV4VypU5pbNJGudztqvfA+ryN1q/v9
UVGmzAGJ41PXZvcF/RvouuHdEQY/6lZR7G+v24Wbx0NItEzh4BEiIT58/hBTKbZW4ycFtcKdLG1i
r0iVQ+SnqfigtT0dJENPqfuh6ix57Vp7ZRtwTaBES1YIULPlzkVDE6aJbWrl9phGSuwEIjC5fRHe
K0AjOG3t8fX2WK/sBM4iGqlMHC9Kxmaj+5v5bmVjSCcRK6IGQUjhqVJtDQK7Kzvh8tCT5psjYS0T
kAW8r3MpEo1RQwVBqa0HIfiIppEfxmwyqD221uASLmcQUaaCt8oNiENvsXjYSl2kL4qmgFgLBXfM
k9K0RaqcPlu1ov0K+pS2p9tzOC/Kue0ikEW3o66qmC/1AgciLrXBLylVLbKUSlWr1L6UbT/9LFsj
cSUpk38SLhnuikDJcSjkeqUi+VJdJYVAi6wT+8dZWoKrp1kp+l1PrEVMoBVJdONXUhlvGohedmll
dPaqa07npdLMErnNkmSbQ6OLOa77MAppwoFbgC7qnVK27Z6tkn3YPwNWkqArG0Gez56FFDlqqI7L
m5yOUaGaHDMLw2/lNKaqWxWe+qmMuym0YzNoMttIknrtjLiisxr5XY4lkEOImi7OiGoqjDij8MUW
Eq/caj7d4+CvScFrXlfKGgvmFcNHSh333SD3wLQud4hCabTaNyIbX68/EfmKXyW6WN1OrRLJVetA
e4mVlMv64PV1Q5uu5xm2UNfl5wBHYw1j4NLT4mG4tjBw6z3Qfr5d5YT2gKnsMfZlwHbt2uZnr+Pu
Z+Jg0Z/lxafa/CKV/sdI1Ga/H7lk1wmpUcepLQkUxNRKtLKYo4ajmuQO/RrKtKODLVxD3ri2ttzL
6MVUqLHGVpwPMM2yyKMgNbd9eA8+dxBQGZtRsry7JlRbY3fbPFwTZhHPIq1uEQ5dHtCNKssBDAj5
DF8gHgspbx/6zBDohcj719uirhg/HREWMTPcGhT3fFxDZMCirqXobKSOL1EjjZ/Nxuh2cZYke27G
xa/b8q4MjQg+xcjkyebk9/z3304PyO/CtB1z7HpumK4QcKuuYAG1c96zclBdEWWSicb5Z2io5cL7
D/W08Osmym2L5il6GIe29ch1ZspBIpebrZj0KzbVxKcC3QTLSl20cj6waMj0xG+FzJbSNMLLD2o6
GMuhx+OnlP4XhO+duCs5a1buONfkEodEpDLXmCzhcdumlxJZMZDbk6C2hzZUH+RRTJ0qC4PPQE7m
92YXCCvO3bW55f5LQhzny+C6eD7azujUtBF81IYWetfL2OUFjKiOYdRrtLZXNNTEzmmmRDCZTMti
Yielp9GlR0O9epqcpJ3k3Uhf9r6tvMjtM19YAaC8NjRTtuY0Cw2INAueD63sDb+EuzMj0arqBxm8
Bjf1tfx5ApNiRUOvnIp4bAo4fwZV9jgh56JUOHXh2/JoDfTD5EGtosmNIMrc3t5yV6Vw7moyzd24
Uot9IKZFnOoa1oQO8HJTeqJ5FwjBGiDr1WnTCVBQhkG4Wl8YyDogMaePBVISbTAcKtSTca9CqVy6
o2YCeXV7UNe0ggDWfI/BqWDXnU+dKIKr0obYY6FpXjqQFeje6m0df4pemGgNNuqaNHzQubKKQDXE
gufSiqyOdKVgc1dj6R8zAJy3dewbB3EYirupn9qV0V1ZMiwyuBSWaCBzmdqNDZme/7nfue+KgmRq
IMqdSyO1t+ZFXFk1RMxxM0LFKhm484ENhSoFTcg+JoRlpG5KBYNrxLkZ2gBoVC8fXjMmkRQm6XHL
wlk4F+YNEi31Pu34uhVomUtatfwjq1TQVbyZZZ3cgxp83DpyYlv4uiqH9gXYI93D6RAMIK5EXeg5
seC7qky2q241YaPSFmsPg9S7t4d5bU5xSLi74KQTKFwMUy+o4ap0hlm0TdgdMKBNsgF7pSucMC6Y
4H8gDpd3DokT5Vqirwf0/hepQOwIlOijTEp6k6SKb8egMa2kFa4cNZhf7vKzb8J1c94lv53daVOZ
SQA4AgHPqdnB8y58mnTPcktwfjYCjbNHowy9r7eHd1UoxUlcqoFpITByLrRKrV4KTSWz655RhdRv
fE5H/XOgZ9VW1Etl29eBuiLzyvXMIlmDxQQuiDzf0paZ4BVGSpXZ3JQk2w+yo1UApTF6QfQHPejp
m5aKlasJYnWQ+yFdORUufek5OaXNt1HDmkMa5yMW1dwYlCTMYAAYpCfgbYHGCir/h+CV7QmMcW9T
e2V9Eop65eSbFfP8VjpHSdkpZAUIKCyTHaNsxTngR1gd0m9PggcmjDnm7ZfbC3o5vLnizNQs7txz
xnExuQGQt4FYcZ6nDbhCNpgM2iernYBAqMiBAIqYaTZ9y2Jne+Ti1yoaLi050ud6I8r4iOUvT/fO
yNowJMdo484Hb/4E47Xb0NqYbVVvyN8AU/J/3B7vpTkgTIkicUpx18ejOF9OQCdC3FTMgTzEyoH/
fsQgs+zkwDS3tyVdm1nKwyAqI/OOP7hQnE7IQYVRcXjFoggS1xAwNiQN8qB3rD4JJZJY3tS7BXQK
8Z7YtPTnbflXRoqzzXn1d03mBfKnhAZNCack4GpG5g6jaCm4pXWjbXTog4IVw3e5SxVWkvwmIUaL
zbrwnupIiKOhAedLl5PyFweIG/dR7EoxlG5Nk+U7Px3L70VvFLtoVNQVNb7cLEgnlE4dtGhIdE6e
L2vT6nrc1kin3Cu6kwqdpuUokz+8JWcpJhUAJH8sugjPpaCjJsXb/QygIVjHaFQfOnP4GC3YfIlG
iCnPu576VgIK50Jq6uYESsmYyH4qPlGr7o3kwsVurYDryt4juC2jnoYFNNGyOtjCb0x7uN9tX6Tx
2SrpgITayT9QpDccTbMRVrLE1/TRFOdkh0GDKa2Xi3H5Mozi8xIJQqRsks5MHjTiXnQlD+qn26p/
TRep/xT/DlgSCTkXlQJ7xH1r5BAGHfIgQrHgEExIXXnsk0NRV+KxJO3/pFVR8Z3+xjUSnMtDcvYU
ua8Qz9flizpoLYk7akJwvr3BFwBLIqL4STUTwwSbJQZ9CuhAf3LU0B+rlYFfkywxtZS+Ev3Wl2ua
C1NBQ2+S29KUi99ZiHCGe2IjOm3gJzW1iXH8THGXtmbsriwuV3pKHFhggtHLuH8ThnXpd1wARqms
HYEnPHTmFHyTjDZe8VsXYyTGwlkFax5VkCLewMW5KEF4JQz+nMADmWWrJHH0xjhN4yEb/cT8XAP3
BxeF2Y9rUfCFkZklz9k6auIIElMSMv/9N4/L64IstdQxdMW+1lygEeudlHdrPOeLc+NvKYyQ4XET
oN37XIpaiH2Dbxm6YVUBjKUZ1a5tymFnapkKQOAUOHpNBa1Gmdzm9rZZBjEvRC8ORzAdUjFUlNCN
yMk0VtK6HeDOm1yMAEHTa/GBJGp2BEvhkzd4w7Yk2fvkgVK7osULZXp/DEoPKdWhIBm/fXG/q/KQ
InGjDV3T99ujVurjRvTbbpuDJbpyal1b0t9FLZZUnxRj1NIudFvLCjeNkgDiMtRrxDQLUzsPCGsK
WSeXAm4+yxInDTytIgRvwQ0NOiRARlSrMQycQAMDht4WDpGEQzkra23Feb0yPIOjdraFFOKR+zvX
JWVUy0rLLd+lTsI/NYNAnhsNXpFybXhz1AR7w1XyooG/0MC8UnsZ163pDfUnAd8g2zWgzcl7CYix
6a4AfFxfUdaLoZHNZxuQlaXWn9NyoasVEEKq4GWqo5UgPYuVNzo69bcrQ7tQRcLnFj4FAS+uHkQA
zicwmNRE9gTI9cZY7eykn0w3i+QEMM6pcm/vviuiKA6zCGhTDcQJuVirgranKpYtCRSPLth4ZTa5
A6eUC9JVtTKqiwWTZC5TtEcYBOxx/Bei2gS4ljSXJccPR79zRiXJH6NygPgR6NydIk/+R3c0AunW
wXJSM64QJzqfRivKAYWOUsUBcCWQPsla0ZVfwga+TNUGg6xuVlJqCweAzgI0ArgMhf8MItsLdzCK
9VICyZJlq8X8DtjUYid4U+rIguE/c/wWtte3kDSmg3LfK1q/Mtxr84vXzSV5rttRl8OVBcvC5Q1k
B9U0dwACyraqV8ShReCSSjUXn26rzqU8JpWUM2cvFw5qN8+nNwbPQwDixnNIrRuOb+q5kwwSXkBg
PXWdoq1EHi633pm45c2m8IfYAyjQc6AMVfdxAs5bGQbNipJek0LNDpdvHG6i2gud6Ttq+XNdEpxR
HrwXUyJ5Jrey+rHqCzQFo4VtxH7NuZ2l45LkYxLo/NoZscXfLTHPXJIHxUrg63Isc6QXZ36u9Jvj
X+cLFE1J6/mDFbmF4acUE/rNTqAkaaUD4qqUOTSDy0m8YtldU+dKHxSmELljP4k7PzebbSjWa6t/
aaew8dQtUQZNkyZlu+djIULujUppRq7QjeBNByINpwCp7kGhHlam7aooLkMaln5u6Vi4QtXEWP2S
AUVhUJI0pcq7ljPDHgQAjm5voQuvUprBdchpcD0hanchKp/ba8Mwdsu68f+Y4jYFRs8vt+D6DW5t
5sLRJ0y6spGujU/HHKoW1wTc9XlBf3MoSZeWateSOLGmsvo6eZJ2yAHoPuBleSuiLnWDdD+OyNzv
QDRNmR/lN1HiVIZj0ZqxW/RTvrPq5K9K0dcy/peTSAUKJRukazha9KVhqBUpblT6TN1CNcbPbT5N
blNkw31PiOkkBkVyyiahWktJXRsa8hgeWSnOmIWh8HQAtNTAC11F6qZ9D+eAExSp+WFdJJdImQ3l
bfRe4Q2cT2BuQOgrNUHkiu3ktbu8L2pAOqMqTvewPTbN4bY+XtwCSFwSFJvdAfrPpQsa7wE8tlLA
FQeOLPwEYcNkj8aQOeDGy3cSMKepHfaesleDxlsJkV2bT/Yc91c612mIXmzwYaoLQRgGbgG6Prh6
K8f3cSOuxYuuSiF0jTmU5nzi/PffFFKLWkJnnha6htx1W6XIwZYupbXo7eXJyD2C2hMyhwRWuC+e
S+n8TAUeXY1cbypBHY/L6SnTwsT1ua/2Nn3y1sp5crmlKVoivf0ersabW+yzRqAGUwIe2/UJDG61
LJoOXtgSRAVwVl7rJb+y386ELUYXNHAcdEYfuSaAm+DMSeSlDCE399xHmm1Hafl9Z9R1urmtm1cm
FYOsgw02I2hR5nY+qVYmgv7ol1DXAjScOx3lBYpD0t/UnVC36mAfqzno37eFXhsrsXBib3OcAU/5
XGjuGV4AMFjopoMYeZSZFm04OcZUg15ox4MxWE4DtV2/89uSwt7bwq+sKuQahK44XeeapsX5rRp9
X9dtC8Y1/pdDPMl71ftG2U9K3v1xW9SVfUH26L2Elu44cXmvEaXCp7yuSd2A7o1NkImim/XWtGLN
VqQs+5eb1sgaNehSlwJ+w+mkTnMALv91eygXs8ZakVnkxkuiltDsYtYG7m0kFKPc1WKhfEoIgLti
XfW7YJT0r7dFXZhLMthzyYVFiobShOWsZVVW+WDlzmiUmvLqUY3lHcJppFPazb0KHG3O8t4MHLUn
BPcW9S2x8NtPQNr0YryYMcojcY7nRyGdca6i5Kpj2jPjcjNqYkwHujDBx5d86oAT92MH7OeaQnc9
hJrPskezqiPg+c1UhBdUIl3nlRsrFKVUeplSAKx/hDH1F+qhT8xC+BIYmVE0X70xjrJobwBmKfzK
0kjwTEcIRU+AhyLuYPHYiL0veooTQKxUim7TkeKNdo0VVcprNxSWkENzEfTz64OpVL6XBux+f0mN
WPRfJ3nSlYcKkPj0VxkDXe/I7RhKm0jIQwDAI6mJ0mNbROFRNCId0Hkj6sZvQ5CBb2lzexVhtObw
9VqY1+Out2yyaibnfjLKsQtqeGJ+IcAiq3c0CNXiLyDbVetzzBth0cjpyIKCITQ72d/UGaVYsDta
XmrdBaD7Jw7p06x/kWClomczbyLPc1MS47ETjY1VfR5UpYoeq1wTlH1iWR7hOcaSa9+BTm6VySVP
QkZ9X4Q9nd8bEhhKSrgAkJZS3FdBLfS7Jo3gftATHsBwaVgJQ8NJrdJKwYsuZoz7wFPG5xkKOvuV
FJkuh7sG0MCvZc2lvXOTKi+EB2pkc++hCa2JAudWqkNCPF3No+pUk3yTWl+kPZlS6Gx6KfSCOlbL
V81xM9Ri2TitoSXRUz1D0qQu1Jyt9VXzRqN+K1rIZ1qHEE/WvtR5RLAVZOYoqQLus54l7QNFboZn
eJGamCuMP7VANyaRKMCVk8hVO33VAVj0P4ea2ZUQXGJXuuSQtF0bQFHQFrTLGAFhlqe+NyD6spvE
78fI4dQ2cPDD8f9ydF7bcetIFP0irMUApleyk5IVLCv4hUvSlZnBTAL4+tmat3kYX7u7SaCqzqmz
Q92/ThFdLhMrNSTLizX+nmu2IwIrHuPZL9ovAMaNV2SdEDHpynafai9G5XeC9Xcfsurw7Vkri4Zh
9DyWTlYWW1SXPz/35M6ZWcd+Wg5QJvaCv54XOXmuc9PhU1+HMLZnUwRKvS9e55IvX/Pc7tyn7Rrt
fznFNs9Jl1U29mFcY6yPZzEnZvahiik4A1lTLP46kUJrvfx7noAf8Cjn4cyqgjDGdd5iaezMFrvU
dtqyohajeR/KxLrXuzdI+0cSPl389pN8Uc9sL2pSm5Nc7BnzFRuRU74AZdn6yjh3HflibOYzhLcv
ZI0Lh3XeNeQvn/Yxuu1LEo1fqOsq79TH8F2DDKvdXDoHtoncQlxG06J3pmqUxrwr2fGiwk40YUw+
c+NYbCGqFmpybvzJ64Yks3mwwGVTpQiiNnPKOBdxar0GDeBmFeyPJpm7dav9LyAQvYwPsE5w/qRu
b8iMB6wQqRgaiSssSd+1Y9X+jqtS1EXKXnuubj2vEDhTifzBipyaHi7tRzBO0DwygBfWeQqpsonH
73eTA1axC7aYNeWADdavrjZ1WabCK5JpzX7cFvN8Hbm0O8uvpneCdrqaFrKG1/Ok2ROeM9L32yg8
DH6YB7fKr8NuJcaoKlV5tXBakz7cugnbeD5xNkHmSSGGJqvWPR68K+t3HF9/8jYw6/qkoFmCR4ey
Eu3unynvsStRoQM6qn90SBHdsUGo9U2MUWj2jkNh5Z7uiVkBGMwGk+SBEPt6euhqEkgvI0kiFVnI
3dIDjABxtCf/xZ2H1nFaahP+WzhSohvXaWbnb1R5c//cRWQC4PTDoITZkB3W/j/P50xOvY1qIdt1
tW03TkjC4LOhO19fnKWf2nPbFqF3QxGCV9bRpfiMFjJ+02o1w9WU2/a8BzmBv+M+Fm7KSkVxF+Ze
eZ+wbXDy2qS5R0sb0Hk6qB7Bc1wFXXNk5jQB60B+7sv7cCBsH34FwfvizfNnM3zxmSr/bSHnG8cu
C0jJmX8WwoNbNqvJFq1a/4zF2mlvZqPy4BDuFO1ZUyfe+OavXiycVHTdONyKoEnaJ6+p2hFOQh/k
D6OstLnlvBverGSq+FKoZMy/IlvF3WPdiDh6XEbHJm/4f8b+NPeiig6lO2zmTO1qoERohVH0OIou
/+5Z8pwesKpW3UkXlU4+eWR7nrncxeLyOIWeUv8luaxDdg0nvodjb7fJ/67kRq2Yin7yeKp5Rhz9
2EgdqNeurZv6tzJ2tNclXtsZcoPO2+YlL+LFURe5zwCqT04wFdq9aJq9XGfERNfTvy02u/O9NRLy
WVourlxFNi9Cep/epGFHsU6vdGgPbGVsc5sRrVIUOk2SsgrYz+jLHyfqVPojNMLQqFF9R2vnOG3a
x+PMom5ZeEvyMUrwXS9wALuKS6nnQS9T3GA29LKmN0Dc0tVdu0VxkMZ6Osfx1rKQngAbu4PGRZ4C
5phVpjCfOM+xO8zre4cXlIW7UFdABGq3cTNoLai/vduLBV5XX2ElcpoKyIUuEEtf8l10/xVqqGNG
li0x+8E6uC+uYF6X+TyLfhaNxdR9zauNnzB1reqQdFAIHkO16wtZ9nt+25R+CS9uLce32EXsTWd/
a94h8YxPrYHbFlbB0l2GXvuPw76Hj+yiFsv/r4X3ImbXly3EObxW+1iuv6kUYgbvZZB059ESr3Em
FSdfjg6sMp35fTIFFzs7mEmw+HYvvRvxYxkrrqbJOO6BiWXppCWIoTXDfEc2ATSStj7VYZDfOoED
hGb4gUBUgvv7ali8UR6HcgYJWi9Ld5xGtzmFsXHlSTqqONP5EEoxmGZwMLLlY3kYOtU72YZR/DAh
XKznnevt3cd/2WYjAJw5C5qNH6UyLZlEG07WJTPTvjZXcFoiUCdQ6dojNUlSkF0EjuVQGTHr64IA
EwOITEUXUFSLJltmj92DI7iGUujs0svW3gMuqtw1l9nk9qE4+NrTLsa6onziuPNeZ79XW+qZZP4j
66j4ExQ6/1eytP7oTqRr8I0I4ZzKqseA40QT3BTW0pM9/WGdJynpQ0N4O+Sdbh773qr57Mm5Hq5A
wZXuafVh9/wh/H6BuzVGokrrYN5pyiCOncM56eQxN7HTZzV/5v7nd2Acbpp+y5Y897yMGqWPDkAa
yhUvoum4ROqo29JQrd5HsgfdTeETi3HAzVzxGRy9+OdK2JGFdlvVf3t+miqroHsA6ZiJr1LEJ5yY
XQ4K713XeBkdVXeqZcv/ZAZMDV40sSpTv3aLl6mp6/xCKP3uAZgqMXmGdZz0WeK2w33ThnF5irya
lJtkXsPl5PezwzoShJUk7e3cM2racPOmInBLyavfOcHRrt3wtEdzF/zumqJ2sx3Kw5J2OhrmtClH
re+CqBjYvi78pMhUsUfuoef3HH6N1vEukFo6BoF+C66600JSXUara1OfbaAtXaKFw2y2lWxPqtvE
vYeBq/90+4bE/ZgzE9SNXotDWYz8Z/0mShrYNhsV3w8dqMAdrqKbpK0jeY5bznBK90Q134319f4d
EqHzBvqG+6QG2uYf1Jwk02mxhcNncWeVUS3JNlU7AtZ1rqfgxQvMHANwxPuflf5WPNmoUE464La/
0RuskXTbQVtlmx0S7xD2UJozQnwSEhhLXT2Y0fP+zjIpbytIGTJdHL9YOAyTuspUDl4x3a0r/0ye
Y/6KvsmTVIBycp+8dSEtIcDa0L0107gxKWvmZVW/eC0N1EClufmAVTjiAVBW9GxXIYeD03vVTe8G
a5L1hIDbdG6g/RyKooz9Cz9VsJ3sWu4zj6pKnjZWTOpjrqslTwtU4vJS7WIMT1CU9h+8SlxGp3zJ
GRBbkcNpKXvtvsld/Jig2OCsT0xA52Pib3hNc13mZ+ttDlk3QVF0Z0E9PbyWtb+nQxw1VTYXK2cX
mnDUdOnOWmR3mdhxfWAS57UHRKTNvRqjxWUrTNCz8H6FldjOuJR0fVEynoYbahW6toafpb4wZOC/
49QrYOBZS6tTllbKV4T17ttzbfFfOfT7f2TBlODjmvZWBTgAcVOI4cHWa/OsctHqg8MD9bb6kMDO
TuOr56kBc36qO9f6p0iHLUWBkyfiEFBQ+OfQ1W5z5cM7es4rim+b0e93S2YX5T9N7NWZI1tHw6HM
65C7QHBrZXhpCbLKWxlXFIOKBnVr/fDBN5D8UssCU3LCl+9MJxFNkf5TqyRurhbZUA4vmxMdbbtx
D6VzpfzlCF6xgJ8tRPleF+y1pyz9Od1zvZp9Pmwd0JwzR3F/F6FYs9br27AH1ZeEKZAXogOwVCT/
AODof84ikn+zDOhstzofTbY6a4A0G8MczzDVQUqSbucd84D2HL/LT3akhuD6se872y2QIQHwzIn1
v9j6owdaErehRBbTnziP+s9OGeFf+6yln9FM4x9SZTyNxIAwEz6xrdIMWR3k+C/KcnRftj7feF16
W/wFOb//Cq3MP5LFiMfV99bHRCR7cx6oeDBpLgGbxFGH4gVJoh5Pu+zm6pi4Os7Tcq3M3T4CQDm1
ctefEemkTRoIs3zV/th35MsoPzzkgETPrcOGDIObwn7Mjtxabs5Y6cvWzP7nvss1Yo/H9B8Dh4c9
Rmtc33m15/xjl3//tYlt4FEa5/BjK9r6uQwIzmCNsZ2vYQJRIgXIK1tqcEtslxbjrTmMe9X906Mj
PtWsa4/zzZjfVb+QCDP3toVqV40S7bTb1LfbzpPJdgN96WiEbJkU6Ha9EZ0eJhoEM/4rQpn/Nf5Q
PK5c4Q9hWy7v5RLA5dv41r5Abk43GuAMtb7iN0/x+mg3axtBHQiP5GdVV4JGo8UzrUZFLddfyUQb
nta6WeiqTPnTJoA4fHC9TqvT4MBdw/pEvNEJzMi2pvVYBdEZz4f7Hi5NEKas4QtCBQJed49Vy4hB
FT38QbPKPqUy0kDyaoT3GP1JmOS4+5q1jUbr/toi/MrT7tHYH71xwTCyyGU5RzXfNfmXHaipfvVW
IENzxEOWb1Le52NcvjAHbZ93b2UOROO3zqk/JKPzQ9bhDOnCWD81bRF8Axhr7/a5motr+g5fHhPw
TM1p0gBbsmb9kXOc3C2u3BHK0knrJHnmTu+rwxZU6qYOnW25mvo2/NtvvrjTtQAP48Zl+VpQsK7X
UTElT2WSG82+Y8NewezrIM9MOY7H2NVRcxld8DJZIQf5Xzz6GhuOytsbaSf7Ag50WLIpmEMFPtOI
PTX8MucOtRWE8lbaN2RVo285LYLulHiNd4SwBqRxxGFAOTsUNHc5H55vxyTmjbGf/xw0fvG7mVju
TauF6VJaCGqAww8A8F9b1d0NK34/RzjTq/A0bdUQZWzOLA/RYjZyfHGI8QXYPcwI3XXuSWDzNYKT
DQHJghUajwVle5CJVjpXwbbzMZMfbFomuj2KUt5n+YWmmf9xBjm/QiVs/6JRmJsCWCXWQJD3r/G+
9f8xCWwfJphPn3Vg/auejzlliG+0vxrNiJgMfP640PYkv/LV3Mb8vavhiRL5sh9zx9+81IUNxTfL
mcEcxAvmp5YkEZp9D2sEp2c0Pmx0qXtKpm/t4tIRwd/NzMFdFNbTR1s18hVIlITaI9vls5mrqEl1
y/wzm7s+JBYuqFsvnWDkfeTFTpG8lklxa4NRT6nhS7zL18apWKfS6y2RohQpjru6B6hybc8q1yjC
1NB3vAtQ9u9xFULkyr2BNRDcG/0ZrmXepGabNC0Qq6Q0/7bqx3Peif0uj13bUqoFeknH0ouKbC77
eD1SNRmVydnWb1jz8wdvDfct7eiPbIbpkqoNxbW/qJCUwnSDn9Znhc+S/nU8memDCDb5HNpEcnYL
qx57tcSvQeG75goibfM8LHX/tWCrvmMzAj5yFVaJTuFk+m/07OD4PG5gFv6r0X1qIe3xNpZkXHLE
htGjVk70uvoDrRzOYflSbhtXx94bNn3CqdHt9eLU/k1LFitXGLin9eArV7zBKiQyjp4hpyGNJTlS
M1XLLXSyZU4H2Y5byisefgoIjcWxHPf24td0xFlbNM298uknmAOhop/bMa9vJ0s4wjkXiXsVQ9L7
LjqprvHMU8W0GyWGu8T6mclyNB6wHud7pmMRl3CjB6zswOQ4oiS78ncV4tPXDlwwPC1L752CcKOi
V0ttq8ybpvndGWG/htjrcL0rYkjSJujaKUtIhLxB2OyDFPG0+k2KzzJkw6KgF1fzRu0Vk1nlp3DL
u99rIqI96/bBt9kiQZvJuDAJV+FSPcU16Ny0G5YqOvnx6p74jQdL5cZ6c+fN4h0LFSvuLLpDrwva
YL5t2YjbLw0S1XMk9qm8hszD5VhSVpcpZ5G4JKWjt7NTDFF0mIKYzXQIjvYNfG10nbutvZ+XdkyO
VpfNjQFJDN9vCkDTJsLM99UecqupqEDUbNdJXaoIoehom6B8C/LBfoyJdsYDv2Fzu+rFcw/JPvNw
t03evS6iGT7BvMoiC6lQvhAZzF0d7Ut5oGdWvxZtRPvgEL+wFE/JwBD4oHt/AbOVr9X07voGzBwn
gFx/ydwrwkOs4tF8NhYEcqqahbdAxAu/gkOpTmc4+w24wCqJWGuupuQrDKpJHcdptvv7nq/u7xgh
8WKAZ/Li2G1967s9+epWCGEnaIzqhRx1+br2op6y3RfduwNwUqYOHfcfK+oEamGY9Cd3CnlKk3Dd
26OY1yQ+6jUfqsvErHtOPSVde1u0CTULuK/hdyhnxouu9kgD8Blgt4dqaGKdknnb62Mc133DmMPv
fjeasASS1K0ScAhL/Q4YnjLUiyB1H7uWf8yh30b+ah2PEfBCa/QdxfNIL2taM2YdE73qyEY+8PYR
TehDmC2Mi6/W/owUjDOOj3Et4vjoxdhdsn0fzZ5ZuJFMpqIVLKww2oI4NMM0ZD0K9z/PRA6hw/wO
lXcJkn34O8IJdNM8Wkc/Y8ZMW2MiHyRzL8J+uJ4l5EiCQn3ARywBcBxNE9jGTFkbPKz13txujtjZ
2wDmXWWFDUP6Kz2RKV9Oy7CfPI8aA/tN4dNaDh3YxZqFvqd6Wj2H//vW/3L9mrrN1NbpTpapr8xC
VYWPXYuHINVmHZi4NV30i0Q8P0qXIVz/w1Ok15RhiDMcsLOq4dBNomRgNSTFw2YIw0kZlDQgxfHN
7odAk7WaBV0STzw6nryDOjw/JZLuPVtMr9yf47v9qLRcOabR5/njFdV0KnJ3e/ZAnN4PnV70GYt+
/TCrwvUOAbkQj0tCmiOx2wsB8ArMIXKVW65UAs7sueK0JoyMXrqyLuzB1gWw+L5Xlb1rZEOrFnAN
dmnM8pA+DlYQqila+JI31RS7l2kYli0d8HA8lzxVC16iNi6ZVci+4DCueKEq9iWKVPdzQyMaBsV5
LfzYHkgRHpAy83op0phs8DwL11x/SNUuzrmkS71ipurf99Ee/isB06+cW8VispkHKAJN3FrnBNiy
sYcJEvjzHohOpK5bmZk8DAm+OyqrqMuGbsD2DdFU6xgLhm8x1t5jhW1+QYErgwwxeB+p9vf4DpFo
+pNjLnYwADAKSatpt0z93AUhoAIAh3cun7FbuhV3U+vK9lOUlWUoKZPmOceVMBy7SCQmE/QHD4mu
qZxCz59A3DuzZc5s2uYq9z2sEotGlkkDVqpA0FO5TtmKxtfxS9qeBkDLYMqCepC/IfXSV7tsPj4h
+biMMEZ3pRBa1yZdmhhNykTL8LBWlLwH0GLNVdeU1BhbIcC3b3u5fXq5cVrqvX24rZuuda+8JRfP
k5X+I7Zf26XBkidMWB01TccOte/O9gEDsLIIlj//FxmgpyfDt7dO+l6ofHkReT+2x2Qa6+8AADq5
bZu2n7sR071vVPk99sR20Bz4+f1gVMgRlPfeCwhj0nU3pk+XyOu9r3zlyOOj8oyhi9r1sGo1/Y2U
YDBv7UbK1hqXLWvIxLeQplYHR+45eY+CNj/Rqtoh84vAvGFZEH8VygQXWVLqOW1XV9R3xJeiJxXL
uP0eTFyac+RbKAgwEqfvySGnhWo9/BZkSDoZzWj8y/P2H5ztpOc/QgMKZxq9Ondt/XPS6LLMHxXX
55Lti7vdII6wcYvbNxJpXs1ueKcDK0Okma591K6h3uWvVPeeFiFphxv3XRxtHFYTi4lPY6zq8WbO
I08jMHUbnMSoZUxJ3nXsXdZREo8VkKoSHBZXmX98Qz+HFaUmYETGqS/uXjIsbVa6rTSQjD2KPTTB
hUvQZa7d5Qjhnu36x+YnXeCUKM/ccuz5ivaD8j4NY9H/y0UnZaZ0OdIKb37/VOsEAjd6eTWfEqkI
evF05T5OlCBOFuLUepgp/yeOg7hEfGJ5Y2UbXjskz5eFDk5V3g1b2nDWsZK0VZG5kuzmfcdBXcu0
c1fZZTwk5m1ba/FcuPVUIQVP04dqcqa1GxH+TbrqbXgISUb9mrh57pk0uw8EB/feAyDxOWdk1zWQ
OH4UYl0rd3rNmfw559o360PnuHN3k4eLtenI6xWeWAtE/6vFT3y1RiM/dvNMLe/HVVLh7gGmkOHm
LT9Vw2yWVc2JhlZMTYNMNDTlg8cG7Hqclm06AspF4teyga3dGY+iYmqd8LFBPyXt3xbUCr3n9Z9O
gzB9VDNHcWZqzRMb9070b/Ed8yTNus03Qxxy5Rhnn90s2gL9wRw8ktmME/kckoNbwpzFQ/5zzWkg
0kPvU/71BXM7ome8PGOsa9+g8brvpmljkMJeI25YdO+/w2hn8ExkN1mvNRLw69pGGzxQp0PDD4ro
B+ct+C930zZS0sqoDbKxiYN/6B4Bagcugh+xuGPPSsmZNouEd+eL2QljccWhtkE7x4N9a6bO+dMK
ifAvChtU2V6h8jNHzhHjo5L574H8uP6p2X3zqTEiv/OBALbQbLTqGJk6CTM5bvNy3gnhv2bg4+xp
zyP0m2pJYSXzc+FkfWyFfzbu4r87gapesMiWf1dms+8kfLrlGZ26exkhT39PtgfZSdEDVFSizX0O
/SjvdBKP+3QMtsT9wj0+2NTLaxb/oW3I5spp2v1VAZIKoL+qfDosuEF4kElu/sf7qEemhyM6cbW1
hhIP5814DBtRDsd5quTNTMIEchOQ5u/c75gEuH2cH8ppD/dTVFm8hdUaOIKOoRdzcVcEdcdnRhkQ
meZ5Nad+Xf026/jtrpXbO2jJLGF+N8O+PA7KUtSKfM6DzDCu9o+BCnSdDQCOnRubt1OeEkYUvAtP
owipIvaWU00D+xQ1wh2yJBDCXFVT6T0DhSENwHFLaoOoJ7elX1ymM8VPHZAWeT7ct8ofWg73Xf0W
E/IYt3RNKrF1h+jRmcOtOO1i6f5GA9VRVimG1WkrioD7zGuH52XUwX+455nPqGbto3Ra2IaRb5L0
QvfON8azt80kKwH5NWfatBVBdI+he2gOMfewPZRLPHIoiWBlrW4jEeJUwHJpz3k7RvWNx/HB5Lkc
F/cok6l6rpvCMO4JdlEde3xJrG+VHmPlYQlt5pkVP7Hb2ObFd+gcgME2RcEfn+whBMC8pFyRaBwr
N833TH6vPKD4uNfh3uUNu29JeB02sdAM9Hf9u+SrfBmsZbFZ10kFV77h7Ms2QNCkHat+HE6MhIqH
ufzJ5Gj30H0RTrm+stXC66dWGNL8eoOeD6WMZ5kVYsCKIfPYu5pr3r8PfAIckDJSCF2ez2HbUGbx
cipvGlK3YsRAoAnr7WQlzjSxVTguYII61z+3C/lN3AZRfpSaJiKVjUlOaltEfRsQ4BqmsXZ0lRYb
aURZqxioXmITBt9DMJaviiOl5EuI1qvepSQ6xHig5JNt2vXWSKevbqnOwtt9cCJ1Dja1VVkQdJhq
qByY1rju5k4HcDGCAYwteHjKIOjfN7PyQUa/Kh47mq5XTU/AHozoCTWwcJv/NHExwPy1NsIGxNVR
H5F6p5thoEw5dczUm6yFcbuyMutPv9x1779EK4LqRrOOfWHjev0KN5a6HK9cx1+M7tG8FpYhDYfS
GP5Ltq76z6CtfrdMX1/kEGKdyAdSfDK/KajelpHS/FBtg7xfsHvgEEODJTtpMxrJYZMNWxFkkhO0
uU8fUd1zCAIc53AflyWasrqpZn6KPeLRX+JByVSVs3xJsB59lK2rX5wxite085T+UORTu4e63MQj
9YR9WeqRf3wUd3+kXKeXRvdOknJWuzWLQvhOcI7JiaLFFEPFPnmoLL2bnZe0IvSFUQNx8oy5hmiK
U3fV8iNwF/mHVaT1UQoa1HSOt/nLcwpFPUITNBxyZM2rjg9ISZev/k1FSRpmLeGrPZ4VIrMJ+PRJ
wd0GTBa8+t1w5i4sPyO5BwvJ1sb6ZDuNVXiQOGGqQ84X6GZ4giPe1ZznIKs8v8LETE4Y+vmAYSv9
OZPZj+EHlukEYepWxYw7UeSa4YV4m/a/Rm9Tz96Bbe9VS+V5NFsxIGsh73aHpN6kPukaWXvUYTdm
JmoknyxnU/Jocy4YtPFY/x0ap/mgIWB3u+qEffZc46xpLMb9WRamfvLMBiHEc3dUOK6Pfsjwa6BM
t/HS329LPv7qpOf/mRSd/iNjJ19mI86rvwaf63vRm+73HDaU2PjBazxhVe6/lIHp2bo3lf9LIHOX
l14V40e59T8ORHqQJt2JblvOq6MakW5rwn0hzFojJyEmPochppa6xPOb7qNavje2Pf6GtKAF9YbP
++lTJBRMIF1r0jLWEu9V0qxh5pVz8FhFNqB/6kihTtfVcx+1v+vHDjbZwLhS1h+46Gg8zLL9p8HQ
dGk5/zy58yyr/mKHRr31iMA8xEmrq0wwDHBS9IIySRk0MX6yYVPelawURNkkvYm7d+cPncZSriXY
iJKBeOsI015kl2MWmgu9PBZzjq2i/rHap1LupcGDtoo3+vH23g8Yb/Nt1+J+mJbigcUdQnJzV8kr
z12Y+04/tiResiAgCLLp1/gQMUh7YZA4vDsFwRzHyGmZxW5T5f7CJ6nCjO0ShlX0aCFKdO1GJuNs
xbBBuaUezQq/5SBGnx+5XJCPDzz27LIUuPTeROkP+uCXxrnsAsmdc7vQH/EQ5M8BlQvfUyjWT9e3
KPskdVYwYNzA0JyLvXxx8yrIr4le3e/VSDLMicefwww7HvdjH2DkRnXdxoJq3Z+YMXVDyPVg+ulW
SM6TNFqKpTksrRxtKkKT33uJtz1tXrx8bnKR08UlneNGtcjvVGt9jhQpgw9mdztHXjQVl95nk575
a9WfnX3EzaOlGG74qDN2hsgry8xg3P2uwh1Li8g1mU1OF/4bZNmGRzFt6uPnSKAzQ+cAfED1cBXl
uiO+EI30fYx3l42H0i8Ut5KIGckwl/jVTqwXYIkJ8182agH6WYZv+A9K22+HJO+LgTJIVtc2UEyt
hxw/PkMLHB+nURjg50nPhdmN3e7x+Ez+dROgM5Ft4/QtfVPYPDmLrr/23kZ/SzzgmDBL33md7Ugj
FLSk60hd4rApPIflwmJ1ckrxcPNfeQrrW+z4Xzqf2zHz1UCFF1XU5JGNPZIfVetcam/Aw6QtwiaH
dD2WxzqmTE83QfeZ1kh0GIyS3bvCiFPGRxLtWPsOlfA/FAY4Tiifq7dWm3Mp55FXgmF/8jB7g/8w
MHVWh3z39/fR46bk4ZP7p6dgAaUYn8Kbbcbvlaqkr152g0TGHGoP7th83nnCMVSWxxUz30QG1CDp
4KMG5SKcXOeaH27Cn9Fo8dwkusC89mM67ANQVedt3CoO2Vy9T6zHvu3+3P9STqX9S90OzkkJvcgz
B+rYZNHSL6XEKcEYECgQM4R2u24Umqf7ox7io4tTNvD97aKToENj6KpwzibhMeCF0MKyA5H5SNqb
3/A+8SPkE96lJQgRO7b4rtkrp2Vuykj8ji02JgZKN2EEGWjCk8soggkFd0W5HLchav0TBBrG2PXq
T2997e3frF+VIclbqMyHejHjb/ZoRXuLube6qTktuizafzopdGX+EVhkqiKNqLfeyBsVN+x4I11H
dq8/ZCn3b3Q9/tapmZvkwKyqje8n2TEEBnBo6QHIuUVpVXEwvbJ4NwQ3ZdBXfzAaLAtF1jas2GQq
gU9Es4LUZNOA6+pSMEabb1kUnu82zOVrFjPishcAiUNV3qOvau8ZV4X9pNja8MDrSObzy1I0rIMc
J6K2oiuBfP9Bmvf+pgtfr2d0+Lg/JHTC+CpWQQokPTUD7SKy4j0h+ox4rjhMfpVrk5Q4wMqYgrrv
f89I95ipnMr5FFgi1MFWTZAfMYQk2KFoR7uDnPEFoW7/vAByNYQSeirexiyexBxSVUe4y1D3kuel
H+NHu/q7g0Bp/8fZmTXHjWRn+69M9D3G2BeHZy6wVBVJUVxErTcISmJj33f8+u8Bu+1moWoKn9oT
YU+bLSUzkXny5DnvwjThXld70LXD7dw3MyW3mcjg0gzpHgOA0h09ISmpqGOayaeooDXldkVRo7kD
8o/EMskm6sONRsippYSHvgkYRAIm1rYtWBQhTGgrCGwberbINSblbPiHinpyhPwRSa1TiDJtQtpu
ub5D76sMvBjJNHNHtT7hblJk2nEq0HFUmmrcKZy87mUaVYoQfCBhHHovhBZ6jWiMRFVFzAWBB3HD
9h1GES2DKs4m304mwju9Q4o8V6h/84AGZGKA55pj6VlL5ATicI5cJqqqfTK6mdKrP8M5JwYKEXY0
tqBk1GWtGNyv3RGsH+u0Sj8CRlRKj5f8+KkPwiy8Eki26WdEpfJgBDJKWqNUsiNbPW8lOoWSdDuQ
0DxXcW9+QBbYAnCETZLvpdYMh3RW5PZ9bUbyt7CQDc2N41G8mrWgKO9qq6gfhinXRPAaJqj1Yknn
M19JakcVO5BgZOEClOtcbz7nYcrbNkb+kyAPcNN3qYarD4QD+kawzIDhKnkqCADehO6eMDX3jhIn
4BrLWGh3Q/V6D6it1duFWLS3hEZ6w2CH/C+wL9LDpGrT6AJyoCUItKf6OsGQa9wKkFt1jU2L+Hsw
5qayFwXqeg6lAYmrRNTjySW4CKYnDQpPTgTG259ZIDcDSXQSfEJLt3+Ywrrnhin14Dmsovl3yadb
sktqK/lucUnXns7BovtQxWaF1ExsgAWdSDMddjwNbjUUODcwF0j2eG4nP6jL589FaUSDLSEB/4nO
LXWZoWmn26IYrGe4VyB46BJrFZX/OQamrAjmzzTO5u8R7ylmJaXg2LrM6FUnjmKtXVp4Wu+IkZF+
i9BwxSJImhESUKnO0emMFh5H01sARPNizgCciCIfP6BVd90Mk9zaoiGDrUcSSwhBFsVB7ZmlBdSa
uwVPJTNQ58ChCVu9x+9MnFxD1MV3WpBjKhBJQ1rsyRmTz1VBVCaJA27UySWhH5Bj9gOIaXwPe7cF
WxjJmeCBAvfvW+JT6JDaSzzNoqL7IIMP/1jSr3nSMKN8Vrkd32VFqjzGqaLmD1U8dEjqWFE/HWSz
Hz80YdMgdzrXCnI/Zdr6+6lQ4seuVBqqTcMEUWUSZyqM5C6Io86ymZgeLyNB9yK14Ik4NpVeu3LL
qfGCNhqJj9ZQ51e5OsodpONBNS3qqRrxQVNafhxC4flRRnMpOKiaFWg1xNIUfzcLwBJ7SGq9f9vz
rgHEhYv84whW7kXlOcCnlsQBI6eA+rqvhkDIJlAvQBpaMf0+1KP/5JPd/0T8aSmtTuOgEgjIAT3o
N8pXOCCgOzIoQV+raOQir1vJ2lfpkNBZhRWUHUYwnY+8T0p8jWO5ATKvQQgapLmSnCaF+mgnspym
oEoojLi+DzWGPNIw7qlHk21qMAFu4hrInRthaGnSMOi4ngDUKJ/kqYq+jyZoXidNDbJcWI515VSi
6d/nsQq2qBgSklxarWGyK5RM/yBkMuCdDtrefSNI7exUpt9BuTR1EEylIRZPcmTU34CazcJuNKZ6
H0INnl0zqPxrtpSaekmdkZmmgpI/SGZrPuKsWHw1lUoTdj1AgpdOisbvfUi7iSJLrL5vZiF5bKaB
dRrYD88lzfWR9+ZQXdWQrnpPQue9dfi9xCd1tsrDKMQ+gBiKpz+bJAq+TmUQf8vaSfmY8ej92VVj
FtGOZc/ZspIJkx2Ay6aYpKHUYTfg4D+nKd0ZKcl8arhZP9OQN8xyD9a+kh3eSEHBbUgfjpQZcL7d
KaikeUHdGu/bWBNGAngqaVQB4/hLXSbRk+Un1j0NRGovg+/PwlLqGgvb1AVILmOk8giYiHfPpBI8
QGTwljYWrnxHKFb+dz2kaLFrrCpW3QlUhAXiq52u1VnPkL4Ql3snFqs08tQ+pECbgu1QPCkzjbvl
BaoRarr5qimaoHb8DlMdFwUn+V3Tz+rHICG22QhpRtgT8VjZmXVJkoN0c/37gCrMu6jKWtnta5HO
eWTCL7CRMBp7R2urILX7eRK+oFXHlx8nBNHNaJaelNFAr6UCgSnz/Ujc7CEpZCg4SW49tIk/azbP
9pBUwpckjokoCx+HSJk/+lHfSUDDl4oz3gjdsxo3SuXMAxUZZ8Z/wl90DCdab1SP7jO+qgCQlge2
PSmGdAtxrH5vWgHQY0PKyPcDFdltl47RMBL/adTLzUTTdx6Twd8BGVWDQyo11oOQh6hcWBa9+xul
H+hr0BhvXL+dpgayBRnAlRyrlmA3LQbLbV4LvFBbGvAeT9g8hpAYF8WDPEkABECPNdBpfLYTbZK+
86oxnEq3FkdJdcwZarQzil333CuDMHhDV0vxzgqthJMWWjr5F1DUGSBdEMSuRHEw+jkGlGi8bhak
3skKePika1MC+MKq5Oga9TErux36yLzXoiStXKWfUwhbBWi7O8g/tLc7GAssRqVkP6Ukl5rdFM7+
6E4jxatdEJIuuxKrWLszoZ2MI6ZfxcKmpSBRH5L9x6gyyDAqjC8EIJ89qcnEEX5J8xGX9QgGyGPR
TijaVJgA3GKH0H4BPavSjiwa/bbS6EA7yjyVgIzNMkYfUfUlMLjEM57scvzYSrFO0kxNFUzeAEDb
TWES/Sz8cvpYpFJ8p4JPFxfoIFVk6rIGz9Oi/N30e56EVHipGlJHJA+LNVo3rZGK38gDh9bh4ZKT
mPa1eSeVSiXtfdWcvwXCIN4iH9KLN9DKlJ+DJilLmSYFqIl2R3BFiTic6ZSK+R00A0UCza90IQ13
7A0c4ECcKGOMxYcQy4PEKVSRD9aLovbUNTUN5qrTafQmYmNdTULQDvuB7/1h5l4fDyo1jqu4DumE
Kz3VJLTGundAI7g7C3Ao78kZuERSsSl6e24obezNqKqBX1hhETxlnUXbCYC9DHIqT8wHPSuAxXIJ
BXdVCqbY7lnlz2DV+7vl+QcoR0xhhglC0dzDmPR/JCW1ZKdXRt4d6mimAEYwVPlqhSis2UEZTgZI
rZQiRhajc+st8oI/Uspu6MLKZfgUqnnLe1i0qq/wx/WUclue/gikqgYP4ScUlyyLgjzo9Lx8kgqw
AERakBiqhuKxHTU4lbuc4umbNelzT3avgAoZKNpq4HFIJkFMq+mjGsFqcOhH6d81szYeuJkaZVf4
AR1vtm7tiW1Qk/jXpVI6S3SednJMyceLx5aCtmbOQCRDM7tb0KiTG47VeEs+kzf6IaC3PXkhCgUV
Em+VcNv03KWHpCiUK5NKCVKsyMvzsC/GUrproAX+rH1xvtMjM23tAYhFd1CL2YxuzDLKJcrzQWu8
m1s9LT/xQhA+CRZlUZpApQg6X4/Jd9uhlL6m+UxFTSKvj39YQdwLNg8xEIq+BGVqX1Zgxj8bGJda
NFysXCMwKBTJQNkGlOCB/0TTR7ClPQ4bFsSlnVLC5LGLbsIz9jLbeS2wBJkbsU+kG2BjySpafMdU
51SaNKsC9kM7WJW/YRTr211SdXsjGcZ7QUgXCwM/4HO1nZsmnbS/PPya7r0Mj20rZHwT6Vh97dgC
g7VuAa1kNsQrHkYpQObuIIIRVOB2lnd0KCx71tTgph5TQMGXB5fWPO/X0WVRpOcI01wXVzxvVSrJ
rmgf20nax4jytvQ+OjrNNVwvL20HDY0wc9rnOW9teQgAXk887kFrWHZQqMRGGoxuArLEoYJqbvx2
Z385nARlJAQkVKFXmhDVSCTsVB6keRZQ7IStFgClSKkFJk2hF+7GWsh86DcqxdhVkSFig8zBQPhV
lZafv5HxyEXqnDQxczvxSTm8WvIJJBmeiV7CWysC4EVtMYCjDpIg4p0JW9ZLcnA35HaU/iu9/XL5
N1qLU/zxC1lsC1RNZXltxFIOaj7Q586Jw5r5XY0MBYgclCnDjkZt/O6TYmyIQ5zbjAZNAV1DG3ZR
/lgtAZinImnoxUMJlO91oCakvRJ43FYcr0DQWfsyh79dKPqG7cPpwKoO2lhf9iG9bWu19pMuQBYp
S8iAuTgs4qbT7UQP7QaMhAJ+u2rdyqyqR0tLg93lRT7dZMcjr6ZsFvAfQd/QbESBD8IXheio/Jip
tdxfUZOisX55vLVcBQdd15Cj0URUuBGsXX6fN7usmbRCilTCDc5I4nUAvpUrtyw2NHdOtw6j4BDI
toGVwX87HoWhI8Wq2MvKILXX2gJ/MzPpmsb88MEAc72xb84tIorbiyQYTUHkn46Hw1DVtzKBnVq3
3GMtpWKHCuRnCDbS4deXj3CtiviYIvm7DpcDNgkqrU1K5whBDE48TK3plEbT5xv74twKmjiwi5Df
YSWsBaDgjdX1GHEV+ZVcXZEkQfyCqxw5oEmhQNfUkTc0z7ZGXMkySTztq6wj3JWhMPzwJypsVhsv
Jcw6TO5RhdzSgTo7oAoMhBkuWtCrm28wQNEmIVNs6d8DYA+b+Rpxiw6q/6C9B2nRbYgJntv7eB2h
pyUhHorw7PE2iTp9IHlhwLkyKgDWrQXQaaz+xpezUNbFCALkEtHkeBS9qLVgMhlF8QPqeL0VXg05
SgvOGASG4HUpOc3GoV6uyeOrA3y1TKBG2m05dstKvznUKJ4Ecb7sSl9OpBHgdNLEeyDoVrWD4YJ8
AIRDaDWh1MWWd/lAnB1aMTgMOguqaquhC6tLyb5hP1P6kb4tz9CW6roT828fzCZfHJmFtv/0y4Mi
RsXWYdtoyEKutqoPYH1ssa6i4t+LX6AJJXQhEj+6Yw9J38l3AGkOUBD9jdO/TGa1zojA0u/GQYHQ
tpak6uWoCM2KONP4nflVhvodk69I/QGLtG4XwNDeWN0zO3ZJCjGEUSQuxJNoPVgtKL+UzhoAVVdD
YHPXCcovmqSTeajcBAyEwzzWhOsdO/vmrGjgfm1kIiDpSoa/bybK6UoW76rUNykyKepeVcCwbmzc
M4HbYGbL8ARvSNLHG7eG+25ANWV+STleV21nOCD3NGD5areh03Rmo2IJqGAngpgpWqarK75KRXke
tIw9AwnQFWowZqNWw8CN6Co9lOCVvySStWU9cWaC1iIMj3mQhofz2iQB5jRyyD1LG3ECXbEGlwTH
xd8HInSFy4fizF6xFh1aLDbwvMHA6ngtY9jnlJOYoI8ykGu1AJqGStuSgTsdBdku5JIQobK4B9e+
amJvYuFR4coioCRwlwwJwL4w7jfysTOjLJJ5/IcQihDV6l3QQVzJcs3imjUAi5ZSrgHbCX9V+NjE
EIR8AWVsLgR8FpaP9yZsjmLYj7w0cKsEPZLd1ajsFG5RC224ETfOTId4JyFlLxIicaw6Hog2kxrk
GgYS84A+apTJtQNycUOp9zQ4LXqUqHsiJGKYqrYKijKMjWHMqXHKopZcE8OiyYsaQCHlCP3fg2pd
Tl9/dcshzYuQMi4REM6Y2/G8aG93hkEBhA6+0NA+w3UTKGA6+8LubwyEJSSgeD4Xe+94IEzq8RpJ
yZIVpeRpFJrlrpzG0b08ypkVxMGFjEvkKsPvcjWdroDHWsQVd1lvNA78HKSGjLEBY5nQtwH7/+Xy
eGe2BePpi7Eklwk+B8ezKnTZ75PFjkcAgmaD4ZB2DdHX++VRkOShGqYpxCHRXOUjlNwToS1JDuiy
mQ+IUKATATlgf3mU5Xc9vho5P8RxbkYkt8l8jufi6yFqU4uWpoKbHUBtRFkgzQwfSFyrdxBOe0et
o4VPE/fBhpfIaWTHHoKEfOmwcIOt3dCTBiKHOMKI6YamPySxthS3wEx9SwX6he8Emef7PSlDmW7s
lzPfz0SXGlld4q2srbWx8Z2MQxmBQbsPW+F9rKmZ3ZTlsJG1Lnt7vbK4JdFR5Zyhe7y6I4tyhFdv
AsiyUjPfwzH0W5rpnS56KoigfuOknfuOCP9Rj1tWVFpXIToFSyowo7wPzTHaU8+DJRkl+uQEhizf
83oUHnRNr3YKSe7T5S10bjmX/BW3DxN7KmV1HIyI6nGgayDxARndS+gveQX6hhtvxTOHnPuYJJn0
XON/r64W9JdKBbF0UMJ6YtgNQIJvyoiqKFjYijaW3hwuz+rc51uetEjQEinNte79jLRJAV0Pqk0W
auAU1YBeoU7bFAwWqlUbScDZ2fHkXpKAJStfPbyRigKniWQCkio+oH7seelbNIU1pock08TmcYaK
Y/36oItbCcMtK3qiET/L4IbLGeLLhG0arSI4VRNBs0BoBqvwjUN3Zj3J3/Ch474hK14/jLMhgfaK
zg0cpRa2jxPNY5V+gYxlVCOU7WmQt15XJ2YebBQsRHR5SY0l8vDVCRwzKwx0OgS2xdnLvKhvxdth
RNLLitr84Jt0cKSoami70pIGOkuXyA4mg75chmjdxv49c0oslEhMxJNZAmNd6wgHYJNYNBUAX+rA
w80WfF0gbz08zs/5zTDLZ3iTG8V6m/aijw2NP8+jbtfdonaFX6OqOZlitXfsZuFKHGhzmSn6tWWK
GBAy5ib2OLG4EeDPbGqmvDwQFs13UV2l7gXqbr6hMuUAMDf3iNW8NMCP7jp6r4e+4cV7+cieW2Lq
0VwofGyNCvfx3FV9xlsBnUTb0JQKITQoPcaUDRuzOreRDdy8eRaApkKf9ngUYLtqOnbk62R00Use
6qGngbOBejlMG1LK5xbQACVGVZm27Mnbp4/EqKpw8bILXQ2+wJHVvsydpTa7tEDXytYT8Le7v7GG
PLcWiXSRrsbqm6GYDFBAIuuoMQ93/RqEIO2acGNiZ78UxBJiHYwJktHjNYTb5JcydqnYAweRuUOq
SO1cHlmwoC9P59zH4jbkSqcVsFwexwPV5L4mxFYGElpxJ4BOd42iNx5KWMMf/s5Q2DXwvuLWWBfB
s2ZsWktgX5RjW96ZfhvSHjGB9YIuGuKPf2MwfER5AInUkIzVJkTSJkSemgy+p/Ww67oWw0sQ427f
ptnf2BHkhawdOuzLWh4vIZgmVW8yiieKomUPyFmY73WzNzfC4/K3rLKlRSjZWAo0XErmapQ87fUp
mtl3eQOO0u7Ajl4Rj4dPISWNXdnB+Pn1FaTYB2QRb0kS31U+oVBeCzKdBhqaWrkTz1Dk6hiDMPyf
wo2PdTo3Snwqm4K7liLGem4DiXfagLFeGNWAfPzqoTDra1Tp9INYR/3GxM6MZi6uUQr7XebhuprY
0CkCLuM01rVB0K+DzBKeYgtWBlXE+R6ZPn8jzz09y6hYS1gEkbqQTK89NyJRB8AvFBDb6a5/LRda
RKbIw+Plz3V2FNwNOcZUMRjpeBcKQq+PMwpNINxQYVX7oH4PpHNL5fzM2i3pF40WHiVLMfh4FKro
MKRMcPZ5P/X3kuQvYAmYv9dqNuif5cpPf//labEFZTpXFDJ4u66mpehpHQUhTxFUxngkZPLPKDd+
0ZuaOiHvEEycCOhLT3R9L8oCghP53PPGKxSUdBv0Y6juqrkDCAOSmsg32zjNp19rqSlrBmUN9ARP
YmHVl7Bwegt8X1p174w59m/FbkD56fLqnUZ3KBYkyxinEt0plBx/LjMD6QP0I0Edoy28LMle5gVk
VuvxlgvWyYQwKeEZbtA9kmQ88FaPcdR+a6ETISNK1RR9zQqh9JI23KqPnxtlObS6yrWk4AlxPJ+U
981CuQU1VKdgVKJaCd+pkZZt3L4nb0UmQ9MeByxyJFrWq2HAnwIyNximhvFb2UluorozTEOi3PZd
CUowbixQelDyiTGIala/3o7jOlncxLiYuZnV9fUlIhHfqUsFD2qY6VrK8JIDOt54wZ1ZTZUug0h/
nroQQNTj1Yyp6496yCByN/g3MGJAzQiBv2HquSSVRxcXAX2xKSE/I2dCivp4lDrKm7pt9G8dbORy
eWVHh0w0doUk21QUSaOgl+GGsbHzT2ony6hQnKgbq0gTreMGWEV0gUf929hdW6H5Lus9ufCdVI/d
ef5y+ZCtYyLFaVHWUYTn5cLz7cS1FImYSa9mYF3szM/oqvhON2T9jYCyuxeofuhdHm99qNfjrbL4
uihwD9MWVGDoDzbKR+Yj1wv319j6Gwfh7FBYAWGPQheabPT429HqDhAentCthFzFWJaw1HrRa3Jg
sG8BRdbb8XVebwZbfv7mZRZMkmEijwcdFSOvd2EOgXbulXRj9c6MstTE4dgtdb0Tkx5N931jrlg9
CJADrInM36Pg8qs5IXPhOaJhjaGCwdfX/a2uk0Kg/khAgkHR9gN9d/pps7G7vBNO50K9ANoFnRjK
aKQzxysGxWGONR02pB+VJS/zJvTAPP5qaH+tSrwZZfVdePEgPDD2KCEAYrYR5/oqJtLXyzM53WiU
WNB/NdGO4Qjpq5xsTIVWDmb02oqm139KI6IRKSzgRbzC2DKDkpa76G1EIoNhMMoedGLw4ZBXt+KA
EIM69XTIstmcrq1AhAzPXd28Q+M9u8duNXRI58obFGZlZ4xi+Qop3vQXgy9vVm5kXAhFqpGivH4l
Z1WXN1lofLEiKAcVWo7OqFONv7ysJxtkGUTlcfeaeZ4sa4a2DFrFwddkqjLLUypFu85zdbL2l4d5
LZ6+WVEwN/wPa0kWr9PtXPeBxFmTayMWsL+UB8kF9ye9Q3Ote691gbYPeVrCiRo1KIwwn4YEyxFo
xV1wZQVIY4n4f//auVggQMuxk8l8TBPzz3WEzM18KMtxsGfAyO/qMUETqVHajTrHanH/GIWMnh6R
zBjrJpHiG1GSk8jTNIfdpuu97napIG2E4HOjkLjxECMbUQlax2c8y7qepkaI0kKOVg7ki+kmm+ry
8fIXXJ2/17lw7KCKs1PISFdpdmTmMhJ9SFFAh4BVjA7ve71KBjeCR7eRDyy/8PFeIdegxwo2kwez
uG55wZWAb2sieC9KtaW8ZKi5Jtd5Q6vyfqjwZdol0ZzJjyi8RT/mCG3pDTjQGpv5OlfQFSQ9EoaO
6rqtoqpI+xsT3y2M66cOIhPSYMp+9pMDkswHrai/ddHwrZOwB1L9D7nWfRlprE9ktFWbXKG7v1WD
OfOJAWFyw8pL2ReQ5PEnrqRJDic4rfC9deEq4Su9I//tPlz+xFujrKJe1ncDgAVIcVXRGrYiFYqX
IHX/60ePuVhLMZNsiGhwPJca9qyfp2zXbg7CnWyNwq6UkbH6G3NZym+EcPUUW2xh4JCi6sYnLOL4
G+Tr5r3QC/rGoTizU7m5eRW+luUNc7ViQDiCss8gbyeRBOwoK0MDiokUkNQF7TuxRDBC7sryWunj
/uPlCZ4bmqKBCKprKcyrqy0BgzuXhoyPpVDzux0lbXjGckG4glGu3WcI1qHKpuv3AI+3IIen2wQk
Ps84VEnInlEiOP6AwkCnSqhjpEFMtbqNk7w4hFaz1Tw6nZ9JQ5N2GG1bJriOaqFY9bpYZpMN++9R
1LXnXjWf/Fm/7hGHQQ62PRhq/WtAGc790vZDlIDq7VIyXuUYEJoGXvP5BMEVTYQvVonm+KGUlEh3
UK8tQ1cyow5dksE3hJfLn3P1RHgdmgI/WBkaSYq+fs4BxwktK2FoUwfhrIx+7BVlWHnYKMGeaOut
gsbq9fPneCpLy9uO2tPy+7xJpVFNl6POQmrHX3gSEsJ6n9Mg8HeAzGM4lEZ5yAszOlye5OkdsnQ3
gXnTzKDouu4mYYQdw79GuhGtJMFJxEJwUW9vd8E8dBtR5txQOuiW5VVC/3iNVkUDbsYYEv0aRAkH
mdgtJqLnW1Ge7aR4lvSNmZ2cCUCcoNCpNyzer/QDV8s5QtE2NSgd2ohEiFAjnVUmeLL94votkHyG
WDoL7M41zklJofeZOBc40DtLV1KTl9iQWjer0n5jpJP5vIL/NYbB74Xwtvz8zfYI5ykUkT5CM3Sq
uiv0STIH5k/uXp7PyaZnFEVn9+E5DQhvndNbPpi8GbkuNAUzs/GmIYxzN9VD7SfkORPZuDJWN/bF
6cQol6AwwCfiNuW/Hk8MwdI+NirI0FbSaF4V9pBFfX3eSHfXp4u0gVMFLECldMIZW50uqF4SdlIg
gjrfF/E0QphTJ4PATo94bVnKoyAbG1ngyZDUdZe7DotM2oXKGk+Y4iU4Kg3EoaipJXdEGl1zrKIV
7iVEm+4ss12k8KbWu/wF5dVLidOskw3S+X491DQ3jtdz1JsQ9h0mU/IeSIGNs4YnvUeAxcWNxNE8
mmD2TW1fI2ZvT58vj71u1J6MvUpJyd46vVrGLt1vn3IXrw/75/X988Yoy9/yNhtdz3B13SlRLanx
Mspt5X1PnKcXbf/86cOW8+OqBnYyl9WBS8eh68WEUbDbtjtn8Iq9ciu7W5WhV07VpdkscfPNwW5N
pbTCmHF6l6yW7xV5n2f7x8f3oX3fuM9kZTZKihvR5BVZcmnU1XnImrwxULRs7MpD1MmhHOFgfeOY
ru4+77827kfkbzZii7R8l0tjLgfmzUzBFaeTFL2OCfzUQZzA/oT65h1+rx8R9Lza2CZbw60Ci4Lg
hJwuw03O93kn7nF08ppd+D668u10322kt+sKxcl+WT1gExUWIAS55TuGTsZ/VBvFSgdxsY11PBNX
3h5wa3WzmUbcmPmy/U3tS+cfIhR4S7w0tTxB7GKrhbm1Pa1VOIlNQdaQtPpjWukd6v+uscNZzPkY
uZH7OwRuAopo/765nuuraHXK182xIchQqK8YWPkgXzefivfVtfLdv6e+VE92+Tw95dfRnXKvPW1s
m63lXUWXoB0jvVi+I0qRLix+dk1/4EJ0fNtwSi/3Atd0TGcL/3vyxF3PdxVvJjlP0mbZrrS0dtFB
cp8yZ7ZffLtkeYudbG9FnnVCth5wFXhUAUumkO6tLeVInPc+TJCi7q77xNj8lhsRe53bWrjJcv8y
1OB8ZyfZP3L7+nfnw6fLn2450BfiyxqojbBJnArLKPMOZyUH2VUnd7ZO39Ygq6gypjkiQTmDqA/+
vkJr5ROskmt/4xbfiibrxJyKbarWy1yEg+oMDnwr+4dxa1xvPerOnm/6jMAQFxKeLq+CcpOYWS4u
uwB/Y08idCmuxYWnOtZN5uAO+NDcI5a9r/fqO2srQp/bFm/HXq0lsjVTqg2M3bqDp39Kd+Fu2E1u
smuu5MNWSfzcuaaLoPB6peVD4+f49onRwI4pwjV2jbA8Zu4oVPcY1r10ee3G88Plrbg+W6TJCwxd
prEPbQAc4vFgehvJfpiqsyMorbJDhgnBZqmOsG+b5o3rYIkLb3c9QwFUBT/AI8c0eD8eD5Wasj7K
PaZcPrT3m8LKc5BUSrpxva1XbxmFoo3KAwQSLtXp41FUDLCxmkRVqYV+fIeepXFd9ymmppOc3cVl
ln2EoyTd//IqggJSaQVSeKApvppagfJC3ZTYQOJlWXpIvhKm1DZ7QAk/3dqL6+uGCfKGk2gKvr4Q
1gU9jH7q2TKEyTHyPrccxDSaj2jMIdVUa4WSPKVS36IlmxlI4lJEbgQbCcbsPo0n/5PW5m1h1+hI
9VdVpssPgFQq7IvqqDTtUsSS6fK6nOTZNFlF3rYSpSYafGyf1dfAnyNvDQPTSNlItNKV69CKnXpx
AXXHBgtZFKa1fox3mKf2zzUCaD+CxgpMV6IdOO/iUtG36PPruLj8SvwmGm/7BRi07p4JaEFFuNyP
Du4NCRrGimzjc5F9bZQIpYOh7M3rqZTJiKJ+3AiWp4dN4aOBerOW80Z/8Hg1EIkVhgm+iVO35rcK
TMjHFo2jO4Q9t/CuZ0aSaULq1DGoKvDyPx4paBY3PUueUe1bREtC2FNuMcWIktKdern8kU/PNexv
2VpiMlgC7GNWYxnimBUoZjkG2jpeW48/CVrBxhv1dNcDlqB+QauCAqImro71NPdDUFRsbBOFZt0L
Cl/4oCYiKD+rRdfmClFiZFl+eWILIRUuFfV8WqGrRLlAyoYeE37y84CkcCU00SGq28m9PMrJDcqG
hAZKp9BcvhXXzGr96J8p8dz1ji+Evj1iw2rHWaDYaTBl11E3F56R+qkni7F6CzAhfdGySdr4Jc58
QwuY9lLzoiBMZWX1Owy9nIdT3KMbg1Uo0koIGOPTvTHK6a5URcWgLb4wXkA0rj5iMimJ0YI3caKh
zG9TtZFwLpf0q6wbf7VLt1CsGGwpNIOApgp8PCF5EpsUh1tU5+couI4LYb7ycXpxLn+701higuOB
DkFzBQbZ66d981CExwuXZTIbB9fZ3BVFtHRSpIIONKYEz8y0Ae3ZsemvfKH5E+T1Xz/G/w5eivs/
Ls7m3//DP/8oEI5agGirf/z3XfmSf2jrl5f29rn8n+WP/t+/evwH/30b/aiLpvi9Xf9bR3+Iv//P
8d3n9vnoH7y8jdrpoXupp8eXpkvb1wH4TZd/8//3h/94ef1bnqby5V+//Si6vF3+tiAq8t/+/NHV
z3/9thRc/+vtX//nz94/Z/yx3XOapM/5z39cNcv/adZ/8uW5af/1G0Lb/yTNWHIoullgYy12/PDy
+iNd+uerXAUwCs40oZjx8qJuw+WPSf9cWgYoU8Obg3i49O+aovvjZ/I/qWiCMKYCjUYDwMHf/ve3
PPpcf32+f+Rddl9EGKH967fXQt5f6ZBAikI/m1OwOgR11KV+nyVQS0btbgxnKl4t9qvYcyu7sa2V
b2KTCB8N7He/RKh8OkU0D7ushNIz+SOamykddnEuIw+mgfQpqXGtebOef/6mR7/ZEnDO/WarXBAj
crFvEG08pEqY3cjqVL7Dy7VyYhC8t7z6fEesLSqfgYFGUD+lH1rE0HoBC2ZZDCqsnny0H1VkvTgJ
qbzjckfmq2ikvVGYo5fCGdhKL45LiH+t4SqtEIsO5hz+m4dF6MRR6kUqWEDxsDCS8IeYquGNro6F
189hgrCgr0ZuWzXFRot+Fbj/Gn1V11DMxrd6JPgOYgUDQCfRcoUowLsEM0cHzH52QFY8dZB6Ld1S
GvobvaJQffkjHUee/xtbXF0WRa5EM+lFcphz1AvsUu+jhyAoGuRVG83R4PQ9RnBYLfTF0Pi6POZx
+P5rzFUs7S1UaAWJsFbCbNsN0HMwSM7T28IXf14e4TUsn9l6a0kjYBZCJs5DcuilILyZS6R8RrqD
T5ke4YA+A3OL1aR3rGASHQOW8wFPuHaHuPh7nElcPDxGFw+e8ZbS/Pe80tVdEcmdI6FkvfHRX/E7
537D1Q2JplSBMtcQH9DDHUF8RLGnmwVkEKBTB2UW8+tBS5PrwLJQZ4bY+US2FHvwOOHjdWLA4Q0o
8NWpsVeSMbwWB0l+X87deKNU5XTFzYFxMlZxCAVO7QYo4T99t+X//+Z2ypohalNTyw/I6GVObGmV
O45xv89L48Pl7/aao5xbFaLs2yG6MAlSNR6KA7yn9Do0ALSGuSkctLQcb/qsGm25RpFdaCyUKDEs
vOrqKrvuM6m3xbGTHkz8Kr2wDrW7IgGiL4R98rnNA/WAyFt3MLA9dXpZwnx1Dqq9AmHaw5K232uh
BIyqQaw3SSenUuXRy/By3+HOld+ofVddjeUIv0pjyjVUpxs1UNFVR47P7QKuCVDat3LQmbshqJUN
Fv5/Wu1VXI8nbUa/Q8fc05/x4ymRoEc9jpJjOW1B8/5T5BFXEboCryZbeJbiWhw3uyjFWhdDpgwj
nu59GWSfB7/+inRJ7g6KAccsU6aND70CY/0VA1YRtxT8zlBrtTgkkd7hkIreqe4M9DU/iUHYv2Q9
kGbbjFMD50cDVqjTlcjDNlaLSB+G8Jp4mFuJt+flffcff51VCC5HsywwXWOxy0x5N8wJToN4aWaH
adIMHFHV69wMUq+iYQ4AuRg8AespJ20qLKRxOdn6NZbZn25/2m/H279HbcFCwrk4IJkbHXIZmwpc
PmqnDvyPlTIoLk1jylViK9D5r0xvri1zb5rz1nPv+HX0v1+F4tjx+BpvTaGPgQ9i2Ws4kiiYblCk
1U0umqlLvSXwLq/3+b2NdcPxOKgYcbJ6E95gPGbInOgID/kWXqJS9XR5hOPyzV8zWYXXOrWs2Ue/
6ZC0Xez66Mm4cSJYfEHc+3gfSV6McOn/o+7MluRGrmz7K/0BDRnm4RVATDknk0wm+QJLJknMozsc
w9ffFdTtFivEyDDVW8tMemCpiADg8OGcvff6/P7FKHGdeXGnU+NcjA0nlWaPR375zuGvIRCTVIYr
14HYuBXO3AgC61y6r+NQVddVqvtFLAEujmFnA4SKfOmSMed2g3uAK31buHBvVS4TyDHKL2/nauDc
bRSL/uaAD3zt68QYYz2zCvSSYvyS6SqN60y2W2BOMOGYA8ssRFl6jNmWXtOHcAGDcucmufeg++MA
jSpIDDLrfU/pcIvNWzGq5c4it2QEQj9y8liEz/4jJ0d5U9WJ58NaJSAmdtmi7Y5IJ4NgZWt8IGi8
H8LJa7z7FCY5Ecs0z69JvqyMaHZJEMEFZmqfF3sofwY+QveNBNNa3yz9nH5x2Fdc56Ci/TsVNMbG
cWfbAhZfp4RgQwoKQtihhRsFmde7G2hP6ZYw51TuzKx1P1pj0dJII/z7p5YU2hto0WBjgnBw9v3S
WI+9T2Rx2AWafTMUbvBxEThBN2Ck846LLqS1p6o2yWRux+HFCZKJhOKM2wtFHxC4WfvgqW9Aq0QW
cSShgIi1Bxx2VenEpsJgyPEWSbf3VGSYY/Fa6Nb80crr8r4UqjuAK5c7JzU1GUr4sKDglEVZTKHe
WULTtad8LxaRa3FjBqSY4R1zditBtS+urpRF5QgIQDQZbnnvFl6gXUF8Fz+Qf1c/J1TO10PvdZiB
O0FjJgjaDaIPJUhgHiRB1o1MOP87I4AFY5j9j7W/8paNcqo+NEQ2YSfrTL8NSf52XzTIcGU4CBty
dm8FZRd6BLG8THXeAIZccxv8F1iaLszMVKv39DSsl2Jx1d7yy+FT0RTFK5ml7ltta4UI4WIvzade
6u5b4CiysDm1zDIulDmn2Cmspo+MTmuzqIQ8AUamNNsPNmGpzylAmTRaSTXX9xhKeuiSBi7PpCrB
1/RKmIdSS7VxS1TsuqlrEOrsbeBlCQfobGhpqhzgBpJWDul14smggxkfbdmwZ2gw+0yRnwvzabQ1
M41zaeK/NxZwd1PnuDHecuigQxBcOwOcarBRyQa/2CSJiK6Jdy44PYXEe61fgsXpia8PwKMTvD3L
p747epQde9GKrT5Cd0c/T9Y8TfSeiPwAYI/BuI5GDOpfnEqmP52s6STRsNPsRGAYnc2A35ho3XHt
91Cs6y0B7l1xP0nDfaJNNb4MutbJDVgBxiFDJ4X4YrFaE2BZPIosy6tQAJD/1vKtIXsnUfApGbvm
p2YJ981PFaocBJvOj36xjiDQfhxMEoJH9anQBCBaaprBN6mEzCJHWM2PlkzwT3TjqgKn62IRd2rj
5w0Ny16MEPRp89rr6Xg3Uij5vEBx2JraMH50qfgKtMWpdZA+CcabxIGJGyWZeecLoiPnzs3CDjrR
zzmF0lrUvgO7wumu0opkfGnU6QDore5fPYYT9cWaOPa9CTNvW06ZRTJy61tflBjnbNOk7dVU69mh
l8lgRLIwegBrMzQxHQbVvJewZ016Asb6rQyGTu4XAVJrY6aFdpOIdaJ9DDDyQwI7k1lTkjtu4Cu/
0rtEv81Haz30IwSP0Oq89tkWBS8eqJR/Y/RrKYlw77e2D2ybcZ7kd0bP58uL7PdOP2HQn0CdjOh5
YBQZcJRi4MkVE4Vc8j0odoyBwxwEPwBK5AlU50l/q9MKGxoHSqc8NME8fuvZsjZbv2PyJHvdSOvI
tbXqdkE/A1kbNCcCT9nhimu8bJd0KcW9SevsL3og61dVTcy2lTCJngjqPu8wlVMMjoVSCeCLmjkz
yvvgyMPNMucmmCGEXjhHnlnR/ZOdg1wMQnpgFnA2KMxtT+Y5Q6BUcTkZ+oXd0fEM8IfN0WnQS7cE
qyIfvOUwMJtEqYNTA2l8ScJ+Zutzauv1kylbkak2+74H/esFwcd2qINrUU0L8IJ0uvCc/lwT+bcM
pUZNftMbRrPP5m4l0Vmf7giaviUVar2pj+QWCvpD5I5EhrkqMS88OuvMdui0pt7MNannBAHua/Js
n8FZcEOuVjBfazTrXnKSETAZ6QVZiQTs5or8qKTFXVrWK+H5vVbeyGpAwpgkefmz8dv2ubXZHoQw
KgdtV5CfSkP41zZDW1gk16aa1bXl9O1u6erpASq2evHmPIFkMDT6wTQpMQDdtClQWwkf4U4vBSuW
p/UB86q/DI8Gmd1pSASrdKJZCvWYJ2P5DN+XYpHd9O0lk+u5gXtyzOona3TGbmDnLxexhauVHqrE
BWO00uJ4f3t4buAeN42/nZuJlzj6xdt275ZgISZ4DHsof8v+/b/dPHcHJ0epfEWyvnpms6dtUm2M
Bpy5TXRfOBIOFBHYIZ4qp5q2JFu3uMgDO5oTy70aBzbdALOybWk4Sew7oxEWduvgvp2yrb0W+XOn
PGOnmbKOZwQae2Lmi5C5h+3hVK5XPWDNO30o7Atj9MwHeCyw/v6UyFn1ht4XBTs3jExAqXY1hOEo
00ABWBDH339aZx7WqQsN+BPsqb4r97my7JtUzCoearbfk8sm8/1LnDQr/3X2OHnfTbO6WmUR9mM5
a7YdpsyG/mhRmF1aw4s9lp9odorloWmOPOyxDQ6TvxY7Hb7wjws/4Th6/zBXnoqXPDDVgaKEstdG
2R66ZFl2ZtBkD0Yp88c+BcU1UnH81BhApMlkdm5JnXUe176E/UhEw75DFLN7/7ecmXpOVVvNQLS4
M8tyr7FtJqdGLyOS+jHvVK0WoY0pNh5w479VNPk36SnlGsR9kjVi9GkLuW7qk1PdahsLPPmH9+/n
3Os9jXKbi0kluVyrfTFOxQ12MhE6hQbb3rTVNl8XYyPS9ridCcSh5yC6qxJ64kanzM37v+DMGnIq
KPcyZ6hLv8/3OAP0e9idye08dcULdJ2V6bsWcZ5aKa++yXbQ05ft+5f9pYz5w6A6zXlZvKVS2Wjn
+6Qo+u+FNUmo4w04LFiC3c0IJefIM4C9GyoQhJ8ITRWvkoIFHQnYujoYmRLAyxoIDwDrOteb2Zjy
PNJtlfMHieqfqf0NuPJp4S+bWVTpR5L3U0p7WdUGGzdT7hdNsrBUk9dyyLGthB0aqPQLc8O553oc
wb/N0w3cmpbda7bPRvxcRCEfS8UgmDbjPIEMm3vGcUhOSwp+llSm75ko2kta0TPz0qnpYh3aRrrW
mu6Dxq2/uGDiN4s2zHHRFd0FT9uZah++0r/eHwmvbHF6rkExwtoumAIeq9LTKI9TGy0NV8S4JQGr
2d3PcbSH2IXx/nRh7Bz3gX8aOyezO6UQH2qD1HZ5njVXotOsSMfa+mUh3em2Y0O0cZADIxticLOv
NdOZYpAif8ciO/Qb2EooJZLyUBpbUx7cNXBcrXgAFbTPnanekn+R7q06B8A9s/h9K3W/frHzrNsF
ow7khvhBGko9h8EhBvA+pxQpuuW+l24g/948dyoUCuREN6uCqpEAuw+rciUdU8j1xqro5xZ5Wbz0
WXVJxnDucZ4sMS5Yt66FxbEvzfWHZcnHdSWavDsiRDVl7GBEVV/tFCzM+6/v3Jx3ms1xBMoVxNyU
+2bMbgx/HB/1tta5IKgsz8y77SiyYFsF5WuyetpL4ACuGflW/yNd1P+uqKeeFpjAUPbmotzbgjFS
pK23yeknbs26yi80ZM58gP9mw6Xl4oMhy/a04sZDckzJlHXeXldufUm4dmYldE/OSMDMy7oDgLKX
Vm2F6dSrDYeN8qYbjO4w99Afe8PW3t5/Zefu53QyO/p2lsBP9xzNReTDBDwEFJwjSI2Xsk3P7NhO
0RyZ18zryglzX1PPezAAyIV+Q36LlOW6Q0BzafT9ijX+w+ThnkxcgeydWRuYuIzEba6LbrEi4WJz
NVrbhsNqabejL8oroY/3BieIBw9A2MYz2u55bEzjtQVgwxpi/GjYCEMKNCCQSf1jOhXNXoWulnT7
KusFWYbl5zXP3e0qq/RYg2iiSdPmcBnTcguldZe1QH1kVzsbhfWKspIq76FfvRVMbhQQcskeWQv2
wKkt8pMg1Y8t+0tiS+pHWLXjJikHdjtEwV6XoxgiIUw3JqzxqyfzfutxxL9w4Dj3uZ7GE8qqa1Ey
mOwB/I5qSnFMgF/k4ILMbt24r+gaZIOp70EtJ1vVV9qXVPRjZNVgfN8ffufG+nFj+tta2iq3hu9t
pHtRe+lX01ubp9Xsq8gcdSNSWknVY2ht9eP9q/1S/PxphJzMh16vNFhcJWAz6em3nivajZU0674T
w3CYZjPbSVegJLeEGdseUvp8puRamwqvQk5cJt39TwFAy4hstCEanUHf2tNsb0Rtr18BFvjHFiGs
ZbMyYw6LhM0ubbt5/8efe1Qn57dABULz8jHdezM0RstsQOOpZrlba+ezzMv8ca2oH71/rbMj46TR
tSxpWZAmm+7NmhOjbS1ip1dy+eYRkXWdq1xdKbcU11mVZU9TWbfRmhWAOfP80t2eOQw7Jy2uogzy
XINktfek5sZLPmhRnad6dOH+jvfxh4Fw6tXtxRAoM2UzkBpEvK7ERe/bdRo2cKpFFMyzd91ps7kx
azR+gwPFl0g+98IG68yUexpCpxtr3qmOeggYNyQN44yEqyzyeGqIGn///s5Muc7xz3/7rKjpFTbs
wWzvLYv5YiUmiC+RvAl/bVTECf9SOe/ELvW/K65zMuX6S4OcyPWyfekh/uiDeXm0prW+BlQlY9KJ
zJ3vVJBQq9SI12LOH48U+k3u5tSO3K6gS0TrJBREwW5U6llXi2M2sfDcS4FN5571yX4Sp7klF5/l
mjzy4jExqbYbq3lEfTrG8/vP+twlTqawfPFbLJpjvpdZGeykhqIyQ4h3b4+2c2FfdWYb55xMW2Kq
9Nmzci4hCnHlQfrcw/wMtqZTBzu7y82oTI1xQ0vuUozDuZs6mWy02urXzpf5ntcnIwT05RVDVkS2
29UXdlJnxDfWabyaNcuUwJqA86mnZR+pcMNSDwbzoRpIUFlSzYLm2aonrtsfaLJnexPCU+Sk/rod
vAYht22UG8eb7WglMjm2G+J7qdHIeBjmS3XYMx/SaZ73GPRyoveWU4cl6xpafBlBOF62rUsTzcvX
Syb3c9c52fMlbo+/NmX+HozFoZleL9drGxjbjMN0lNXLpTT0M+/1NC8gIJmk7Xonp8YI9LRCAg+w
LtA2w4Rf+v3v4czMbZ/MPS3NVmmsiBPIeEk2qwzsW9k3y+b9v/3cDRz//LeZzXAV+d+A1vYwWd2Q
lE8HJCMrhA9H/W9e4mTOKMkSscYK/VLREE1KaqR3J7r1Hov2dGF5PXcTJ1NGGiyjP5CstseW4N93
ICsxPg/rg1IQa99/TucG1MmUoZGxDX8iqPdwheUznu5u082lcSAauwuRgsrD+9c5sys5dVrw04d5
LK1ij87yyRXdXVoINzRaGLCqS0Idp8CFOzr30E62JKvLwjItHCPshqq12QC3xxcPW0/PgguXOKfP
ONXES7K5pY/ffl8U6PgmbU6ugLprUaEaczfBKI/6Y0fMpE+xyUtQloNhm1cDLOENpNmL+/IzL+/U
8u9nDmWBhmN01vbdHE544UVEToXxNenbrguhrA8HBdA5QMAxvtaiNb46o+jaSI229SYXbboKjmBq
u+TMgTSu4hjhQyW7RF389Uv+sH/61UD67TNstdzheI9m1yKprSxW/WmxR6QRxbw1h3LYyJlqNtJD
RL1u60fCWoKINv24DdKR2CewQTHSreUur3iNU2U3NNO9/vOYGv5OOiY5gHUyb9BernGdTClRW0UL
ajO7HiZx06taEKq20nK101CnGXujltT97Ga+2mFhKLdjOlzzBvudkloQ23lq3s26iAlnujBHnFmR
T40LVdcXZmcwUJBXmIfCAMk8BAW6W33gsLiaP7UVKGc6DEH8/ndm/xLb/emRH7+L3x45Ss2s9PFJ
7Kc10BE8j61/DX5ab8OKTdgaw01Od45fuUHUJVp9i5NcjfRFaBRuLCfPY46PKH5wmbPNzFlpwRfP
BLZEU7ESegBI64oWkYrMI2ecWG6qUQ3PNtLSavpaV4vlharVkp0sfeyHcHEQVtDM/Z6pZCC0iFX7
gXxKdU/B0HqqLGN+GHvX+Z71TWbEQj+a4aTI3duJLn+OfUaMWQTNKbnHcuW0sdKC6UNK51rFaee2
41ZL32hCN21UL4l510gjR1pTl7R4zLW+guLQFXGwyj4NHYsyoLfoKNRzmlzQrPOSpPTF96r9uM70
rjRPW6s4WIwSgq/AjRLina5/uBRy4tlzNODdRFF8GZSev4JcR0ip9UNAuwdL0MJPW5NXHe72c6vX
H6SbTVeGNvlblahPaDuWEMRS+8MesrGLFHhK+jbCM2/aqdF1aMWZrcIkEKgduL38+1hVxk1SpIkT
udaYjDESpGHr9m32anoD4AInwZYTOXldZRsLkuiLI3vzqsqafpNlvuh3et1QqSCgBMJ6OU2DEfld
0u8tQN1xPo2tF/msXNlDzWRgRE0yFlZEz33+0eqdVB8QTvYfCq9QCBH8oErQZDmJc5BJP900hgu+
njZzrVH7TIfpjnjz6nvTDc5LtXDyDDVIHEnkEYzz7Bdk1YeTmZWfpzxzvGie/DmJifH2P8lWzkWk
SFb+VowLn8daVmuLQnFRB2MuQErrCBTA7Dm9uUX1NDKMV9OlMYGwoQoZhNPLYhhtepUT9/sJZ1z+
U0NNlu+IGKzL2KtFsp9lUziRGBqUDvaCsiW0JzAvYec7SRW6MCfsXVUu00dOGQ2ysBFH7ZZTiLOi
Cq7teVdOdk7EubLMTVekth05mZffTi6cdk5nk/44pdnqRa0r/TA3g+xTiiEnv/WNBkuE3s26dVDr
qhthCSG62bR1gCCuF1rzLZe220fzKIOvkxdsE5+meQTcaXnwg2UpYegG3k6Rm2ZFaW4Dp3QBzgMe
q0hsrLql3FLJ6r8sKk9fhb7mW+KPimPlKisi0xV6cKXoUIKBxre86SYaH1dTbkCRt6huPI6EfPl7
tnQ0E/1B86rNOJCCGzJj29+CIhs/aYmo55AvwbsqTIOgxrJpdCz9nl7cuy3xcJhl1TVNhiEJTX9w
iogGXfCU5kIr0djSAaGZFQzFB6rL7a4pNOeNLHeMllkJrnRM6pX6Xtnnn8Ym8b63o1OyUBf1zCMh
eCvdwOKAFysAwUM9JLUqZaZOutt0mvNya2mVeEydRl8in1qHE61lkDBF+cM4AoyeaPi32eogTxmn
8qPWz+jrqNjUn5BBa3Y4l5n/zTdaTpfkzvUr9oSj5Ek4tnO/+kfhPiRCt4oLTyY79IdDttEI9lm3
PQXEuwqaugpnZo08LAOoCGjglIajpBIo9MZq0TaLpXVGXIHxbjfQruXW1pPuIzYZJN5K925Kayr9
bRbU8jtcRwcms+Gt2yUPdDQixoSCwrZFhSXSrPzQLBgNgVTUxi053Spb+HnI3+dH5pyk+yERhXk1
jmtnb7h1lJiAy6vvcOqmMa4nY9wKCo1fAnvQma5KufCEeqX8g2UjOQtr4XAHDF91Pa9l6ofonZx7
Xff9lNRTOR1qay7y0A9y55GvnqArKwv6IqoZyUu8pP4UtWszDruUyv03x1G3ft0/p7qbD0SL+cH1
bGrpj5p/n5GAPip0jSaHSO9Zb0mWYo8gaRUSdeGaziFFUu9trYzJaROQgjjQHnOgMsyizLetfqx0
zpVnh27PIhpm3UjocDZIegWiIU80CApo7kttYE2nIqO/JOBjqr2sk/s+t7z72lLGx7ylgbti0GzD
3uxchmJRkTinU/BJkLM19k2FVIeB3k3Jw6xXjh0CnTe+eHjq2o0jUG8hT+vvRWLK2xmuOBrQY6M0
KJqPWrlqBVLVTHyvZrddIoFW7hg0XdZfq6Dix7XknhpRkdjDFVXFegVgP4zxQkL0FM65r2uxKcvx
AyK/6UNWBPNXuNhi2fnS0syNWzqDjKo+nxb2m1VAiEei6Whb2lTfNzyCUAVV823OB/VxbZv6rrMq
aaO+S9cubJqpzyHqJJqKXAbOXm/FYoHcbAlj070ZEHOej7m1AyHvv2V8u1/YDAwmYKWZbYtfiAQR
JwH767H7BRtBh9IrabF6ycEeGwp8NMnHG6QCDlw8Ye2omOPwtoubXA0QKWbHFB/+O1AMDHYK/k41
Rf0ZJQk/LdNIkH5/E3RuX3xSlSBgc7XXYC3B+HTeY+COdBI4CEQmmcFgSzz7wvnszKHm1Otepnpd
pkRB7LJgeSCHu92VgRhDUCxJmDrlbk1RRP6tWzJP6py1r0ZjaM1kpw+zullQT0VMitOW+CpE9QhF
LwQGntmwmsc//233WCQsMCO0zV3hM88bufFmT5W4Jw1BP9RpYtMLZJFW5RhcKO+cOa79Ugf8dkFW
nbnJjhdkKe8eS2TpPykLuAevyt/ef3TnGtXmSaUBPCNAFHBQO09RRGwsS49b8BBb8gjFN+l6CP+k
quKuFsM+R/way6qdv124+Jkyxy+Z1W/3p6NZdjWKnjtlTB9TCDHRojK8P6TrR2aqq9gkjG6jpUwL
Jgvaoeon/XrqJ3/T2WUTE3ymbUtdvb7/c8693pOaxbyaXd2pyd3pU8uKnSp3O6yNuAvyrN0ho62i
RM+h3rK/u3DFM9/iqamaHYcsXbPEV6IV5bOJrSq26pntGnP9AfnA/PfG0Wmu31gaWjAndrp3kIMf
OY8B+/1FbtmOX2q44qT9YzfAsv76cYxYDTMrY14ZYB/E7VwBn+E7jwjdTt+YV4qwLdYJl1+/btom
Sb+MLgq9YtaL0DTX5aoy2W4m/pDu1kniCRNBcpukY77l2IQ7LA0eWruqHkvZvg1OkG/ff+fniu/W
SY0na5O0geicI6Zd5WZCnxXVqpy2/zSErtJ7GCz3bfZ766ZabGcf5BSJzVy3+ST84MEygvkOqc4Q
ycQOnuzMcUJTBMaFGefcBHDy64x2Is7QnLydI+1mk5E1dssZSsWdmZeP7z+Bc5c4WQ/WKulKkFX+
bl0XqoyBe1/NC0p5QlcvVITOXeGk6CSK2rAASPk719c+SdAYD0VlNGjhFv1CAe3Md3Sa9tDXDaFv
DuPby3tzM/mivm7n1tjifm53xuhfSpc4s6adJhMkg2WLjtjyXVpmLxRrDppBrLlfZ9/7vF0OpSu9
C+K6X8XkP1QqTqmN7lANOt6ebJ+MOJP7tkofvGBQ93RU3XCFm7G33BGRuyiaW7yWVtQOqbExs2yO
LTZMz0EV/KyngX16LssblczGc1FPFl42a4pNKgAbP0Xua7fawhIJ5A9rhbshy859sOTcbXMPTYFL
/wVdVuMdJq1giC92vdHotm97Y8EFE5jVfboa+c7yuvI28Vy0AuMy3SitmzeZp9eHuiqRQRCQx47I
XjfNVNSbEsdL7I1oi6m4SFRzYrkw0M51XE8DOPu0KhCKVdqudxtxMDhbbZiIshizrojtxC5iUJ8Y
ystSuxK51D9kpCzHlQ8w/v2PyTizov0KYPttRSvNtDeHBHaEmkRgxb6xVvd0w62BQDl72HmG25ux
L6vAQFMnxKsyVY34yx13ftspTs1LacRT4Th3QUEf5sLPOverTlY2K0uFtLUp2w9Vb+yanM0EikUz
/nXT/1Gsxdmwir8EXNyrH4Mchx//RfaF+K/t2Hx/lSRJ/B8IuMDZ9dtIOAZo/CXh4uF1eE3H1+X3
ZItf/8r/RFvY/zCBO9E1IB/Wdfnvv6ItzH9AYD5mpAP3Ier3uLD+T7SFEfwDlCqx9DZ5TL/+4b+i
LUzvH6AUkd/yH/6XXsB/Em3x1zn6GGRMbHpA6IYNseaIAf3rKr6UrW9OblpurLR6arDahS4CKoqh
qffP0fKXDJTfoyr+fCUCeojNYQt7uiexVekaml2UG7rey1036s4DXmCbD5by3W/v4OGfs+WlS5Gf
f2R4/cohOlmASIofpSm5KYRJDxn6+oh0oA/9kFyYrP+6/Pzz4ZHBSyIbhEvv35iJAS590ZZBsSln
U1ScxAt21GZmEGkskesWaJ7ev7G/rkP//4JgZCxOTVBlTlVhinJbbqN3ZPIeqvug9b9i4BxuNd+y
t2UWaKGTCXFpcvV/CWT/tSZxWXAAOu/sSIf1oTWcbBmSWvRaIKxsg4fce9CIE/nRdEtCNweRgEV9
9UnN3XS3HFcZS4punxt+dTXjcbhLvNGJnQGbmdOV9efAyKGNUyK9Up7uPqwZInK7xgiaLeNwCHDj
7Y3U9Z4KKoRha8x5KIQAZLPW7MM41XO061TlX7lzW36paOVvPDMLKuIYSE+MyCSTsa6Yj0EwzcZL
QvAERdzS+0L+Sr3LcJraoZiEdk+8tv+W6In91ebVQedZ0UbXQ4m6VI5yufGSWr56bfU9K1UREZR0
p4SH8dYMVITDIUCYYcmC5+F5FCkcJndqQtf+MGDvNhCoYAXQPht25t85Xj9tjJoEDBdAT36scs/P
jeeIXU6Q0H05+WZYdW5+gPoq945ev+ptT1BhPx1tzkqkz7rbGq8De/qnTqYOVrwZ33VYL8sbQJkW
9d3kV9vVmcadZuOEDKtaqVjD5pSFQY6LLarMYrx3Cr2XlInmilNeoEcJ5tqbrHLagjVcL+Oy1oYX
+g3lB8Oupo9e1hkHfymc2NRWl3zDxvzmrhZdvVxvgEqnuRWvSa7dzCYJcFquO+Ew+eNb6i5amGSJ
8VGzumOpoU2IF19kXdy4Lc05VVfJYaCsszFXBMcJqNsrCKPlfVEN6YOs+uRgePjXQ4M/3I+1rlEb
qqsqHtrFgQhClAGHhjmJ8spUVx3eyqeldnqX4MVmMkKR1d6VLJzsS2oAcwhJh0dmpSoXrVU5bxGi
WleBZzWvZioGKqKyMN8Ubu8xLGsx7qcE+Qb0jcEFYDP4eyPPiyKkDrZswNQYsV0TaKG3+X0uvJWi
wzp+P4bVXNVzQEtPdyf6xJY1GB+kThTUSMjUdZGkLg1kHu4Ko2ebixXCr47zUoVNP6ErNguqqpXs
X3pXpQdXFRZVc5VtxkDLvNga6eZVChusqvM1thY14RI2nGc5qfaBah39jbQpo6Ttks++XIuI8Bd8
x3atX7FPLZ8dDt1+2PfV10Wj49q3XscWzP8hDTIdZZN7L0brgupx5fIxD+r0Q6Mc98ZVdvApqUvg
KKnr7wQFs6uAsIpbWlL+TECKoX+ygCXfj1aX3BlG7mNfWpv5KUscPaaAlnzPScm6n52miNbFK6+D
fC4fCb4RL2RTexL3cNdXG42fId60zO6yjbkEdbGHy6C326lRUo896lZS0d04OkyGUlj9jnpo32NJ
def6UelmkcX9qPX69yaopmprKTUmu2bt4cgnDk680Aqstr3NEHLtS0sExaeyJF0TRFalfxcqGL3t
Ag1i2aS5oXd0Bo58YhZNnveazqUfJYu0v6695sp4NlfP26IzHmWsJUCMr9y8IwUGI8yDTpCQVwD+
3FUmTBD6mp09xWuAc3nf4LuvXyn0jh9z1dolWKSVlhoULPuWfAkBiZ599nSVOVPSXjUYdj43NcaN
neFa82utiA6kWSYIs+9NMb+NeqGtlBKF9TyNSeBdlV4mf9adWJ6Mpc6sj0WZsNFvalcbI6821+ww
aFppx7VXE/SSFVi/AQla1Qf6lX6o5cknvIPDTqfEwgHA1qJEyBsHwT2lbJiAg/BoT8kBMatK0mgI
vC7u2+kq9TkW0CaLDAwDz5bKB5RERfHTzpY1AmtJxlQfEK3EcJr5P3a+F9oISXepY10NjZ9ElM30
a210mS94Hge4LT+wwamb3ta6B9nlBKpWI02U1jH3FIOpsi/qqWR4tZKc7xQ9l871dsZ8tM5lwUcx
inuMd3tQbn7HtXx9W8Ms71L3Kk99tVnGEWhuYhv3yNufx+MzWrMdKxBhUMO1J6drF+J33XnX1Vw9
T1P/4rR9vpuT5c3pjVcL8Fkh7Z0xqBvD7T75eqY+sQ7t+gU6rZtWB3egokYtegzHCT9yYhIpl6bj
oW3a3UpFL1Tu+lwufDb43dO489bXKh9u2rK8ZZXcyWD4iShh11r2vW13cV11T21fPTZW0IQELu4m
19rlXjZ+HZkbwjpLOON4FAfpaoGmFPadapKfmT19JKfg3jMYJEHzCD36rvPMYdNmweeBPIkoSJYW
xXJSb1MhHv2OcaTW/f9j7rx2JFfSJP1CzQbpdKpbBhk6ImWluiEqq7KolVPz6feL7hmgT7U46AUW
WMxdz0FmRQbp4jezzxy9xZna7qKlxe2YJT9mHU18WPzY+xoaFJLW8oJkLV7wUvR+YY0smQX8wZyM
PHkRwu/V2bLm99R29qa0NmM3b8yadTc3wiIrUQz672rkX7wa5yRf7kifHlXStT5aO+fNZuW/aLed
mjBxO3d9N8FR0O1rXAv2fXO4WGDenqQDfxmDdTvOz2U85RsbpsCldaN9qahqjUS5J2u5XRqoBU6x
vJOUb1AJi+M09aFMXTRSg2c4qjWxmRhgBRPa126Y2zqIZw1QSjXZG2NiTFXT5OU4FjAJT21qt9B8
gLm7GieLD/D3Xkuy9tVwKXduTKnuBsAf5ihxEkazWZ+LdUh80cpii8XxKPENBFmb9ER+i+fU4mio
59XFVlq8y4tqO6zpQV/dk9Ul34s6/0nBZ/uYyDhcHGAWUohjZse8UVgj8IA+eaV7WtrYvMvgtRI+
wBTPL+DDZ1XoRAsWalPfYgBWW212X5do+ZJNzQHFsofNUN8k/mQoNms3YSbtDedBOFlzTfWsDAom
vb6uq2vTgN2ZPY0kSt94B6+23jqNCrypW06ek0Vbu9APLUXQu7jp+8dRDdG2rlvQd1q091YxfRfa
nFxaZ3WOzAfuo7TaLzpwTqnEesk169C6Wr1Pp/WgiIniJtA+TPb6PfPJ0S9d4zKu9kM1wxhTpJV8
T2agWHQXY0ZzZZjZvTEkNzeTKkjCdGK3RBPojS4H+pK+MdHqtmpmXoMqz3+DJ2N254duTF9qY3os
XXnypg4lT9QJD3e0ayYhroajXdCcwU/YPfnJPnmaF/1qmOPBLJsHz1yOQ9qdoQWj5iPwgjBLqmnX
1u6FG/8aujpyVhuDslP7ep7u6taqtstAf5c1PzeL8StPpz3ErUdapV+Kwn40LfMa5+rsFMl97g3j
dlyH0FjWm/cB/0i6zD9sPQ0WlFOZuwevV/tuynZrK88arysmPvyUXX6pk/haZHm2dd30Wo/GpzmX
wTqkSMMZ8juBc9/Q3A9Dto/xYpQb+mbusrwIKYHdity4U12Ro3WVgZHQkGfr1XO/6p9MvHWfpvEg
0ahKv6VJeWSn5IgliREUHzx2b5XF87z4dkFKMZkGPJ78XdiX1jPa8nnNeNcJCLAWwhX209QyH522
h+owG74rB2Pf51q/mZULi6Yhutg3VC55jfimdcaBUqIm1NXqUDI+LgdvkmKjKfFTd/kS85sTRgPg
bOTaj6aQ+pZgpH0kM6mzKHbfqGF/qpJBw2pKm6yAFwxdxvISX8FOfrDUTdwWxCRjxtCbvEbJHdzx
xwimdlONzWWwJ+2YTlqIGen2qHhvXVF9zKoKnC5bn9YZ/Rl6DtMsh82JFFq7bSZcp6gmr1Y/LvzI
6R3F9VIW7DeOzfDLQG0mJtcZe7lCVujnLvspRudT9MVu6bTTourvEZOqcMbZwzIV0jKYw5Qt+m1j
51jEbQO+cmLHW+WiT7fx+KRqkIF4fg58fj6KXV2ztPkq5u7k6hFOMPvmtWhNWJUAENE2cIHNUPcu
euY5vlVCmu5F0Z2isYO/18/aASxRl/mRUVd7m7KvXb3amR5UepNxZo3bwGixn5j18lWuQxPkjMAR
j4YbIKipGCO27a5nclkFwHpImXb6/EK0Yj52MS4HiFv5M8CQawcuhKmiKp/WgZgWqSbwZ0kkziVj
fu5ZvT286JVjbPKS87EOFe+zUsKNN6JMjLA0a/eJ8BgngJg73+1d5KmL43jDjKX+MgB0nrUmtV7G
2PJ+OVh2dv1kEjKyS+TaBULnxk3y3gvdW9ItHovkMQG89T3Xi3mvpHkBSwAsXnfzKxJE+pVR1NoH
pkdnsWZ72maQN4iEwbEaYHmU91gxvEPlJhAzkk5fDulgtLWfzYLZOsPVzo+NUpyTaM6OxCvTjaTW
MKiIN99Hrj1u7cmaryqv+6e+76w7EyDEReXeO3SEasOwUn5FBaAcQjQ91xs7tjdxzjNae319VqyC
O3qhbwG33H5SS5WFOrSFa0+TgF+LYt5GrWqDRmsXVCxrvKtoAH1ZRoq5QOcMXKKWprvYoMhOHcof
xT2QMh8aLy6DHCPqxoxSXidYNq/pkohTpRnGA8MBPENeYuYX3GTpsxbnHH8jXZ/aTW5F+ZYn1vlx
q7jHGFS7rzNP4S/HGVQ4ZpP4pDKrOOuYNDcoQc0pKVUKGomw/uBjr+kSnuupRKji3T/i0Ip3KHLO
vpVRf7GivgiLVP8autbZxgBZmO4m7nM2z+Zd6xnt07QKLVi6ieNZaRwSa42gu7k/R2VEIQI9HQer
xxc9CxUkelMvJyteh0dllbephpPN7Q7LCM1X8+2bOqYypv+OFyzh1IS5Xue5Xc56KQCF/6owCbh1
SHWXZt07MIWX4aLLNjWmoLXXPMNm1QNV7f0FWJIZtkvOKL2YIptQduEU2F9mzbh0CtbpvZ27xmsv
y0VSKZaZ0h9lHT+Wcjkjb7C4llN30BNaDn0BSGrXi9Z9rRbL5LKVUhgXTYTmHLsObf71HEQTc1tF
SmwNo2jPjSuS0E7dLiB8qYc1FV8hVkcKGQCc7QYS5VsK46b9OOgcT9YxVOYCoiAxgxrk8zYvK4cR
TCbBmJl9wJzQPcNqd305RPctMHo61zwKoRZv3tVs/GRHM3FjlfF15c2446PORwo+mx1X/qdlpIWV
L9g9RAse9LFvw6yf4kvWze/SXb/sFFf9opEhHM1eC+GEmcekYaw+qkPFOdavnIn7/jz2gDXi8TzH
Sx8Uq2Ft5xkv0gj/6AiaV12a3p12Q7EWp2SRBcoqbmdtMc23yEPW44XexZR5BVJPq21d2EMI+2RB
oJTPkeAUvFjddkgzjyuFiHvMZ16ywfJkn3pRuZQDa+NFgevfRliND31tgV4qI8Fmuc7adShDe3IN
0MBU3jkY0oDErZ8wgXj05KxvYJ7Z28VA1PYXMVDnk9gPlpQnstZ26OLI5d8DGHbxRKB4kFq/9uo6
aFz9AEbMOfMuUw6sHOylucFfPk/knWqa65yCuUhsnYY9OXvH1psM+hT7JXvt6hLaWdfE0wE03mdT
d3ZgF30ODtUYw87N6928tDKUXQwwSzdLrJDd93RZqy2OI5Tj1NW2SRSnh2R127u2Hh6zOLYDR8Uv
o47PxlmmPFTt8jH3raSVYIS9hJt0zwvv7OPZXkLRemzXo76tKVn2x8ow35ayarfRTUOdGRTgpzSv
juUuVzLcXcC1sgy4YwwnC7loYwJY5kxkWQSShfRrjhyb0uDJjPU88hWwXt+JtejETe27LvJfihBr
4rI2E6gqrtm8uJfUi+5I5HCfUGJ8Nz0tO3hLQrttPZq/sKLDVLixt76BeBsYnsUPTa+nZxrIWdVW
09uOOqqcS5PEu8HKfGhyXQWgz5wLa3y2seCq7LnHFCE7weAzYykgrKQiXJRjwYq1bhEjY35bma+G
ne0uZwbhtFvM08JNJ6s+tSiaHiSz+cwH+5pB7avysHFpnY348GHXzGvYil5OgND4H4cyKY9Ch1Oq
KwQtr7GyYrMord3EpaZ/c9uB3VIz7TAtq+GpIsF74jLehLXCKh5rsImI8dLnOVXegRSLgQl0zZhs
ZmCx8NV5DU7Q0o2umj0bmLXal2XI18MS5eZmBHuwsUyFY1GIkpB18V1gvtywX/C8YXFbpXk14ka/
g0CkszB5HMuoE8xmPzYRBYN88ZwXAQMzAKwT72ZPaUd4+7j6YFEwhSAnaucGnvMOz+ecBFFWS06L
mraZIimCZTZd37DWNx6HbN+p9ebuy0TsZ6R+fDFyBk14PXxr5EmRnJQ746OUsIHM3mDqbGota0d9
b88jeWS3dLdDzsA+MxJMC25j3xPWLa9SmVfMWQWFP7ijAy8l3K3V6be+ML7RCwqIrUq4ydcWB8Cl
tfyoUqwSPBKu8nTfHPON2dsvLYQ4H+gFZ5h1C40Tl2F18IYqlHPz7mTuPovMe3NxPwhFfHKWsjjj
QvvF6dLfJXL+KZtVbjPZlWEkHe4dXfeZxBNCJvxhuGjc8lq9Pxhqsu5559RlrfP+rNjj92VmdEGD
oWyftPEc2g3O/jh1NP0eGmB+XKb0YqXLq9ku37WsHbiyTctTterdo5yYcLR9DNmoUCXacC/umoGI
sQ9xz/XxTRJCSKfTIIZpW1mV9xp1y/wKW4KLlOlqFyJ9l6FIpe80c+/HVJxuANw92aP74nj2qTby
YltgQy5yiy1OxTbItva9spc2ENG0a8b56JCK5NQQMNE9L46keWNhI80TPeBCtR+d4WlSadjPblDm
66PdFM2GEfzWypiFpHp9AcUoOPxiFbKyHvttmj5MqguYgAegGoPa4lnMQA5PVXpwZuvqpN6bp/RT
NlmbRlIgGmfHuJV7dy2fZ6m72yItN5iA9kPNeumlD502PI9J801Vw0bV7p6h6jYBtzIwD/HK8Rh3
aVAk9naKjK8ehaCDSrTY1B1pq/UhBFwNDASFwW4LXTIQrRbWsQq7ellfM6fcrzSiW4kFl3QJG07q
RaEBo+TtrbyT6RjbMhqBLY4uTud5w5OBMdrcelb50kBSSFL1Dk0NLyZ349vdZo2PWNo3pdUAoiJ1
rS39+1jicsqJHRHKb5TofVMX3nHx7G9Rg4HeE2EhB56iNcC5A8ik4UQLScxh9G8L9jd6hm+GdT8u
f5Zm017n0uv2k6gDdo3jJKbmbTLNYwlpJBmng0zY1tNoPpApDZKaCJIEJcl099zX1Y6bKc9qZJ4r
TLVMDGi06DYj/9I8rt+bTAVxlm3YP4Kyau6RQ98cjWXQjdm0dftcWtVj1TFB8nSYS4QbfRJaW6c2
kAUMvoxhkzn2eXa6XWITLx2Ke9NscI5nyaZIEI56d6vRxXvmT3nxrOi579UxFz/MSZy7NN1iqr6X
kzy12ZAHXdE921Fxv7gJ4+WZH8L4mduOJ0ZyM/E5BjAAZbR8wpt9KRbGX+zoZi+CtS1vlAIdt+lk
PsQJWdrV+yApgGkVaxmbBwNSbT+LLDTNVeAYnc+56i6d27BeuBdtaE6gkIPC4l3W6kMVce8feMe8
GeXPbyZw+uzyD00Rn6mf/pi64X6JqxQNoT+KbN0khuU+MllfOAYUQR0NfWhb9gUIDbEE7TbBhP5S
1eP8YOaCubaVsyH02T0b/kNh9xfFmXLVcyYIgtkanz4fMb5bXn8iB/IIB3HwlTOemqIjKsAkFvLi
LoVX0kjjNJdDtekmsHPMne6JIJ4lGISNHU+Po7U8JQW1f5mAFks0pzK7KRxMVfi9x2oaaRhkE3KR
2z7V92lCwII61COX29DO5IfpRiBz8+G9lsOLkiydWoG1Le+ckxSLE8SF+qlPA7vL8GtO5oOasoOs
vWCu0vcxcR6QjL4Jq3IZvQ8fhTme1tz1DogRz5JVq0EcROTEHJV8LuNyTEbCCJl9v3jZPnapgl9R
e4zUSwIVeVvHUI+TxVRBTB4Q0HQ+tdI4WHm5izzrm7tqdzTykL3S1tjvYvk0pFW3ibAty7i4TGP5
lUEDnFuxa2btzrOT7143ahsGL4dIcvO73eVqPvqk1XdcTgJTz09WkZwib37M7fZx0FHzEqs7Vk13
Zf/7qFM4dNQ8fSviZN6Vouf85MAJRRbclGt156j8rDBg7yJtfUXC9qdyPmFdvyMts3KxiPQzYZ70
yYi5iGvgg6/riiw3uXXMSWMUw9Oals95RjdSAtU3zHUtXvBBK+5dMjIOjofd0NDz5QyfcvQLb702
Cn6H2/Fe8H4Uh25pnV08S5fggNns+9Yxvi03YRA+OSd9wyUe5IgeTPIsW7AWFRMfV0HcmjjOvtG4
lq08dN56SnXTuAjL6jd53xXttgbxGdLodTsCufYWJRkVuS1upOoieSrhZ37SIZXdF0vL2Cf3lhZW
UaQHQ5qKx3FJrXvTSQgcLKkXg3PM9a9xpK/bx/ZFnalHifYmjoAPtXryWSRzpPZRSqUJTsd4eNem
dmGHnOrpHhJsM5HacAc2KzC8EErTTwKksFPLSj20yIf7OhfOk5l666utWQRawbJfNa81yG4VXJm9
NF6DbpQ6yP1ivmd2aL5TOqR/TIyS9/VUeLNv4eUjBKVHmwwdrgjTGM536fTlNnLS6bHlmwkXjjdh
1HRrYAj2sKqL0+9e62AM69YBJxI9O8jqJudx0IB21s8na5jNLXqC4GAXeY+kguCsUtGzQDnNjNTv
NUH7HGMSFvZxushREO5ZLJvvqBLTS1FFMynG0TmO1uR+TwDYbC3BGDTOB+m7Lm7GSRbzN33oM38y
46+YbByFV0sKhWpiAzA8vdl3ohqO7i2lOKXdzyxJPpze6u9SxgehMeXt81BKffBl3Y2wVvP6sKxD
/qQsJqvNlDKVYbAarMowNk5tVZscLUUvGf1ELJSokkxQLWf9rBAHieF53nSYta7YNV3P+qOvztZx
2+bU1qriBWJpa2M9kLVxrRm6b2fmbo+evuantLd2OBMe0IbMx6RcOQdDpetCHVtPMLtVFY6ctl/n
biY3TvQlFF1fEam02P+tuGCini5j2DNDDYTJrGk0mTa0aeReotrRruA+a9t3xrlu6KoHr5XUY3En
lgnNrJLxSap5Yu+YottuguXCJ+UzXNPONMGsGNkpSmQGTMr5aJVotwyAum2c28WOs5O30RyrJDRT
s7EPQAuv+ujUKU9Ax2U7BzJ1JH/kPXl9ThSkG+ru52pERCHjQZXb1pmGO7fRS65rNgG6YRXDbpy8
lUM/xzfu+I7crbJTPceCDDVdJWTW4I2Z8hKpWR47zIhHmTcF+Y92BQlqJ00+bks6L/YggUcVeHEW
cfYXSj4bTSyaADLzukEyLCemb6t3V5YDqalm0RZOjP1ynXPicIsR929GZ5T7fEwTykYmsop9b11S
lDp+pmZfm6hzAgs+K3/TpYSamNXC/8taYdlpBoPyEsMA9dd3M2aNTFcGm06s0zHXYfjneSsi482z
Mzt5Mx2HeBjEbrA/jn2Ltf2lT4zWaJElw3h02WVzjQAxOlnf6le7dbp+95e8zAl7m8wsmoy+Iz9J
+bUbiloHWu6aJXmJIzjef3c7/79w6jVf/76m6v/DAirjhir+9w1U919q+KM3j//8f7x5tvtX26L2
3jJsbu9/748ibHZrpHKNv5rw+OjztFzBHnILKvyvN0//K648hzIqWvRwsUHv5f/5v71ThvtXmBy6
wJ1n3Dx9OJP/i96pP9o3bWRSnaZKabh4vXSd0r4/mvMSK+LCrrI4bPWVa3ltrTvbyP8M8/LH+MP/
/Bbsh2j+Lm2c/xQ6Qf+qW+DPTCyaRy1zd42Xfk9m5wLB2gvSfLzXzPrXP3wL/8Kh95uR7W+fzLH4
P9ul2VGXvzn0KrepKtRfAN8R3nOdCNZj7A7R2erW7/M4mpe5EuJPjGy/GRD/9jtdzB22a+LyBaLw
x7/m1OfxwnahMRRPXw0v6Y9FF6++Z5nF31+3f2t1/Fd/UUZ5tH4KnHPu38zC/2AKNmordWK3ZyA9
d9NLXZFhM2O9uE4Q4xFMImNv6lO/ZQ72Z42j//QZ+X1CIl8J6gG5+/32xBDpMq1cipaJuzuik8je
eCpr6+bJiQR5tv/8Lf7T88m7Y+HmNCzTJvjwewTE6lrUVUNCgEIq3zRpxwpucIP/v/gt/CYHOxsT
pt8/U39joxaZrcKhmKMLZVZJoCWiCf+732JZDmW0Dm8aJYEmnsc/Ph1m1ZidTCMVFjiQ7r1RaFth
UETwn3/L79/P7be4vGuuLTmWcjL/429pjER2VRF34dCvHBtLY3qqzcg+Nq0R7f7zr/r9y+FXOfwa
g+ZZvKn27+G13MRooIGuCRcu97Rxkbrk+PxnrOd/8VuoVfQEX7DlWigBf/xAapmLwaWfgDw1kw6N
Qx1E9/XPumz+5W/xdDzUHBGMf+ruIeDHablpu3DiWA/QAI9cOaDB/Hd/MRYG1nrJj2dhv1l6//hZ
FnqS2lJlc9i2XPSyqJkNUItaK/9kebj9nH+w05o2Bl6XskPB3iIh4NwWx39YHvgS1AgkSQ8dvSP4
pM/dXmh6/h5Ll3G2m8vq/j9/sN/yEVSE3sqOGZexM6Hcu78jq5OyhqcIVzFMwer6RUvobzA0Qn8U
lR6l3XyPJVCsleNLuHCVpE8Q9qeDL+5PPrmh/21N+McP71jsprfdUbckf4LfAcuddNbRGcsxnGIq
ajcUYY7K18bVYbIOPa/BHtew1MAfyaTYTrnyypfbod19QF+OF+75U/y16GTBj6jOc3dp52la3yzB
WkdiDHX2CPMvYWxllorlfZgmh4PcJNSjNt+IcYKeh5g7j1zVvsim5r6jumXcVlOjznp9o6TMZjK7
+EOa/BnPtyz3iQ2aYpeCRsC/u6RuEjBFEz0K1mA7gd4kCTcEQMsgO6Zp+dlFKltDsvmrfIuNtiMj
mthleqJ4UeaMCjRsNF0ez6chsyYPmmVfjhsGdRMH/KVZl6uRM8/VTsLMe/fsyCWHbkU9y7lO6bnl
Ql257aaz9PobYXIApKneNaFXWdEQZrjDTxnlbVmQx3n+3HhcX3w6WrpLZXFHhGXb5CCW3bJ0IBvc
Xlw7T52MgWOk9M06GNTkMV3oEJGLvhR+P9vErM1pcF47R+FKE6JXLo0ps44aYyRM5EFRW/e5hFmz
cZQmT5L9zvVN7mNZoJNj29Zal8SbKjZFEpReCx/KTIU1+B1+QCsgdLDOXIxm51EvnQpVfb79FD2f
XRVqfHqwMIpRiy5TZJ+xi7ofWd9O6yYtkyEOLX2OPxKj8x7xlZofWkJZ0q3LaYRHIPMCYVtO+kQH
gjAaP82MCStQ00zvXdzMv1ZZsT8DxHkbWqm+p7oO+bRMJwaoUU16f9NFs/0m4QHhxY48EICN7Jzz
rc0m9xkxaHc0qDc/csxZyT6jo3Td9jaQKirlbKcNBSUQx5i7Dzdbx+aRjGoebmxgSbc1lzplTCgw
dGuxo19Va6uXriKPuDNHO8YdTO2LjpQUkZZtEhvqqQBYElAdEVk+QmiaB2OflDstz5yPPk6bN61c
7NfJbOaivHdHO3PrB0+nluUyeAa11WFPkcEuRdg3NmkivEe+MiGZlE9aGuYcjiafmhTvBcpZM4Wl
9je2BnzP7ORqmFt2yrHRBXOV4x5Ie7elTCK3WiOIhg5pdIot507mEdOQQslUgy2yiPUcJ3GGnUsB
x4/ec3dVd3FMfw/fTWz/XEXRPDf9jFO9W/tZ911vmm9X23b80KaBXt6qwaG2ECTFmqIcxp5MHKqn
ZGKo4ydR1NzVtaA9qukNxEiBExo7qpGMz86QMY9QbuY958lUWIfZHPJrokpJdVMpzXZbFET2LyaN
Qu/aOraRb/SzoZ8wXYNg0ZQtzDDSeooLhpWW2SCpEusiytL4ctJmdYNBOtFxsoUobvVZy7K1DNWj
U3loysizyu7iS3u7SlKNtA6rb0SGQ0C9diPM8gImu11V9OD1icbEQ8cddXJyVi00WUxoIbjUCqOh
xlgFB1SFLD9UWv9rkrOLmZ6lBrcHfXYjnmEMs2jk7XIUFFXxUE6QzTGAqPgnhOIWOqehdHmxmib5
rNnQFqpEcKz4izVbX4McyxdTof7u1CDk+0K90gcO2/RlNXrzvVhn5nRR3JBvWOLSJqidxPMTbAiU
oBYZD9vizbBKTIAThp7W0FysJdYsf6HM/b2YzOVzAkf4iOsmyxhcRn3r19PsjBgrVmIBbTcWMjRJ
8j9TD51C/9G4+wPrAF3i8xfWf4B6aNtwiEtenoK3YsI5awEVtNPO/sU1rcDEq9Dt9pGEgeOXVuy0
B7yp5n4sHA47Y5m0rwXRjQQ3J3POzdLI+oteX8jseeEaeIo9491anfXtlv7wNhnnjMbPNYEtbojT
CfVDLryNjpnL5ADmTO54lh25Gb12/r7qU2eQr2CowzBhGLvTYOrLIzBq95dXteBHyCuYJDAgy2n0
oRXNp8Ua8JP0twZPQ2r2g2h7K6adMTdvbkTEaX9kJwqFKTpkjnpM7j1DgPaIZjIqNzZF5vnTaCaf
Q99peIrcFH09AvJCb2Lmga2qIyN/injmYyyhQht3qSpi8HVmPZSnxpA0qDGxw25s3iBjS1IMRRgl
qv1lJKk5BqRqa+yjToqBZiZde69TEv5gWuR7ikovf9AR0NxnmnJzZD7YzP66KPUdapOCajRk2vM0
r8sb7Iwe7hvs0NUvRWP+jKfUWQ6FvpAeySJi90xuShIdi2woIsHyinxjMBHsjnm8SuU7fZLdj0C6
cE1klI/qgPSpXMKG1W5NV/TTzbnXPNbQLXFC6IkFOa2ai19ei+neL7paVpvE1ZZzN5ijsxVc/R5E
P1IxLBC9ExyL9mLtbZk0r26KDcGflQHcp9X69IX2WIEk7NRoXcliLr8YZJlWMFRDrc6ywu+x1+zC
oy98tYi+20q/gVnpM25PUFj1R7dIeLUXZTtHA1cxnW/JUt0Zfd5D/2LOjZ10wEhW9oVpX9rCdG4O
eD2L6OIxxlOJubvne0mih5ktrmetHfSLchxD+m0edd9Yc3LTZ3v3rhlxcR375mh/tbqYdgW40S+q
DsDEFEuRLTtMjcPTiB3GATYGa/XCcH5GiyBQ4fnYpbQPJcv1bdAdbFkEnLvHyEyxn7dzboUrYvoH
q0XBcHVkn6psA35JyUr3sdiLfpseyx5wQtTLV1vU4seqR7SDoB9WmyYX4oW2OtSUVaXaHZYru/Od
1EywI7fdHccA/VMiObV+yc9GQBY8DoiBUv80OmncQ/xuvzjhSZTk2OqBL7VFBSSJk4yImw5anutG
a9BSdln6Lc6DB6OPtGetNPB/eeiQ50E5a7EZSNp8rqU7tcEgJl4yPKz5IWp7OiJnp+f4l7sSt0/P
pJOTMQ2WFRkTIIwiyh+5ZpJDs7NGPqEv2dQ1RWu9hpPSc45PtrZgxDXRkYKmIdjke6ZoJ9+evOzQ
qQTCVdox5fDdGasTRcOue184rHAbTll2E67Sy58zZsHE18hcfZbCuNmuo47M4tSu2s19gsqVqGll
bp5lKWZWc6n0AJZM961vS/eiJErGrtXaqAhl2dHwOayRAEJX4rbea5wb0pCvinIpiXJsB1HeCZM9
VCsSjrNNNYdy9JgC94mb6H6cd2kZWDXuyJAcyAAUYLDxg1gVLmNwS0rSNjJrLrbdpJtfYlLgvcBd
GbU4InORl6Nfe4RJfWwy1nsPB/6uB8hKKdyUcRAj4ccLwF9f+9T1BruQNk/lN8bJ3kPRG+Co5pYw
UKDbYrx3yhjjnsXwacQzlNdbtQyURqooLbJtlcxJvcVJCIXabPNG496Jvg3yccQBIAHvEok31I8W
7ZI1Q7QlPl0LsrOPKwmNVVNwsn2Xs/HP1hmHW1pFyp81gou9aVv0Ur/GuMdebE/E+2xHG2ssELil
t7I3Mcsta0c7rhkzrt3mbes8cp4bSNS1Vfpt5I7QhrXbmeiN4Bix3s4Lmhblkz9UN6qzxlSgDgi6
oHRadp182dNc3Y216t50U83f+KuVX8iqrUBkRmvyJVG8z7VL1CNmdSpLoyThHJwWlfeBeCFqv1sU
DSrVYnpX7kAQrTDDMpOf0gy0mbvMDiEGOQNkiswe/TDTu+rbOC7ls+4wfUM9b52XCNrJz5n8hI1f
OwYdPLoswrnZW8Uhxp3GsklZW+WnrE0XMSjifjLJnSfKvxPK9LQWB7elpQWGrTSqPgwlJ2JrBCsa
PP+W/X/YO5PtuI2s676Lxz+8gAgEAhj8kwQyk31PdRMsSiLR9z2e/tuQ5CqRdlnLc09UqyyRmYkE
IuLee84+7q6zcu9zbqJR9b180+dU6TA/8nyZGeeccn6JSfBUx8xbuydH5hNJ8dRwLLGkBSeHpiEN
SLZ683hk84KHgSHgUz1M7ojQKx0+4vhqP2hy3rPduorlazSbxEUSb21dllaGzUiK5UGl9WTvTIUQ
5rzvjVTvyzFyv7oZMdfSXteO3UgMnwa1kPQnwii8IC0W4sGi5IPt1dN1jIUTAbBOm5uYkUnvS5RW
nKupRk+A6hQvDBhmckLHDp6Maqv5fUwQLH6+ckW3AE0QgVg9dvLLwJ1ANZIALNppsgSekigzro0q
H78iFsTM0Q8lB9qxwFIWdBFBlkWfMMIvp3Z6WMpBP4zp9mQWqRG/uBSt97M15PFZt0QAIqdosild
AKBiIOirAuWUxdhxVxpLeZvaZhEi/ydIBZDgNIEtm5APlk1Yfs7cBaWp6zhoJlNVoV/MzKVddhYG
khGLUVgufmzo8ovKsKPC1GtdTkxObzJDHCLOIQqn5FOoK0yTTD68D5LI1I6NE9LIHq2tZl6TCZsv
ManRnEyaQ0SaJOu545YjTMEwdL9MOVOmXZNbLVW7lZtnqkbnFuBsqT4QtRYvZFS4Nr4P7CkCtoSH
YqYdseKARodsuKtd13qs19y5Tat0yfkcXZsFVSuNj7WeumcPHTuHwSobrtlRAF+wUBfXcdMuH9fO
Kx41GvdiJ4o5eQnbpq33sJP7L7Lvo+dhnDOShsu17AM3MhIQdMQXvCxcUhT3owM7qQ4dtsxW2PeT
RVnjt2W1xQFIItAxAI6ftOPF7wfT3hJA24hee1cSj+qbbu8IVh0mzAdn6DTG2NSTF31p07twOG4z
iF+aFQ0HrJ3prK+tekbLHmm2h0RxRvBINsKk21d2vQc/WC3EHeMFJHwX1RXP7qDbQHTlrIN26cZ7
up3plohisD1PMzOrQDY1Nvwx7BQPMjcDzhsXh9VBExWFaQ0kU0ecRmHmPrYr3VNhuPpZU+HcmjqZ
nw2jTjsfkcqUEM9jrR33fIToRSAAW3djQkKQ34yOjV6yXVOIvKZ+stOukTvbGSwkLMJNncDk4I9A
h1F4vq9kjFF2oILhbek+LwKZNtFSXyReJy+dog4f7TScSvnQW03oiEcdMbgNpgFIK7aEYXbRh6+9
StpbehCImqHRoceCqTK8181qnpLhjAnPMNvmMxiC2ULLY3bRxQj0is2hyBuFxxjZgokaGotSjL0A
VY9Lg5OQCns+s1Nc23vH6Y1+V0Yx+N1Cz+kXBz9vzgaM0tNP1rT0doQy8ac3wvbCkD2blwZS7HeG
2WwkpHqp3pkQ2u7TjtxWvyfTmRj6OUzeQ2SEvAuqFsVo2s4vwjPE1z4t2ejEklMD2e7coQDqKPWJ
IUnzbKOyYjnJLaSEvkDc5/mFk003vYxvesOyOXMXcYv4QRJ3HWEijI94rewP82AoWAmzJpkFq09R
+hHbDVbGdonhMyz4k+jYDHl5GuncaT5Y6eCaF95awuqq0K6zAnbMsPCrWXxTO9HmOIG2/XVl7bCF
mSA965Bv15RwRiqpCUM3vSjSMmTOu7oIH05HzJR4hYi4hqrmDvEm8+3UlAt8ChGS+5xdz6+Im+sp
PGP3bKonr32ANzlUVylTfDdQmDbpbaJF6fqzcHXV8NDG07xh9iTpt8Ga0Qckrrq3B5xlBJif1zPG
2Yt2KcY2wS9fut01bSOguxhXexrOfrXYMr1pe6zet7Kvy+mT2zlOfhXVUz+Gh0mEUh/tGDd9YA1c
vv0QTi2NTR5a7J9zCTrS4DmAh9duNqk1uUVf4JpHiyAV7zBoaVFe9gtYSiPow3hmmyQfzGwKAu3W
scXA43ghITcjo2OKmr5sqzHxoxipPLZcBuQzjilJ1fZ1Hvi/+KCIeeSSmTGwwYNrk69GGS3nzfGT
GS12XWJ2y52J/+w5FmZ7KcdJsaw1pCrurWHCqROL1F6Py1BxcJzBQpInOEm6kyqxNcU3n6KkWZM0
yYIHd6yoEh5ZDlMd+cZqLz0OhWyIR8i5osLMtpsLUQzPBN4nmu7ngt6KoURVPIsxJP47IKDe0eeo
ub383BRNylUj3o8BUtpxIb4kusMaWpojkFbu7WRuLmY3aqYHhfzWGeimMQi4GUrb1PTMRK4wx1hw
A5ANoNMYyEMluiy5Z9/qsnc9LhoiH2JnjUk9UE36CPweSGEoG7c5z1qlkrsZvTjIVWeWHsU5xMnz
GWEmJrd8GKAoY3tnGBBA/6vEsmORrxwZIL+CbrZrGryUJ0gBDHmaMWsRvirovX4owja8Y+ZTQcud
O+nlyTFSbZrNp4vVzda679FLRO4R71BvjAjEiBekeZxJPJU0lSmY0JNLs+tNIi4nh8V2N9d13l5M
upVsyqOBVDbDvh4P3bp3dMFY+vvM6l/xwG/CZjTzv8UDj+3wlu3z7Sf+YPvI302mXtrRLnp3RJMA
fH7oB5T7u+1JhomIZ/kR02Og9Yd+QCIgcOkLeLAwUfWrjQD2h3xA2r/zM8yG/vilzj+RD7wZNqJp
8GwmMMqxCKQySV1/PWcCwDza9kT7fi1K82OXb9aWNWoeOK/hvfjpyvzFQP/NyPv7a1mmDS+Sj+W9
jXhbTDORSZPJvS51x7DZSW5God0DbbPhODC8uM/SCn1xG6+/gP28mQ1+f2Ve02KwiprAfDOBdGeJ
xFYkcp9FuO8qVWwGBvmLF3k7Qfv+KpIP6ALB0eIt3dQaQcOii5DU/mNyNZSQE6amNR5q28jYVsJu
OFYzwwraLMiQVJ69J630Np6H6BfMob/8Un96I29YPIU99DKreCOJcu/hj0I0GC+zX1Ed//KigoYC
bGvbCi3B61uHJS5xbIJ29+MUVWjv1YWxJdX//T3zbQT90yzwx0X976u8+eomTiqxO3HTTL7py6Dz
q0vDT45sN0eLP2kMTgfKjB32OZ8j9y3Sd7/4TDF/hr3/9J9lZDi0k3lUmf97fL8Au1we55/Hsra9
TFM4lHLviFod6ADnV0gaEErKufpnkgaoDEhQmIEylXUVD/v2NP00AbZlF6HLZZ0vC4sipqyuF4aA
v3iR74HnP19fXkZrbAHcsTagMP1m0GwOBCogdGM7aZkj7dD/x+uJqIalo3qPw/Joj0McH+tE2p8l
6uV1J5xQ1kyTmPjT36UsGYEymbQx1DRR5HCoDskTD8F932Zj00QI+k3Tvla5kUV+ImtcrszqSI2l
JLYUsjahu/M2T3A8I1PPmcmU5BTcDjIFv8GEyMSFldKV9bWRC/eyWLgwp2lWKz8DsHjlblJtT12k
AmMG3TmTvg35dpriNpotKDF6tAOwQ8ujnnpgE4wCbDeYbaPPT5Ltz2OdJZ13Erdznd4T/1YzLpga
KFBu0yAHR2TuvQubIQwB2VDBQsywFG7eRY0AH4zESL8U1O5Um1NtfVwLOow84PQs9iQRWP3OKGrj
nWu5ThVAJZiDNiq79NjbdkJPu3Cj7rCCXBe+WbToIRv4Nls9Sh8zCh26dNOSEpwah5J+OXG9dK2S
/nQu8mI4iVbDuKRtywkMh7D71a7m2roGmD00vtdHvSDHLgT+FOdWgq1zMI3LhOF3cwSGiXdkcnL3
q2emOKaO2pvd84jseC/w9NKFB0O6iA+yuc+fJHqhYd8W47ocymSGDpLhNlgpcZpyj/m0NDYUnHUj
WsFAwHEW96YBq32Dr1rfMghxPisekcrP8z6/88aYE8kUexAukkzWCfQcZx0DaSzdSzxzpAk4ZVFM
tHOBb7W24+khUxAScMpOK5OuWLsUtFbTWruxFvkXtk86T5M1Nh8Tu+wLv6PMAvxhuCVCYtP+YmBN
vEK7YIQ7nlfGrHEdwyCrdRQxW+uj/KPtlbm1HYIJmEA8Ur9kzGcvsQ2GXyLayDeIdlcU8Mkctb7Q
w3g9LXX5HjoQq3hUR9F1IiWNQ81E57aD5LfuZNmNNWwBY7zHjdp8nbo6qTHITTOtuMZo7a3Kid+v
zRymQWGib9i5yUQb2Lba/AquDX3muXF7Qp3HBDwOGQa3YpA5wx25TFcykjNjnTEZ7lsBRiyIKEsf
Xbiap3RjW1oTuabFOpmmYvMxkaomS2FnvpGM5u0SFwOs8bStAWRF5MnSDTOIs8i40a+F0ZIb09CC
PjGNHNeHDducKXxmya8MF0bzvPIKqlPsuJ8Y2QCO5DZzr6cGLjkXs596f9C5+cnxCAInRiDR9a4i
VujOC0eey5DJ2gvWZuepXxd0LF5bpRtEwkqvy7BeHrmlwKlFsZUHCEumGe/KgtlEG02KqdTiMqW4
B+461hALCwpfA4r7hYd6xbV6GarC5iDsyP7DMroFNt+lV0HCHXNXlJDm4My0xXMJKJ9QmVRm3LdM
Mwcujlmzo5SNcE7sJi3OlYXww6flnysCfnm4MZzXTYY6vpQFrA2Nq3Bpp67w8blhiUxgksWBtS7Z
4Atakp/kRPQad6kab2bkXDM4Ubd5Nk0DiJgjBcypxbDmCyrxXF0kGaXkLo/ReR90otfs0DWRZ+8n
iMbmvnFChRhjRLyyM2oehFsSqWHWJ0O10FEs6iYkD7BT7lnY1W27W1XTEouyaS+O9tq064UFMvwd
sutB+GuUjPdxRy+KtA9pxn6YjBJmlCVVvo+rtF0v6ygdb1bEc2JnLVYud6LsroFnpPVeWZ2esTzg
Ht+caQrbBWkW6YlJsvTkY8uZ5YkNOwwGktmTIxc5dt35K2sfdzOGj3ulwUQQf9rzz0uzNJ2jg+mG
ZbB1DGNTus3jUXgRgyia6OHkM5BLih0ioLjfz+6Qgd9jdLfuOl2b2KPx8Zp0QQF0H9yM0e0+S8yh
wcfhTg92pjTDqzif7py2TnC/hErIc9QE8YS9GdElG0GcuyeljXc1kOusbmYxEZBX61mqfWxmiMjX
MgHHYFW8+UOhKmGcW4NQLT3VCuQaWQnGZWq19SPny8jeu/E4XpmWaTh7Uj5zdw8vETVMhYjYRDK4
6d6yzRHk0xcmb8IxIXpfKOiaDGQjleOAMmOZ7+sqFf3DZnKdAjZO+V7NzaxPMFjO3p3hhFwwoyRJ
+7DV57OP0zCcdjxfqqLutxhVoDUKx1P8KtLYQ1aR5g7gEdNny+vTS5ZVpsNuWzun9iKqE7OO1ntL
14QAeWOo7gHFME5rQ1FyMl2aNlBD7TlofGKl+BUib9ML1x2nl7rLNMi9IqV/X7CfU1EDRu+POkEs
cJYjnrUR9hebv5XPRmVaavEeiX9+vWTC+dD34CEvjNjoKlYycj+YRNvyopEd+CQ70X12aAGoffp2
nPy3Tv1tg0H/7zJ19xQjTSpfydz5ge9VqjJ/pzrFA4vOmorzm/Tve5HK30gqV8ezPKWU42wpdD9q
VOH8Lvk77VkuElUXBfx/SlShfld6u6ktYdno+Bzrn1So1nam/u8JlbMpNQYLEOJzT1uck7Y65KeD
sDKUTAF1NQExZMMhTYsXejrJU2q6+gLqXk7TlwNPls72MYw99qW4jQ6LYZPtLIpf6T+34/DbNyPU
JjHelMbCe3MqnzKz95i+bj1Jt7l0OM58qEmlvsAvXV2YiMkOo2M0vwq0/atLsOmBqV/5H/EtmPvn
S0BfkSDspOEwug4kjqSDd0aTGiR+Xg0oZeYkfDJQRDG57sfCp6mHS5sjB6tsmF6meDI/qUXaNxiW
Pi9IcICQyJA5iJKjy74FSpOEE8AEkW18HDJOgBxm2S3oapmDTq6JFp8/tMj3SEb2auz5kT34nR6N
IyUJa+uSMC4li4bchh3UGwwBttT3y6oqXAkiCcppam9JZ7rL1OpP/dCQQLWWFY1JWtFDXGb4YrUe
n3O35thNgd3S9Xam5QWtd8TYMitmuRu9xfm0tL23g2HAqeGnx+EvehNv6szvd5mkRUApu1Xwzptq
FixmzqCsblnVgWwVRBRzBZbZ42xJP7Q3wsux+GrV1Jz5uJfdJ47uR425FSI6Y7hDpe/D9oDNPKkZ
l6bzacM0e+CgVfOfE4C7YZZA/u52FB9sksYv7pDXtfiPd08zScEtRt3/NthwbWAjERDZBjYmjcB1
+gryVVIe//4ibTf325vfoVPFAAmJLlPy108iYUsJRJ68DfRS2ntD8f2W4e1QXOS6+LTqaaX8Sqpf
dI3exNjy2WzPBqCMONlTJn2GNx2ASMKzr52+DfA8FfvaLsyLqVhQ9I2JOT8pkcpnlhDGiZ4VVbcU
K2go+6E/oPiBC1DEsXFhpiJ9D+Ule4yXXAZNO2VHwCMwXlKX+vTvr9K3xsery8QbZi2FvO1ilVHu
mzecGmLKRsBtgZ6JV2olh2KVjbG/rj3TrtRBqTBIzqxjqA+OOeSHZEGhY5g1UmfLnU+B/E2+MuJ8
Lw2hzwrLCINe1N0JbN2MbCrlHsmzOVNOdwsOHsNuU1FFwBi/hLIxXU8o149Obd5xxi6vszQqgwW9
7S8+5Z8WQmWa9ImxDbg4IlibX98LFL+4ngYUM+kIz04Q894kLhJlYb9YgthYjSjm76/ra0k89wGv
KKhPBa/mamJ6Xr9inhlVOBa8IsfcB8y5AJxZpQKw/VXRyV/o/N80876/GtJzOiNE3So2stevBnDT
bDsbPJYyHT/HV3qozUT7JbLVIC2ke2iWglbijXnioMYn5vDl7z/ttzX91V2kTHZPi09rci+JtwvS
EBroWWyoapHjRce8KuyzfCjC01yD52IGGyIEx8QzlNBMBtwIfiUblhela78nj4cp+tpdmFiTg0r3
B0/2D+uYLXs7JdXVyBiXi5h0UAc8Nyr4gsm/G2OuLxlXeF3T+VFO8VjMt7abAt6bLOOmKDOKZ0ep
PVjM6K5DegrmYiiPW1oInBrqzpVxxl7NMdPxvncr7PPa9Id29PFzonTKZXpOR6F6l8TNcGYRbrBj
fiP3c7bO38NR/j3o/aZ40v73QQ9xajt0P5/ztn///ZzH5AD3DWMFS4COxJbFE/b9nCfF7xzyBDMA
kGFia5H/55wn1e84Q1h5mRLQ99QbT/7HKGL7fRxGTH6Kg6C1TTD+gZFRbF3pn254wYPkospgPbGE
MLF/vHniPHu0ujBZfTpNFLK5NyExMdOMkcDo5rQ61DjeIpu2LgAnh58ntqJ4h5uj/TynDk033Xbi
RFNwPBIbC26uR4X2xBCw/tCFukDKMFi63zNBrFtf4/wtD0g4Qej8dLn/4iDxZo/kU9AjZunneuEL
pbv6+lO0CEgqs4VIriAtg/tonZ3REaaZrnbDkxjtcSah2ho+/vOXJc6A5Rh9lM1B+fXLenOtSrkl
iCxwFiabnkBGpxbVyjqvsE5IEWnRVv79a74eM+hvH/Xn1xSvX3PGWC7rfntNcz61QqiT4cSpsmnE
96rtf3olxfabXt8aeruacGzxj3HfvjmcoRuml1anwk8oFNjwKgExJRmzmFZDORoPDMjt84K23rKr
6EhwkjVRSa7D0u7nJHLODUwkJ3TZJ4ahmVAMY2Lp4XVLhuzUgh78ZKoCSTrucRo0Ye5VNzj9MMWQ
RJz9KiHeUm+2zu26WRxjcJJt3kgleKJ+LmjgiNmixK/gGyR25oE9jf2JoaPxC4G8hOkyFkBzqbaK
OkTGNe91AZQ0MOh9fPDWWifHaVL5+TqN1mVIHOJ0aK1hZsWNmvE5theemmxxUrTe2ghrFHZ2hW46
r8lKtL59TGS41pONGPO0z+qw2q2Esm9ax2qmcbRdqWm7Zl40oaYMuZB2ibKDBtV2ebvtSifbNW+I
Zm3QgmxfxQTXYg8KKbQCx8YKv5NkKOKAigv7eUmrbPZXlo/qTAFFHP1qRvQXuLQmttpjfoF3BXIs
5kWsfTyhCtytvSdfYLjiZJoKi4zYXhj46NHcwvqoJclFwawmQhLRoJCxuhbor3zS6GaKwSYFFQBG
H3wvDABh7elbxny3i+zDAIdPlN4v3nDWII3Ax1+SEDCV6KothxbQvmRWu3WZivl9qTbWARLlgt0z
Gu7ydljvUPmqhzit4uUytnTT3ZgRJD2UGXlxx1msOo3ncRkPCnTy+lWtRYEQGNKbu6vpsM/wB4ot
VhkzTbN3x265q9xqjeAJg/ODwtqH0dFBuI2sxk5btARQH9EQ9zQT/WForRFJWZefDqoo7V0RJZvS
zBTroUtm4tC6smfzjamb0BSPxGhKV5O1hmRjehDh0kKES4riyE9xh+Q08Va/6Yt12lGodfcUb9GM
lykSL9BIPTpK9iif8R8pKyCTW2JPysbhiRyQ6V1NBpntDwlfNA31AuVmWpmIDji+44vBmxnM4wgv
veBbg/BdkNaGfYBk0GPGeMZXbkuEbzVUDcho1ugxacivdbaV29nW8Onbck5Ac/u56sQmjt7We/jz
1gXSs/FWY1u9/39Iwal6oFYASzK8fR3Vzn6OTBrD6Odox9smMuTA6UyPAw6E3IckLejk/v0SaP1p
DcSZrtn/8GvSpWCW9vpZnhgRTrGOeBNCX9Md/uqiDwoKlzIVBNMFohs2JiFe6iEMCP5EINc6AJ9b
b8Of3C3rcoJk/Rdn1+3o/Wq15D25JkUgU1NnG3e/fk//vTAgZPjE4tuHdzOQv+rbNYFzzPXJewNZ
brNdtmW7gN8uzL/nr9+sv++0odp/es5/PoB9+4EfJzAOU/ATmBw70B/whbJN/ziBEQLlUOlybnAk
NtxtC/zRaZOSoCdssKYi1u+HhuTHCUx4m4YEvQF7AnIQum7/5AQGufXNnfOt0UdNx6/irfxpn7Xj
oku07qHZA1lJg1Xl6weSctpbl2CLD2E1hPIg4UE/L1rW70iqXfJDNIlJ3+oYe9AG84eOsmz9mmAt
HETZ9Hch8IeFurJ6IG1m5hXokhNkn1Gn4PQgyCvfmURLaEwBZdAj8EanZ4cMfUfZd2IPh7+pIBC6
DSHk5GMAOJTVbF5EsLzXIGoGAtzmLDGsQ+K6+bmNOZUSKRWXa9kO5YkqiMIAJlRAdBvDpQn3rVE1
z3Ynu36nCrR/54xieRwK0dre0ej7SgSNBRLyXshQRKdTFUNNWjqvvyQkPKxOQ+A31oklyDI7SDn0
CznjHhYmIkBxPfTlBnxxInAVGLEcazgh5pBTxjykLkDCKW0+zw6Qgl0ybyo5VeXW7BPAg2VjVLlz
ljljn8Ae7bLGT4i/xu+IwKDCkOhCjrUKha0HjNN4C7k5ZJIwJ9OR8IJqIXg99AaC0QeirNLUzFGx
T6XFGLMr33V1qYtjvXjLJ7Ms9eR3cuZUnawmh0S3UBeyn6fy4JmTrC5DOTylse6nE5qHYP1mQH2b
6tDVceCkiVf7nVl6qZ+SmgSdScs8ue1LQXa2ode7QuYYMZM6DU+iqBGwM2XiXlRWnROFVFHB+8Pc
b85rBJ7nI24PZgvFFvtbhyRXB02cdiuBI86C1rnCrkzq+Ai3EFsOPyrQLm4NwnZZeHk+6q7GcGVs
9iHveWUzxaDURmxsRRpVZIRXyt33mEk+aQvpYJDrajnqFtvYRjvLLgtP0paRpWV8IbgGv9Dm0WhP
PK+wye1dlfsBL199hlSWGjiGky93qU7L8maI6vSqS8mEPRRD0oe+JGehIV3cMl6Wxa4uaM1ay9Fu
4mXeZS6zzaPd9mmPzB89sw1esophY82l1X/B/hQWl47wpvPEhqxZoNaB1f0hM5vBDVzmcyG4Xor5
nQNP0zzWqw4dEHvTMAcghiKk2/RnyVWJ1vlsVKQ03KWoUQb6YUtp8OT0McEEJkiMEyEqhvvMrO0y
PcHbL1O/ndyIw1RG781PGbzfFY0si5OpFMta4WsVdXkhM44dXztzpZPbJ+oEx1/5pKamigKzX1wR
OKApQEmmeIsq7oQrVALJRYOaEg+dJikDs7B3WBspfA8r0T8SOwEx8YQCleWxeDJw+BMmpqg4MBuj
nIGed91+noiX7zx0pTyB1r9NhaRfTr/+/9+Y1Px08PlThOFp+9S82tK2f/59S7MhJNFOgJHEN7D1
himIf2xp7u80BtEvcTZCYfit3fDHlqZ/p0LmbMLfkrEFKek/TQW2NEo97D6esm1IoVr+ky3tG2jp
9WHIdZQwIRi5vEVtem+KVN0PEPBGk5FHbNBbaFtSUqNSVZLhbn8aYxY7CSvW9CDSje3gXWun+EQh
JYoftTeNhJ0w+YxvtdUU2QNFv7thzsu2PlpcFvxXXUXda3ZdX1+BdPfSgy6JGzhi+p2jg9cksXMW
Q7XUZ85KOh6pb/hEm09DA7/9LtwY1nR6Uy8/S8vMsN/ZS06WHb24iEEIQn/LPcZ5bH00Z0iDPoaU
jR7QGiZsfgcXzCXiVHvat3gZ6RNuA/gdiGZm40PWpTcuwR0Y3BPoyjjzciPfRzSPlkdEA4gWwnld
nZ3pFRX/Zsn7aO/BOXxhiiObPbiQoTqO5tI72JjHrG4u1aDt7Lbp69l+pA5jN1oQNPcOrtakMnDf
CHuazlQUxsuuqDnr+KkoAVYPw7IJsAYd6SMzIOshkTmbI4TNEtBGlg1XBkkIzT4ckIXvJM4tl/cc
L9fQBB/BAEO3a7MyfXLhGVxbaTouQTlkEgBdT2sdy4xRfQVyb4BAtVOXPgviMZ9QFqUCcsaYPhH7
R54qiCkkOa1KrBh9xdbFjGqA1uRQrBhijlFsr8Z+4oM+2o2Vsy2OlXc55oXoTrM0y/p97RpD9JIX
ehAPfW264Bl6t8YdDbMRHIxb6AbXZJewrzaaXD4denRdImlnB8wluBzmKON2IuypaIDngTGhsI6I
Fsi71mzwWXV1egrYO3psyRliiu9ZiE0AYtBIr8PR1b5hdOEdG7MJZxKsz7h3PRRcYUZDai8RhaRB
V8k+vmggxd3FKRMtXzcyfJ7dZXlHb6Gl+zUY/XqSelAt/baYyR2xaat3tBsKggDYcD5GqFROUBqZ
oElL12nP2NVnfSRagltMDCNaADj9hMmgduIFaE1Mh8QhViMo9RyRBzgTtRbIsF5n+DF4rHZmg90G
HV7u3qFO15cScXoTeDQOKFHZi+LdQI9gwLjWEfBAikcOZXRJSTQOm+Yj3k93CMgPg8CnAAMXqOOK
pj/iy3UJ6LAjCI/dFAp9uYAGWqDXum1xij2ofhLmlr4iwf29uMmQRijLshmxwtqF7x2QUSGuW1k/
rrGC4hFC3QCROPbTVZq2sAVqK8+Ypy52eGlbEf72BD1C7Btxj/qvpswL8YBELu4kexNU2SNkESZQ
A0hyOU/EIowVIQZZ53T3m5Qq3U8hJ8wg77nJDqNgOOOnktXjchqmDudcFULrQCuIrIYRkf3opVp0
eyC2kEq71mva3dDJQh5aauYsGCbSfwgViKMAG85E43+2+5syGfrPmVV4X2u70ZhDzHG65EgF+7ic
MpSVtYGKagfaUrzPqLIFfl6xxMxy6+WjkzRa7fCsOZvl33GItIhH4q+cELx3umIzQclRd/QcQOIA
Tq7lQAoPn6z2nTbFQoasukkOuTGZcMnplEBdtmvSOua4X6+SAcuzn2wDBhqijNGJ3YvmMlAi5sC8
2MjWTooK4CsSN9C6dk5vAmHSgMQLhGie+rjBpyio6q7gwkceLICR1eMqt6Fg+rkUhM8lRkJgWeyI
z40qKnRsky0/6AqBAtqUQZwvk2pJlCmb7s4ONZKjkUWHZlHKKCeQeDEqv6YBJJhqutZdLhInSHK3
v+vMDqBxJJHoHdM5Q5ynhCaZnubzejKEKUFBqFTJREMo4dL5paEWBzl2apBDuOvRs3YdQqpss/jZ
suoiBkr46H05ZcapcFfpNwm0T5IKr5FFBQngfMcKOcjIJH6sl0Se6hw+0CrSK5kA8+DrgsTXm7eZ
inCc6jSIwGTuICBld7Njn+dp09xw7LzL7S65XgpNxLVxXrXxPYme244gzvulvglxkHMgNSABu+ON
BLJXms2ZkylSL6cIcqfP+l+d4BGsa3xGZFDXTXMbqurMbvHGRZwHPYxwBCh279jjMt5AeKdLN33M
FppE1CZ7kzfhoDPLOKx/jcz5yGT9nanUaYgsjyRO/DfIXK+tkNaQpz5PK6mivbGJdBe+kVDUJ+Th
8cha2eXaECqWdcYRx9znyskeO5r6sIf7s0Z09nNtzWS62fFlr13jbKa8W/HdFOkHO0rwn8eELvVj
R3jmFD80/AYYidAvVmDdZL2lpgTGUHK/78IBCVkM4D+bhIUfFwaDCeC7J/3coTQcqVWgq0JXl0nh
QIRZsgiDvMKNKWb3Fo+lOFnXzGFfiQ2fjtiTRtHnL4h0N3VzA2c/Pw+n6gydRuGj7tzZ3XINQR5/
e3ZBbG5Py7NV2dehVaBBi/R8jZjC6ZIdxYG4EPCLbiZjvkqHZHgoRriiVrEYJ/aSPoK9Ly/52hGT
6sq52Iz8dFXn6eiW5NQYBF5eZ6Z9G5ceakfF+PvoUXiL0tAnhp09NluEagiH4jqBRRJk6XAu7PCh
FYVHwg5Z7l5o33c09tDfFtYtSjiIPkrezm2DJsOdyk9KID10i8a9CQ22k9UxF7/s2aoprq9612uh
GHiJ7AJy5ft7GCbli9LoZmwXQgwT8oU4NNO57I25umb6+lWkkTxtyH8CEsG6sxgZAAUlOo8Mh+a5
q6zrTjDZ35cswagQo+reqaccJgndg6Ijn5NGb3KTRvMY8VDl4xXZfBpADTYtTH51tIlub7LaywIC
ih/Ig3tv1r1xa9F9wSBPHmKS1O/DAb4AQLEv6Jc/mbLhSOM4CthDZFYPYJnBIuNpQR0bPqYkOTzm
BelKm+AdUyyxvQszh4l4P2r36ShHD7VlDGw6YrfIOUrs5sH+Ohj0SLS5azjI7sFKG/ca+eAQkEkb
KOyksKrCi1qYtBF6Yh1izZk1qS6yZlJX+Vr+H3vnsRw5km3bX7nW44cywAGHGLxJBEIL6qSYwJiC
0Fo4gK9/C8zqdyvz2i2zmvegB92dTCaDEQ4/++y9dr4W5njBlMSnOZJesnNS0zx0FuUdKUsfhJ67
kvjeYdKq0l9ANyslsi2iZnbb26H4DtzyPoCPNonoA+oNSzb6Hh6FTJO3sAM62B8imRgI1ADMY374
oqJHqCSwdkD2lT0mkLoVRs3HuUCm1adKv8UXMdAAZfQDxVxul47yow7LmS2FSDEHgfSsoSjnPXX3
903H8vs4uWVHf4i0C0GqGqoDizNWHLYgjluKufJna+zEMrkroD08WKHjlN8Gt8EtvZFJNLSQ9mub
4uOrnLXeBE1TI3cfS3opaWzORG5AF3Zdlad3SWR2NVxtqP6vMs9DrKMq5wZlHm0oJnGyi/KoNKxH
+iINUd26ZJrH9ByW1BoXtzi0Mre9HVLiD8k7DVoo4H4bDMEHSrODX7V0Sv5JbWWrN4slA+Z9akjW
YrQNlh4D6IkdkDX7PvEQ6nO9wTJmV67iEW4P0gXypSWa+ZSAP30xTdgHm6UtXH/GoGlpfyrF/1Fp
/8WS4e8G2vOPr+9F+asfcvmKP2Vam5kWpf/POVb+we6bEB+l6sCDIHP+tzRrsRwXMCeR/iEW/rIc
J/mHjovcCy2SURep9x8sx0mQ/C7NEirznAXXCoDSw1X5q6jfdANs/RyiwmjHXbMhEBN+zz71q3yR
snSNN7mTdOlrvohcmrPg/fpP6Ytti0u9KoJYn8SGgmSSZU9xp4KvvIUdy2/Yb9wGgZNaa6qA4OXk
RV68hcsVDbcviQU91dKzZ9KDsQ0b2gE4W7EZrxCEjAx5bqbvfEDvI/ZvG6rydS9QH1lNr0GReclj
ApvlMSgGnq3FrDkPpQPIituxVZ3zvFePWLniqzb0dHUlQxyC5DE6e5s1xLl9ptDAN7RRb1aUQTQv
nclNYU0JrodzRfbhFUA9fhfHbu2nfsBI4zdYo8cdelhVnYxhDDaetbBVop7W1JWLl5lpkj6qV1h4
3zPVgB+sp5KOdovTvubmiuyc65xZVk0f4VqESn+z5sm8OLDBn83IuGYS3XajWawO12mQTlvX7IGE
1H0XbkVUUvvsdjWR9Eyk3JcBvBJUkNNgr9tR148otwUSOkPOm8x0elgo0JywYy/J3lWBNqitiCdk
VOWCqet8/tf6vbBQwNchTlybpo5MPcDtRX1spX5j6hwW/HATT8es9JJ0bXXVtCAiDT3YOa2S9+CF
pjcwSLm3M7BXjRSvz1Ty1l4Bvy+DoLBMpOGtZbEmWhMTY4FPCaKiTMcxo9exLwOe4XbLKBSMCi4R
KycE19LJ633PFeBbVg7pTmc6oAjGM9KPHAPr9zjiCnqc0R/IlRSa/UM0VflUmNBlNlk4UOpuilEr
iNr3+VdoExU6ZTtO9Jd2WXupktDLt01sRQkKp8fQFSZpc0ctutGuuiCGsyV5WHyItF6g99KGrmBB
FYCGJNP2kV6k/IFmOTrTKaTN2QeaVX1sFjl3ZAKwduGnyvuffdef0uDCnv3fDUd373Qy/6INLn/+
5zkqxR8cjLbnWoB/8cMsMeafZyrG8sXOB+mYs1O6/In/f6ZiLIery44MD5DESCn4on+vu6w/SGA6
lovSu6iG2JT+wZn6PzyzuJr4zhzr0Hb5Pr8rg0TClEEq12+byroYTp4cY13c/eXFuP25df2vos9v
y7jo2v/7r//xTdh5y58pTlsYUOJ/PbYJ6cD3l3AMVKbJo2wMua/rKTj8/Xf5bW+3WCNZ1mE3JQ6y
OE55yf7qKEncViv5dNM5Vwf6iSfEY8QQt42BeG1LXTP2f//tfvM4/fx22P556TBs4XL69dstDGyW
OJwzGP+gjQL/WI/6kKGNSAWQZ4qPwH9cRinzHzuQlx+UvTY5AB7Inz61v/6gZbdcL82l+ycbsjOw
F+/AOk1tQmqnfRN3BeXF1nQgQDmt//5n/m3R//kzL/ED4gzWAub+zdc1TAyMecZ39mrTWSmFpDhU
egtAsAuP//RbGZLcr0BkdYzl/fPryxuHQZ8NLff/kGcToaCQMhmvbdaymyb/77+V8Rkj/otZgJ+L
1Y5NsIDtMta132PGUJ+Dto3dws8QdtWa+sb8GAsnfEAotYuNRnfdm8uTClpPbRLdnVzVHzLZL13W
gckcGSkCq1kiL/U0BF+E7Ual30xp/ME1mc4i1o0vY52WvkUD3jZgZkwEifS4MUHbVGUAFo4sWfsy
zVn4bA0BVFcgk48wkmgokSm0YYB63WJXRd8NMKhEgnQWYahy61LaijRg6efIlXGwtuegO+eUqBbE
FmvYZEaizV8Ilhjfgrnprc3gxXT2GYkYR/Rn4X2M9CDRWVa3E/eAug27VVTYwclJDGddDZ578RIz
fA/6xvvCLjr4cKgVBReYVcV31bP0OqikxR+D35ZqwohCUSz+7PNWWIWeYh44j5OcrKeoKZEXCjJ5
1rpzBKp7aBC0SFxj+oaUYNBdJlVi7EszT64x1dLMBYmDoIbJHXNIiDOHVKxLAyB/iRxRzpZGnmJm
6eDLDl17ZbFc6Ff6oMfvWD7AzwV2pNcYjWzt1Htu3vhF1U3fKrsIf+ikKS8DzaH9Dq5R9IJnJ37U
adBxViYYtse5M1Xv90RuvjMecz+wgNdcVKLVV5FMwEgcnR0lO+8CQ3sU3ZDI0I95JQhSWpqmZaum
caEYcaGm51DZMyWwmtmp7TD1XBGnEpjhGnCN30tT26M52FfDbNtxlXuJ993Ls/YOxHJMgpxhD4mN
EOpFi2bEsJBRt19H1Zx8CbjHMfZXXeBtVLLwE9ukiN8ruNXUINejPIGlQxA0aIkhnlJU441oB6fd
DKC6N3rMihhgt1X6YVBDpC+nPt13QEm/TxCHCMNMc9eueyNbKHKKgmLGzPJLpuDJtXkzPAOEmkFd
FjNKMKdyi3pvVPaLK2uYLwMEnqVWbhDPTpWQR0VIzrdx2dmHoWpcNg3x8LV3O/O+0an3A9c9fHRd
i4angFqypip0sr5GW5z//qMulhPq1086WS2ObCyHhDd097cJoupntgPW1PpQwtZJS2X45O6U91SE
YuX1mOHQNVvJy9ED+CvA9n1T5qnNUGG9q/TOY36De8HnLuzSg0fRE+0HgL92n//K/0yk/0I3/ssv
7H+sWB+mJn7/6z3q88//uWMVxPDYhvLAXZxdGM7+fY/Cnc05yMHNjufzccEv9S87VoMHFhhlxheI
mDxG/rxHYfdeDEMMkZg2TIqm/lEDDfGo3+4f3DhY1bKy5e6BU4nn469PrLaXwCPo/ALvoOUwA0XL
4VMPNpTLKsq8rYalsFzPZsMKQK/Ndl5niSW118ymNBEPwpCmWIOsEN6xroEL7cyqBZBWEERfzQM9
GBurIZy7jj6l6Cak+XnBNcKHyGpWI0wscpr9mPvHc6FAXfq0lxsUqoB1DI+Tl7W6XFYrsX0yVZQ8
p02g2X6tSAfDVtCrzMRuXpuIpCX645j7HrJXDRbV6OriG7g1ZhpoEJ1MjS/CiDpkcyN3rP6BmOoI
GLYoJwenEksJRKsuimT8Mf+UszycG6zVsNfsc+S+9n78KXwlkVxiSI1AEQMqizxm/tTKsBWNKTD2
sdFvXc0IviY4o9HW5CRMhrd+ZCz8QgdtXxzsYqzFbgI9Fi8CIQId1O0G7L/WuzNQ2FybEPBAiz7S
jNLe4JTisRjASlFjuHcKI/rWavaXMjCvXYgvOhzlWWTdDkwP/fTmjz6O7mrEtni9tJHQDwA5p6gh
y02dl69pxLpoIldsz1pQjG7bnHH0mxswvSlHuXbmWXsGogLDQQ40qU/V13TOzoy2O4oLgPE6X6j6
xLM6WezkLe0siN5R2RU/2B3/jn7x+rRb9PCQ2PIaCxVMRR7VVl88D7n7yuY3WFdTZqmzC7Z0wycH
5rm3jRUMXr8pncextLd0WKQ3INxQBu3+0MXernWo86t4uyIiwOozJhN0hPrqwCvYUJ62oTFOrYZW
7Qcgv6Kwji5/IbHtBGuv1E26gV2xo9jyGTdAju2Hw5xVdhkLMjIRVtrIG412rUwozzygpDY9Taop
2AhnzhEy69otI8talw2A7cw27ppiauU+HJTYsh9HAA5RVyLAil1PrYwaJspBGZFZ0NVFRBVx98K5
vnYRad4Sr6YnXbP2rVL0CWe2POgWj8NyFt5uqLX3pOaqQkbnFsSCP9f6owzGuwlDQkI76tIgq07F
TOO10TUPVv0WNt0eZ1GwnbN43SeQYHlZVUUHnu70M6hF03osQ08LN5W+ZNsMNeAq4F2E4F/tY9nc
x0ATVo4TFNuhGa+xk9orj7cOq8PyOpg61qzO86OEoFITlXv2D/dDXe4dYBe+mrtiRwzlCXljqwcx
vclyhrzfUWNQ9iZcOFzeldY9tpMTbut6YB04zSjxg7GXC2dZ2ndj5jXvs5fY9+Nsymgr0Dy0g+Z4
1MgOJzzGl14zFXx6kh/fptxT8PKTgs0hPNYV5BJEn0ak28K07WdJC9NdIlR26+Dw24NCfvRYfACt
90gHbDVqQjMy9KxzDfacz1NQlfGWWoAI/K+auDoGvmzSzWAPq6b4EdOljv2sXBl9mZv7RNndj3RC
5UMF482RTOz3Jv1q2hOr5ijyxBG5RJt2lXNK4+yIXe5iQaXHTb/mspFsDLIQiqVHYFSbyqy2mlNq
1YEa4LTg3Zyocyt6kAs28ESyoGMIEzbZJrpFpYkRU190lW5h7z1y36wgbU+GtCfw0o5kgaNofEyd
isZkBL6o6570uszWLoXdZ10G9FRYL5NTZNrX3KxFtIJG2LjlIQFVsIpdPdfpMCjMb5glUQ1V4V5H
gsEX4RrXuOScTGO4viD5tFvLjo5NXF3jorVOIS9NX2XWTTaQ4kzxWXDc8QLrAyYYsr6sXu0+wfdv
fBTUeINv4Kczh/pHo/Lgo4mct8zTNuxWBhLFKSk0vXK30xg801d54RGgsTZhMSOI+2DR8+pDMphX
7qEmXeClhROorfL0vQy04iYs2DGTkoj9xir22E5uTW24suNrsCOmbrcdHJymGnIdXgjQ+F2KNbKK
2SQKetkJVDd+laqTkcyX1hrMDZ8X/i9gHM9GTVeg5bUR+6WwlifDsfDg8IV9lZQPDtkEClX5L+0+
xaawhlzr9yTy1qrVd6ZVyWvKE/ZQBVjIbYLwal/VdPsyLHyMOAYIHUh/bnmahCVYkngijox8JwP1
4sjSOU8MMEW9L916Ow51teKxe545j2hJPfQcji95gtWUMvZD0ZzlfBhJxwxZfZPWE72pihsudP/V
XNZfwkbvTmEwuiQm4HlGojqNLQGPPv42QhamCDqUl5ECsnuT/o7vJqlu/LPk0XgFybuktzEf/ikF
cN+plTTGXRekZ8eh9kWv6puYQshVltv6m2xrKomLcxaZ97b7XnVyOIc6Xt+22TdzcMO4dtHLvt1r
EwexTdnH1jKi8itRjZvKkUcVGZe8M47gk+5ScUAf3464oTBT4gdZj2axHRuITLq6aHF/DiejX+MD
fZomebUr7aamNoW+neaQi/BHlXYqPGC7pM5ERjdxbGVbrjJnV/uojLsexJLTZltuDs+DN2sE4ZMK
ULG38arUg2ef7qwcTKyv6vRbxTlYVo/C/ArwnCHUgkTzvccPG7LzRODf6iOgs+aCyrkeGWaqInxE
COVjRl01AJEERlFLn4QWxXu7Y1n0kGvNc90fYkErJs9xrw14jv4APL9uKnqUHc0nbbPFsrHPi/5q
z1ca02c8wn0UI5zz4LedteNe2QRc+MjecgldZ8RB48bd1wv2qCcKUtBZGlMX1GKUiodjK8Z9Z9Q7
2/mWNfLGjU0YSeUmrUGvCQj+HhEa7VVq5xxk9tqodYP7Qu/Pg3fJ+2HjcQPLHB93m595G2F9b3Se
n0LEtz0EAycOj5SZYk2dbWDuiABau3G1+uyhUFDtoQYQ8p1X3tErsrYi68iuERQKl5PRu6lcJII0
3/f2bd1GCXaWhW0cYQcvSkw6tfJ4r+iiukuQlXHOctVmh90oOk3dxkf8MTE954fZ3AH4Bp9lYr+j
i7Xi3ZIxPzP+H1UPRdcJsDK48kbhbWEvbwQdv+yqPNohHFigFOIgLVUcS03G+3DKxw3kClW37aVM
Oj77RfeCscg8JFUJrJMGYoA+dgCGWKj4Pm9uHCJG+yFnYdjX841w25PRDCfapBrTnXzhlDqGodzh
iCzTe2nm1ZfR9Ia9HfIbSPG5eeuEpWRpfThTeut5VKvzJayhPV/l+QMZbWs9Sdnvh2KKqa+gMz5t
To2n27TDTmdXjx5qM9Px4YPjjUweLbuyS0zaqFW14T/oMsULtUjRkbUl724LxNaqsQcB+AeNwxXR
eyTsg+Mkz5R6c3dU5kMwRZuIG5hZx1S/tAdLZo+C70yFEd1etr5DFvpixb3vLdH+WVyt7q4Wyzve
zPyqN7c0O4F6bv2cRhMF8NiIdZpvQl4YvFPJIXKoRaEjPK/cfQwXbjuHHQ2HeJAKa02UdGfH4z6z
dT/KWGxhk2flW/hRkG8rTX8xsfqk8J2DqXrA+39N2BSsNMd8avXmefkqu8m+sAR+iBPtzZN0ZAzd
vWboHwBZn5RXJzzncS9C4Vl3NeVZHTelm1kxRU/BtqaPIB/ri54ZR83Mj05MZDKC3a6P4sGw2qcR
049Zfm0zPl4OupUGg0rPbN4B9hsE2FevV69u41zCXt/Qr4SLfOQSIsJdEVdPIHivVi/3MPntLWAQ
oGlNgbux080n5SC2kOyiJsGVE19L9QQZoJWGUrSWUZodRGxtnGheg6YiTEkYaPLzEFkjmeHwzuGW
iYEOnnHcWZ731g1xc4rEWO8bB4O3QgSY4k3f1ZvOzO7C4OgV5qsbjKeU90k3hps8wPGKFMU/VGzs
rPG2SekewyJfqHgk4bxxL6m/npLodXaX2B734X1R6Vj3TH8U8YqgHTeY8iYJELkC24+AxHXWkRW7
r9Xeu9Nqj17gPIbZsLNLY1XklP0Ay/0q0xMWFG9lVWhDjGw+hOUbOxlGysVyDHrzKfEos5ilPGoq
TU72WCMaympPPQcnEIBxBKJuaR4x5YtOXb1XTRuigFtHVc4xKoGeO9M9qdQDms11jopzsPTvcEvh
hNnUbfmWpfYGfcpXerJhlPEdmtVdmZ2rQB6j+aYkAeNYL9jZN2b3EZaQmubijqbndVz1JB+aI6xy
f+Q1soobnfRyXnSlzyhFxpYbVajfzdDK0Nj2Fk82KNIwDzsfv9MbitlFs7UvbXfjFONDLaNLG0Yr
I3xX5NT8cfLoPLcvaTT4VI58KQcAYBFLudXMmvcRIhrPBhDKzInVzbCUsgWx9mGb40Yjj8ldJrwG
bTidbNj1mY9Rc9JXw1Rn31KYZf05cCRXPD0to2AXNC0pjtB0k2enTwmyutZoVYQKyuAbDiOkwtDt
x5nOvYFGisoI7WAnzTYVzB6G+kjkouQ6vc1eptJcLo5GbL+DaMnfPL3NLYaeLv+ICDNEPoVnMetk
05sesFDTXA5JeqovEZ7DA1huVhX0zxfpevBkvXQBLWtTl236DXNeqNF0ZbQ2tkuzwQEYdM27/rl+
FZ+rWCcAi7NKg6CFUfa5rjVweCseWGxxM5cr/RZQhH40P9e8eo/0sPI+178ujGq6iT53wwwSzobq
uHHr2I3O7vhzj4y142p/rpaXJXMv6G43PzfP/ecWOhOfK3ZtIshcjwU179yQMStZ3YKfX6zRINdZ
bI/kLNmm5k2wYdtaVKeCV5er1edKXDOl/RR+Lso588OrjAfk/v5zla6WrTr+VRuP3efGXZh9a28p
xg7Ps6vGzg/qBJatiNQjgN7qrGizoJCB+f0hd8gsr+JlvZ+M9CCmy8qfRbD60OTiA5j1xsvWBnif
eI1xPldULi1jhRp1nq0yk0mxra2M25ugaJFruxUuZT21A9M/HGTe+w4nhrOGcwhLsO4a+z7IKvno
JvPA0TINyMNGRZj2jJiZQ38dHWlvW5sCDD51c55uzLkYSZPZsVQrkvrmjWVVlARg8XNuXIodcCRU
ZX/iWukS4DScvlynI09KltxICxziStIsFBvJg9GxquQ+4EnM2Ei2uB/cgUqONNe+gGycAHQ40Oce
lJLxcuxZ+ityMnRTDGpo3UqbvxGlpS9sSPMYs7ChQ82c1AS+9j/66c89NFaJv9NPn3+03X+t3ov0
Fw11+Zo/PT0LlGwBljGVYAT53Dj/6e+x/iAjq8MXcN0lebmEUf6toYo/JOwXJA7UVcM1F5bGvzVU
6r/5szqwDB0pFY/MP9lFUyP7qzoPFMC0PllpKKlscd3fln52Opg0MUHQMbz0OATWl860exquRsvv
qzTc2zXy0qAcY8kMzid3Hm9x55TbItcdPEGWQ5vCwPxF7Obc66Bkdc3lAZua821pW+N+jJOaXc4o
rJ0ESGl2+nQa9F7fYmOlT5NlHuwwHLtItwYzbFrCgmFf4y1ML9L0pyUigmujLuXWjDrtqlDwNHZL
G22ItS2E+uSD+hXjRnRG8Zxqk3GLcKPdse1qbnsV60fHVmDSho4BvSwm+P+IldGzkUftm1P5EVP2
vEmaHXvPC2LxxrG7Y+INP+ploo96555IpebHxvzdFL22svMhX5kK0IzVvIn4RfQoh5FzZu99EFnO
9Z0rZnRI39FFL1Ibb2VZvAd2/VbM9dem4Wou+k3meCcVVOfSGVEOq1sntG8x3kC6wVEizXmvAuOR
qZbmh2pnBxvl3OJufoia6qFwFsxq4VxFSEiD0Hk9GZu2CU9pNt4q9yWJHZ+aI7TNbOeO3tlux/NA
gkIVPXVTpfZWdzbBBZHfdW34QPsD0plM3rqxvpdd/my78zlKnRMr1de0nJ8Vsf/AQJwt2yc5iE3Y
O1uzKu6mEOiYTRAUh69DY81rm2/UaPIm0YIb8o9sErkWK/3VzM5h/YPFll/WCc7R8l6UyC5VHp4w
yG9HuoPWbihAn4K3dGIXvEH+UWNGW1FDY2veFejSvm7dG1HzHd3Sn50p2YducpiBm7Dq87vkhnYf
WDE3fSg3dRO852nxvXBmX+vuNJHcJFG6mWbuhuk6RLYTtDK0vtaAP34digOFk18iA8Jvh1limJhr
dfFelWKfcmxjKVjT+LfzvGzHI7Xgat69aJm2bTToB2H5JIPH0mQQye4bg8Rqj8dSJDtNWydRfBtr
4UHzKGXEKuwpcaWx6oqd7ioKKE7ll7l9hrNxsJoGhlngV7ncWwCNuE5fpmE+QpR5i5vwFll2h7H4
BnKrWFkl36m2yauyKAzNDKftWzsYx6Aa9rLCSIXzeZx4dxo2nDJ3VwtxYRkTXt3RYFmK+0u88w46
YZHaGoP+mgrWwfdGxO+p3hdBsDTeqQ8e4nd6qh6KAcesG+1CAEz6iFpYvBRaLSjbkyfL1TZg886m
8o6JUz3FvfQJo61H59Kacu2mPXiQe68fno3EQZ28uNwz5IlYZbVSzkQkazz3UXpq7C+ulhz1MIPH
TyAI4d0pzJ2Iuw2UkjcvIxMlob1NGNCc5cMXud6jMezr/t6qf+QTJbHJtmGkJ/O1HaGSyRLxwD3Y
Tb119fZslgk+V+9S2h6R2H1Tom9jji3jiPGCeqbS2XQZU7CZ30iteckcuZ9E8OQUGlba6oz1GyVB
8+6GSp40+24Ia14GsSu98CBUuFHzrsibzVQM+1a2YDDeJkvetl3b+iAzdtw5YHgPV6CVzy5QaMNN
wnUVqw0pcZQu8LL1haa1mJ853HVtxX2h2lvhMUq31rDcpa1VL0S4ws+L5Gl5TzAxb00P6LxGlE5r
4wLUT4eF18i2o/GVzkv4csTTPWc7N7uat2+DtdtJhy9CDxGamwDKxkxeBJZXV6YnrHsHgOfOqgop
nSmK75UOttUdAiRfZjuMexjYhq0dqQfUTwVP2Bg28MMAlFSZ9+ySMOHkr948WjrP+OaqSwOTmFyP
fsJkdWNqM6mwkHlIaclp0gb3pg/4tJK+jHa0aH+PoFoHRna2PTZibtsnJ4wZd8vNaUVdCm8OZ5/z
pStyfd2qM8QrDVcPFL+99+VwbbMsOtVRo22Auup7tmTDuauEXNuTlV8tnjz3Mm/FrZpM4yr0l4DN
SAvpxnSErxKd/PxTFNqxXy00nJbV286NnW3rXZQXv2fcAVdplc/oPIpKonYfONNdlyNFJVP5pEFY
SZmbszTvTgVFx4gyRCkPHRG1FYhvwsBNIH0RqJOX6d7ew4TilTVgyjB+5swnwTY9iMCfezveZXp5
Eon7UkfDU2ktHPfGeWpiCMuKX1bqQPPr6/6cF7dxLqm7iwOGEGkM6zYnei3K72hT3+befOSefioS
GFRBmO7J9t9YGtE2w9BfKrsK3qvGwcig0akY8+kYj8XA9lPRaxPBAObOv476KkQbY8PSFXxAVN88
gwysF0b8iMRvb3Q9eUZv7A6amYQH1xgvyfyOiPpCl+5aJ1XQJLscMAszDsG8RPtOt/UmHyia0uYd
rbOK6m+TuEU3s1+T2RUWLxcPpk17GaCH+UXvzQ/qxOBJG5QzdgkFFtIMwbuPVDD1o3XGMn1Os+DR
mIO3VAV3XhVdh8J7UZZ6V564xb61Na3uewQKU9yHJY7SiLVgx0PpUdVWsUsIGlIsPehItZq7EhBk
dqpk4osqOz8zoNEvl/bM+aMyOb6zBzMLRx75yOhD1l6bYa53FhDqLVZb9sm6462FlwVbiAr9hbJK
PtNT96WoSRsMVhbQJRXRCGE54TmO0ktM3oyDOaxeZJDxgLdgJ1EG4GzdgncD2BYbQxQtj+RVuiNF
s98LWwVcp+Yz7IzFakSzW2LkwwFHTnqOWju95vSd7gDsd1u3oViIPh53NaEEhz18xLypVr3Bq0xe
ddthmWZ3MrIPsNqdskHomZq51vuXanytY+scykoDqhzcmhQSs2XUj1wvJOeU+6h1HsmS5jByjJi6
2jdwLMqxaygj0q9h+tUj7kYSI+w3QlKOoOoHbB5LzREqNUbuO5qOwo1Z0eyYFsfJSHzqGhoWlEO0
rczioR6jM2VNFBbTjMDurqmOGK3dE71omK06zXSulduOl84dMwLGy+lZp7a5TjqPEneD8sAclYCK
tmOlyzs3nNyDiqqXDnwTial9C43jfnZN78lzIAyQAaxAuaJ5Y3Zj/AMHwm+c8oV8hzOo3UW1+VxU
jrMZWu3j//x31D8GL6sN3WHS6eOleRxlV+tJCiHihaxVxmq6iEZ8jdvcF4MgSxU9W+Duxb+JqP+x
q/xL2ET8/3fb7+sPSPm/jFrLn/85akm4gODNiPe7ROB/DlQ/Ry3L+AP7EcO+/qePha/5c9T6CwLA
EAQuXD6wHp5VQNLin0xWZIV+nayA+pqCFSMGZKY+jMW/mVOqbhhlLNlGl2xotZ2ZcH+/pc6PjFsV
dh4aRpaNyzU5rGnLPgsZ5nInnXy+cWbq7g42IjrZAUto9U7AoKUwIJk7wGoiF4bvkJZ4ncRgOgS7
wuk5Rel6dct0jtdakJbPLmgQueoVLJYK3aTUoK/0IXUdqKnmIiQEjWuxz24aKhVD30unib8EgPvw
ZNhhmW5DugXMCjpYk2gfKTS3vEESiQxcqKAJ4rSkiTwRLLrojG+5gIeGxk7DrMr07AYJwnndFtGZ
0LimLpmias6fM10gYGYTCFWmHMJMcqnyOYQUShPWm+ZGTsdqwrT57nY6bfJuZJshhFDmgmhjOBoN
2Y2TSvjIaZlFYpcoXJfnpc47QATVYxQPqXr5To25qz9y0ZCjTgTUnGmAjWVMb/0paZIy/1LQMjK8
AeMfm6cmVaOxrpoxRx1SRZBjL4hSkfh01kdmvnYm25yuc8be+Y5qPu8Nkv1YHZgVh+gyxiWteysl
bTMBFIzxIpDbkB8BZmDCX2aE69Cdq9yizTBmiUBhfR5uG+ZZgc5UKpd3Bqdd1YQ5w5iRWJxNgeOU
VG6vCOBzrf/QY20i+eHNUy8sAulQ9p80FeR2vZuTqPMGPzRzymZIqnSj2Z2zumQVw6xLUeY3ATUa
rbtKSLet8q4jr5jYbhN/4MrRxANnX7GbaeaL2HZ56VNADvG9cGyqMFlXYF8pllYZcDzZCa40nICy
y5r84kRqqcYtHPkCcaox96E329WxgJkX7ttITJTdzfR+zL2X3dHj2/qEAuu7qu+RzuyIuzfReWwo
PHy6QycGtWAM+idRKe+l0/PqK5vMG7wIzrMeJrhS7dS07kqzyb8JN8RoZJmwBVFT++aFtU7c3IyJ
lb1U+qg/1CFae8Em6nUORXgJQ4ELh4g9zptaeiVFJn2xVbH2YFYD5Z+4DE5TnKFEWJPs3pQcqzua
Gqw3AQt8pFRjKREvIM75sBnoLVSsQzuNZ2OuRHxKC13bLlIrnaXFgZZEOkVa9kzE+xH5c/nB7Fhu
UEMZjWb9ccg6Noq9sM92l/BXkP25Dwkq07rLsp420g/Wj81pAjmwwR5trflwpIBz9T59aPO2LNf/
j70z2W0cS/f8qwi1qXuBVpU4i0B3AaHRsx22Y8jYCLRNk5QokuIgiWw00Jt+iLu+q1r0rpe9yzfp
J+nfkawIkVJ4EpFZlShkIjKdkXEOeXiG73zffzCX2pgstzwTFcnJeKr3hQu9zlXaVyA7p6Px5GSG
06J56nmSqfTa8SJtD+Yox0NYb0nLcV/RoaF+ZR6MFw+yTmII+cLFqHUxxyN8Bh7Yaeq/IOiNve4Y
d2aqtaGvEZm5xSjoCdhO86LABRwJSWCFxiWOy4bel9MFKZ6wmLiPE0WntNsc6dE1IBTzarn04ru2
NEnxeJ/oBk6zkClTWvLCT2YThhjlt+ach4BnxmQyp0HQj1tzqdWXJynkS2wux/JVskjdtBuOJS69
Laclf8V2Jw76kqQQKGKnruas8vHEGLgqdAlrCr87Ppmoi3B8hHC9I/V93aDgNi1c3A87iAy68y+K
PmsvudnOsUPEXmmMfEXUJgU7WsZJIYwoZrpvG+gRja/UaBZFA+S/4rh1hLVJXtyg/QPtx5zNZP80
DtIpo5OQxoOSPp8DYdg64V7B5VBaEpptcOJkFSQtJ1MZ5UjhS8ZVJBtRskc7rxsY4xZuvlGc3r+j
H8Vst9uAqtoIvJX70RbSsjAQuewUVIDvIneR30mxO19nin8qqipIGttwYPE2GipvCuq+hi7rFRJH
ASva1xcx2ZI5VW+g5yCYsAa4JpSFsxpNknMUuoLr519Nqh7GoldBbZA43iWQ9xUQsr8IzDZfaNSR
QVUSTy5xX5+2KNWqRjHuI+bmDan9waAOZ+aMekkEcj5qqcbn559DZFOrL2/ISO0RF7A1VlV6TT80
EN/QRqi2OSQExg7s3gnp0nYeHz/fU5UApMAOlQR7TkaUV0G6vPwx2+ybXiiBCkmdwLzVipE0KJJc
egHcvfs+1Oxx7pBBgULKWbkbbBlEoO42noOH4H5msh4SUwYC6wSjszxdRm9eBWTikQ5Fid2EplIV
VCpybezA0hbm5aPwtJ1LD+5CdgbPj9qe94GTAinFUFVS8ivA8db7gGZscYXDqGbWHBH8OKqgfY7a
6ZU88dP87W+kAxIRK1uHVFaVeh8nrj53zJbZIWD42mwB3iuciffCPNj3RsShkIGZAyiOCAj11htF
GtxOT12YnUJBPrZDmTCdnE7mAZjJIExm8xeIPXumna4gGylBBhOlLQLt7e70HDQli5DUiZ5kAxmS
Rn/ULPz+85+pgvumA8J5E0dZdkQ6UStKowhkmQs1UM2Oq5E7S+bkEXVBvY/h856EQevhzd1xLaAS
Ixz2NGiA5ZdC8UfxokQ3yEk3vS9LrvanTd+UT+PMDC8UhPfWem9v2CKhIJJoQ92M3ViuDqJTkJ2C
G0Ri3QTHgESWJcvU7TFbv8h16v3yfPpCj7uzhB4lhUITRSr8dSoD6uDsS0GVHmdyGA4KY0bGg3Eg
e4ge5PODubv/05XYNAT7EZE0MYO2JqSm4lHnC3toom8QBJPFYoCSWnZrwHUZONLY+wR/WHnJxGHf
CzL5WQWSQu9S5WyLdd9hB8lQNZak+RBIQdKXIREOkojr/vMvuLsEJPR2xIm9kkTXKmNJ8i9AjxyZ
Jom62KmHOCVxZjJ/gQtZXQLiQFPgXgrpO52VUAkKgrQN+tFAkyj25+7dJJ40h6Y0Dfpp7s8vp5Rh
XtgZ9/aHrgAeNawDNuDyZxuPHD9vj6nWmcY477lqPBlmnpp/nbOtwMAynOkLw7g7T4gNKJwKWVju
8oJGsj1PvKxozsHHtzvSAmqUHOiE3rJrTG5Vebk4iU2Tek6uzxZvNRjh4NQNdpWWeE9VMSovmi7n
EgYYAChni6l660e51EVPIPwYxFp6D799ftMMgY69dc7IGEaqCBJywKH2UJmeqmfmRjMxTZGZpcaR
+C3lTl7Mgt7z3eyuAuor6DhIpCOElWzl3UhkzldGDFTWgNdpufPAHhQOx+Zy9MIL7e2JT0LChc7a
rcrXm4/RSsUrE6h5S0ooM5HQwzgxUY80kC+TFzrbnZvExiRC4HyjVwwfqTxVlroTZ5IOsywc+UPZ
L3QU7o37haOQyVOiF1iyu8tb1dHDkWQV4z70tiqfamyE8ahoBia5lXmr21qOSBVrofnCK602pHKk
KLqBItsiTEaZuTKArhstfTcwSOWOisWol+kLCmdZLmd5T2+GgQn0us2YjueG+5W6SgyCpZUgTqY0
XSNCEsFcaNgkuuq0kzlBy3hhIu0dBBFSIPet4chQeTqNm+YIb1VQxhGS6vqIen6uI9T2/HTd3QLg
sBvAE4iNmJerDNvWUdFGuR3rNcoJbjJpnoVFHl45LQU/zHYS3eRGOvvqqbryRksrjl0RM0NP1tsc
qys641ani6aB8lIxQVyeYR26Wo7Kjum7L+xuYnsufV5JETx29F1YYbirVQ4JlatvipodqiASCMSu
509IQnnyFNtHPBC15oU7G0/VMzxpFcBWSjSxnx/anSUjKfzVJlZTFSZYdXoZILGnqR7RP+its8wp
SFuosQReI8ip9hapN+0/36OYEpU3Rs1EgstOEC20WcuLNDNHMGDY5jszAwOgTyrqp0WHs8NRjwvI
I+YL5+PODJUUbntY2ePkTb9VlQU5QiUTr2sNnhFmTeYI5FoYLt98SIle2FEJ4vGkEsIQpUPKh0LY
xtMD44TJBGHOAD0xbaImXWHu0QVBEj3MRtr8hWWxe5mV2A8oZEH/w8WDGLHca1Cko3iugr2cmNA8
Amn51dOlz4FpYEqd3GrT+Z0KNEM15rduCNrj+e8oiRC+/CEx3zHRGjMJUVtKdYGkaZEupNzH2qKp
xf2m2irQ5Btn3UmhLa/0GWk0Y5aOP86SbDFsJnJyhNQslbeH5x+j8n2JHyX8GXmMla0QgVB5DMYS
0mKmUkxhPAdQYVLMzsiFL18IVvf1giYrGwGgK9imlc3enzh5EXnwDrXlLO96MzeCLjORXhjSyj6H
ThO3Cr4k8sMSArVKZTPwAnnBRgTP1ISq4Axg7JtWijgCsnVeFmetTuyiyzXQEWeYvWBxU1mVomt0
rEW0QyTONVE82tZuh05k1HaLKO1Sz21ec2jMIRwp+lIeNKn8pm+7jNIbrN8WIaRBeMypJoZ7qzed
7JgTLHXk6h0qEHicQPPXEfxDd9JYtMe956fIaiZuzVS6U6n3sFDA3insc+Llt7pbUiOOPQkD5pbS
xl+GgBz1oY4eJ8ZiOIfflZ4gN2DKPSTs9Px2ZvJAfWCc7SacQB/dATU2i/Gil1EU0a0YlXWjp84B
CvQM2ZFu53o4dUG/RUtT/4hCRz4/xgRtoZ2MJxK64/pIKmAUpETKIdCDljq2Vq/3rxrgn5BH3vrS
O5T1i7AxtYI/Jw3fCh62a4GrP/cddonwD5kpogeRzxH3le+wS0xluTph9yWk0zR+ZwO7lP7CbQPB
bhRz2iIlw6byA3ZJyqENfpK0BlNKNd5SHES/iqm3NTVljn2eiWsihyFzVK2kFPz5ImuidAi9EsLv
GFIDyp9OFN6FkQwBEpnEYASATNE/ZaP2CcnIE+Q1EKjq+OrkVELGD7Jh6xcjQi+kidQiapu2Q30i
nzpnKiAwIEBhGxkKZDlS+RuC9OhneSGcv9zHRWEWAH5LkrNAgzroIPAsqzMLfKYsH41vzPEl1Jo4
6i3UTh4NRu0+stbhiRn14mSotU8Q2bxMqZcYBmwAiPFnS3SUhzO1P1W64KFGaVeWIG91mukgH3c6
iQHLgioFRDjK4/2WCqfmypx8hHDjhdej8amHyEzYxVVQ1Dph1FLrnFxA2DDVY//Gv0GJq+dfjpzH
2SeldQ1YqoUBUZdflQmHbnHmD/yB9gWjSvjV02/An6IbEiTTSecWK7RW2J1BW/NsV7oObmBM3s78
i7D5mdpCR2tjnUF1DpEQFALQaYzOZ2OUSdpU1bpJczmEWySQWmiOFr1jf3kG3/9Izz6GzaGbDWaZ
cbrAzSjwu3gQdaRhgkWB3IXanX3N75vfmt/y+9bqn63VP8WvrpU+rn91Lfk+fZTvN3/NH8cWpd+h
ej9/VO81dh9wEzI7VX4xTwajfGAOZ5MzGQFN1YQ8Bk1GybDjOPEj1HAuxsmgRX5PDn8BmlcYvSm3
5a++pSrdORixye2i514vW8dIiVMy7UhdzKKKPmIDC2doxp3F6HIy7UraYIFvFtW58BI/lWVxCbZC
kT/SliEN+TWjfBhetuMjgwpKQUkObVV+CbSB28T8oPfLstsG5hP7HSXvFicz/jT/nNwsu0sEpM2O
+W3eVS87+KLBJbZCtQ+1z/g2nMZH44iq3iXgRZwu+kpr6GRdw+jqywH8q/yK93RH3Rm8hbQHEXzR
UW/zKxe1z4GZXE29UyM4WcpHwelI6UVHbgYJDE1r3b92mvdOcjnVz+RjPxs4Q/546H5eLq+Xyjct
OLnSW4Nx8ytT1cEeD3QOwndQaxccFZT92nk4WDadnuManakgMs6PEYpAE8lTT2NwqsryysVgZY7+
HLia3qyJDp/SBaGMDfHsfOliqgr0BXuVoTY6V0bn0RnclOUA/lB61v74TSP3ako91e2aqNicuG7f
CVnU3Vy+TZpXCSouU5G3j3vj1hXlvsWje+tdnPcGvbZ/0n4czJa9EBy0dd7sYJ9GptXEHRRNnAHC
CQi7zNVuctHCUoSaI9L6Z/DU/Nvm5dzt06Kc9zWsAPP+EhZ1Ojrx5bPJ9HHkfWm7Mu5tfQQRFmj5
Wdgy91H97qotoJgwcNWmhgDutBfBu5+tQIcI7xfNI9M99dMx9O47KDVwZE9waZ+kZwGA8AjtRi6o
I8qjPJuJkP1VyyJcRbdZ/gwGcIblx+OkrZL97k593OYIPK4LYgM3ynr4w0RtNphLAIjjpHUUPHhA
5IhpEVPuQjIRTMwuADh+bj9cglXg0fii4w6GgD1fobTTlYxvEzQEXcM2F80v6Xjga0d+dJwrp1Oz
L3St286tK31R2xpvOgxag0nwOWh9bvn9aH4KgsmSx6SWXWilza5cnCz8U0XwuNt9ruKdYJD5V638
ljK/iqo66pHnxhd47q7UCT9OP8Lx4u9csMjFvwSX2XlyvvrP/Lf177TYXiHhBp1CbGgwQNZ/a0k3
scNzD0u0xTEbY3FafMlhPjpCXVgU5noYQYA9upqpF+DBpPyOaa/g0re8QzKH8vOFlqN2JKMV1Hew
h81YUzgYpQhMgqHq+K07KQAf2rw24mbXcY6dqMm9D7pTcJyM046pCY0xwJ/5yQh2a3Qca5+m/RE6
te3ehPTwuMgg8I30r0mLfZXgLbpmVANSZLAQBcnPYWzukGCj5x6UwAJ/OQz3kCMwhyEMa2x1OiMz
+uovkNrsBRB+jAg2cse09LPxXYYO2CRBA/PcDS9053PImTiiOhYcERsaSLK4g+IiAluuonWO2svX
IFZ7KXcAZ96kcLvse23WDtCEtlzgBiVfocnNz2M0qC1yUf0AI8D50Eu/qNoSQ2eI0qk2kA3w/+Fo
4C+iR0fzu9GYLZa0CV45SKQAWJQ/jaTJHaf5L2OfkgPivR0VcArQnh6x+dUUVdRRpndbat4pio+t
kLK7gyGxqQh5zW6mSsdJoPebfnQqCJ3oKvcUzOOnYdxfLB4Xzlk7gbewGOo6jGGv5Q7G5lVTwebC
BWbboXrdU3Pvo6cJ52uI70uvIC1vNrEjSqDmmpfT5Y0EQBFBnv5EVvutQFgHGxQJIuSyFvNi0CRT
21x+Ay96gVXOGfS5S8NffkYB6wGlkTNHvXSDd4Sml5Ed3KSxbafnVvRfRVR7j+Zx7Dlu+rfyj8n6
Z8cORahX+qGPsU+af8zsOL+2k8znj66rKOL/fO1vNuxVK7d5ZP+3P90D8EhFa45X0eElpydRHH4u
8rzNgrvGcSLizmQ78JS+/9knJJr2F/ICwq6cnKRIJBFIrqNPTfsLSYnVHYjLFjhnrkBP0ScClCIR
RI3fIDdL0uJH9Cl+S1ENDLRJS0kU1/S3RJ/iarwVeyK9p1PrEWV48phUlyrXTUmeFuZMy9SeAf1x
ghZ2B7Oxr2NlcjfNXMgOIZL2/uyFSrFUuWmueqXer64qkTChKr3yHzDXQn+oJ0WodKRtPB9c4tpx
7k1P5qp3kcch+5euDMdT/8rRXAN0Mwf8JHYRpTbZTVqs+VYwfjLO/dc16k9Ps/LZu9SHu6xxniWs
7/UiWZkyrWczf+77bCYnigBDWyVNsU1hYza3WqiMclcyNOGPzjVnM5u1v+DMhIwLdpDikiXqN093
KZnfohksmMihs+YAY2yW9dV6nrIjrJf508/bSqfVq5RQkiSNSp4YS3hSNEYlqdCE1wvK2EXXCkVM
JWefz8eYlEO2JozAh1Vzx5P+QnNvTGSjm4WOyBLAD8B6cCzgomOaKuVHS0c/DgrWQ6K1w3US6V8z
7E9k/pHRVYSMJ3nItkpC7rnt879f92/615/7vf/R+AJt0o6Dxo783N4mv9/pwVW1FLZHqsfUqdmr
n+70yNHBlxTbKuewjpfl93mIiyUWlriEUfBiD2W2fJ+HyNEB86DKR1l/td++zUd8VZbf2lf3jcV2
uilOMyVGwkTqOlP0o2INhS1oWH0vjIojL/XUjreYu8NQm59rfvPjWJ2jJ6n3MsyLEk2FAqWgDIJ3
5BBtk4tsPukYlDoyM7mYzBIfKe3lqDtH/7szpdICCdyRh/Ol/kWJYXh4/jgEVA8dsB3n6iVul15/
7BWPvub8gslkMMghVZ81/RHR2RJ7HlyD0RMAAQXg92OGU2HXmIfqMYqRUddMhQLoIugtTBMXxtj0
CO3mYTy7jmXQCO5SAkybecthDvoWP0N8JCV0nsKl0UeL4jyZttWBOYeLOXajK9XjGqi1Sb4XXnwb
qorlxt5FMNWvWy4gVa0Vd5VZG+ji2L0IwfgXofcZv86PsDDOSD6fu548BBVc9KeTJIPF2YYyoCmL
XnscFV1NRtwlNsyh2srwzkla5/ALHkGrQn90oBJAOj2bZsVZXrQgnqokcKdzTC0WrZaduL6VjPQL
x13iS9iG4amomGG0l7E2WKaLBJ3K9jFEjAzYce6cBREBo4SVC4WoUyVCoX0UmDeTkX8cmlCaZKcY
TtNwacfJ7BFEB+q8miNqAvlxKkEtmjjdRYCW0Gh5PEIrayT3AB2OKfB0qM3gz4SDr+c/4hpOQSTK
0q4eTIG3GnF0qRdgInBWw7pxjHSNgm7QtItebHIs562848dN9SKIucCTzoyHKkOIW5Mq7LOXR2Ei
GTcL6Q5juDGqO4l3knvujYsGadhpB1MUzNN43lvyjbOwGH/xvOLT1DWGiecwyhm001mwDK9yMJVn
abxYXBUCyz5vLponRZD8gmeWOZxGzDjDv58HymwAChIxOnmEqdfcOGlrxbgXQ7E7TaT8zIA8OWzO
l5+gCML4mVCbQeeBRIOM6ARMjEj2j0xjejkZJ7fkTftEhdx+UXWKH0HfDqC4YVqVDmcmL5hkChJq
bn8eeR3XiY5DEjVx/g2mSmeS4XWPjU8CHyQNpGFMzXQ+jU5nGCUHrV/mXEFM7Le1eNpvjtCLBHU+
Il6ejTUWB2jVtj804quWuxwuBAsYZOKFEJT2sdXRFVRitPMAqvIIXeJOsyldohgud5Bo6reMuBvM
58P402p7rOfkKIXUb4uhnx5gbxD9/eztup7/sIqxPTvZCsFf/B82h/duA1tBhigao4NO7QEaO6UA
sALfo4DVHxTh+rqrH+H730rR++oWsfWbq5+5RWz/8ac33X2U79eM3d8q3zTe/vtbb0l1vIb3Ihba
es3SGCQHDsI6zCq94+bzHXl2bMX3ZN1W16ent7qwptyiulZgPZSCxpWLyc/vWd8ZPc+1OuS2GFST
+iY1tx9vv3OBe1XD5/bSuw837axiXJ0Q4dBmbyzE9xtXjFNsN7gTNs69WWb75Xsld6zDe/oUeKn9
0LhJrdQu3TyB3x7eepeBiC2/8WFqx9596bPKFCfEReBnX5aHedUX6Fqxd3dnWyXuFnwsATfnJvhC
+/tW8W+zgAEa/7idrJbJO/alf7z1+yHAPeM+rXxs7eWp+jt+CXw8Dj8i/gE/hY8lVFmCu4YN40Pw
AB2ltJRJA/10mb1yFX/IkrQiFy5Q64c227F9x8umm4bE/ixztzu42TBhYFcb85EdF7YTzmH/bNpd
9cJl8OBebN+Ks/KmzC344GYz32HPLD2uUsPj9uxgasUltaIVg/ZnG/wrZ8ZxzDCUq/HC0uPQUegn
aVhZHAKbfmiz3cK+d8tjK/IChzaLFmR1EAwyYgc3a8WhvS/tTGh5eOOxFdzbm3bEomjXsKKH3h0B
RcWhyazhyw0pBQSJnW8/sKACHTrGQzsGU1Juto5xIKItj64A6x36sN04tNLy9IVkfni7R1nAnlMa
BKg6h7d7fL+zOaA5UkO7qeWXn1aqYRROSNOUJ5gkkGWHfrQTK2icW3lZvWBFazi05TMLAdTSQUEm
9PAHPvNSN6uGJgCxD2/5xg/n1qT6yDWM8ZnHvp7aAbllr3zTENi/g8c5W9rTuzCLnU1bq5skULCD
mz4P/QfGZNPQql1hxXnoI5+jLle5+Go1LJFzsbdvnm71sIKxcujDXtipa8e7xVVBwTm47TBeWOW9
oo6jmfpUJeqBI3j4016FFAscy9+0tBriOhIh1yGnXHnhya0a9gqxou1qw8J08NDvdrPaNTEQL2Vv
KPXU0HRE+mbTjBjhFfr54AeeW1zo4odSw4LecXDDC/uhfHgA166jWS8t1qtu09hqLOo48j5NYoa4
FFxS/990sxeP8apk0lM27NQLnIewfG1Ua5hznwmu7pl3XaAnm4ddjYlWwybHjswBZTtxeULXcau5
seO7yto2ahht8C52I3wkeCmtFgneUj0bc+rS9r39UL3pwampI547DZNwXhptCr4YZNcQ2P76v8T2
v+9qBosD3V6oOSDJgaULsvRmKv1s3v9+qTXUJ5l/m7z/c1lOsgQBG9lO0aGcVgvvSfS+8P/8I1Qx
PjxW091oPlQ/09MrvzIPsj+xusoiV06AN7abVFY2DN7DnrSfxWFU2pshTOzuzm97zAsCF3dvHWFV
CDtsCETy0fIr40B94sCBuAmz/c8MQ9Lc2eHeNh6XYiWUnxjtF3QPoCujXm3gfguu6rAPeQUU0qnu
nbqO97VK+RE+dBt0Vkvb6SX7gYNMXjm7mTNWZSLCiIF5jQIMdBpcH2GSPXfTem1HHS4Y3v2eehdQ
LxYTjo+wuTRoiFB5qqP3jvc6t5MwClNrWv5U+2rUlSn8ns4sx43tu81ji8jCQHJD/IVKvGmg14N0
z+a395wWrx3E7zW3xk9uVvAZ0WFiFBVCX8FhfTbAWXf7O55Sq+X4mlNq66P8M5xCsWOLXcXafHIx
IwTrVvzXNN8zAV65WnEF8SqJoToitg52hl7paopS5sEPK6KO0mkktJcOHQFUi8NpJSbWahjZ/n1m
UV/bPKD4YHXgCQaxHdy7DYRTgFdsN15HBmRg+ZOfRqs7R+jWEnrlbBtmeeWpAapvXuL9k/gm4/IP
5mTT0mpx1FH4uLJiy8kqOaH2c6fJKwfiyo6z8tM+d/S+stFPcVZ92JU62aEr5DN30QLMSmm6cSJs
XuBnH+73OwZEiP4HPAR8B+xN6SvUkOL6EDgkKDffUiydFz/sGhD2HEoLbl2yqC71OtolgVjKMAg1
wUPndwd9BMiBm4bEECg1NNt1rVKGb/fe9PYN9NqOsjufqJdcC4nwRjfk620/uFCfOHQ8evY0vI9F
gqvxcn81zMAuW3cclhFxL+8uL0/CbghBLiQkXQ+I+K5CaO3Q4fmOhFtlBoLvY7RpedVPDWdE14rs
xmc7fiida8/e0V55UPTGHiWqtDTj9Rris76TR+n2MAjh1kOHuz/LrDRk3/NF0BPYpa1Kr2FP6eN+
EpebrSMl2k9dWBvl7dqoYXXesuyHVjViFVJJh4700LorL8J2DZ9v6FaOgd1UTPYjyfDKCbw7EYCJ
Hj4A3V//T2o3Hv58PEedr7TqJCEGfOj4ntpBXpq9e/Jzbx+LM++uGhWgZXX4056R70jd0uFCRryG
dr27yigIEuuhY3sO1NyxknurdOGS6jhGAGSEaVqeDs8mQV45iSmQW4vSHiw4uzWMhF9ptIZVfM5B
el8FCdSwJM4trm6pV4ZGonlTxzCIlquJVamOY+48LMT+C4x/85jiyMdSfvPjzy5EL4csFx4h/qaZ
Vat1HBmrVssnEVzcTTfvf9r1NtzseEliZZvmVk+9mxN/+8Z2/evfs6BKwK8DGnfNzaRMTIFRv3n8
94/GjZ3fu7bv26WIExZ7DU2vyw87pShIqzU0LkrNZRwJ3qE1tCs4L1bjzA4r5X2hY3rofn8DSKVa
5hGM3oPbzR7KJWwy3oe3ehuWb2lYDx3e6M2v/xk2bsPpr39fwdev4l//d3Dvlct1slLDWKNo4VUq
OhSrD3+BWysoqhu0XAdH7JOzs8DrADuSJ5iQZ2wMrKQUFqFQcPhgwJnzKlloBB8Pb7dPHobCQSkk
WPlQHbpSvu3cQVAzOfx5v3nTO+tuUTpaZb2GgViXcG921ncdefOOFzduCeZKFQ/KtocPx4e73C59
OwOlQqELLPQx0VQQxmEv9fL75WGRZP9DMuMeHW61XkJ4uRl7EfXUMPs/ALO7s7xxueEatpcPMZ54
5RCwhmsBnuaObz0ghbA9DnXAAs8pFMFBKjVbxwNj9FYe2zoOMqG4UV6lSg3PSlr0Lnwof7M6jrGb
2GucYUZfSkXUkTGgPFsuSdZxLh6R4W6cil9uPlxvTwepjpj9GApkYFeCG6mOwjotlz8dTmObx3//
HePEisrTFyOiw1s9zWM0qqvbGafM4U2vwV6nYSXBiq784W2vT/Q9bdcQLZxahTVxd4ekhnV9ZpVr
EqA/Dx8LwLFWuLNE6sAxAEamQFiZy3VEpuS/Hrx5+baM7n8dY+FbeXVN11GKuLCj8j1ZEpY6hwbS
AmQA+W0fQnilLn14+5OdUAXfoRoeHDiOF0XUZJJNYyIMeh6Y9srk6A24fSti2yi1LAQDDx2OW9fy
qoQcWa5hXd9aY293pAnXa3hmyyNntWlnNch1RBi3XGhFWFjd5uQ6dqRPxZ29ZzjqYMJ99uwUvE9p
POrY6i4BD4fzxnEKICBq/LXRp+4YptnTytzuDo+3Vg1T5qnD0yywEpc75F8bm3/19nWK7VMNMcRN
RG3fz/ftN+Bm64h9zr2HB/ggfZTjtwcNjcdnW2cXeRW152nUboSBNNE8o/b9X9e6q9udos2CdNSL
d+SXU/OiXJNbfKDY8//f//yPZCJ+GsY5hSee4Ija6dTafLXSfgj6XFfqqJzdeuAZmtTlysUoA58u
TDM2L/3+4PLG5lIw2Uz35K89zwpz7kte4yP4GKuU8xLmRytfq0O34144eQgZwFtrwjXSm5ZuJVgv
AOF+8eP9jgmOFbXgDwg128ejqIOryX3gMfQne3Y39Iax7MTsQod5hb0w5qAvTenf77vvI2j8AWfB
WusLBVZrGpYWZh31oQ5yGmRjNx95HTpufjpgFxN47jDYe7zVEPR2w/swafzbqW37hKj/vq+bOvAM
q3uzEL89FwI/FB32KIrXQf7vhuFmMZYOrToUAAbeuJy6riESHkBwJnz5rnO3Ip169/FuFudZybhX
RhpPYHuhML2TJXpW8u5t7a8SGeJjC6Lod3agSNKVJeTrQJ4Ps3LgvMssy94MxzqyIbM/zdDVO5zf
9xCV8Df/rTSzYBAevshPPaQCqWttWhKbB9bEmx/fv3t00RZO0qmVPL3OpsV1BzU8+YW9aHQtfw+T
uQ5694VXAaXUgWT8bAVAMLPSUAgF9UNDvwvAP+VW61izYoC/2QTrZaUxmNaHP/GVl95bHgt1z24M
r7GGDqwos6DiLfZgXXEarqMDvwrVqWFSc0glruXvz2EhjnnwVFmrqB7Zvh1Y/6XxIblHvwdo0Gqz
uRUrlmsg9zCh6VwOKJ69cL5yl74NJ5BfSjNVriM3fktmtfy0dWTFbzPURSoPW8PM/MLn9ZLVgA+y
lITF5qOu4rY6gIs7QSbWe5tODtjQRYrSjtPvEeGmSfHcGpRWHFO4bCD30OKuWYfez6dtHV7kfoMw
blxmZFyIF/dtHHRKz8KWoM31B8b3y6D23/His4czfujFZ/ttxIf+oVPe3ZEX/20UffcR1n/bt1zn
o0rvv3mA53hXQzuMnXKtRvgKHXpSX2dJpZ6Cs8bhzd7++n9BVOX2pqXVVvKygOn2fOkL/jPa87/N
vNinLLD5LKtv9TR9+Xo/hvyfTpB+n9LAH+8t9wkb/PHecq3N/tu+1zv3LhSevaK8F9QQ8HZDgsPG
dVXFvIaW+z55MX9eJfkbNQAyuKSnNgDnUpBVRxwNmuZB6LNs77gEPpsf3x9mXTDAK678pqnVhbmO
HMkV2a9yVQDv5U0vP3vg3++IWBe5/jkWHEZKFXlDYZz24+R6n5FGN48qWud1xPFDADlo/cRetHnC
1QwTLuCHPvAx8tabVlaN1kEkOE5iyy7hgXGx2/Tys2n7chWSZ51tWlk9ax36jidh/FAZgjpEYE6z
heWlpaetAxJ9ZmOGUCaqovqz6eb9Q3uJ7OmmldXQ1oE6/4jwVlxqtY6E642VPXiND7FVZQzUkVvd
sduT68AYPt2KxTM3+lNP5PBLp5As13AkC8fABqDkknUBJlKbD/D+yfGLDVBm04yYHXIdjggXYYNJ
9+ekUc1WIge56ez9zzwUwsONm+zugQQZKoalpYjhYR3b8ivcbg9UqHrBffTA1t9vN/lsx79f/PHd
L+mfIgT5EGd3pSBXOnzaU0Dz0EFapSo7VnxXrTHX0YOTeX45Oq8DmiielutEaV+sQ91WSEZ0LJcw
utR0Hdt618rZwfalNesA+nUrs6OONHMvnEKHKzuY1QGr27S7XxCmDlwz1ndVR706hOS5bD5gSJeV
maN1MLiPCP/KJdo6soYnzOPK98Mk+vBVTRFLECWrtP46JIOEoHci2NClI1iqIzC5wuwmDUWCo4TP
k+sIINZVt1MvTdeFnwt77pV3kDpAsOtezrL7ct5armXnQxjQe7Ae1oXC8A4R3M1EWQVxwnH80Ouj
QFGvx6fLvAQctKc4LO8qMWdvhlmsB+qzhxcTlpICKyIkwNa7wg4Ivw4QUkdocyRu47NHUWHvJo+f
9eED+Onm2R5qiIQ7oFEqij5yHXm6Lrk0eDebIVhNKUPZ/Pj+yP3GKkdFch1wCygVaaMPsBPcTFZe
xnWIgaxnJyFM6v76d9+e5pthEKOi1QEYXL3AuUUP5asYbOg62D3rF1ifAo1/G5AUurf/ffslFKrF
L6ZK3xn57/tjZT9l8X/c+yCt/vb/AQAA//8=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28">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4</xdr:col>
      <xdr:colOff>499355</xdr:colOff>
      <xdr:row>0</xdr:row>
      <xdr:rowOff>1</xdr:rowOff>
    </xdr:from>
    <xdr:to>
      <xdr:col>5</xdr:col>
      <xdr:colOff>230223</xdr:colOff>
      <xdr:row>1</xdr:row>
      <xdr:rowOff>158886</xdr:rowOff>
    </xdr:to>
    <xdr:pic>
      <xdr:nvPicPr>
        <xdr:cNvPr id="3" name="Graphic 2" descr="Database with solid fill">
          <a:extLst>
            <a:ext uri="{FF2B5EF4-FFF2-40B4-BE49-F238E27FC236}">
              <a16:creationId xmlns:a16="http://schemas.microsoft.com/office/drawing/2014/main" id="{7A2EFA55-53AC-CCBE-79F6-83164A64A43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073942" y="1"/>
          <a:ext cx="340468" cy="34046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533400</xdr:colOff>
      <xdr:row>0</xdr:row>
      <xdr:rowOff>0</xdr:rowOff>
    </xdr:from>
    <xdr:to>
      <xdr:col>5</xdr:col>
      <xdr:colOff>502920</xdr:colOff>
      <xdr:row>1</xdr:row>
      <xdr:rowOff>152400</xdr:rowOff>
    </xdr:to>
    <xdr:pic>
      <xdr:nvPicPr>
        <xdr:cNvPr id="5" name="Graphic 4" descr="Bar graph with downward trend with solid fill">
          <a:extLst>
            <a:ext uri="{FF2B5EF4-FFF2-40B4-BE49-F238E27FC236}">
              <a16:creationId xmlns:a16="http://schemas.microsoft.com/office/drawing/2014/main" id="{EB0BEA9E-9D54-97F6-DCEC-80671B57AB9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971800" y="0"/>
          <a:ext cx="579120" cy="579120"/>
        </a:xfrm>
        <a:prstGeom prst="rect">
          <a:avLst/>
        </a:prstGeom>
      </xdr:spPr>
    </xdr:pic>
    <xdr:clientData/>
  </xdr:twoCellAnchor>
  <xdr:twoCellAnchor>
    <xdr:from>
      <xdr:col>0</xdr:col>
      <xdr:colOff>129540</xdr:colOff>
      <xdr:row>2</xdr:row>
      <xdr:rowOff>152400</xdr:rowOff>
    </xdr:from>
    <xdr:to>
      <xdr:col>5</xdr:col>
      <xdr:colOff>160020</xdr:colOff>
      <xdr:row>25</xdr:row>
      <xdr:rowOff>167640</xdr:rowOff>
    </xdr:to>
    <xdr:sp macro="" textlink="">
      <xdr:nvSpPr>
        <xdr:cNvPr id="6" name="Rectangle: Rounded Corners 5">
          <a:extLst>
            <a:ext uri="{FF2B5EF4-FFF2-40B4-BE49-F238E27FC236}">
              <a16:creationId xmlns:a16="http://schemas.microsoft.com/office/drawing/2014/main" id="{E098144C-C54F-3B7A-9544-DCB987B114E9}"/>
            </a:ext>
          </a:extLst>
        </xdr:cNvPr>
        <xdr:cNvSpPr/>
      </xdr:nvSpPr>
      <xdr:spPr>
        <a:xfrm>
          <a:off x="129540" y="762000"/>
          <a:ext cx="3078480" cy="4221480"/>
        </a:xfrm>
        <a:prstGeom prst="roundRect">
          <a:avLst>
            <a:gd name="adj" fmla="val 6904"/>
          </a:avLst>
        </a:prstGeom>
        <a:solidFill>
          <a:schemeClr val="accent6">
            <a:lumMod val="20000"/>
            <a:lumOff val="80000"/>
          </a:schemeClr>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365760</xdr:colOff>
      <xdr:row>2</xdr:row>
      <xdr:rowOff>175260</xdr:rowOff>
    </xdr:from>
    <xdr:to>
      <xdr:col>21</xdr:col>
      <xdr:colOff>510540</xdr:colOff>
      <xdr:row>13</xdr:row>
      <xdr:rowOff>106680</xdr:rowOff>
    </xdr:to>
    <xdr:sp macro="" textlink="">
      <xdr:nvSpPr>
        <xdr:cNvPr id="7" name="Rectangle: Rounded Corners 6">
          <a:extLst>
            <a:ext uri="{FF2B5EF4-FFF2-40B4-BE49-F238E27FC236}">
              <a16:creationId xmlns:a16="http://schemas.microsoft.com/office/drawing/2014/main" id="{B8EBE5B0-C942-4998-AD9C-760EB9B9B7F2}"/>
            </a:ext>
          </a:extLst>
        </xdr:cNvPr>
        <xdr:cNvSpPr/>
      </xdr:nvSpPr>
      <xdr:spPr>
        <a:xfrm>
          <a:off x="3413760" y="784860"/>
          <a:ext cx="9898380" cy="1943100"/>
        </a:xfrm>
        <a:prstGeom prst="roundRect">
          <a:avLst>
            <a:gd name="adj" fmla="val 6904"/>
          </a:avLst>
        </a:prstGeom>
        <a:solidFill>
          <a:schemeClr val="accent6">
            <a:lumMod val="20000"/>
            <a:lumOff val="80000"/>
          </a:schemeClr>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312420</xdr:colOff>
      <xdr:row>14</xdr:row>
      <xdr:rowOff>76200</xdr:rowOff>
    </xdr:from>
    <xdr:to>
      <xdr:col>12</xdr:col>
      <xdr:colOff>464820</xdr:colOff>
      <xdr:row>25</xdr:row>
      <xdr:rowOff>167640</xdr:rowOff>
    </xdr:to>
    <xdr:sp macro="" textlink="">
      <xdr:nvSpPr>
        <xdr:cNvPr id="8" name="Rectangle: Rounded Corners 7">
          <a:extLst>
            <a:ext uri="{FF2B5EF4-FFF2-40B4-BE49-F238E27FC236}">
              <a16:creationId xmlns:a16="http://schemas.microsoft.com/office/drawing/2014/main" id="{F7593AEF-3628-4380-8765-FE1AF938D472}"/>
            </a:ext>
          </a:extLst>
        </xdr:cNvPr>
        <xdr:cNvSpPr/>
      </xdr:nvSpPr>
      <xdr:spPr>
        <a:xfrm>
          <a:off x="3360420" y="2880360"/>
          <a:ext cx="4419600" cy="2103120"/>
        </a:xfrm>
        <a:prstGeom prst="roundRect">
          <a:avLst>
            <a:gd name="adj" fmla="val 4368"/>
          </a:avLst>
        </a:prstGeom>
        <a:solidFill>
          <a:schemeClr val="accent6">
            <a:lumMod val="20000"/>
            <a:lumOff val="80000"/>
          </a:schemeClr>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6">
                <a:lumMod val="20000"/>
                <a:lumOff val="80000"/>
              </a:schemeClr>
            </a:solidFill>
          </a:endParaRPr>
        </a:p>
      </xdr:txBody>
    </xdr:sp>
    <xdr:clientData/>
  </xdr:twoCellAnchor>
  <xdr:twoCellAnchor>
    <xdr:from>
      <xdr:col>13</xdr:col>
      <xdr:colOff>76200</xdr:colOff>
      <xdr:row>14</xdr:row>
      <xdr:rowOff>83820</xdr:rowOff>
    </xdr:from>
    <xdr:to>
      <xdr:col>21</xdr:col>
      <xdr:colOff>472440</xdr:colOff>
      <xdr:row>26</xdr:row>
      <xdr:rowOff>7620</xdr:rowOff>
    </xdr:to>
    <xdr:sp macro="" textlink="">
      <xdr:nvSpPr>
        <xdr:cNvPr id="9" name="Rectangle: Rounded Corners 8">
          <a:extLst>
            <a:ext uri="{FF2B5EF4-FFF2-40B4-BE49-F238E27FC236}">
              <a16:creationId xmlns:a16="http://schemas.microsoft.com/office/drawing/2014/main" id="{79BD775D-7B96-4109-82D9-6274BD4C0D9A}"/>
            </a:ext>
          </a:extLst>
        </xdr:cNvPr>
        <xdr:cNvSpPr/>
      </xdr:nvSpPr>
      <xdr:spPr>
        <a:xfrm>
          <a:off x="8001000" y="2887980"/>
          <a:ext cx="5273040" cy="2118360"/>
        </a:xfrm>
        <a:prstGeom prst="roundRect">
          <a:avLst>
            <a:gd name="adj" fmla="val 6904"/>
          </a:avLst>
        </a:prstGeom>
        <a:solidFill>
          <a:schemeClr val="accent6">
            <a:lumMod val="20000"/>
            <a:lumOff val="80000"/>
          </a:schemeClr>
        </a:solidFill>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6">
                <a:lumMod val="20000"/>
                <a:lumOff val="80000"/>
              </a:schemeClr>
            </a:solidFill>
          </a:endParaRPr>
        </a:p>
      </xdr:txBody>
    </xdr:sp>
    <xdr:clientData/>
  </xdr:twoCellAnchor>
  <xdr:twoCellAnchor>
    <xdr:from>
      <xdr:col>14</xdr:col>
      <xdr:colOff>251460</xdr:colOff>
      <xdr:row>2</xdr:row>
      <xdr:rowOff>167640</xdr:rowOff>
    </xdr:from>
    <xdr:to>
      <xdr:col>20</xdr:col>
      <xdr:colOff>411480</xdr:colOff>
      <xdr:row>12</xdr:row>
      <xdr:rowOff>167640</xdr:rowOff>
    </xdr:to>
    <xdr:graphicFrame macro="">
      <xdr:nvGraphicFramePr>
        <xdr:cNvPr id="10" name="Chart 9">
          <a:extLst>
            <a:ext uri="{FF2B5EF4-FFF2-40B4-BE49-F238E27FC236}">
              <a16:creationId xmlns:a16="http://schemas.microsoft.com/office/drawing/2014/main" id="{0DDE0AA3-E87E-4D8B-BD84-56B079164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213360</xdr:colOff>
      <xdr:row>3</xdr:row>
      <xdr:rowOff>99060</xdr:rowOff>
    </xdr:from>
    <xdr:to>
      <xdr:col>5</xdr:col>
      <xdr:colOff>45720</xdr:colOff>
      <xdr:row>14</xdr:row>
      <xdr:rowOff>30480</xdr:rowOff>
    </xdr:to>
    <xdr:graphicFrame macro="">
      <xdr:nvGraphicFramePr>
        <xdr:cNvPr id="11" name="Chart 10">
          <a:extLst>
            <a:ext uri="{FF2B5EF4-FFF2-40B4-BE49-F238E27FC236}">
              <a16:creationId xmlns:a16="http://schemas.microsoft.com/office/drawing/2014/main" id="{CB54E84B-C30D-43EA-9F6C-1CA17A57D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281940</xdr:colOff>
      <xdr:row>3</xdr:row>
      <xdr:rowOff>91440</xdr:rowOff>
    </xdr:from>
    <xdr:to>
      <xdr:col>13</xdr:col>
      <xdr:colOff>22860</xdr:colOff>
      <xdr:row>12</xdr:row>
      <xdr:rowOff>175260</xdr:rowOff>
    </xdr:to>
    <xdr:graphicFrame macro="">
      <xdr:nvGraphicFramePr>
        <xdr:cNvPr id="12" name="Chart 11">
          <a:extLst>
            <a:ext uri="{FF2B5EF4-FFF2-40B4-BE49-F238E27FC236}">
              <a16:creationId xmlns:a16="http://schemas.microsoft.com/office/drawing/2014/main" id="{F1852DD1-536A-4D5D-9101-46DFA2B0F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365760</xdr:colOff>
      <xdr:row>15</xdr:row>
      <xdr:rowOff>91440</xdr:rowOff>
    </xdr:from>
    <xdr:to>
      <xdr:col>21</xdr:col>
      <xdr:colOff>91440</xdr:colOff>
      <xdr:row>25</xdr:row>
      <xdr:rowOff>68580</xdr:rowOff>
    </xdr:to>
    <xdr:graphicFrame macro="">
      <xdr:nvGraphicFramePr>
        <xdr:cNvPr id="13" name="Chart 12">
          <a:extLst>
            <a:ext uri="{FF2B5EF4-FFF2-40B4-BE49-F238E27FC236}">
              <a16:creationId xmlns:a16="http://schemas.microsoft.com/office/drawing/2014/main" id="{4AC76F17-E763-48DA-B95D-6A0BD681F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441960</xdr:colOff>
      <xdr:row>15</xdr:row>
      <xdr:rowOff>0</xdr:rowOff>
    </xdr:from>
    <xdr:to>
      <xdr:col>12</xdr:col>
      <xdr:colOff>274320</xdr:colOff>
      <xdr:row>25</xdr:row>
      <xdr:rowOff>76200</xdr:rowOff>
    </xdr:to>
    <xdr:graphicFrame macro="">
      <xdr:nvGraphicFramePr>
        <xdr:cNvPr id="14" name="Chart 13">
          <a:extLst>
            <a:ext uri="{FF2B5EF4-FFF2-40B4-BE49-F238E27FC236}">
              <a16:creationId xmlns:a16="http://schemas.microsoft.com/office/drawing/2014/main" id="{72F50ADC-64E1-409F-8C2C-F2141734F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312420</xdr:colOff>
      <xdr:row>14</xdr:row>
      <xdr:rowOff>91441</xdr:rowOff>
    </xdr:from>
    <xdr:to>
      <xdr:col>2</xdr:col>
      <xdr:colOff>304800</xdr:colOff>
      <xdr:row>25</xdr:row>
      <xdr:rowOff>83820</xdr:rowOff>
    </xdr:to>
    <mc:AlternateContent xmlns:mc="http://schemas.openxmlformats.org/markup-compatibility/2006">
      <mc:Choice xmlns:a14="http://schemas.microsoft.com/office/drawing/2010/main" Requires="a14">
        <xdr:graphicFrame macro="">
          <xdr:nvGraphicFramePr>
            <xdr:cNvPr id="19" name="Channel 1">
              <a:extLst>
                <a:ext uri="{FF2B5EF4-FFF2-40B4-BE49-F238E27FC236}">
                  <a16:creationId xmlns:a16="http://schemas.microsoft.com/office/drawing/2014/main" id="{B2CE7D45-AA88-8F09-52EF-C4A7138F182E}"/>
                </a:ext>
              </a:extLst>
            </xdr:cNvPr>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dr:sp macro="" textlink="">
          <xdr:nvSpPr>
            <xdr:cNvPr id="0" name=""/>
            <xdr:cNvSpPr>
              <a:spLocks noTextEdit="1"/>
            </xdr:cNvSpPr>
          </xdr:nvSpPr>
          <xdr:spPr>
            <a:xfrm>
              <a:off x="312420" y="2895601"/>
              <a:ext cx="1211580" cy="2004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487680</xdr:colOff>
      <xdr:row>14</xdr:row>
      <xdr:rowOff>91441</xdr:rowOff>
    </xdr:from>
    <xdr:to>
      <xdr:col>4</xdr:col>
      <xdr:colOff>548640</xdr:colOff>
      <xdr:row>25</xdr:row>
      <xdr:rowOff>106680</xdr:rowOff>
    </xdr:to>
    <mc:AlternateContent xmlns:mc="http://schemas.openxmlformats.org/markup-compatibility/2006">
      <mc:Choice xmlns:a14="http://schemas.microsoft.com/office/drawing/2010/main" Requires="a14">
        <xdr:graphicFrame macro="">
          <xdr:nvGraphicFramePr>
            <xdr:cNvPr id="20" name="Category 1">
              <a:extLst>
                <a:ext uri="{FF2B5EF4-FFF2-40B4-BE49-F238E27FC236}">
                  <a16:creationId xmlns:a16="http://schemas.microsoft.com/office/drawing/2014/main" id="{FD9C0AC9-53DE-BA94-6D90-3DB489C0DB75}"/>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706880" y="2895601"/>
              <a:ext cx="1280160" cy="2026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4</xdr:row>
      <xdr:rowOff>114300</xdr:rowOff>
    </xdr:from>
    <xdr:to>
      <xdr:col>15</xdr:col>
      <xdr:colOff>175260</xdr:colOff>
      <xdr:row>22</xdr:row>
      <xdr:rowOff>76200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E19B3FE6-100C-FC3D-D4CE-B8004E7330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14900" y="845820"/>
              <a:ext cx="5052060" cy="32537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243840</xdr:colOff>
      <xdr:row>6</xdr:row>
      <xdr:rowOff>83820</xdr:rowOff>
    </xdr:from>
    <xdr:to>
      <xdr:col>13</xdr:col>
      <xdr:colOff>548640</xdr:colOff>
      <xdr:row>21</xdr:row>
      <xdr:rowOff>83820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82D8C81-56EA-DD3A-FD2F-828B680EF0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1811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60960</xdr:colOff>
      <xdr:row>6</xdr:row>
      <xdr:rowOff>45720</xdr:rowOff>
    </xdr:from>
    <xdr:to>
      <xdr:col>11</xdr:col>
      <xdr:colOff>365760</xdr:colOff>
      <xdr:row>21</xdr:row>
      <xdr:rowOff>45720</xdr:rowOff>
    </xdr:to>
    <xdr:graphicFrame macro="">
      <xdr:nvGraphicFramePr>
        <xdr:cNvPr id="2" name="Chart 1">
          <a:extLst>
            <a:ext uri="{FF2B5EF4-FFF2-40B4-BE49-F238E27FC236}">
              <a16:creationId xmlns:a16="http://schemas.microsoft.com/office/drawing/2014/main" id="{B6AA4118-36BD-4BED-B7F9-F5D20E556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571500</xdr:colOff>
      <xdr:row>6</xdr:row>
      <xdr:rowOff>45720</xdr:rowOff>
    </xdr:from>
    <xdr:to>
      <xdr:col>11</xdr:col>
      <xdr:colOff>266700</xdr:colOff>
      <xdr:row>21</xdr:row>
      <xdr:rowOff>45720</xdr:rowOff>
    </xdr:to>
    <xdr:graphicFrame macro="">
      <xdr:nvGraphicFramePr>
        <xdr:cNvPr id="3" name="Chart 2">
          <a:extLst>
            <a:ext uri="{FF2B5EF4-FFF2-40B4-BE49-F238E27FC236}">
              <a16:creationId xmlns:a16="http://schemas.microsoft.com/office/drawing/2014/main" id="{E387CDA8-7FFE-CCAE-9F9C-807249870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525780</xdr:colOff>
      <xdr:row>6</xdr:row>
      <xdr:rowOff>45720</xdr:rowOff>
    </xdr:from>
    <xdr:to>
      <xdr:col>11</xdr:col>
      <xdr:colOff>220980</xdr:colOff>
      <xdr:row>21</xdr:row>
      <xdr:rowOff>45720</xdr:rowOff>
    </xdr:to>
    <xdr:graphicFrame macro="">
      <xdr:nvGraphicFramePr>
        <xdr:cNvPr id="2" name="Chart 1">
          <a:extLst>
            <a:ext uri="{FF2B5EF4-FFF2-40B4-BE49-F238E27FC236}">
              <a16:creationId xmlns:a16="http://schemas.microsoft.com/office/drawing/2014/main" id="{B4A10897-8BEA-9167-75C4-81DE476AC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129540</xdr:colOff>
      <xdr:row>6</xdr:row>
      <xdr:rowOff>60960</xdr:rowOff>
    </xdr:from>
    <xdr:to>
      <xdr:col>11</xdr:col>
      <xdr:colOff>236220</xdr:colOff>
      <xdr:row>16</xdr:row>
      <xdr:rowOff>129540</xdr:rowOff>
    </xdr:to>
    <xdr:graphicFrame macro="">
      <xdr:nvGraphicFramePr>
        <xdr:cNvPr id="2" name="Chart 1">
          <a:extLst>
            <a:ext uri="{FF2B5EF4-FFF2-40B4-BE49-F238E27FC236}">
              <a16:creationId xmlns:a16="http://schemas.microsoft.com/office/drawing/2014/main" id="{12BD2210-ACDC-3F7E-4B09-B09E9190A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320040</xdr:colOff>
      <xdr:row>6</xdr:row>
      <xdr:rowOff>45720</xdr:rowOff>
    </xdr:from>
    <xdr:to>
      <xdr:col>10</xdr:col>
      <xdr:colOff>480060</xdr:colOff>
      <xdr:row>21</xdr:row>
      <xdr:rowOff>45720</xdr:rowOff>
    </xdr:to>
    <xdr:graphicFrame macro="">
      <xdr:nvGraphicFramePr>
        <xdr:cNvPr id="2" name="Chart 1">
          <a:extLst>
            <a:ext uri="{FF2B5EF4-FFF2-40B4-BE49-F238E27FC236}">
              <a16:creationId xmlns:a16="http://schemas.microsoft.com/office/drawing/2014/main" id="{560E5F05-A5FF-BEF5-C207-7CE54BC60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495300</xdr:colOff>
      <xdr:row>1</xdr:row>
      <xdr:rowOff>99060</xdr:rowOff>
    </xdr:from>
    <xdr:to>
      <xdr:col>7</xdr:col>
      <xdr:colOff>68580</xdr:colOff>
      <xdr:row>15</xdr:row>
      <xdr:rowOff>0</xdr:rowOff>
    </xdr:to>
    <xdr:graphicFrame macro="">
      <xdr:nvGraphicFramePr>
        <xdr:cNvPr id="2" name="Chart 1">
          <a:extLst>
            <a:ext uri="{FF2B5EF4-FFF2-40B4-BE49-F238E27FC236}">
              <a16:creationId xmlns:a16="http://schemas.microsoft.com/office/drawing/2014/main" id="{629516A8-5F37-4282-A770-65096C35A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83820</xdr:colOff>
      <xdr:row>1</xdr:row>
      <xdr:rowOff>144780</xdr:rowOff>
    </xdr:from>
    <xdr:to>
      <xdr:col>13</xdr:col>
      <xdr:colOff>533400</xdr:colOff>
      <xdr:row>14</xdr:row>
      <xdr:rowOff>121920</xdr:rowOff>
    </xdr:to>
    <xdr:graphicFrame macro="">
      <xdr:nvGraphicFramePr>
        <xdr:cNvPr id="3" name="Chart 2">
          <a:extLst>
            <a:ext uri="{FF2B5EF4-FFF2-40B4-BE49-F238E27FC236}">
              <a16:creationId xmlns:a16="http://schemas.microsoft.com/office/drawing/2014/main" id="{93DA2A7E-807E-4010-ADC2-AF5AA550D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83820</xdr:colOff>
      <xdr:row>1</xdr:row>
      <xdr:rowOff>91440</xdr:rowOff>
    </xdr:from>
    <xdr:to>
      <xdr:col>22</xdr:col>
      <xdr:colOff>22860</xdr:colOff>
      <xdr:row>14</xdr:row>
      <xdr:rowOff>60960</xdr:rowOff>
    </xdr:to>
    <xdr:graphicFrame macro="">
      <xdr:nvGraphicFramePr>
        <xdr:cNvPr id="4" name="Chart 3">
          <a:extLst>
            <a:ext uri="{FF2B5EF4-FFF2-40B4-BE49-F238E27FC236}">
              <a16:creationId xmlns:a16="http://schemas.microsoft.com/office/drawing/2014/main" id="{B48FEB60-0B15-48C7-8428-AB4036FE0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312420</xdr:colOff>
      <xdr:row>15</xdr:row>
      <xdr:rowOff>76200</xdr:rowOff>
    </xdr:from>
    <xdr:to>
      <xdr:col>14</xdr:col>
      <xdr:colOff>274320</xdr:colOff>
      <xdr:row>26</xdr:row>
      <xdr:rowOff>114300</xdr:rowOff>
    </xdr:to>
    <xdr:graphicFrame macro="">
      <xdr:nvGraphicFramePr>
        <xdr:cNvPr id="6" name="Chart 5">
          <a:extLst>
            <a:ext uri="{FF2B5EF4-FFF2-40B4-BE49-F238E27FC236}">
              <a16:creationId xmlns:a16="http://schemas.microsoft.com/office/drawing/2014/main" id="{CEA86009-BE76-4AE3-8EDC-F413BAB74B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144780</xdr:colOff>
      <xdr:row>15</xdr:row>
      <xdr:rowOff>30480</xdr:rowOff>
    </xdr:from>
    <xdr:to>
      <xdr:col>21</xdr:col>
      <xdr:colOff>563880</xdr:colOff>
      <xdr:row>26</xdr:row>
      <xdr:rowOff>144780</xdr:rowOff>
    </xdr:to>
    <xdr:graphicFrame macro="">
      <xdr:nvGraphicFramePr>
        <xdr:cNvPr id="7" name="Chart 6">
          <a:extLst>
            <a:ext uri="{FF2B5EF4-FFF2-40B4-BE49-F238E27FC236}">
              <a16:creationId xmlns:a16="http://schemas.microsoft.com/office/drawing/2014/main" id="{6B70AEFE-BCD6-48F8-AB28-43D8DB170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579120</xdr:colOff>
      <xdr:row>15</xdr:row>
      <xdr:rowOff>99061</xdr:rowOff>
    </xdr:from>
    <xdr:to>
      <xdr:col>6</xdr:col>
      <xdr:colOff>83820</xdr:colOff>
      <xdr:row>26</xdr:row>
      <xdr:rowOff>83820</xdr:rowOff>
    </xdr:to>
    <mc:AlternateContent xmlns:mc="http://schemas.openxmlformats.org/markup-compatibility/2006" xmlns:a14="http://schemas.microsoft.com/office/drawing/2010/main">
      <mc:Choice Requires="a14">
        <xdr:graphicFrame macro="">
          <xdr:nvGraphicFramePr>
            <xdr:cNvPr id="9" name="Channel">
              <a:extLst>
                <a:ext uri="{FF2B5EF4-FFF2-40B4-BE49-F238E27FC236}">
                  <a16:creationId xmlns:a16="http://schemas.microsoft.com/office/drawing/2014/main" id="{57784564-5ECA-840D-170F-B099F1F3221F}"/>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2407920" y="2956561"/>
              <a:ext cx="1333500" cy="1996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579120</xdr:colOff>
      <xdr:row>15</xdr:row>
      <xdr:rowOff>99061</xdr:rowOff>
    </xdr:from>
    <xdr:to>
      <xdr:col>3</xdr:col>
      <xdr:colOff>68580</xdr:colOff>
      <xdr:row>26</xdr:row>
      <xdr:rowOff>83821</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27B0708C-2CB0-13F1-FEB9-D296FB34974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79120" y="2956561"/>
              <a:ext cx="1318260" cy="1996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mi aditya" refreshedDate="45301.823635763889" createdVersion="8" refreshedVersion="8" minRefreshableVersion="3" recordCount="680" xr:uid="{304029C0-F598-49F0-BA16-380AE26F4B79}">
  <cacheSource type="worksheet">
    <worksheetSource ref="A1:U681" sheet="data"/>
  </cacheSource>
  <cacheFields count="21">
    <cacheField name="index" numFmtId="0">
      <sharedItems containsSemiMixedTypes="0" containsString="0" containsNumber="1" containsInteger="1" minValue="1" maxValue="680"/>
    </cacheField>
    <cacheField name="Order ID" numFmtId="0">
      <sharedItems count="632">
        <s v="171-1029312-3038738"/>
        <s v="405-2183842-2225946"/>
        <s v="171-1641533-8921966"/>
        <s v="404-7490807-6300351"/>
        <s v="403-9293516-4577154"/>
        <s v="407-1298130-0368305"/>
        <s v="171-5561216-3398711"/>
        <s v="408-2935263-2935550"/>
        <s v="404-2648970-9042715"/>
        <s v="408-0265357-4939534"/>
        <s v="403-9268874-7296313"/>
        <s v="407-0442660-2736366"/>
        <s v="406-7482261-1657136"/>
        <s v="407-7039962-7080347"/>
        <s v="407-3422488-7373923"/>
        <s v="171-8974687-6745940"/>
        <s v="406-0244536-2177175"/>
        <s v="404-4376789-3345166"/>
        <s v="408-1943310-9789160"/>
        <s v="403-0950590-5005155"/>
        <s v="406-3935670-5720350"/>
        <s v="402-0398999-0011565"/>
        <s v="403-5438780-7231546"/>
        <s v="406-8343960-8137102"/>
        <s v="406-0986513-0498758"/>
        <s v="406-0947452-6044339"/>
        <s v="406-1326018-3426760"/>
        <s v="406-9281717-2212317"/>
        <s v="408-6866119-6793128"/>
        <s v="403-9400852-1350710"/>
        <s v="408-2606836-0473931"/>
        <s v="405-8481179-1130753"/>
        <s v="406-9686095-5057139"/>
        <s v="404-9033015-7527503"/>
        <s v="402-6932218-7744338"/>
        <s v="408-8796291-5026713"/>
        <s v="407-9654105-3225150"/>
        <s v="402-0637532-2672317"/>
        <s v="404-3393819-5081930"/>
        <s v="406-5673590-1054739"/>
        <s v="403-5846829-5098742"/>
        <s v="171-4087298-3807569"/>
        <s v="408-7694743-7590732"/>
        <s v="406-8068610-1108329"/>
        <s v="171-7917674-9759550"/>
        <s v="406-2709798-4585159"/>
        <s v="405-4213846-6141157"/>
        <s v="407-7381557-9088310"/>
        <s v="403-0817885-3061963"/>
        <s v="171-2439278-5433152"/>
        <s v="405-8874360-4913961"/>
        <s v="408-4675134-5301129"/>
        <s v="402-9907523-6175562"/>
        <s v="407-7643005-7856329"/>
        <s v="407-0381223-7065145"/>
        <s v="407-8538186-6616316"/>
        <s v="403-1785530-0119510"/>
        <s v="403-0824767-1871567"/>
        <s v="404-8169153-4411563"/>
        <s v="406-5169174-3536336"/>
        <s v="402-2130722-4734768"/>
        <s v="404-8399604-8880365"/>
        <s v="403-8213196-3804353"/>
        <s v="408-3286680-0659521"/>
        <s v="403-6014983-8111514"/>
        <s v="403-6950860-5590722"/>
        <s v="406-7030051-2742704"/>
        <s v="404-6041386-2803516"/>
        <s v="404-7958450-6860328"/>
        <s v="408-7814128-2203552"/>
        <s v="403-9793483-6877106"/>
        <s v="402-5297818-3665137"/>
        <s v="171-2070545-3786767"/>
        <s v="406-1756314-4546723"/>
        <s v="404-8786932-9447520"/>
        <s v="408-8573929-1921943"/>
        <s v="407-8980704-1408352"/>
        <s v="171-2516658-6849136"/>
        <s v="404-0105497-2446747"/>
        <s v="406-6468339-1490707"/>
        <s v="402-6702100-7257107"/>
        <s v="404-6243782-8199521"/>
        <s v="403-3641651-0348348"/>
        <s v="402-7662369-2719545"/>
        <s v="403-8575376-3341124"/>
        <s v="403-7384618-1017125"/>
        <s v="403-3542194-2527546"/>
        <s v="405-6859790-7125127"/>
        <s v="403-0347306-1283554"/>
        <s v="406-7048232-6973930"/>
        <s v="404-5516090-4385135"/>
        <s v="403-0294848-6612317"/>
        <s v="408-6522716-9753142"/>
        <s v="408-3094141-6564325"/>
        <s v="405-8966819-1579535"/>
        <s v="404-2716293-0209115"/>
        <s v="403-9848998-6793100"/>
        <s v="171-6592212-4665122"/>
        <s v="404-5467416-2849910"/>
        <s v="408-1265802-4542716"/>
        <s v="171-9585512-1214755"/>
        <s v="405-6513430-0509918"/>
        <s v="406-7694216-8034754"/>
        <s v="408-5911668-5550717"/>
        <s v="404-5364170-6523532"/>
        <s v="405-3614770-5449966"/>
        <s v="404-1246579-1197122"/>
        <s v="406-6695683-9996343"/>
        <s v="404-1994186-3865941"/>
        <s v="404-0172471-1609129"/>
        <s v="406-0681598-4591519"/>
        <s v="407-1388772-0703516"/>
        <s v="408-3131740-5067529"/>
        <s v="402-5496750-0331528"/>
        <s v="403-0816846-6852364"/>
        <s v="408-0278400-0572330"/>
        <s v="403-8079606-6799503"/>
        <s v="171-4636514-5082740"/>
        <s v="406-9847734-4402766"/>
        <s v="403-8860022-0290733"/>
        <s v="408-1669205-3638714"/>
        <s v="406-6737238-3993139"/>
        <s v="402-9605076-2885164"/>
        <s v="406-9542566-5579564"/>
        <s v="408-1540604-8952365"/>
        <s v="405-9367631-7902714"/>
        <s v="403-0595996-9383507"/>
        <s v="407-8256896-7645127"/>
        <s v="407-1064158-5677135"/>
        <s v="407-2727693-8699567"/>
        <s v="171-6844452-3288337"/>
        <s v="171-6908439-1987505"/>
        <s v="406-9626742-4153157"/>
        <s v="403-9383537-0791567"/>
        <s v="403-6048785-9857964"/>
        <s v="402-1040945-8225167"/>
        <s v="171-8224545-5941925"/>
        <s v="405-8391201-0161964"/>
        <s v="406-2036568-3507558"/>
        <s v="407-0131231-1980322"/>
        <s v="402-5387048-4695525"/>
        <s v="402-4700322-7377926"/>
        <s v="405-4774074-9942741"/>
        <s v="408-4236224-6705913"/>
        <s v="402-9698056-3215551"/>
        <s v="404-1092399-0229128"/>
        <s v="408-1867708-9856317"/>
        <s v="402-7163849-6357160"/>
        <s v="408-7372776-3077164"/>
        <s v="405-7757271-3277914"/>
        <s v="407-6304030-7294757"/>
        <s v="408-7790665-4334734"/>
        <s v="407-5595686-6100341"/>
        <s v="405-8251665-3225166"/>
        <s v="171-7054852-3448331"/>
        <s v="403-1132538-4037168"/>
        <s v="402-2642921-6231538"/>
        <s v="406-6293095-0239521"/>
        <s v="402-2438137-5393935"/>
        <s v="407-6539984-2399543"/>
        <s v="403-4740407-5307521"/>
        <s v="408-9159866-0466729"/>
        <s v="403-1619866-3571523"/>
        <s v="406-6502399-8558757"/>
        <s v="408-7238770-6140358"/>
        <s v="407-1376871-0295557"/>
        <s v="408-8257154-7073948"/>
        <s v="404-4145340-2637920"/>
        <s v="405-9073647-9045956"/>
        <s v="408-8882909-7090727"/>
        <s v="405-9353236-5655530"/>
        <s v="404-8519920-6090711"/>
        <s v="408-9860710-2994745"/>
        <s v="407-9474390-3484334"/>
        <s v="407-5085571-9113956"/>
        <s v="405-9457709-1221161"/>
        <s v="171-2746120-7458740"/>
        <s v="403-1878389-1237106"/>
        <s v="403-0476685-3465137"/>
        <s v="171-1845045-0161128"/>
        <s v="404-9933073-6187548"/>
        <s v="404-5497347-2324338"/>
        <s v="408-7912532-3769108"/>
        <s v="171-9766258-8979520"/>
        <s v="406-1473140-7914743"/>
        <s v="403-0524091-8412339"/>
        <s v="402-6280655-6962731"/>
        <s v="405-1920070-1571501"/>
        <s v="406-2265901-9858750"/>
        <s v="406-0476593-3693958"/>
        <s v="171-8490583-2352307"/>
        <s v="404-5716384-0233143"/>
        <s v="404-5226206-1753945"/>
        <s v="405-3951365-4622755"/>
        <s v="403-2485702-8968337"/>
        <s v="404-5716802-5805922"/>
        <s v="408-8120045-5093125"/>
        <s v="408-7328394-2683533"/>
        <s v="406-6875530-0340315"/>
        <s v="171-3453298-1736319"/>
        <s v="406-6898340-9370767"/>
        <s v="171-9867216-3827533"/>
        <s v="407-5042032-5902761"/>
        <s v="402-0063406-6968362"/>
        <s v="404-8307667-6071518"/>
        <s v="403-7968627-6588328"/>
        <s v="408-5521742-2526737"/>
        <s v="171-5834744-7793919"/>
        <s v="408-7465655-2417933"/>
        <s v="403-3665568-5477149"/>
        <s v="405-7420219-7316315"/>
        <s v="406-5160745-8578760"/>
        <s v="408-8985896-3094744"/>
        <s v="404-9796800-6627547"/>
        <s v="171-5617430-3197928"/>
        <s v="402-8714035-8722711"/>
        <s v="404-1798937-4461134"/>
        <s v="404-2448060-6133124"/>
        <s v="403-3863417-2662702"/>
        <s v="405-0282991-3215561"/>
        <s v="405-2276390-9797969"/>
        <s v="404-0089951-1037143"/>
        <s v="407-2696952-4496353"/>
        <s v="406-9622079-6413136"/>
        <s v="407-8773331-0580350"/>
        <s v="402-1035887-0881935"/>
        <s v="407-8863009-7029160"/>
        <s v="407-5771983-6473156"/>
        <s v="171-0442536-7993105"/>
        <s v="406-5850336-2669159"/>
        <s v="404-7926847-6820357"/>
        <s v="407-1525291-4033115"/>
        <s v="402-4283278-7350709"/>
        <s v="408-4667355-3438769"/>
        <s v="407-0085101-4310729"/>
        <s v="405-4215381-1387550"/>
        <s v="402-8558087-9373934"/>
        <s v="171-5827792-5989157"/>
        <s v="404-6723060-3710716"/>
        <s v="407-2944135-5841949"/>
        <s v="403-5156440-5557142"/>
        <s v="171-0228693-4451506"/>
        <s v="404-2147583-0438768"/>
        <s v="403-6048700-0847561"/>
        <s v="402-6722174-1193131"/>
        <s v="403-9624470-3476324"/>
        <s v="406-8164407-2451567"/>
        <s v="406-9640916-4101160"/>
        <s v="404-0915050-8994707"/>
        <s v="408-9285338-0178748"/>
        <s v="406-0644445-0198740"/>
        <s v="406-4997330-6723506"/>
        <s v="406-3048145-0469117"/>
        <s v="407-7168499-5342708"/>
        <s v="406-3180908-1826707"/>
        <s v="406-2286700-9196347"/>
        <s v="402-3305763-7175509"/>
        <s v="171-5676727-5195556"/>
        <s v="406-8302065-7086738"/>
        <s v="404-7098912-5234706"/>
        <s v="407-3848348-8301958"/>
        <s v="405-9613429-2310750"/>
        <s v="403-2921633-1318754"/>
        <s v="402-1713822-0853144"/>
        <s v="402-9822747-1695509"/>
        <s v="406-6548679-2663552"/>
        <s v="404-2406097-0070722"/>
        <s v="171-9919199-2172366"/>
        <s v="407-8024399-9735535"/>
        <s v="407-7721497-0677130"/>
        <s v="404-5590210-3310736"/>
        <s v="405-5326871-4946749"/>
        <s v="403-0490720-7265113"/>
        <s v="408-0391103-2451522"/>
        <s v="406-8905689-1231505"/>
        <s v="406-4720373-1796308"/>
        <s v="171-0767351-4049960"/>
        <s v="406-8967945-9865112"/>
        <s v="406-5675757-8121123"/>
        <s v="404-8218066-2747520"/>
        <s v="406-0529992-7047502"/>
        <s v="402-6630432-1486758"/>
        <s v="402-2194113-9960330"/>
        <s v="408-7856161-4027511"/>
        <s v="406-0781206-8987568"/>
        <s v="402-7780555-9142724"/>
        <s v="406-6047509-9643544"/>
        <s v="404-6615959-0723530"/>
        <s v="407-4084518-2229124"/>
        <s v="171-2902438-9165910"/>
        <s v="404-6082959-9813962"/>
        <s v="403-0608880-2574737"/>
        <s v="402-5815426-9929904"/>
        <s v="408-4983896-0694703"/>
        <s v="405-0249073-8317935"/>
        <s v="171-0296282-8433917"/>
        <s v="171-1853947-2973900"/>
        <s v="405-4651921-1784303"/>
        <s v="408-6987211-8854766"/>
        <s v="407-4835989-5602707"/>
        <s v="403-9124078-0215546"/>
        <s v="402-1781950-2669162"/>
        <s v="402-3695347-2013126"/>
        <s v="408-2332327-0487560"/>
        <s v="403-6393323-6741142"/>
        <s v="407-1741029-5266753"/>
        <s v="403-9462001-4407543"/>
        <s v="403-6561746-7889157"/>
        <s v="406-8231592-9325919"/>
        <s v="406-1813868-8437102"/>
        <s v="406-5627675-2622734"/>
        <s v="407-2239856-6606703"/>
        <s v="171-7546685-6644333"/>
        <s v="406-3017458-9363561"/>
        <s v="405-5708054-7423510"/>
        <s v="402-9342662-5811521"/>
        <s v="405-9584565-3810723"/>
        <s v="404-0229964-5801945"/>
        <s v="171-2567899-3847556"/>
        <s v="408-3120227-6994715"/>
        <s v="402-1162355-7211525"/>
        <s v="408-2844001-0981151"/>
        <s v="402-1796640-7014716"/>
        <s v="171-0223976-9461113"/>
        <s v="404-8085873-0181948"/>
        <s v="407-7767130-4281167"/>
        <s v="404-2118526-2790752"/>
        <s v="402-7688970-4239508"/>
        <s v="406-3678042-9067560"/>
        <s v="406-4725061-4210743"/>
        <s v="408-8125364-5064333"/>
        <s v="407-7787158-3304334"/>
        <s v="402-1559586-4174756"/>
        <s v="407-4277775-0428332"/>
        <s v="404-8238226-8953914"/>
        <s v="404-3874867-5497948"/>
        <s v="403-9065362-7267545"/>
        <s v="408-4405714-0789902"/>
        <s v="403-1957132-0346731"/>
        <s v="406-8630007-6024339"/>
        <s v="406-2849866-2096350"/>
        <s v="407-8910046-5091542"/>
        <s v="171-3946363-9695506"/>
        <s v="406-8490644-0317143"/>
        <s v="406-0017510-2532368"/>
        <s v="403-1607946-0444316"/>
        <s v="408-4402120-6747556"/>
        <s v="171-6741005-1801114"/>
        <s v="404-7396160-3109963"/>
        <s v="404-9872468-1444314"/>
        <s v="404-6685775-1613117"/>
        <s v="404-2742059-8824359"/>
        <s v="406-0431359-8413934"/>
        <s v="405-2254374-5147557"/>
        <s v="407-2506744-5951526"/>
        <s v="402-0225967-3261167"/>
        <s v="405-9746730-8113940"/>
        <s v="406-2994704-8893164"/>
        <s v="402-4768183-2277151"/>
        <s v="404-5358164-6149103"/>
        <s v="171-8201125-9962754"/>
        <s v="408-6455153-3669106"/>
        <s v="406-6936302-2339562"/>
        <s v="402-9117771-0156352"/>
        <s v="402-3176719-0844359"/>
        <s v="404-5627495-7389162"/>
        <s v="171-8666099-9479515"/>
        <s v="171-2950631-8351558"/>
        <s v="171-2273061-9777923"/>
        <s v="408-5272502-9527553"/>
        <s v="404-3639245-2253157"/>
        <s v="406-5199868-7786757"/>
        <s v="408-2633521-9125911"/>
        <s v="406-3204932-9448315"/>
        <s v="405-8846329-1473130"/>
        <s v="408-5669660-2079503"/>
        <s v="408-3743867-9908301"/>
        <s v="402-8790622-7591520"/>
        <s v="404-6016873-4061920"/>
        <s v="408-4515678-2038716"/>
        <s v="407-0206214-9199520"/>
        <s v="402-9158142-1673135"/>
        <s v="402-6580211-9975502"/>
        <s v="407-8484605-5225931"/>
        <s v="407-7905996-4330721"/>
        <s v="404-3907505-1541107"/>
        <s v="405-2722190-1193960"/>
        <s v="405-0418007-4920325"/>
        <s v="404-5462211-6965126"/>
        <s v="407-2928531-4669118"/>
        <s v="405-7292810-2395534"/>
        <s v="403-9326035-9206751"/>
        <s v="171-6812698-7999567"/>
        <s v="406-7886687-0751556"/>
        <s v="408-3456962-9764315"/>
        <s v="404-0411709-7385150"/>
        <s v="407-1344787-9871507"/>
        <s v="171-2659259-1404303"/>
        <s v="171-0305106-2384363"/>
        <s v="408-5678500-0253935"/>
        <s v="408-3697381-1299504"/>
        <s v="402-8129717-4838741"/>
        <s v="405-3833087-4361140"/>
        <s v="171-1274138-4366747"/>
        <s v="402-9198525-9884330"/>
        <s v="405-7457952-1411503"/>
        <s v="171-7699990-1206737"/>
        <s v="407-6424721-8534711"/>
        <s v="406-2944289-9780307"/>
        <s v="407-2792923-9568332"/>
        <s v="403-3320475-3277105"/>
        <s v="408-8953982-1101145"/>
        <s v="171-6114234-9173936"/>
        <s v="406-5161481-7949123"/>
        <s v="171-3592356-2844355"/>
        <s v="405-2156012-1676332"/>
        <s v="407-7763289-2889162"/>
        <s v="405-4103369-1897153"/>
        <s v="402-0443362-1827532"/>
        <s v="407-6267284-3340319"/>
        <s v="403-4684341-9100316"/>
        <s v="405-6359794-8845948"/>
        <s v="404-0585668-7605924"/>
        <s v="405-5140252-2700363"/>
        <s v="405-5694760-3734737"/>
        <s v="403-0823948-7106755"/>
        <s v="403-8869312-5542720"/>
        <s v="171-0395605-4197937"/>
        <s v="406-6399089-3723519"/>
        <s v="405-3884074-1912342"/>
        <s v="403-7035656-8372302"/>
        <s v="406-1229439-6357914"/>
        <s v="403-4947593-1372365"/>
        <s v="402-4491188-7124367"/>
        <s v="407-1775998-6454709"/>
        <s v="408-8876998-9810704"/>
        <s v="406-0216823-6545905"/>
        <s v="406-1863792-6381102"/>
        <s v="171-1002340-4588349"/>
        <s v="403-2216196-8989933"/>
        <s v="408-4300165-9396326"/>
        <s v="406-8400190-2999545"/>
        <s v="405-9113248-9314745"/>
        <s v="402-5520338-9778758"/>
        <s v="171-5510344-6923543"/>
        <s v="407-0648743-0725138"/>
        <s v="171-4525940-0891507"/>
        <s v="171-5487299-6205113"/>
        <s v="171-3760677-1367533"/>
        <s v="408-3086922-1029106"/>
        <s v="402-4283216-6574726"/>
        <s v="408-0263159-4320328"/>
        <s v="406-2735063-3679501"/>
        <s v="406-1908556-1071530"/>
        <s v="406-0263726-5575551"/>
        <s v="403-0828016-0451506"/>
        <s v="403-3510246-5512302"/>
        <s v="403-1562996-3132350"/>
        <s v="402-1412370-9685169"/>
        <s v="403-0195090-0359513"/>
        <s v="408-4805720-2828314"/>
        <s v="408-1482595-9961958"/>
        <s v="404-0561569-5414723"/>
        <s v="404-9913700-4902721"/>
        <s v="404-6038553-2708307"/>
        <s v="407-3491457-0963526"/>
        <s v="171-9395757-8658715"/>
        <s v="171-5763184-9158761"/>
        <s v="404-3307096-8985128"/>
        <s v="402-1646848-7925135"/>
        <s v="408-6918550-2763518"/>
        <s v="408-0470788-0615524"/>
        <s v="408-4125863-6581125"/>
        <s v="405-1619093-9851565"/>
        <s v="408-3714219-0253939"/>
        <s v="404-8275680-9341960"/>
        <s v="404-6032671-5435545"/>
        <s v="405-6130966-3411567"/>
        <s v="406-0193925-5025108"/>
        <s v="404-5373067-2161925"/>
        <s v="402-8119281-8018720"/>
        <s v="407-1994630-2789904"/>
        <s v="403-4549965-5374727"/>
        <s v="402-0008673-0033151"/>
        <s v="407-4166762-0677156"/>
        <s v="406-8960622-0081958"/>
        <s v="406-0634942-2596333"/>
        <s v="406-5158965-8921161"/>
        <s v="408-5490746-7089139"/>
        <s v="405-7528511-4203536"/>
        <s v="404-4047531-9682767"/>
        <s v="407-2277333-1295519"/>
        <s v="405-6993353-1283507"/>
        <s v="402-7209804-2247548"/>
        <s v="171-2721307-6181962"/>
        <s v="408-4244576-9116343"/>
        <s v="403-6685847-4507544"/>
        <s v="171-1981568-5231569"/>
        <s v="404-0205757-1520336"/>
        <s v="402-2303396-0904316"/>
        <s v="403-3553137-7152321"/>
        <s v="171-7882707-9911529"/>
        <s v="405-1286640-6913124"/>
        <s v="408-1531245-1663517"/>
        <s v="171-9890628-7457933"/>
        <s v="405-6101159-5807544"/>
        <s v="403-5964555-4790764"/>
        <s v="408-2410897-7557123"/>
        <s v="403-6177297-3420318"/>
        <s v="408-8813507-3063501"/>
        <s v="403-1973643-5554719"/>
        <s v="403-8630605-0690769"/>
        <s v="406-8611373-5539557"/>
        <s v="408-2044365-9097967"/>
        <s v="403-8151832-3333941"/>
        <s v="171-2235887-5585145"/>
        <s v="404-3998205-7286762"/>
        <s v="404-5548596-8561152"/>
        <s v="408-0252614-8486701"/>
        <s v="405-5497113-3123502"/>
        <s v="404-4640147-9453139"/>
        <s v="408-1729818-8505930"/>
        <s v="405-3488885-1780355"/>
        <s v="404-3898679-4793931"/>
        <s v="405-0937120-4395504"/>
        <s v="171-3504837-5617119"/>
        <s v="408-2374778-6181118"/>
        <s v="406-5504608-9635536"/>
        <s v="402-1316762-0594717"/>
        <s v="402-1749092-6325957"/>
        <s v="408-3238001-7081138"/>
        <s v="402-8136697-0684301"/>
        <s v="406-8378600-4217138"/>
        <s v="404-2839193-7107551"/>
        <s v="403-8374030-6006715"/>
        <s v="403-6081434-3402708"/>
        <s v="402-3658501-5533112"/>
        <s v="408-7272392-5617143"/>
        <s v="403-8984518-5638700"/>
        <s v="406-4461058-4386706"/>
        <s v="406-9980959-3520369"/>
        <s v="405-5984744-5075555"/>
        <s v="407-6101487-7449166"/>
        <s v="405-4816337-9550701"/>
        <s v="404-0605697-4066746"/>
        <s v="404-1759089-8145144"/>
        <s v="408-6149021-3150762"/>
        <s v="408-0290999-5302701"/>
        <s v="171-7562871-5776336"/>
        <s v="405-4777340-3371531"/>
        <s v="404-5372960-0722709"/>
        <s v="407-2526682-4359517"/>
        <s v="403-6073591-9257102"/>
        <s v="405-2229567-3510707"/>
        <s v="408-7874045-9757902"/>
        <s v="403-6811391-9186758"/>
        <s v="403-6078306-9320314"/>
        <s v="407-4034081-1985949"/>
        <s v="171-3374384-6724310"/>
        <s v="402-4369754-3524352"/>
        <s v="402-9530023-7697127"/>
        <s v="406-6608262-5184312"/>
        <s v="406-6067494-4405113"/>
        <s v="407-6126480-7755547"/>
        <s v="408-3151405-6535513"/>
        <s v="402-3362405-1645124"/>
        <s v="407-7255132-0575516"/>
        <s v="403-6566928-7562711"/>
        <s v="407-5987847-1705915"/>
        <s v="403-5787687-0598730"/>
        <s v="404-9893613-2835503"/>
        <s v="404-7723881-4591532"/>
        <s v="407-9821652-8525912"/>
        <s v="407-4875861-3893165"/>
        <s v="407-6059740-6613143"/>
        <s v="404-6970756-2865919"/>
        <s v="404-6287760-5811531"/>
        <s v="407-3375305-1897959"/>
        <s v="408-9068476-2560348"/>
        <s v="407-8909433-0661906"/>
        <s v="405-3129936-0683547"/>
        <s v="405-6638259-2676369"/>
        <s v="407-7157837-3135527"/>
        <s v="406-2631519-5168319"/>
        <s v="406-0271961-3764362"/>
        <s v="402-2733877-9862735"/>
        <s v="402-0732793-4610749"/>
        <s v="171-4577946-2828333"/>
        <s v="408-9482794-2578763"/>
        <s v="407-5010143-3173104"/>
        <s v="408-6353578-8825133"/>
        <s v="402-7193353-0926754"/>
        <s v="406-1369375-3623565"/>
        <s v="406-5751421-7464360"/>
        <s v="406-2525671-6634725"/>
        <s v="402-1148969-0636313"/>
        <s v="407-1480412-0866746"/>
        <s v="406-1581803-2195535"/>
        <s v="407-1589269-5759523"/>
        <s v="171-0163677-1965150"/>
        <s v="405-5591629-4525126"/>
        <s v="402-2762496-7761108"/>
        <s v="405-3613696-0678764"/>
        <s v="406-8674741-3793158"/>
        <s v="406-3961682-5581168"/>
        <s v="171-9993814-3190752"/>
        <s v="403-1484966-4413950"/>
        <s v="406-2998401-6811569"/>
        <s v="408-0443250-3512362"/>
        <s v="408-1440632-1945912"/>
        <s v="171-2943155-2926761"/>
        <s v="407-0165114-4631534"/>
        <s v="408-0330056-8590708"/>
        <s v="404-8480814-8579555"/>
        <s v="408-9740627-8617114"/>
        <s v="407-9143448-0039516"/>
        <s v="402-6604106-8120327"/>
        <s v="403-9917475-5929124"/>
        <s v="171-8161439-4079513"/>
        <s v="405-3946933-9781937"/>
        <s v="408-3357610-1993157"/>
        <s v="405-2411749-8232351"/>
        <s v="403-5633467-8586744"/>
        <s v="171-3228955-2719539"/>
        <s v="405-9973433-8409167"/>
        <s v="406-1130253-9645148"/>
        <s v="405-9716987-0970701"/>
        <s v="403-1032774-8688341"/>
        <s v="171-0125115-0251504"/>
        <s v="407-6537606-3419529"/>
        <s v="408-0082399-4053916"/>
        <s v="404-6673630-5993956"/>
      </sharedItems>
    </cacheField>
    <cacheField name="Cust ID" numFmtId="0">
      <sharedItems containsSemiMixedTypes="0" containsString="0" containsNumber="1" containsInteger="1" minValue="8673" maxValue="9993814"/>
    </cacheField>
    <cacheField name="Gender" numFmtId="0">
      <sharedItems count="2">
        <s v="Women"/>
        <s v="Men"/>
      </sharedItems>
    </cacheField>
    <cacheField name="Age" numFmtId="0">
      <sharedItems containsSemiMixedTypes="0" containsString="0" containsNumber="1" containsInteger="1" minValue="18" maxValue="78" count="61">
        <n v="44"/>
        <n v="29"/>
        <n v="67"/>
        <n v="20"/>
        <n v="62"/>
        <n v="49"/>
        <n v="23"/>
        <n v="70"/>
        <n v="75"/>
        <n v="43"/>
        <n v="76"/>
        <n v="45"/>
        <n v="18"/>
        <n v="52"/>
        <n v="30"/>
        <n v="48"/>
        <n v="24"/>
        <n v="46"/>
        <n v="31"/>
        <n v="19"/>
        <n v="37"/>
        <n v="77"/>
        <n v="26"/>
        <n v="40"/>
        <n v="38"/>
        <n v="39"/>
        <n v="73"/>
        <n v="41"/>
        <n v="35"/>
        <n v="72"/>
        <n v="22"/>
        <n v="64"/>
        <n v="25"/>
        <n v="27"/>
        <n v="21"/>
        <n v="58"/>
        <n v="47"/>
        <n v="42"/>
        <n v="34"/>
        <n v="36"/>
        <n v="32"/>
        <n v="55"/>
        <n v="59"/>
        <n v="33"/>
        <n v="66"/>
        <n v="60"/>
        <n v="78"/>
        <n v="61"/>
        <n v="71"/>
        <n v="28"/>
        <n v="57"/>
        <n v="50"/>
        <n v="63"/>
        <n v="56"/>
        <n v="74"/>
        <n v="53"/>
        <n v="69"/>
        <n v="68"/>
        <n v="65"/>
        <n v="54"/>
        <n v="51"/>
      </sharedItems>
    </cacheField>
    <cacheField name="age group" numFmtId="0">
      <sharedItems count="3">
        <s v="adult"/>
        <s v="teenager"/>
        <s v="senior"/>
      </sharedItems>
    </cacheField>
    <cacheField name="Date" numFmtId="14">
      <sharedItems containsSemiMixedTypes="0" containsNonDate="0" containsDate="1" containsString="0" minDate="2022-04-12T00:00:00" maxDate="2022-04-13T00:00:00"/>
    </cacheField>
    <cacheField name="month" numFmtId="14">
      <sharedItems count="1">
        <s v="April"/>
      </sharedItems>
    </cacheField>
    <cacheField name="Status" numFmtId="0">
      <sharedItems count="4">
        <s v="Delivered"/>
        <s v="Refunded"/>
        <s v="Cancelled"/>
        <s v="Returned"/>
      </sharedItems>
    </cacheField>
    <cacheField name="Channel" numFmtId="0">
      <sharedItems count="7">
        <s v="Myntra"/>
        <s v="Ajio"/>
        <s v="Amazon"/>
        <s v="Flipkart"/>
        <s v="Meesho"/>
        <s v="Others"/>
        <s v="Nalli"/>
      </sharedItems>
    </cacheField>
    <cacheField name="SKU" numFmtId="0">
      <sharedItems/>
    </cacheField>
    <cacheField name="Category" numFmtId="0">
      <sharedItems count="7">
        <s v="kurta"/>
        <s v="Set"/>
        <s v="Western Dress"/>
        <s v="Top"/>
        <s v="Saree"/>
        <s v="Blouse"/>
        <s v="Ethnic Dress"/>
      </sharedItems>
    </cacheField>
    <cacheField name="Size" numFmtId="0">
      <sharedItems/>
    </cacheField>
    <cacheField name="Qty" numFmtId="0">
      <sharedItems containsSemiMixedTypes="0" containsString="0" containsNumber="1" containsInteger="1" minValue="1" maxValue="1"/>
    </cacheField>
    <cacheField name="currency" numFmtId="0">
      <sharedItems/>
    </cacheField>
    <cacheField name="Amount" numFmtId="0">
      <sharedItems containsSemiMixedTypes="0" containsString="0" containsNumber="1" containsInteger="1" minValue="259" maxValue="1523"/>
    </cacheField>
    <cacheField name="ship-city" numFmtId="0">
      <sharedItems/>
    </cacheField>
    <cacheField name="ship-state" numFmtId="0">
      <sharedItems count="32">
        <s v="PUNJAB"/>
        <s v="HARYANA"/>
        <s v="WEST BENGAL"/>
        <s v="TAMIL NADU"/>
        <s v="MAHARASHTRA"/>
        <s v="KARNATAKA"/>
        <s v="ANDHRA PRADESH"/>
        <s v="KERALA"/>
        <s v="ASSAM"/>
        <s v="TELANGANA"/>
        <s v="DELHI"/>
        <s v="ODISHA"/>
        <s v="RAJASTHAN"/>
        <s v="UTTAR PRADESH"/>
        <s v="MADHYA PRADESH"/>
        <s v="UTTARAKHAND"/>
        <s v="ANDAMAN &amp; NICOBAR"/>
        <s v="GUJARAT"/>
        <s v="CHANDIGARH"/>
        <s v="JHARKHAND"/>
        <s v="BIHAR"/>
        <s v="HIMACHAL PRADESH"/>
        <s v="PUDUCHERRY"/>
        <s v="DADRA AND NAGAR"/>
        <s v="SIKKIM"/>
        <s v="GOA"/>
        <s v="ARUNACHAL PRADESH"/>
        <s v="MANIPUR"/>
        <s v="JAMMU &amp; KASHMIR"/>
        <s v="TRIPURA"/>
        <s v="New Delhi"/>
        <s v="CHHATTISGARH"/>
      </sharedItems>
    </cacheField>
    <cacheField name="ship-postal-code" numFmtId="0">
      <sharedItems containsSemiMixedTypes="0" containsString="0" containsNumber="1" containsInteger="1" minValue="110003" maxValue="854105"/>
    </cacheField>
    <cacheField name="ship-country" numFmtId="0">
      <sharedItems/>
    </cacheField>
    <cacheField name="B2B" numFmtId="0">
      <sharedItems/>
    </cacheField>
  </cacheFields>
  <extLst>
    <ext xmlns:x14="http://schemas.microsoft.com/office/spreadsheetml/2009/9/main" uri="{725AE2AE-9491-48be-B2B4-4EB974FC3084}">
      <x14:pivotCacheDefinition pivotCacheId="6533871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mi aditya" refreshedDate="45622.891875925925" createdVersion="8" refreshedVersion="8" minRefreshableVersion="3" recordCount="46" xr:uid="{F2A316CA-1679-46B6-B009-96104CE5D4B5}">
  <cacheSource type="worksheet">
    <worksheetSource name="Table1"/>
  </cacheSource>
  <cacheFields count="21">
    <cacheField name="index" numFmtId="0">
      <sharedItems containsSemiMixedTypes="0" containsString="0" containsNumber="1" containsInteger="1" minValue="2" maxValue="680"/>
    </cacheField>
    <cacheField name="Order ID" numFmtId="0">
      <sharedItems count="46">
        <s v="404-6673630-5993956"/>
        <s v="405-2183842-2225946"/>
        <s v="405-9716987-0970701"/>
        <s v="171-3228955-2719539"/>
        <s v="406-2998401-6811569"/>
        <s v="402-7193353-0926754"/>
        <s v="402-2733877-9862735"/>
        <s v="171-3504837-5617119"/>
        <s v="405-1286640-6913124"/>
        <s v="405-7528511-4203536"/>
        <s v="403-4549965-5374727"/>
        <s v="407-3491457-0963526"/>
        <s v="403-1562996-3132350"/>
        <s v="171-4525940-0891507"/>
        <s v="404-0585668-7605924"/>
        <s v="405-2156012-1676332"/>
        <s v="408-8953982-1101145"/>
        <s v="406-7886687-0751556"/>
        <s v="403-9326035-9206751"/>
        <s v="404-5462211-6965126"/>
        <s v="407-8484605-5225931"/>
        <s v="407-0206214-9199520"/>
        <s v="404-3639245-2253157"/>
        <s v="406-3935670-5720350"/>
        <s v="407-4277775-0428332"/>
        <s v="402-1559586-4174756"/>
        <s v="406-5627675-2622734"/>
        <s v="403-9462001-4407543"/>
        <s v="407-4835989-5602707"/>
        <s v="408-4983896-0694703"/>
        <s v="402-6630432-1486758"/>
        <s v="403-0490720-7265113"/>
        <s v="405-5326871-4946749"/>
        <s v="404-7098912-5234706"/>
        <s v="403-9624470-3476324"/>
        <s v="171-0228693-4451506"/>
        <s v="407-8863009-7029160"/>
        <s v="403-3863417-2662702"/>
        <s v="403-3665568-5477149"/>
        <s v="408-7328394-2683533"/>
        <s v="403-0524091-8412339"/>
        <s v="402-2642921-6231538"/>
        <s v="408-7790665-4334734"/>
        <s v="403-8079606-6799503"/>
        <s v="408-0278400-0572330"/>
        <s v="404-8786932-9447520"/>
      </sharedItems>
    </cacheField>
    <cacheField name="Cust ID" numFmtId="0">
      <sharedItems containsSemiMixedTypes="0" containsString="0" containsNumber="1" containsInteger="1" minValue="206214" maxValue="9716987" count="46">
        <n v="6673630"/>
        <n v="2183842"/>
        <n v="9716987"/>
        <n v="3228955"/>
        <n v="2998401"/>
        <n v="7193353"/>
        <n v="2733877"/>
        <n v="3504837"/>
        <n v="1286640"/>
        <n v="7528511"/>
        <n v="4549965"/>
        <n v="3491457"/>
        <n v="1562996"/>
        <n v="4525940"/>
        <n v="585668"/>
        <n v="2156012"/>
        <n v="8953982"/>
        <n v="7886687"/>
        <n v="9326035"/>
        <n v="5462211"/>
        <n v="8484605"/>
        <n v="206214"/>
        <n v="3639245"/>
        <n v="3935670"/>
        <n v="4277775"/>
        <n v="1559586"/>
        <n v="5627675"/>
        <n v="9462001"/>
        <n v="4835989"/>
        <n v="4983896"/>
        <n v="6630432"/>
        <n v="490720"/>
        <n v="5326871"/>
        <n v="7098912"/>
        <n v="9624470"/>
        <n v="228693"/>
        <n v="8863009"/>
        <n v="3863417"/>
        <n v="3665568"/>
        <n v="7328394"/>
        <n v="524091"/>
        <n v="2642921"/>
        <n v="7790665"/>
        <n v="8079606"/>
        <n v="278400"/>
        <n v="8786932"/>
      </sharedItems>
    </cacheField>
    <cacheField name="Gender" numFmtId="0">
      <sharedItems/>
    </cacheField>
    <cacheField name="Age" numFmtId="0">
      <sharedItems containsSemiMixedTypes="0" containsString="0" containsNumber="1" containsInteger="1" minValue="19" maxValue="76"/>
    </cacheField>
    <cacheField name="age group" numFmtId="0">
      <sharedItems/>
    </cacheField>
    <cacheField name="Date" numFmtId="14">
      <sharedItems containsSemiMixedTypes="0" containsNonDate="0" containsDate="1" containsString="0" minDate="2022-04-12T00:00:00" maxDate="2022-04-13T00:00:00" count="1">
        <d v="2022-04-12T00:00:00"/>
      </sharedItems>
    </cacheField>
    <cacheField name="month" numFmtId="0">
      <sharedItems count="1">
        <s v="April"/>
      </sharedItems>
    </cacheField>
    <cacheField name="Status" numFmtId="0">
      <sharedItems/>
    </cacheField>
    <cacheField name="Channel" numFmtId="0">
      <sharedItems/>
    </cacheField>
    <cacheField name="SKU" numFmtId="0">
      <sharedItems/>
    </cacheField>
    <cacheField name="Category" numFmtId="0">
      <sharedItems count="6">
        <s v="kurta"/>
        <s v="Set"/>
        <s v="Ethnic Dress"/>
        <s v="Western Dress"/>
        <s v="Blouse"/>
        <s v="Top"/>
      </sharedItems>
    </cacheField>
    <cacheField name="Size" numFmtId="0">
      <sharedItems/>
    </cacheField>
    <cacheField name="Qty" numFmtId="0">
      <sharedItems containsSemiMixedTypes="0" containsString="0" containsNumber="1" containsInteger="1" minValue="1" maxValue="1"/>
    </cacheField>
    <cacheField name="currency" numFmtId="0">
      <sharedItems/>
    </cacheField>
    <cacheField name="Amount" numFmtId="0">
      <sharedItems containsSemiMixedTypes="0" containsString="0" containsNumber="1" containsInteger="1" minValue="321" maxValue="1449"/>
    </cacheField>
    <cacheField name="ship-city" numFmtId="0">
      <sharedItems/>
    </cacheField>
    <cacheField name="ship-state" numFmtId="0">
      <sharedItems count="17">
        <s v="BIHAR"/>
        <s v="HARYANA"/>
        <s v="JHARKHAND"/>
        <s v="UTTAR PRADESH"/>
        <s v="KARNATAKA"/>
        <s v="PUNJAB"/>
        <s v="MAHARASHTRA"/>
        <s v="WEST BENGAL"/>
        <s v="PUDUCHERRY"/>
        <s v="ASSAM"/>
        <s v="TAMIL NADU"/>
        <s v="MADHYA PRADESH"/>
        <s v="TELANGANA"/>
        <s v="UTTARAKHAND"/>
        <s v="KERALA"/>
        <s v="GUJARAT"/>
        <s v="DELHI"/>
      </sharedItems>
    </cacheField>
    <cacheField name="ship-postal-code" numFmtId="0">
      <sharedItems containsSemiMixedTypes="0" containsString="0" containsNumber="1" containsInteger="1" minValue="110003" maxValue="854105"/>
    </cacheField>
    <cacheField name="ship-country" numFmtId="0">
      <sharedItems/>
    </cacheField>
    <cacheField name="B2B" numFmtId="0">
      <sharedItems/>
    </cacheField>
  </cacheFields>
  <extLst>
    <ext xmlns:x14="http://schemas.microsoft.com/office/spreadsheetml/2009/9/main" uri="{725AE2AE-9491-48be-B2B4-4EB974FC3084}">
      <x14:pivotCacheDefinition pivotCacheId="427929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0">
  <r>
    <n v="1"/>
    <x v="0"/>
    <n v="1029312"/>
    <x v="0"/>
    <x v="0"/>
    <x v="0"/>
    <d v="2022-04-12T00:00:00"/>
    <x v="0"/>
    <x v="0"/>
    <x v="0"/>
    <s v="JNE1233-BLUE-KR-031-XXL"/>
    <x v="0"/>
    <s v="XXL"/>
    <n v="1"/>
    <s v="INR"/>
    <n v="376"/>
    <s v="MOHALI"/>
    <x v="0"/>
    <n v="140301"/>
    <s v="IN"/>
    <b v="0"/>
  </r>
  <r>
    <n v="2"/>
    <x v="1"/>
    <n v="2183842"/>
    <x v="0"/>
    <x v="1"/>
    <x v="1"/>
    <d v="2022-04-12T00:00:00"/>
    <x v="0"/>
    <x v="0"/>
    <x v="1"/>
    <s v="SET414-KR-NP-L"/>
    <x v="1"/>
    <s v="L"/>
    <n v="1"/>
    <s v="INR"/>
    <n v="1449"/>
    <s v="GURUGRAM"/>
    <x v="1"/>
    <n v="122002"/>
    <s v="IN"/>
    <b v="0"/>
  </r>
  <r>
    <n v="3"/>
    <x v="2"/>
    <n v="1641533"/>
    <x v="0"/>
    <x v="2"/>
    <x v="2"/>
    <d v="2022-04-12T00:00:00"/>
    <x v="0"/>
    <x v="0"/>
    <x v="0"/>
    <s v="SET261-KR-PP-S"/>
    <x v="1"/>
    <s v="S"/>
    <n v="1"/>
    <s v="INR"/>
    <n v="453"/>
    <s v="KOLKATA"/>
    <x v="2"/>
    <n v="700029"/>
    <s v="IN"/>
    <b v="0"/>
  </r>
  <r>
    <n v="4"/>
    <x v="3"/>
    <n v="7490807"/>
    <x v="0"/>
    <x v="3"/>
    <x v="1"/>
    <d v="2022-04-12T00:00:00"/>
    <x v="0"/>
    <x v="0"/>
    <x v="2"/>
    <s v="SET110-KR-PP-M"/>
    <x v="1"/>
    <s v="M"/>
    <n v="1"/>
    <s v="INR"/>
    <n v="729"/>
    <s v="THANJAVUR"/>
    <x v="3"/>
    <n v="613007"/>
    <s v="IN"/>
    <b v="0"/>
  </r>
  <r>
    <n v="5"/>
    <x v="4"/>
    <n v="9293516"/>
    <x v="0"/>
    <x v="4"/>
    <x v="2"/>
    <d v="2022-04-12T00:00:00"/>
    <x v="0"/>
    <x v="0"/>
    <x v="0"/>
    <s v="JNE2294-KR-A-XXL"/>
    <x v="0"/>
    <s v="XXL"/>
    <n v="1"/>
    <s v="INR"/>
    <n v="544"/>
    <s v="GURUGRAM"/>
    <x v="1"/>
    <n v="122001"/>
    <s v="IN"/>
    <b v="0"/>
  </r>
  <r>
    <n v="6"/>
    <x v="5"/>
    <n v="1298130"/>
    <x v="1"/>
    <x v="5"/>
    <x v="0"/>
    <d v="2022-04-12T00:00:00"/>
    <x v="0"/>
    <x v="0"/>
    <x v="3"/>
    <s v="JNE3797-KR-XXL"/>
    <x v="2"/>
    <s v="XXL"/>
    <n v="1"/>
    <s v="INR"/>
    <n v="735"/>
    <s v="SANGLI MIRAJ KUPWAD"/>
    <x v="4"/>
    <n v="416436"/>
    <s v="IN"/>
    <b v="0"/>
  </r>
  <r>
    <n v="7"/>
    <x v="5"/>
    <n v="1298130"/>
    <x v="0"/>
    <x v="6"/>
    <x v="1"/>
    <d v="2022-04-12T00:00:00"/>
    <x v="0"/>
    <x v="0"/>
    <x v="4"/>
    <s v="JNE3801-KR-XXL"/>
    <x v="0"/>
    <s v="XXL"/>
    <n v="1"/>
    <s v="INR"/>
    <n v="735"/>
    <s v="BENGALURU"/>
    <x v="5"/>
    <n v="560029"/>
    <s v="IN"/>
    <b v="0"/>
  </r>
  <r>
    <n v="8"/>
    <x v="6"/>
    <n v="5561216"/>
    <x v="0"/>
    <x v="7"/>
    <x v="2"/>
    <d v="2022-04-12T00:00:00"/>
    <x v="0"/>
    <x v="0"/>
    <x v="5"/>
    <s v="JNE3405-KR-M"/>
    <x v="0"/>
    <s v="M"/>
    <n v="1"/>
    <s v="INR"/>
    <n v="435"/>
    <s v="GURUGRAM"/>
    <x v="1"/>
    <n v="122001"/>
    <s v="IN"/>
    <b v="0"/>
  </r>
  <r>
    <n v="9"/>
    <x v="7"/>
    <n v="2935263"/>
    <x v="0"/>
    <x v="8"/>
    <x v="2"/>
    <d v="2022-04-12T00:00:00"/>
    <x v="0"/>
    <x v="0"/>
    <x v="2"/>
    <s v="JNE3474-KR-E-XL"/>
    <x v="0"/>
    <s v="XL"/>
    <n v="1"/>
    <s v="INR"/>
    <n v="385"/>
    <s v="BENGALURU"/>
    <x v="5"/>
    <n v="562149"/>
    <s v="IN"/>
    <b v="0"/>
  </r>
  <r>
    <n v="10"/>
    <x v="8"/>
    <n v="2648970"/>
    <x v="0"/>
    <x v="9"/>
    <x v="0"/>
    <d v="2022-04-12T00:00:00"/>
    <x v="0"/>
    <x v="0"/>
    <x v="0"/>
    <s v="JNE3466-KR-L"/>
    <x v="0"/>
    <s v="L"/>
    <n v="1"/>
    <s v="INR"/>
    <n v="771"/>
    <s v="VIJAYAWADA"/>
    <x v="6"/>
    <n v="520002"/>
    <s v="IN"/>
    <b v="0"/>
  </r>
  <r>
    <n v="11"/>
    <x v="8"/>
    <n v="2648970"/>
    <x v="0"/>
    <x v="10"/>
    <x v="2"/>
    <d v="2022-04-12T00:00:00"/>
    <x v="0"/>
    <x v="0"/>
    <x v="2"/>
    <s v="JNE3795-KR-S"/>
    <x v="0"/>
    <s v="S"/>
    <n v="1"/>
    <s v="INR"/>
    <n v="517"/>
    <s v="THIRUVANANTHAPURAM"/>
    <x v="7"/>
    <n v="695018"/>
    <s v="IN"/>
    <b v="0"/>
  </r>
  <r>
    <n v="12"/>
    <x v="8"/>
    <n v="2648970"/>
    <x v="0"/>
    <x v="11"/>
    <x v="0"/>
    <d v="2022-04-12T00:00:00"/>
    <x v="0"/>
    <x v="0"/>
    <x v="0"/>
    <s v="J0181-TP-M"/>
    <x v="3"/>
    <s v="M"/>
    <n v="1"/>
    <s v="INR"/>
    <n v="399"/>
    <s v="ARAKONAM"/>
    <x v="3"/>
    <n v="631003"/>
    <s v="IN"/>
    <b v="0"/>
  </r>
  <r>
    <n v="13"/>
    <x v="9"/>
    <n v="265357"/>
    <x v="0"/>
    <x v="12"/>
    <x v="1"/>
    <d v="2022-04-12T00:00:00"/>
    <x v="0"/>
    <x v="0"/>
    <x v="2"/>
    <s v="SET217-KR-PP-XL"/>
    <x v="1"/>
    <s v="XL"/>
    <n v="1"/>
    <s v="INR"/>
    <n v="786"/>
    <s v="GUWAHATI"/>
    <x v="8"/>
    <n v="781017"/>
    <s v="IN"/>
    <b v="0"/>
  </r>
  <r>
    <n v="14"/>
    <x v="10"/>
    <n v="9268874"/>
    <x v="1"/>
    <x v="0"/>
    <x v="0"/>
    <d v="2022-04-12T00:00:00"/>
    <x v="0"/>
    <x v="0"/>
    <x v="0"/>
    <s v="SET185-KR-NP-M"/>
    <x v="1"/>
    <s v="M"/>
    <n v="1"/>
    <s v="INR"/>
    <n v="911"/>
    <s v="BENGALURU"/>
    <x v="5"/>
    <n v="562125"/>
    <s v="IN"/>
    <b v="0"/>
  </r>
  <r>
    <n v="15"/>
    <x v="11"/>
    <n v="442660"/>
    <x v="0"/>
    <x v="13"/>
    <x v="2"/>
    <d v="2022-04-12T00:00:00"/>
    <x v="0"/>
    <x v="0"/>
    <x v="2"/>
    <s v="SET333-KR-DPT-M"/>
    <x v="1"/>
    <s v="M"/>
    <n v="1"/>
    <s v="INR"/>
    <n v="967"/>
    <s v="HYDERABAD"/>
    <x v="9"/>
    <n v="500098"/>
    <s v="IN"/>
    <b v="0"/>
  </r>
  <r>
    <n v="16"/>
    <x v="12"/>
    <n v="7482261"/>
    <x v="0"/>
    <x v="12"/>
    <x v="1"/>
    <d v="2022-04-12T00:00:00"/>
    <x v="0"/>
    <x v="0"/>
    <x v="6"/>
    <s v="J0124-TP-L"/>
    <x v="3"/>
    <s v="L"/>
    <n v="1"/>
    <s v="INR"/>
    <n v="523"/>
    <s v="NEW DELHI"/>
    <x v="10"/>
    <n v="110062"/>
    <s v="IN"/>
    <b v="0"/>
  </r>
  <r>
    <n v="17"/>
    <x v="13"/>
    <n v="7039962"/>
    <x v="1"/>
    <x v="14"/>
    <x v="0"/>
    <d v="2022-04-12T00:00:00"/>
    <x v="0"/>
    <x v="0"/>
    <x v="4"/>
    <s v="SET304-KR-DPT-XL"/>
    <x v="1"/>
    <s v="XL"/>
    <n v="1"/>
    <s v="INR"/>
    <n v="1115"/>
    <s v="Bhubaneswar"/>
    <x v="11"/>
    <n v="751022"/>
    <s v="IN"/>
    <b v="0"/>
  </r>
  <r>
    <n v="18"/>
    <x v="14"/>
    <n v="3422488"/>
    <x v="0"/>
    <x v="15"/>
    <x v="0"/>
    <d v="2022-04-12T00:00:00"/>
    <x v="0"/>
    <x v="0"/>
    <x v="5"/>
    <s v="SET184-KR-PP-XS"/>
    <x v="1"/>
    <s v="XS"/>
    <n v="1"/>
    <s v="INR"/>
    <n v="563"/>
    <s v="SIROHI"/>
    <x v="12"/>
    <n v="307001"/>
    <s v="IN"/>
    <b v="0"/>
  </r>
  <r>
    <n v="19"/>
    <x v="15"/>
    <n v="8974687"/>
    <x v="1"/>
    <x v="16"/>
    <x v="1"/>
    <d v="2022-04-12T00:00:00"/>
    <x v="0"/>
    <x v="0"/>
    <x v="0"/>
    <s v="J0161-DR-XXL"/>
    <x v="2"/>
    <s v="XXL"/>
    <n v="1"/>
    <s v="INR"/>
    <n v="473"/>
    <s v="MUMBAI"/>
    <x v="4"/>
    <n v="400097"/>
    <s v="IN"/>
    <b v="0"/>
  </r>
  <r>
    <n v="20"/>
    <x v="16"/>
    <n v="244536"/>
    <x v="0"/>
    <x v="17"/>
    <x v="0"/>
    <d v="2022-04-12T00:00:00"/>
    <x v="0"/>
    <x v="0"/>
    <x v="2"/>
    <s v="SET233-KR-PP-M"/>
    <x v="1"/>
    <s v="M"/>
    <n v="1"/>
    <s v="INR"/>
    <n v="545"/>
    <s v="AMRITSAR"/>
    <x v="0"/>
    <n v="143001"/>
    <s v="IN"/>
    <b v="0"/>
  </r>
  <r>
    <n v="21"/>
    <x v="17"/>
    <n v="4376789"/>
    <x v="0"/>
    <x v="9"/>
    <x v="0"/>
    <d v="2022-04-12T00:00:00"/>
    <x v="0"/>
    <x v="0"/>
    <x v="6"/>
    <s v="J0231-SKD-XXXL"/>
    <x v="1"/>
    <s v="3XL"/>
    <n v="1"/>
    <s v="INR"/>
    <n v="1164"/>
    <s v="LUCKNOW"/>
    <x v="13"/>
    <n v="226024"/>
    <s v="IN"/>
    <b v="0"/>
  </r>
  <r>
    <n v="22"/>
    <x v="18"/>
    <n v="1943310"/>
    <x v="1"/>
    <x v="18"/>
    <x v="0"/>
    <d v="2022-04-12T00:00:00"/>
    <x v="0"/>
    <x v="1"/>
    <x v="0"/>
    <s v="J0339-DR-XXL"/>
    <x v="2"/>
    <s v="XXL"/>
    <n v="1"/>
    <s v="INR"/>
    <n v="743"/>
    <s v="NEW DELHI"/>
    <x v="10"/>
    <n v="110087"/>
    <s v="IN"/>
    <b v="0"/>
  </r>
  <r>
    <n v="23"/>
    <x v="19"/>
    <n v="950590"/>
    <x v="1"/>
    <x v="14"/>
    <x v="0"/>
    <d v="2022-04-12T00:00:00"/>
    <x v="0"/>
    <x v="0"/>
    <x v="0"/>
    <s v="SET210-KR-PP-XXXL"/>
    <x v="1"/>
    <s v="3XL"/>
    <n v="1"/>
    <s v="INR"/>
    <n v="575"/>
    <s v="MADURAI"/>
    <x v="3"/>
    <n v="625014"/>
    <s v="IN"/>
    <b v="0"/>
  </r>
  <r>
    <n v="24"/>
    <x v="20"/>
    <n v="3935670"/>
    <x v="0"/>
    <x v="19"/>
    <x v="1"/>
    <d v="2022-04-12T00:00:00"/>
    <x v="0"/>
    <x v="0"/>
    <x v="1"/>
    <s v="SET110-KR-PP-XS"/>
    <x v="1"/>
    <s v="XS"/>
    <n v="1"/>
    <s v="INR"/>
    <n v="788"/>
    <s v="Meerut"/>
    <x v="13"/>
    <n v="250002"/>
    <s v="IN"/>
    <b v="0"/>
  </r>
  <r>
    <n v="25"/>
    <x v="21"/>
    <n v="398999"/>
    <x v="0"/>
    <x v="20"/>
    <x v="0"/>
    <d v="2022-04-12T00:00:00"/>
    <x v="0"/>
    <x v="0"/>
    <x v="2"/>
    <s v="SET273-KR-NP-M"/>
    <x v="1"/>
    <s v="M"/>
    <n v="1"/>
    <s v="INR"/>
    <n v="612"/>
    <s v="HYDERABAD"/>
    <x v="9"/>
    <n v="500060"/>
    <s v="IN"/>
    <b v="0"/>
  </r>
  <r>
    <n v="26"/>
    <x v="22"/>
    <n v="5438780"/>
    <x v="0"/>
    <x v="20"/>
    <x v="0"/>
    <d v="2022-04-12T00:00:00"/>
    <x v="0"/>
    <x v="0"/>
    <x v="5"/>
    <s v="MEN5025-KR-XXL"/>
    <x v="0"/>
    <s v="XXL"/>
    <n v="1"/>
    <s v="INR"/>
    <n v="533"/>
    <s v="INDORE"/>
    <x v="14"/>
    <n v="452014"/>
    <s v="IN"/>
    <b v="0"/>
  </r>
  <r>
    <n v="27"/>
    <x v="23"/>
    <n v="8343960"/>
    <x v="0"/>
    <x v="4"/>
    <x v="2"/>
    <d v="2022-04-12T00:00:00"/>
    <x v="0"/>
    <x v="0"/>
    <x v="3"/>
    <s v="JNE3690-TU-XL"/>
    <x v="3"/>
    <s v="XL"/>
    <n v="1"/>
    <s v="INR"/>
    <n v="484"/>
    <s v="DAVANAGERE"/>
    <x v="5"/>
    <n v="577004"/>
    <s v="IN"/>
    <b v="0"/>
  </r>
  <r>
    <n v="28"/>
    <x v="24"/>
    <n v="986513"/>
    <x v="1"/>
    <x v="3"/>
    <x v="1"/>
    <d v="2022-04-12T00:00:00"/>
    <x v="0"/>
    <x v="0"/>
    <x v="3"/>
    <s v="SET184-KR-PP-XXXL"/>
    <x v="1"/>
    <s v="3XL"/>
    <n v="1"/>
    <s v="INR"/>
    <n v="563"/>
    <s v="RUDRAPUR"/>
    <x v="15"/>
    <n v="263153"/>
    <s v="IN"/>
    <b v="0"/>
  </r>
  <r>
    <n v="29"/>
    <x v="25"/>
    <n v="947452"/>
    <x v="1"/>
    <x v="21"/>
    <x v="2"/>
    <d v="2022-04-12T00:00:00"/>
    <x v="0"/>
    <x v="0"/>
    <x v="3"/>
    <s v="JNE3797-KR-XXL"/>
    <x v="2"/>
    <s v="XXL"/>
    <n v="1"/>
    <s v="INR"/>
    <n v="735"/>
    <s v="CHENNAI"/>
    <x v="3"/>
    <n v="600103"/>
    <s v="IN"/>
    <b v="0"/>
  </r>
  <r>
    <n v="30"/>
    <x v="26"/>
    <n v="1326018"/>
    <x v="1"/>
    <x v="22"/>
    <x v="1"/>
    <d v="2022-04-12T00:00:00"/>
    <x v="0"/>
    <x v="0"/>
    <x v="2"/>
    <s v="SET183-KR-DH-XS"/>
    <x v="1"/>
    <s v="XS"/>
    <n v="1"/>
    <s v="INR"/>
    <n v="759"/>
    <s v="PRAYAGRAJ"/>
    <x v="13"/>
    <n v="230304"/>
    <s v="IN"/>
    <b v="0"/>
  </r>
  <r>
    <n v="31"/>
    <x v="27"/>
    <n v="9281717"/>
    <x v="1"/>
    <x v="23"/>
    <x v="0"/>
    <d v="2022-04-12T00:00:00"/>
    <x v="0"/>
    <x v="0"/>
    <x v="2"/>
    <s v="JNE3797-KR-XXL"/>
    <x v="2"/>
    <s v="XXL"/>
    <n v="1"/>
    <s v="INR"/>
    <n v="715"/>
    <s v="GREAT NICOBAR"/>
    <x v="16"/>
    <n v="744302"/>
    <s v="IN"/>
    <b v="0"/>
  </r>
  <r>
    <n v="32"/>
    <x v="28"/>
    <n v="6866119"/>
    <x v="1"/>
    <x v="13"/>
    <x v="2"/>
    <d v="2022-04-12T00:00:00"/>
    <x v="0"/>
    <x v="0"/>
    <x v="2"/>
    <s v="J0414-DR-XXL"/>
    <x v="2"/>
    <s v="XXL"/>
    <n v="1"/>
    <s v="INR"/>
    <n v="885"/>
    <s v="AHMEDABAD"/>
    <x v="17"/>
    <n v="380058"/>
    <s v="IN"/>
    <b v="0"/>
  </r>
  <r>
    <n v="33"/>
    <x v="29"/>
    <n v="9400852"/>
    <x v="0"/>
    <x v="24"/>
    <x v="0"/>
    <d v="2022-04-12T00:00:00"/>
    <x v="0"/>
    <x v="0"/>
    <x v="5"/>
    <s v="JNE3601-KR-M"/>
    <x v="0"/>
    <s v="M"/>
    <n v="1"/>
    <s v="INR"/>
    <n v="301"/>
    <s v="SALEM"/>
    <x v="3"/>
    <n v="636007"/>
    <s v="IN"/>
    <b v="0"/>
  </r>
  <r>
    <n v="34"/>
    <x v="30"/>
    <n v="2606836"/>
    <x v="1"/>
    <x v="25"/>
    <x v="0"/>
    <d v="2022-04-12T00:00:00"/>
    <x v="0"/>
    <x v="0"/>
    <x v="0"/>
    <s v="J0231-SKD-XL"/>
    <x v="1"/>
    <s v="XL"/>
    <n v="1"/>
    <s v="INR"/>
    <n v="1238"/>
    <s v="GUWAHATI"/>
    <x v="8"/>
    <n v="781020"/>
    <s v="IN"/>
    <b v="0"/>
  </r>
  <r>
    <n v="35"/>
    <x v="31"/>
    <n v="8481179"/>
    <x v="1"/>
    <x v="20"/>
    <x v="0"/>
    <d v="2022-04-12T00:00:00"/>
    <x v="0"/>
    <x v="0"/>
    <x v="2"/>
    <s v="SET320-KR-NP-S"/>
    <x v="1"/>
    <s v="S"/>
    <n v="1"/>
    <s v="INR"/>
    <n v="856"/>
    <s v="CHENNAI"/>
    <x v="3"/>
    <n v="600119"/>
    <s v="IN"/>
    <b v="0"/>
  </r>
  <r>
    <n v="36"/>
    <x v="32"/>
    <n v="9686095"/>
    <x v="0"/>
    <x v="26"/>
    <x v="2"/>
    <d v="2022-04-12T00:00:00"/>
    <x v="0"/>
    <x v="0"/>
    <x v="3"/>
    <s v="J0351-SET-L"/>
    <x v="1"/>
    <s v="L"/>
    <n v="1"/>
    <s v="INR"/>
    <n v="650"/>
    <s v="VADODARA"/>
    <x v="17"/>
    <n v="390021"/>
    <s v="IN"/>
    <b v="0"/>
  </r>
  <r>
    <n v="37"/>
    <x v="33"/>
    <n v="9033015"/>
    <x v="0"/>
    <x v="27"/>
    <x v="0"/>
    <d v="2022-04-12T00:00:00"/>
    <x v="0"/>
    <x v="0"/>
    <x v="2"/>
    <s v="JNE3368-KR-XL"/>
    <x v="0"/>
    <s v="XL"/>
    <n v="1"/>
    <s v="INR"/>
    <n v="449"/>
    <s v="Payyannur"/>
    <x v="7"/>
    <n v="670309"/>
    <s v="IN"/>
    <b v="0"/>
  </r>
  <r>
    <n v="38"/>
    <x v="34"/>
    <n v="6932218"/>
    <x v="0"/>
    <x v="27"/>
    <x v="0"/>
    <d v="2022-04-12T00:00:00"/>
    <x v="0"/>
    <x v="0"/>
    <x v="0"/>
    <s v="SET333-KR-DPT-XS"/>
    <x v="1"/>
    <s v="XS"/>
    <n v="1"/>
    <s v="INR"/>
    <n v="967"/>
    <s v="CHANDIGARH"/>
    <x v="18"/>
    <n v="160036"/>
    <s v="IN"/>
    <b v="0"/>
  </r>
  <r>
    <n v="39"/>
    <x v="35"/>
    <n v="8796291"/>
    <x v="0"/>
    <x v="28"/>
    <x v="0"/>
    <d v="2022-04-12T00:00:00"/>
    <x v="0"/>
    <x v="0"/>
    <x v="2"/>
    <s v="JNE3423-KR-XL"/>
    <x v="0"/>
    <s v="XL"/>
    <n v="1"/>
    <s v="INR"/>
    <n v="399"/>
    <s v="GURUGRAM"/>
    <x v="1"/>
    <n v="122001"/>
    <s v="IN"/>
    <b v="0"/>
  </r>
  <r>
    <n v="40"/>
    <x v="36"/>
    <n v="9654105"/>
    <x v="0"/>
    <x v="29"/>
    <x v="2"/>
    <d v="2022-04-12T00:00:00"/>
    <x v="0"/>
    <x v="0"/>
    <x v="3"/>
    <s v="J0230-SKD-M"/>
    <x v="1"/>
    <s v="M"/>
    <n v="1"/>
    <s v="INR"/>
    <n v="969"/>
    <s v="MOHALI"/>
    <x v="0"/>
    <n v="160062"/>
    <s v="IN"/>
    <b v="0"/>
  </r>
  <r>
    <n v="41"/>
    <x v="37"/>
    <n v="637532"/>
    <x v="1"/>
    <x v="25"/>
    <x v="0"/>
    <d v="2022-04-12T00:00:00"/>
    <x v="0"/>
    <x v="0"/>
    <x v="3"/>
    <s v="J0159-DR-L"/>
    <x v="2"/>
    <s v="L"/>
    <n v="1"/>
    <s v="INR"/>
    <n v="599"/>
    <s v="BENGALURU"/>
    <x v="5"/>
    <n v="560061"/>
    <s v="IN"/>
    <b v="0"/>
  </r>
  <r>
    <n v="42"/>
    <x v="37"/>
    <n v="637532"/>
    <x v="0"/>
    <x v="25"/>
    <x v="0"/>
    <d v="2022-04-12T00:00:00"/>
    <x v="0"/>
    <x v="0"/>
    <x v="2"/>
    <s v="J0334-TP-S"/>
    <x v="3"/>
    <s v="S"/>
    <n v="1"/>
    <s v="INR"/>
    <n v="545"/>
    <s v="PUNE"/>
    <x v="4"/>
    <n v="411051"/>
    <s v="IN"/>
    <b v="0"/>
  </r>
  <r>
    <n v="43"/>
    <x v="38"/>
    <n v="3393819"/>
    <x v="0"/>
    <x v="0"/>
    <x v="0"/>
    <d v="2022-04-12T00:00:00"/>
    <x v="0"/>
    <x v="0"/>
    <x v="0"/>
    <s v="SET397-KR-NP-XS"/>
    <x v="1"/>
    <s v="XS"/>
    <n v="1"/>
    <s v="INR"/>
    <n v="1115"/>
    <s v="PUNE"/>
    <x v="4"/>
    <n v="412207"/>
    <s v="IN"/>
    <b v="0"/>
  </r>
  <r>
    <n v="44"/>
    <x v="39"/>
    <n v="5673590"/>
    <x v="0"/>
    <x v="30"/>
    <x v="1"/>
    <d v="2022-04-12T00:00:00"/>
    <x v="0"/>
    <x v="0"/>
    <x v="4"/>
    <s v="SET389-KR-NP-XL"/>
    <x v="1"/>
    <s v="XL"/>
    <n v="1"/>
    <s v="INR"/>
    <n v="648"/>
    <s v="SONIPAT"/>
    <x v="1"/>
    <n v="131001"/>
    <s v="IN"/>
    <b v="0"/>
  </r>
  <r>
    <n v="45"/>
    <x v="40"/>
    <n v="5846829"/>
    <x v="0"/>
    <x v="31"/>
    <x v="2"/>
    <d v="2022-04-12T00:00:00"/>
    <x v="0"/>
    <x v="0"/>
    <x v="3"/>
    <s v="J0248-KR-DPT-S"/>
    <x v="1"/>
    <s v="S"/>
    <n v="1"/>
    <s v="INR"/>
    <n v="999"/>
    <s v="NELLORE"/>
    <x v="6"/>
    <n v="524002"/>
    <s v="IN"/>
    <b v="0"/>
  </r>
  <r>
    <n v="46"/>
    <x v="41"/>
    <n v="4087298"/>
    <x v="0"/>
    <x v="14"/>
    <x v="0"/>
    <d v="2022-04-12T00:00:00"/>
    <x v="0"/>
    <x v="0"/>
    <x v="2"/>
    <s v="NW001-TP-PJ-XXL"/>
    <x v="1"/>
    <s v="XXL"/>
    <n v="1"/>
    <s v="INR"/>
    <n v="563"/>
    <s v="TIRUCHIRAPPALLI"/>
    <x v="3"/>
    <n v="620101"/>
    <s v="IN"/>
    <b v="0"/>
  </r>
  <r>
    <n v="47"/>
    <x v="42"/>
    <n v="7694743"/>
    <x v="0"/>
    <x v="17"/>
    <x v="0"/>
    <d v="2022-04-12T00:00:00"/>
    <x v="0"/>
    <x v="0"/>
    <x v="0"/>
    <s v="J0092-SET-S"/>
    <x v="1"/>
    <s v="S"/>
    <n v="1"/>
    <s v="INR"/>
    <n v="833"/>
    <s v="BENGALURU"/>
    <x v="5"/>
    <n v="562107"/>
    <s v="IN"/>
    <b v="0"/>
  </r>
  <r>
    <n v="48"/>
    <x v="43"/>
    <n v="8068610"/>
    <x v="0"/>
    <x v="15"/>
    <x v="0"/>
    <d v="2022-04-12T00:00:00"/>
    <x v="0"/>
    <x v="0"/>
    <x v="6"/>
    <s v="JNE3770-KR-S"/>
    <x v="0"/>
    <s v="S"/>
    <n v="1"/>
    <s v="INR"/>
    <n v="487"/>
    <s v="PUNE"/>
    <x v="4"/>
    <n v="411014"/>
    <s v="IN"/>
    <b v="0"/>
  </r>
  <r>
    <n v="49"/>
    <x v="44"/>
    <n v="7917674"/>
    <x v="0"/>
    <x v="32"/>
    <x v="1"/>
    <d v="2022-04-12T00:00:00"/>
    <x v="0"/>
    <x v="0"/>
    <x v="0"/>
    <s v="JNE3703-KR-M"/>
    <x v="0"/>
    <s v="M"/>
    <n v="1"/>
    <s v="INR"/>
    <n v="292"/>
    <s v="VARANASI"/>
    <x v="13"/>
    <n v="221010"/>
    <s v="IN"/>
    <b v="0"/>
  </r>
  <r>
    <n v="50"/>
    <x v="45"/>
    <n v="2709798"/>
    <x v="1"/>
    <x v="28"/>
    <x v="0"/>
    <d v="2022-04-12T00:00:00"/>
    <x v="0"/>
    <x v="0"/>
    <x v="5"/>
    <s v="SET210-KR-PP-M"/>
    <x v="1"/>
    <s v="M"/>
    <n v="1"/>
    <s v="INR"/>
    <n v="558"/>
    <s v="UDUPI"/>
    <x v="5"/>
    <n v="574118"/>
    <s v="IN"/>
    <b v="0"/>
  </r>
  <r>
    <n v="51"/>
    <x v="46"/>
    <n v="4213846"/>
    <x v="0"/>
    <x v="33"/>
    <x v="1"/>
    <d v="2022-04-12T00:00:00"/>
    <x v="0"/>
    <x v="0"/>
    <x v="2"/>
    <s v="J0003-SET-M"/>
    <x v="1"/>
    <s v="M"/>
    <n v="1"/>
    <s v="INR"/>
    <n v="664"/>
    <s v="HYDERABAD"/>
    <x v="9"/>
    <n v="500039"/>
    <s v="IN"/>
    <b v="0"/>
  </r>
  <r>
    <n v="52"/>
    <x v="47"/>
    <n v="7381557"/>
    <x v="0"/>
    <x v="34"/>
    <x v="1"/>
    <d v="2022-04-12T00:00:00"/>
    <x v="0"/>
    <x v="0"/>
    <x v="5"/>
    <s v="J0230-SKD-M"/>
    <x v="1"/>
    <s v="M"/>
    <n v="1"/>
    <s v="INR"/>
    <n v="1112"/>
    <s v="Allahabad"/>
    <x v="13"/>
    <n v="211001"/>
    <s v="IN"/>
    <b v="0"/>
  </r>
  <r>
    <n v="53"/>
    <x v="48"/>
    <n v="817885"/>
    <x v="0"/>
    <x v="9"/>
    <x v="0"/>
    <d v="2022-04-12T00:00:00"/>
    <x v="0"/>
    <x v="0"/>
    <x v="5"/>
    <s v="J0113-TP-S"/>
    <x v="3"/>
    <s v="S"/>
    <n v="1"/>
    <s v="INR"/>
    <n v="540"/>
    <s v="SOUTH DELHI"/>
    <x v="10"/>
    <n v="110017"/>
    <s v="IN"/>
    <b v="0"/>
  </r>
  <r>
    <n v="54"/>
    <x v="49"/>
    <n v="2439278"/>
    <x v="1"/>
    <x v="25"/>
    <x v="0"/>
    <d v="2022-04-12T00:00:00"/>
    <x v="0"/>
    <x v="0"/>
    <x v="0"/>
    <s v="SET268-KR-NP-XS"/>
    <x v="1"/>
    <s v="XS"/>
    <n v="1"/>
    <s v="INR"/>
    <n v="698"/>
    <s v="KHALILABAD"/>
    <x v="13"/>
    <n v="272175"/>
    <s v="IN"/>
    <b v="0"/>
  </r>
  <r>
    <n v="55"/>
    <x v="50"/>
    <n v="8874360"/>
    <x v="1"/>
    <x v="6"/>
    <x v="1"/>
    <d v="2022-04-12T00:00:00"/>
    <x v="0"/>
    <x v="0"/>
    <x v="5"/>
    <s v="J0004-SKD-XXL"/>
    <x v="1"/>
    <s v="XXL"/>
    <n v="1"/>
    <s v="INR"/>
    <n v="1115"/>
    <s v="NEW DELHI"/>
    <x v="10"/>
    <n v="110016"/>
    <s v="IN"/>
    <b v="0"/>
  </r>
  <r>
    <n v="56"/>
    <x v="51"/>
    <n v="4675134"/>
    <x v="0"/>
    <x v="35"/>
    <x v="2"/>
    <d v="2022-04-12T00:00:00"/>
    <x v="0"/>
    <x v="0"/>
    <x v="4"/>
    <s v="SET209-KR-PP-XXL"/>
    <x v="1"/>
    <s v="XXL"/>
    <n v="1"/>
    <s v="INR"/>
    <n v="507"/>
    <s v="HYDERABAD"/>
    <x v="9"/>
    <n v="500008"/>
    <s v="IN"/>
    <b v="0"/>
  </r>
  <r>
    <n v="57"/>
    <x v="52"/>
    <n v="9907523"/>
    <x v="1"/>
    <x v="33"/>
    <x v="1"/>
    <d v="2022-04-12T00:00:00"/>
    <x v="0"/>
    <x v="0"/>
    <x v="2"/>
    <s v="SET343-KR-NP-XS"/>
    <x v="1"/>
    <s v="XS"/>
    <n v="1"/>
    <s v="INR"/>
    <n v="916"/>
    <s v="SULTANPUR"/>
    <x v="13"/>
    <n v="228001"/>
    <s v="IN"/>
    <b v="0"/>
  </r>
  <r>
    <n v="58"/>
    <x v="52"/>
    <n v="9907523"/>
    <x v="0"/>
    <x v="24"/>
    <x v="0"/>
    <d v="2022-04-12T00:00:00"/>
    <x v="0"/>
    <x v="0"/>
    <x v="2"/>
    <s v="SAR008"/>
    <x v="4"/>
    <s v="Free"/>
    <n v="1"/>
    <s v="INR"/>
    <n v="737"/>
    <s v="MURWARA KATNI"/>
    <x v="14"/>
    <n v="483501"/>
    <s v="IN"/>
    <b v="0"/>
  </r>
  <r>
    <n v="59"/>
    <x v="53"/>
    <n v="7643005"/>
    <x v="1"/>
    <x v="8"/>
    <x v="2"/>
    <d v="2022-04-12T00:00:00"/>
    <x v="0"/>
    <x v="0"/>
    <x v="3"/>
    <s v="SET402-KR-NP-XXXL"/>
    <x v="1"/>
    <s v="3XL"/>
    <n v="1"/>
    <s v="INR"/>
    <n v="988"/>
    <s v="MUMBAI"/>
    <x v="4"/>
    <n v="400063"/>
    <s v="IN"/>
    <b v="0"/>
  </r>
  <r>
    <n v="60"/>
    <x v="54"/>
    <n v="381223"/>
    <x v="1"/>
    <x v="36"/>
    <x v="0"/>
    <d v="2022-04-12T00:00:00"/>
    <x v="0"/>
    <x v="0"/>
    <x v="4"/>
    <s v="J0095-SET-XL"/>
    <x v="1"/>
    <s v="XL"/>
    <n v="1"/>
    <s v="INR"/>
    <n v="633"/>
    <s v="CHENNAI"/>
    <x v="3"/>
    <n v="600066"/>
    <s v="IN"/>
    <b v="0"/>
  </r>
  <r>
    <n v="61"/>
    <x v="55"/>
    <n v="8538186"/>
    <x v="0"/>
    <x v="4"/>
    <x v="2"/>
    <d v="2022-04-12T00:00:00"/>
    <x v="0"/>
    <x v="0"/>
    <x v="2"/>
    <s v="SET348-KR-NP-M"/>
    <x v="1"/>
    <s v="M"/>
    <n v="1"/>
    <s v="INR"/>
    <n v="899"/>
    <s v="MAHENDRAGARH"/>
    <x v="1"/>
    <n v="123029"/>
    <s v="IN"/>
    <b v="0"/>
  </r>
  <r>
    <n v="62"/>
    <x v="56"/>
    <n v="1785530"/>
    <x v="0"/>
    <x v="37"/>
    <x v="0"/>
    <d v="2022-04-12T00:00:00"/>
    <x v="0"/>
    <x v="0"/>
    <x v="2"/>
    <s v="PJNE2100-KR-N-6XL"/>
    <x v="0"/>
    <s v="6XL"/>
    <n v="1"/>
    <s v="INR"/>
    <n v="764"/>
    <s v="BENGALURU"/>
    <x v="5"/>
    <n v="560103"/>
    <s v="IN"/>
    <b v="0"/>
  </r>
  <r>
    <n v="63"/>
    <x v="57"/>
    <n v="824767"/>
    <x v="0"/>
    <x v="38"/>
    <x v="0"/>
    <d v="2022-04-12T00:00:00"/>
    <x v="0"/>
    <x v="0"/>
    <x v="5"/>
    <s v="MEN5004-KR-XXXL"/>
    <x v="0"/>
    <s v="3XL"/>
    <n v="1"/>
    <s v="INR"/>
    <n v="688"/>
    <s v="CHENNAI"/>
    <x v="3"/>
    <n v="600061"/>
    <s v="IN"/>
    <b v="0"/>
  </r>
  <r>
    <n v="64"/>
    <x v="58"/>
    <n v="8169153"/>
    <x v="0"/>
    <x v="3"/>
    <x v="1"/>
    <d v="2022-04-12T00:00:00"/>
    <x v="0"/>
    <x v="0"/>
    <x v="2"/>
    <s v="JNE3567-KR-L"/>
    <x v="0"/>
    <s v="L"/>
    <n v="1"/>
    <s v="INR"/>
    <n v="399"/>
    <s v="Bangalore"/>
    <x v="5"/>
    <n v="560054"/>
    <s v="IN"/>
    <b v="0"/>
  </r>
  <r>
    <n v="65"/>
    <x v="59"/>
    <n v="5169174"/>
    <x v="0"/>
    <x v="0"/>
    <x v="0"/>
    <d v="2022-04-12T00:00:00"/>
    <x v="0"/>
    <x v="2"/>
    <x v="0"/>
    <s v="JNE3568-KR-XL"/>
    <x v="0"/>
    <s v="XL"/>
    <n v="1"/>
    <s v="INR"/>
    <n v="399"/>
    <s v="KALYAN"/>
    <x v="4"/>
    <n v="421306"/>
    <s v="IN"/>
    <b v="0"/>
  </r>
  <r>
    <n v="66"/>
    <x v="60"/>
    <n v="2130722"/>
    <x v="0"/>
    <x v="16"/>
    <x v="1"/>
    <d v="2022-04-12T00:00:00"/>
    <x v="0"/>
    <x v="0"/>
    <x v="0"/>
    <s v="J0090-TP-S"/>
    <x v="3"/>
    <s v="S"/>
    <n v="1"/>
    <s v="INR"/>
    <n v="563"/>
    <s v="AHMEDABAD"/>
    <x v="17"/>
    <n v="382470"/>
    <s v="IN"/>
    <b v="0"/>
  </r>
  <r>
    <n v="67"/>
    <x v="61"/>
    <n v="8399604"/>
    <x v="0"/>
    <x v="18"/>
    <x v="0"/>
    <d v="2022-04-12T00:00:00"/>
    <x v="0"/>
    <x v="0"/>
    <x v="2"/>
    <s v="JNE3461-KR-XL"/>
    <x v="0"/>
    <s v="XL"/>
    <n v="1"/>
    <s v="INR"/>
    <n v="363"/>
    <s v="KOLKATA"/>
    <x v="2"/>
    <n v="700028"/>
    <s v="IN"/>
    <b v="0"/>
  </r>
  <r>
    <n v="68"/>
    <x v="62"/>
    <n v="8213196"/>
    <x v="1"/>
    <x v="8"/>
    <x v="2"/>
    <d v="2022-04-12T00:00:00"/>
    <x v="0"/>
    <x v="0"/>
    <x v="0"/>
    <s v="SET218-KR-NP-S"/>
    <x v="1"/>
    <s v="S"/>
    <n v="1"/>
    <s v="INR"/>
    <n v="667"/>
    <s v="BOKARO STEEL CITY"/>
    <x v="19"/>
    <n v="827001"/>
    <s v="IN"/>
    <b v="0"/>
  </r>
  <r>
    <n v="69"/>
    <x v="63"/>
    <n v="3286680"/>
    <x v="0"/>
    <x v="17"/>
    <x v="0"/>
    <d v="2022-04-12T00:00:00"/>
    <x v="0"/>
    <x v="0"/>
    <x v="0"/>
    <s v="SAR006"/>
    <x v="4"/>
    <s v="Free"/>
    <n v="1"/>
    <s v="INR"/>
    <n v="685"/>
    <s v="Panchkula"/>
    <x v="1"/>
    <n v="134116"/>
    <s v="IN"/>
    <b v="0"/>
  </r>
  <r>
    <n v="70"/>
    <x v="64"/>
    <n v="6014983"/>
    <x v="1"/>
    <x v="15"/>
    <x v="0"/>
    <d v="2022-04-12T00:00:00"/>
    <x v="0"/>
    <x v="0"/>
    <x v="0"/>
    <s v="SET272-KR-PP-S"/>
    <x v="1"/>
    <s v="S"/>
    <n v="1"/>
    <s v="INR"/>
    <n v="852"/>
    <s v="PUNE"/>
    <x v="4"/>
    <n v="411021"/>
    <s v="IN"/>
    <b v="0"/>
  </r>
  <r>
    <n v="71"/>
    <x v="65"/>
    <n v="6950860"/>
    <x v="0"/>
    <x v="22"/>
    <x v="1"/>
    <d v="2022-04-12T00:00:00"/>
    <x v="0"/>
    <x v="0"/>
    <x v="2"/>
    <s v="SAR018"/>
    <x v="4"/>
    <s v="Free"/>
    <n v="1"/>
    <s v="INR"/>
    <n v="1075"/>
    <s v="PATNA"/>
    <x v="20"/>
    <n v="801113"/>
    <s v="IN"/>
    <b v="0"/>
  </r>
  <r>
    <n v="72"/>
    <x v="66"/>
    <n v="7030051"/>
    <x v="0"/>
    <x v="39"/>
    <x v="0"/>
    <d v="2022-04-12T00:00:00"/>
    <x v="0"/>
    <x v="0"/>
    <x v="0"/>
    <s v="J0094-KR-XXL"/>
    <x v="0"/>
    <s v="XXL"/>
    <n v="1"/>
    <s v="INR"/>
    <n v="563"/>
    <s v="NEW DELHI"/>
    <x v="10"/>
    <n v="110084"/>
    <s v="IN"/>
    <b v="0"/>
  </r>
  <r>
    <n v="73"/>
    <x v="67"/>
    <n v="6041386"/>
    <x v="1"/>
    <x v="6"/>
    <x v="1"/>
    <d v="2022-04-12T00:00:00"/>
    <x v="0"/>
    <x v="0"/>
    <x v="3"/>
    <s v="J0283-SET-XXL"/>
    <x v="1"/>
    <s v="XXL"/>
    <n v="1"/>
    <s v="INR"/>
    <n v="1072"/>
    <s v="KALYAN"/>
    <x v="4"/>
    <n v="421201"/>
    <s v="IN"/>
    <b v="0"/>
  </r>
  <r>
    <n v="74"/>
    <x v="68"/>
    <n v="7958450"/>
    <x v="1"/>
    <x v="40"/>
    <x v="0"/>
    <d v="2022-04-12T00:00:00"/>
    <x v="0"/>
    <x v="0"/>
    <x v="2"/>
    <s v="SET339-KR-NP-XS"/>
    <x v="1"/>
    <s v="XS"/>
    <n v="1"/>
    <s v="INR"/>
    <n v="702"/>
    <s v="Bengaluru"/>
    <x v="5"/>
    <n v="560095"/>
    <s v="IN"/>
    <b v="0"/>
  </r>
  <r>
    <n v="75"/>
    <x v="69"/>
    <n v="7814128"/>
    <x v="0"/>
    <x v="22"/>
    <x v="1"/>
    <d v="2022-04-12T00:00:00"/>
    <x v="0"/>
    <x v="0"/>
    <x v="6"/>
    <s v="SAR003"/>
    <x v="4"/>
    <s v="Free"/>
    <n v="1"/>
    <s v="INR"/>
    <n v="476"/>
    <s v="NAVI MUMBAI"/>
    <x v="4"/>
    <n v="400705"/>
    <s v="IN"/>
    <b v="0"/>
  </r>
  <r>
    <n v="76"/>
    <x v="70"/>
    <n v="9793483"/>
    <x v="1"/>
    <x v="11"/>
    <x v="0"/>
    <d v="2022-04-12T00:00:00"/>
    <x v="0"/>
    <x v="0"/>
    <x v="0"/>
    <s v="SET324-KR-NP-XL"/>
    <x v="1"/>
    <s v="XL"/>
    <n v="1"/>
    <s v="INR"/>
    <n v="597"/>
    <s v="BENGALURU"/>
    <x v="5"/>
    <n v="560021"/>
    <s v="IN"/>
    <b v="0"/>
  </r>
  <r>
    <n v="77"/>
    <x v="71"/>
    <n v="5297818"/>
    <x v="0"/>
    <x v="5"/>
    <x v="0"/>
    <d v="2022-04-12T00:00:00"/>
    <x v="0"/>
    <x v="0"/>
    <x v="3"/>
    <s v="SET403-KR-NP-XL"/>
    <x v="1"/>
    <s v="XL"/>
    <n v="1"/>
    <s v="INR"/>
    <n v="969"/>
    <s v="VARKALA"/>
    <x v="7"/>
    <n v="695141"/>
    <s v="IN"/>
    <b v="0"/>
  </r>
  <r>
    <n v="78"/>
    <x v="72"/>
    <n v="2070545"/>
    <x v="0"/>
    <x v="34"/>
    <x v="1"/>
    <d v="2022-04-12T00:00:00"/>
    <x v="0"/>
    <x v="0"/>
    <x v="3"/>
    <s v="J0349-SET-XS"/>
    <x v="1"/>
    <s v="XS"/>
    <n v="1"/>
    <s v="INR"/>
    <n v="801"/>
    <s v="BIKANER"/>
    <x v="12"/>
    <n v="334001"/>
    <s v="IN"/>
    <b v="0"/>
  </r>
  <r>
    <n v="79"/>
    <x v="73"/>
    <n v="1756314"/>
    <x v="0"/>
    <x v="25"/>
    <x v="0"/>
    <d v="2022-04-12T00:00:00"/>
    <x v="0"/>
    <x v="0"/>
    <x v="0"/>
    <s v="JNE3560-KR-XL"/>
    <x v="0"/>
    <s v="XL"/>
    <n v="1"/>
    <s v="INR"/>
    <n v="481"/>
    <s v="GURUGRAM"/>
    <x v="1"/>
    <n v="122001"/>
    <s v="IN"/>
    <b v="0"/>
  </r>
  <r>
    <n v="80"/>
    <x v="74"/>
    <n v="8786932"/>
    <x v="1"/>
    <x v="41"/>
    <x v="2"/>
    <d v="2022-04-12T00:00:00"/>
    <x v="0"/>
    <x v="0"/>
    <x v="1"/>
    <s v="NW034-TP-PJ-M"/>
    <x v="1"/>
    <s v="M"/>
    <n v="1"/>
    <s v="INR"/>
    <n v="595"/>
    <s v="BHARUCH"/>
    <x v="17"/>
    <n v="392001"/>
    <s v="IN"/>
    <b v="0"/>
  </r>
  <r>
    <n v="81"/>
    <x v="75"/>
    <n v="8573929"/>
    <x v="0"/>
    <x v="14"/>
    <x v="0"/>
    <d v="2022-04-12T00:00:00"/>
    <x v="0"/>
    <x v="0"/>
    <x v="3"/>
    <s v="JNE3518-KR-XXL"/>
    <x v="0"/>
    <s v="XXL"/>
    <n v="1"/>
    <s v="INR"/>
    <n v="458"/>
    <s v="MUMBAI"/>
    <x v="4"/>
    <n v="400097"/>
    <s v="IN"/>
    <b v="0"/>
  </r>
  <r>
    <n v="82"/>
    <x v="75"/>
    <n v="8573929"/>
    <x v="0"/>
    <x v="17"/>
    <x v="0"/>
    <d v="2022-04-12T00:00:00"/>
    <x v="0"/>
    <x v="0"/>
    <x v="2"/>
    <s v="JNE3160-KR-M"/>
    <x v="0"/>
    <s v="M"/>
    <n v="1"/>
    <s v="INR"/>
    <n v="729"/>
    <s v="kolkata"/>
    <x v="2"/>
    <n v="700082"/>
    <s v="IN"/>
    <b v="0"/>
  </r>
  <r>
    <n v="83"/>
    <x v="76"/>
    <n v="8980704"/>
    <x v="0"/>
    <x v="42"/>
    <x v="2"/>
    <d v="2022-04-12T00:00:00"/>
    <x v="0"/>
    <x v="2"/>
    <x v="0"/>
    <s v="JNE3487-KR-M"/>
    <x v="0"/>
    <s v="M"/>
    <n v="1"/>
    <s v="INR"/>
    <n v="345"/>
    <s v="NOIDA"/>
    <x v="13"/>
    <n v="201304"/>
    <s v="IN"/>
    <b v="0"/>
  </r>
  <r>
    <n v="84"/>
    <x v="77"/>
    <n v="2516658"/>
    <x v="0"/>
    <x v="41"/>
    <x v="2"/>
    <d v="2022-04-12T00:00:00"/>
    <x v="0"/>
    <x v="0"/>
    <x v="3"/>
    <s v="JNE3560-KR-M"/>
    <x v="0"/>
    <s v="M"/>
    <n v="1"/>
    <s v="INR"/>
    <n v="481"/>
    <s v="CHENNAI"/>
    <x v="3"/>
    <n v="600077"/>
    <s v="IN"/>
    <b v="0"/>
  </r>
  <r>
    <n v="85"/>
    <x v="78"/>
    <n v="105497"/>
    <x v="0"/>
    <x v="20"/>
    <x v="0"/>
    <d v="2022-04-12T00:00:00"/>
    <x v="0"/>
    <x v="1"/>
    <x v="2"/>
    <s v="JNE3373-KR-S"/>
    <x v="0"/>
    <s v="S"/>
    <n v="1"/>
    <s v="INR"/>
    <n v="382"/>
    <s v="BHANDARA"/>
    <x v="4"/>
    <n v="441701"/>
    <s v="IN"/>
    <b v="0"/>
  </r>
  <r>
    <n v="86"/>
    <x v="79"/>
    <n v="6468339"/>
    <x v="1"/>
    <x v="19"/>
    <x v="1"/>
    <d v="2022-04-12T00:00:00"/>
    <x v="0"/>
    <x v="0"/>
    <x v="2"/>
    <s v="SET377-KR-NP-XS"/>
    <x v="1"/>
    <s v="XS"/>
    <n v="1"/>
    <s v="INR"/>
    <n v="1036"/>
    <s v="MUMBAI"/>
    <x v="4"/>
    <n v="400093"/>
    <s v="IN"/>
    <b v="0"/>
  </r>
  <r>
    <n v="87"/>
    <x v="80"/>
    <n v="6702100"/>
    <x v="0"/>
    <x v="5"/>
    <x v="0"/>
    <d v="2022-04-12T00:00:00"/>
    <x v="0"/>
    <x v="3"/>
    <x v="0"/>
    <s v="JNE3620-KR-S"/>
    <x v="0"/>
    <s v="S"/>
    <n v="1"/>
    <s v="INR"/>
    <n v="322"/>
    <s v="NEW DELHI"/>
    <x v="10"/>
    <n v="110084"/>
    <s v="IN"/>
    <b v="0"/>
  </r>
  <r>
    <n v="88"/>
    <x v="81"/>
    <n v="6243782"/>
    <x v="0"/>
    <x v="43"/>
    <x v="0"/>
    <d v="2022-04-12T00:00:00"/>
    <x v="0"/>
    <x v="0"/>
    <x v="2"/>
    <s v="JNE3822-KR-L"/>
    <x v="0"/>
    <s v="L"/>
    <n v="1"/>
    <s v="INR"/>
    <n v="449"/>
    <s v="BHATKAL"/>
    <x v="5"/>
    <n v="581320"/>
    <s v="IN"/>
    <b v="0"/>
  </r>
  <r>
    <n v="89"/>
    <x v="82"/>
    <n v="3641651"/>
    <x v="1"/>
    <x v="30"/>
    <x v="1"/>
    <d v="2022-04-12T00:00:00"/>
    <x v="0"/>
    <x v="0"/>
    <x v="2"/>
    <s v="SET184-KR-PP-L"/>
    <x v="1"/>
    <s v="L"/>
    <n v="1"/>
    <s v="INR"/>
    <n v="573"/>
    <s v="MUMBAI"/>
    <x v="4"/>
    <n v="400098"/>
    <s v="IN"/>
    <b v="0"/>
  </r>
  <r>
    <n v="90"/>
    <x v="83"/>
    <n v="7662369"/>
    <x v="0"/>
    <x v="12"/>
    <x v="1"/>
    <d v="2022-04-12T00:00:00"/>
    <x v="0"/>
    <x v="0"/>
    <x v="0"/>
    <s v="SET366-KR-NP-S"/>
    <x v="1"/>
    <s v="S"/>
    <n v="1"/>
    <s v="INR"/>
    <n v="1163"/>
    <s v="RANCHI"/>
    <x v="19"/>
    <n v="834008"/>
    <s v="IN"/>
    <b v="0"/>
  </r>
  <r>
    <n v="91"/>
    <x v="84"/>
    <n v="8575376"/>
    <x v="0"/>
    <x v="40"/>
    <x v="0"/>
    <d v="2022-04-12T00:00:00"/>
    <x v="0"/>
    <x v="0"/>
    <x v="3"/>
    <s v="SET253-KR-NP-L"/>
    <x v="1"/>
    <s v="L"/>
    <n v="1"/>
    <s v="INR"/>
    <n v="737"/>
    <s v="HYDERABAD"/>
    <x v="9"/>
    <n v="500020"/>
    <s v="IN"/>
    <b v="0"/>
  </r>
  <r>
    <n v="92"/>
    <x v="85"/>
    <n v="7384618"/>
    <x v="0"/>
    <x v="15"/>
    <x v="0"/>
    <d v="2022-04-12T00:00:00"/>
    <x v="0"/>
    <x v="0"/>
    <x v="3"/>
    <s v="SET203-KR-DPT-L"/>
    <x v="1"/>
    <s v="L"/>
    <n v="1"/>
    <s v="INR"/>
    <n v="429"/>
    <s v="CHENNAI"/>
    <x v="3"/>
    <n v="600051"/>
    <s v="IN"/>
    <b v="0"/>
  </r>
  <r>
    <n v="93"/>
    <x v="85"/>
    <n v="7384618"/>
    <x v="0"/>
    <x v="39"/>
    <x v="0"/>
    <d v="2022-04-12T00:00:00"/>
    <x v="0"/>
    <x v="0"/>
    <x v="0"/>
    <s v="JNE3368-KR-XL"/>
    <x v="0"/>
    <s v="XL"/>
    <n v="1"/>
    <s v="INR"/>
    <n v="471"/>
    <s v="VISAKHAPATNAM"/>
    <x v="6"/>
    <n v="530003"/>
    <s v="IN"/>
    <b v="0"/>
  </r>
  <r>
    <n v="94"/>
    <x v="86"/>
    <n v="3542194"/>
    <x v="0"/>
    <x v="3"/>
    <x v="1"/>
    <d v="2022-04-12T00:00:00"/>
    <x v="0"/>
    <x v="0"/>
    <x v="2"/>
    <s v="SAR028"/>
    <x v="4"/>
    <s v="Free"/>
    <n v="1"/>
    <s v="INR"/>
    <n v="307"/>
    <s v="Perambra"/>
    <x v="7"/>
    <n v="673524"/>
    <s v="IN"/>
    <b v="0"/>
  </r>
  <r>
    <n v="95"/>
    <x v="87"/>
    <n v="6859790"/>
    <x v="0"/>
    <x v="15"/>
    <x v="0"/>
    <d v="2022-04-12T00:00:00"/>
    <x v="0"/>
    <x v="0"/>
    <x v="4"/>
    <s v="SET024-KR-SP-A-M"/>
    <x v="0"/>
    <s v="M"/>
    <n v="1"/>
    <s v="INR"/>
    <n v="631"/>
    <s v="GURUGRAM"/>
    <x v="1"/>
    <n v="122002"/>
    <s v="IN"/>
    <b v="0"/>
  </r>
  <r>
    <n v="96"/>
    <x v="88"/>
    <n v="347306"/>
    <x v="0"/>
    <x v="44"/>
    <x v="2"/>
    <d v="2022-04-12T00:00:00"/>
    <x v="0"/>
    <x v="0"/>
    <x v="2"/>
    <s v="JNE3794-KR-M"/>
    <x v="0"/>
    <s v="M"/>
    <n v="1"/>
    <s v="INR"/>
    <n v="517"/>
    <s v="HYDERABAD"/>
    <x v="9"/>
    <n v="500090"/>
    <s v="IN"/>
    <b v="0"/>
  </r>
  <r>
    <n v="97"/>
    <x v="89"/>
    <n v="7048232"/>
    <x v="0"/>
    <x v="45"/>
    <x v="2"/>
    <d v="2022-04-12T00:00:00"/>
    <x v="0"/>
    <x v="0"/>
    <x v="0"/>
    <s v="JNE3781-KR-S"/>
    <x v="0"/>
    <s v="S"/>
    <n v="1"/>
    <s v="INR"/>
    <n v="427"/>
    <s v="HAMIRPUR"/>
    <x v="21"/>
    <n v="177005"/>
    <s v="IN"/>
    <b v="0"/>
  </r>
  <r>
    <n v="98"/>
    <x v="90"/>
    <n v="5516090"/>
    <x v="1"/>
    <x v="36"/>
    <x v="0"/>
    <d v="2022-04-12T00:00:00"/>
    <x v="0"/>
    <x v="0"/>
    <x v="5"/>
    <s v="J0338-DR-S"/>
    <x v="2"/>
    <s v="S"/>
    <n v="1"/>
    <s v="INR"/>
    <n v="855"/>
    <s v="Nayagarh"/>
    <x v="11"/>
    <n v="752069"/>
    <s v="IN"/>
    <b v="0"/>
  </r>
  <r>
    <n v="99"/>
    <x v="91"/>
    <n v="294848"/>
    <x v="0"/>
    <x v="19"/>
    <x v="1"/>
    <d v="2022-04-12T00:00:00"/>
    <x v="0"/>
    <x v="0"/>
    <x v="3"/>
    <s v="JNE3365-KR-1052-A-XXL"/>
    <x v="0"/>
    <s v="XXL"/>
    <n v="1"/>
    <s v="INR"/>
    <n v="376"/>
    <s v="BENGALURU"/>
    <x v="5"/>
    <n v="560075"/>
    <s v="IN"/>
    <b v="0"/>
  </r>
  <r>
    <n v="100"/>
    <x v="92"/>
    <n v="6522716"/>
    <x v="1"/>
    <x v="15"/>
    <x v="0"/>
    <d v="2022-04-12T00:00:00"/>
    <x v="0"/>
    <x v="0"/>
    <x v="2"/>
    <s v="JNE3805-KR-L"/>
    <x v="0"/>
    <s v="L"/>
    <n v="1"/>
    <s v="INR"/>
    <n v="487"/>
    <s v="BENGALURU"/>
    <x v="5"/>
    <n v="562125"/>
    <s v="IN"/>
    <b v="0"/>
  </r>
  <r>
    <n v="101"/>
    <x v="92"/>
    <n v="6522716"/>
    <x v="1"/>
    <x v="46"/>
    <x v="2"/>
    <d v="2022-04-12T00:00:00"/>
    <x v="0"/>
    <x v="0"/>
    <x v="0"/>
    <s v="SET319-KR-NP-M"/>
    <x v="1"/>
    <s v="M"/>
    <n v="1"/>
    <s v="INR"/>
    <n v="852"/>
    <s v="NEW DELHI"/>
    <x v="10"/>
    <n v="110034"/>
    <s v="IN"/>
    <b v="0"/>
  </r>
  <r>
    <n v="102"/>
    <x v="93"/>
    <n v="3094141"/>
    <x v="0"/>
    <x v="23"/>
    <x v="0"/>
    <d v="2022-04-12T00:00:00"/>
    <x v="0"/>
    <x v="0"/>
    <x v="2"/>
    <s v="JNE3466-KR-XXL"/>
    <x v="0"/>
    <s v="XXL"/>
    <n v="1"/>
    <s v="INR"/>
    <n v="771"/>
    <s v="TIRUCHIRAPPALLI"/>
    <x v="3"/>
    <n v="620017"/>
    <s v="IN"/>
    <b v="0"/>
  </r>
  <r>
    <n v="103"/>
    <x v="94"/>
    <n v="8966819"/>
    <x v="0"/>
    <x v="24"/>
    <x v="0"/>
    <d v="2022-04-12T00:00:00"/>
    <x v="0"/>
    <x v="0"/>
    <x v="3"/>
    <s v="JNE3805-KR-M"/>
    <x v="0"/>
    <s v="M"/>
    <n v="1"/>
    <s v="INR"/>
    <n v="487"/>
    <s v="PUDUVAYAL"/>
    <x v="3"/>
    <n v="630108"/>
    <s v="IN"/>
    <b v="0"/>
  </r>
  <r>
    <n v="104"/>
    <x v="95"/>
    <n v="2716293"/>
    <x v="0"/>
    <x v="34"/>
    <x v="1"/>
    <d v="2022-04-12T00:00:00"/>
    <x v="0"/>
    <x v="0"/>
    <x v="2"/>
    <s v="MEN5019-KR-XL"/>
    <x v="0"/>
    <s v="XL"/>
    <n v="1"/>
    <s v="INR"/>
    <n v="472"/>
    <s v="HYDERABAD"/>
    <x v="9"/>
    <n v="500045"/>
    <s v="IN"/>
    <b v="0"/>
  </r>
  <r>
    <n v="105"/>
    <x v="96"/>
    <n v="9848998"/>
    <x v="0"/>
    <x v="24"/>
    <x v="0"/>
    <d v="2022-04-12T00:00:00"/>
    <x v="0"/>
    <x v="0"/>
    <x v="2"/>
    <s v="SAR015"/>
    <x v="4"/>
    <s v="Free"/>
    <n v="1"/>
    <s v="INR"/>
    <n v="790"/>
    <s v="UDAIPUR"/>
    <x v="12"/>
    <n v="313001"/>
    <s v="IN"/>
    <b v="0"/>
  </r>
  <r>
    <n v="106"/>
    <x v="97"/>
    <n v="6592212"/>
    <x v="0"/>
    <x v="32"/>
    <x v="1"/>
    <d v="2022-04-12T00:00:00"/>
    <x v="0"/>
    <x v="0"/>
    <x v="2"/>
    <s v="JNE3794-KR-XS"/>
    <x v="0"/>
    <s v="XS"/>
    <n v="1"/>
    <s v="INR"/>
    <n v="517"/>
    <s v="PUDUCHERRY"/>
    <x v="22"/>
    <n v="605004"/>
    <s v="IN"/>
    <b v="0"/>
  </r>
  <r>
    <n v="107"/>
    <x v="98"/>
    <n v="5467416"/>
    <x v="0"/>
    <x v="28"/>
    <x v="0"/>
    <d v="2022-04-12T00:00:00"/>
    <x v="0"/>
    <x v="0"/>
    <x v="3"/>
    <s v="SET135-KR-PP-XXXL"/>
    <x v="1"/>
    <s v="3XL"/>
    <n v="1"/>
    <s v="INR"/>
    <n v="646"/>
    <s v="GREATER NOIDA"/>
    <x v="13"/>
    <n v="201310"/>
    <s v="IN"/>
    <b v="0"/>
  </r>
  <r>
    <n v="108"/>
    <x v="99"/>
    <n v="1265802"/>
    <x v="0"/>
    <x v="6"/>
    <x v="1"/>
    <d v="2022-04-12T00:00:00"/>
    <x v="0"/>
    <x v="0"/>
    <x v="2"/>
    <s v="J0338-DR-XL"/>
    <x v="2"/>
    <s v="XL"/>
    <n v="1"/>
    <s v="INR"/>
    <n v="743"/>
    <s v="SECUNDERABAD"/>
    <x v="9"/>
    <n v="500011"/>
    <s v="IN"/>
    <b v="0"/>
  </r>
  <r>
    <n v="109"/>
    <x v="100"/>
    <n v="9585512"/>
    <x v="0"/>
    <x v="47"/>
    <x v="2"/>
    <d v="2022-04-12T00:00:00"/>
    <x v="0"/>
    <x v="0"/>
    <x v="0"/>
    <s v="JNE2251-KR-537-XXL"/>
    <x v="0"/>
    <s v="XXL"/>
    <n v="1"/>
    <s v="INR"/>
    <n v="399"/>
    <s v="new delhi"/>
    <x v="10"/>
    <n v="110063"/>
    <s v="IN"/>
    <b v="0"/>
  </r>
  <r>
    <n v="110"/>
    <x v="101"/>
    <n v="6513430"/>
    <x v="0"/>
    <x v="23"/>
    <x v="0"/>
    <d v="2022-04-12T00:00:00"/>
    <x v="0"/>
    <x v="0"/>
    <x v="3"/>
    <s v="SET272-KR-PP-M"/>
    <x v="1"/>
    <s v="M"/>
    <n v="1"/>
    <s v="INR"/>
    <n v="852"/>
    <s v="GREATER NOIDA"/>
    <x v="13"/>
    <n v="201306"/>
    <s v="IN"/>
    <b v="0"/>
  </r>
  <r>
    <n v="111"/>
    <x v="102"/>
    <n v="7694216"/>
    <x v="1"/>
    <x v="40"/>
    <x v="0"/>
    <d v="2022-04-12T00:00:00"/>
    <x v="0"/>
    <x v="0"/>
    <x v="3"/>
    <s v="SET197-KR-NP-M"/>
    <x v="1"/>
    <s v="M"/>
    <n v="1"/>
    <s v="INR"/>
    <n v="759"/>
    <s v="MYSURU"/>
    <x v="5"/>
    <n v="570034"/>
    <s v="IN"/>
    <b v="0"/>
  </r>
  <r>
    <n v="112"/>
    <x v="103"/>
    <n v="5911668"/>
    <x v="0"/>
    <x v="18"/>
    <x v="0"/>
    <d v="2022-04-12T00:00:00"/>
    <x v="0"/>
    <x v="0"/>
    <x v="6"/>
    <s v="J0301-TP-XL"/>
    <x v="3"/>
    <s v="XL"/>
    <n v="1"/>
    <s v="INR"/>
    <n v="493"/>
    <s v="NEW DELHI"/>
    <x v="10"/>
    <n v="110059"/>
    <s v="IN"/>
    <b v="0"/>
  </r>
  <r>
    <n v="113"/>
    <x v="104"/>
    <n v="5364170"/>
    <x v="0"/>
    <x v="1"/>
    <x v="1"/>
    <d v="2022-04-12T00:00:00"/>
    <x v="0"/>
    <x v="0"/>
    <x v="2"/>
    <s v="JNE3518-KR-XXL"/>
    <x v="0"/>
    <s v="XXL"/>
    <n v="1"/>
    <s v="INR"/>
    <n v="458"/>
    <s v="JAIPUR"/>
    <x v="12"/>
    <n v="303002"/>
    <s v="IN"/>
    <b v="0"/>
  </r>
  <r>
    <n v="114"/>
    <x v="105"/>
    <n v="3614770"/>
    <x v="0"/>
    <x v="33"/>
    <x v="1"/>
    <d v="2022-04-12T00:00:00"/>
    <x v="0"/>
    <x v="0"/>
    <x v="2"/>
    <s v="JNE3405-KR-M"/>
    <x v="0"/>
    <s v="M"/>
    <n v="1"/>
    <s v="INR"/>
    <n v="435"/>
    <s v="BIDAR"/>
    <x v="5"/>
    <n v="585401"/>
    <s v="IN"/>
    <b v="0"/>
  </r>
  <r>
    <n v="115"/>
    <x v="106"/>
    <n v="1246579"/>
    <x v="0"/>
    <x v="15"/>
    <x v="0"/>
    <d v="2022-04-12T00:00:00"/>
    <x v="0"/>
    <x v="0"/>
    <x v="2"/>
    <s v="SET251-KR-PP-XS"/>
    <x v="1"/>
    <s v="XS"/>
    <n v="1"/>
    <s v="INR"/>
    <n v="759"/>
    <s v="BABUGARH"/>
    <x v="13"/>
    <n v="245201"/>
    <s v="IN"/>
    <b v="0"/>
  </r>
  <r>
    <n v="116"/>
    <x v="107"/>
    <n v="6695683"/>
    <x v="1"/>
    <x v="14"/>
    <x v="0"/>
    <d v="2022-04-12T00:00:00"/>
    <x v="0"/>
    <x v="2"/>
    <x v="0"/>
    <s v="SET282-KR-PP-L"/>
    <x v="1"/>
    <s v="L"/>
    <n v="1"/>
    <s v="INR"/>
    <n v="1043"/>
    <s v="THANE"/>
    <x v="4"/>
    <n v="400606"/>
    <s v="IN"/>
    <b v="0"/>
  </r>
  <r>
    <n v="117"/>
    <x v="108"/>
    <n v="1994186"/>
    <x v="1"/>
    <x v="48"/>
    <x v="2"/>
    <d v="2022-04-12T00:00:00"/>
    <x v="0"/>
    <x v="0"/>
    <x v="0"/>
    <s v="SET268-KR-NP-M"/>
    <x v="1"/>
    <s v="M"/>
    <n v="1"/>
    <s v="INR"/>
    <n v="698"/>
    <s v="UDAIPUR"/>
    <x v="12"/>
    <n v="313001"/>
    <s v="IN"/>
    <b v="0"/>
  </r>
  <r>
    <n v="118"/>
    <x v="109"/>
    <n v="172471"/>
    <x v="0"/>
    <x v="27"/>
    <x v="0"/>
    <d v="2022-04-12T00:00:00"/>
    <x v="0"/>
    <x v="0"/>
    <x v="3"/>
    <s v="JNE3648-TP-N-S"/>
    <x v="3"/>
    <s v="S"/>
    <n v="1"/>
    <s v="INR"/>
    <n v="518"/>
    <s v="DOHAD"/>
    <x v="17"/>
    <n v="389151"/>
    <s v="IN"/>
    <b v="0"/>
  </r>
  <r>
    <n v="119"/>
    <x v="110"/>
    <n v="681598"/>
    <x v="1"/>
    <x v="49"/>
    <x v="1"/>
    <d v="2022-04-12T00:00:00"/>
    <x v="0"/>
    <x v="0"/>
    <x v="0"/>
    <s v="J0308-DR-XXL"/>
    <x v="2"/>
    <s v="XXL"/>
    <n v="1"/>
    <s v="INR"/>
    <n v="625"/>
    <s v="Barasat"/>
    <x v="2"/>
    <n v="700124"/>
    <s v="IN"/>
    <b v="0"/>
  </r>
  <r>
    <n v="120"/>
    <x v="111"/>
    <n v="1388772"/>
    <x v="0"/>
    <x v="19"/>
    <x v="1"/>
    <d v="2022-04-12T00:00:00"/>
    <x v="0"/>
    <x v="0"/>
    <x v="3"/>
    <s v="MEN5026-KR-XXXL"/>
    <x v="0"/>
    <s v="3XL"/>
    <n v="1"/>
    <s v="INR"/>
    <n v="499"/>
    <s v="INDORE"/>
    <x v="14"/>
    <n v="452001"/>
    <s v="IN"/>
    <b v="0"/>
  </r>
  <r>
    <n v="121"/>
    <x v="112"/>
    <n v="3131740"/>
    <x v="0"/>
    <x v="32"/>
    <x v="1"/>
    <d v="2022-04-12T00:00:00"/>
    <x v="0"/>
    <x v="0"/>
    <x v="0"/>
    <s v="JNE3642-TP-XS"/>
    <x v="3"/>
    <s v="XS"/>
    <n v="1"/>
    <s v="INR"/>
    <n v="321"/>
    <s v="MUMBAI"/>
    <x v="4"/>
    <n v="400053"/>
    <s v="IN"/>
    <b v="0"/>
  </r>
  <r>
    <n v="122"/>
    <x v="113"/>
    <n v="5496750"/>
    <x v="0"/>
    <x v="50"/>
    <x v="2"/>
    <d v="2022-04-12T00:00:00"/>
    <x v="0"/>
    <x v="0"/>
    <x v="6"/>
    <s v="SET229-KR-PP-XS"/>
    <x v="1"/>
    <s v="XS"/>
    <n v="1"/>
    <s v="INR"/>
    <n v="845"/>
    <s v="NAGAUR"/>
    <x v="12"/>
    <n v="341305"/>
    <s v="IN"/>
    <b v="0"/>
  </r>
  <r>
    <n v="123"/>
    <x v="113"/>
    <n v="5496750"/>
    <x v="0"/>
    <x v="26"/>
    <x v="2"/>
    <d v="2022-04-12T00:00:00"/>
    <x v="0"/>
    <x v="0"/>
    <x v="2"/>
    <s v="J0132-KR-XS"/>
    <x v="0"/>
    <s v="XS"/>
    <n v="1"/>
    <s v="INR"/>
    <n v="358"/>
    <s v="NEW DELHI"/>
    <x v="10"/>
    <n v="110085"/>
    <s v="IN"/>
    <b v="0"/>
  </r>
  <r>
    <n v="124"/>
    <x v="114"/>
    <n v="816846"/>
    <x v="0"/>
    <x v="51"/>
    <x v="2"/>
    <d v="2022-04-12T00:00:00"/>
    <x v="0"/>
    <x v="0"/>
    <x v="3"/>
    <s v="JNE1234-MULTI-KR-032-XL"/>
    <x v="0"/>
    <s v="XL"/>
    <n v="1"/>
    <s v="INR"/>
    <n v="307"/>
    <s v="Coimbatore"/>
    <x v="3"/>
    <n v="641031"/>
    <s v="IN"/>
    <b v="0"/>
  </r>
  <r>
    <n v="125"/>
    <x v="115"/>
    <n v="278400"/>
    <x v="0"/>
    <x v="18"/>
    <x v="0"/>
    <d v="2022-04-12T00:00:00"/>
    <x v="0"/>
    <x v="0"/>
    <x v="1"/>
    <s v="PJNE3068-KR-6XL"/>
    <x v="0"/>
    <s v="6XL"/>
    <n v="1"/>
    <s v="INR"/>
    <n v="692"/>
    <s v="NAVI MUMBAI"/>
    <x v="4"/>
    <n v="400701"/>
    <s v="IN"/>
    <b v="0"/>
  </r>
  <r>
    <n v="126"/>
    <x v="116"/>
    <n v="8079606"/>
    <x v="1"/>
    <x v="43"/>
    <x v="0"/>
    <d v="2022-04-12T00:00:00"/>
    <x v="0"/>
    <x v="0"/>
    <x v="1"/>
    <s v="SET313-KR-NP-XS"/>
    <x v="1"/>
    <s v="XS"/>
    <n v="1"/>
    <s v="INR"/>
    <n v="1099"/>
    <s v="NEW DELHI"/>
    <x v="10"/>
    <n v="110003"/>
    <s v="IN"/>
    <b v="0"/>
  </r>
  <r>
    <n v="127"/>
    <x v="117"/>
    <n v="4636514"/>
    <x v="0"/>
    <x v="18"/>
    <x v="0"/>
    <d v="2022-04-12T00:00:00"/>
    <x v="0"/>
    <x v="0"/>
    <x v="0"/>
    <s v="SET282-KR-PP-M"/>
    <x v="1"/>
    <s v="M"/>
    <n v="1"/>
    <s v="INR"/>
    <n v="1033"/>
    <s v="BARASAT"/>
    <x v="2"/>
    <n v="700124"/>
    <s v="IN"/>
    <b v="0"/>
  </r>
  <r>
    <n v="128"/>
    <x v="118"/>
    <n v="9847734"/>
    <x v="0"/>
    <x v="0"/>
    <x v="0"/>
    <d v="2022-04-12T00:00:00"/>
    <x v="0"/>
    <x v="0"/>
    <x v="0"/>
    <s v="JNE1525-KR-UDF19BLACK-XS"/>
    <x v="0"/>
    <s v="XS"/>
    <n v="1"/>
    <s v="INR"/>
    <n v="301"/>
    <s v="COIMBATORE"/>
    <x v="3"/>
    <n v="641027"/>
    <s v="IN"/>
    <b v="0"/>
  </r>
  <r>
    <n v="129"/>
    <x v="119"/>
    <n v="8860022"/>
    <x v="0"/>
    <x v="22"/>
    <x v="1"/>
    <d v="2022-04-12T00:00:00"/>
    <x v="0"/>
    <x v="0"/>
    <x v="0"/>
    <s v="JNE3691-TU-L"/>
    <x v="3"/>
    <s v="L"/>
    <n v="1"/>
    <s v="INR"/>
    <n v="625"/>
    <s v="RANCHI"/>
    <x v="19"/>
    <n v="834002"/>
    <s v="IN"/>
    <b v="0"/>
  </r>
  <r>
    <n v="130"/>
    <x v="120"/>
    <n v="1669205"/>
    <x v="0"/>
    <x v="32"/>
    <x v="1"/>
    <d v="2022-04-12T00:00:00"/>
    <x v="0"/>
    <x v="0"/>
    <x v="0"/>
    <s v="JNE3399-KR-M"/>
    <x v="0"/>
    <s v="M"/>
    <n v="1"/>
    <s v="INR"/>
    <n v="435"/>
    <s v="SANGAREDDY"/>
    <x v="9"/>
    <n v="502001"/>
    <s v="IN"/>
    <b v="0"/>
  </r>
  <r>
    <n v="131"/>
    <x v="121"/>
    <n v="6737238"/>
    <x v="0"/>
    <x v="5"/>
    <x v="0"/>
    <d v="2022-04-12T00:00:00"/>
    <x v="0"/>
    <x v="0"/>
    <x v="2"/>
    <s v="JNE3790-KR-XXXL"/>
    <x v="0"/>
    <s v="3XL"/>
    <n v="1"/>
    <s v="INR"/>
    <n v="307"/>
    <s v="PUNE"/>
    <x v="4"/>
    <n v="411041"/>
    <s v="IN"/>
    <b v="0"/>
  </r>
  <r>
    <n v="132"/>
    <x v="122"/>
    <n v="9605076"/>
    <x v="1"/>
    <x v="42"/>
    <x v="2"/>
    <d v="2022-04-12T00:00:00"/>
    <x v="0"/>
    <x v="0"/>
    <x v="2"/>
    <s v="SET268-KR-NP-L"/>
    <x v="1"/>
    <s v="L"/>
    <n v="1"/>
    <s v="INR"/>
    <n v="788"/>
    <s v="Buxar"/>
    <x v="20"/>
    <n v="802133"/>
    <s v="IN"/>
    <b v="0"/>
  </r>
  <r>
    <n v="133"/>
    <x v="123"/>
    <n v="9542566"/>
    <x v="0"/>
    <x v="34"/>
    <x v="1"/>
    <d v="2022-04-12T00:00:00"/>
    <x v="0"/>
    <x v="0"/>
    <x v="2"/>
    <s v="SET393-KR-NP-M"/>
    <x v="1"/>
    <s v="M"/>
    <n v="1"/>
    <s v="INR"/>
    <n v="999"/>
    <s v="KANJIKODE INDUSTRIAL AREA"/>
    <x v="7"/>
    <n v="678623"/>
    <s v="IN"/>
    <b v="0"/>
  </r>
  <r>
    <n v="134"/>
    <x v="124"/>
    <n v="1540604"/>
    <x v="0"/>
    <x v="18"/>
    <x v="0"/>
    <d v="2022-04-12T00:00:00"/>
    <x v="0"/>
    <x v="0"/>
    <x v="2"/>
    <s v="J0329-KR-XS"/>
    <x v="0"/>
    <s v="XS"/>
    <n v="1"/>
    <s v="INR"/>
    <n v="852"/>
    <s v="HYDERABAD"/>
    <x v="9"/>
    <n v="508126"/>
    <s v="IN"/>
    <b v="0"/>
  </r>
  <r>
    <n v="135"/>
    <x v="125"/>
    <n v="9367631"/>
    <x v="0"/>
    <x v="38"/>
    <x v="0"/>
    <d v="2022-04-12T00:00:00"/>
    <x v="0"/>
    <x v="0"/>
    <x v="2"/>
    <s v="SET397-KR-NP -M"/>
    <x v="1"/>
    <s v="M"/>
    <n v="1"/>
    <s v="INR"/>
    <n v="999"/>
    <s v="ALLAHABAD"/>
    <x v="13"/>
    <n v="211002"/>
    <s v="IN"/>
    <b v="0"/>
  </r>
  <r>
    <n v="136"/>
    <x v="126"/>
    <n v="595996"/>
    <x v="1"/>
    <x v="29"/>
    <x v="2"/>
    <d v="2022-04-12T00:00:00"/>
    <x v="0"/>
    <x v="0"/>
    <x v="2"/>
    <s v="J0008-SKD-M"/>
    <x v="1"/>
    <s v="M"/>
    <n v="1"/>
    <s v="INR"/>
    <n v="1075"/>
    <s v="DIU"/>
    <x v="23"/>
    <n v="362520"/>
    <s v="IN"/>
    <b v="0"/>
  </r>
  <r>
    <n v="137"/>
    <x v="127"/>
    <n v="8256896"/>
    <x v="1"/>
    <x v="30"/>
    <x v="1"/>
    <d v="2022-04-12T00:00:00"/>
    <x v="0"/>
    <x v="0"/>
    <x v="2"/>
    <s v="SET320-KR-NP-S"/>
    <x v="1"/>
    <s v="S"/>
    <n v="1"/>
    <s v="INR"/>
    <n v="845"/>
    <s v="PATNA"/>
    <x v="20"/>
    <n v="801505"/>
    <s v="IN"/>
    <b v="0"/>
  </r>
  <r>
    <n v="138"/>
    <x v="128"/>
    <n v="1064158"/>
    <x v="1"/>
    <x v="28"/>
    <x v="0"/>
    <d v="2022-04-12T00:00:00"/>
    <x v="0"/>
    <x v="0"/>
    <x v="0"/>
    <s v="J0003-SET-S"/>
    <x v="1"/>
    <s v="S"/>
    <n v="1"/>
    <s v="INR"/>
    <n v="664"/>
    <s v="Yacharam"/>
    <x v="9"/>
    <n v="501509"/>
    <s v="IN"/>
    <b v="0"/>
  </r>
  <r>
    <n v="139"/>
    <x v="129"/>
    <n v="2727693"/>
    <x v="0"/>
    <x v="18"/>
    <x v="0"/>
    <d v="2022-04-12T00:00:00"/>
    <x v="0"/>
    <x v="0"/>
    <x v="3"/>
    <s v="SET304-KR-DPT-M"/>
    <x v="1"/>
    <s v="M"/>
    <n v="1"/>
    <s v="INR"/>
    <n v="1186"/>
    <s v="Kannur"/>
    <x v="7"/>
    <n v="670304"/>
    <s v="IN"/>
    <b v="0"/>
  </r>
  <r>
    <n v="140"/>
    <x v="130"/>
    <n v="6844452"/>
    <x v="1"/>
    <x v="38"/>
    <x v="0"/>
    <d v="2022-04-12T00:00:00"/>
    <x v="0"/>
    <x v="3"/>
    <x v="4"/>
    <s v="J0382-SKD-XXL"/>
    <x v="1"/>
    <s v="XXL"/>
    <n v="1"/>
    <s v="INR"/>
    <n v="1258"/>
    <s v="Port blair"/>
    <x v="16"/>
    <n v="744103"/>
    <s v="IN"/>
    <b v="0"/>
  </r>
  <r>
    <n v="141"/>
    <x v="131"/>
    <n v="6908439"/>
    <x v="0"/>
    <x v="17"/>
    <x v="0"/>
    <d v="2022-04-12T00:00:00"/>
    <x v="0"/>
    <x v="1"/>
    <x v="2"/>
    <s v="JNE3405-KR-XXL"/>
    <x v="0"/>
    <s v="XXL"/>
    <n v="1"/>
    <s v="INR"/>
    <n v="399"/>
    <s v="MUZAFFARNAGAR"/>
    <x v="13"/>
    <n v="251001"/>
    <s v="IN"/>
    <b v="0"/>
  </r>
  <r>
    <n v="142"/>
    <x v="132"/>
    <n v="9626742"/>
    <x v="1"/>
    <x v="52"/>
    <x v="2"/>
    <d v="2022-04-12T00:00:00"/>
    <x v="0"/>
    <x v="0"/>
    <x v="2"/>
    <s v="JNE3797-KR-A-M"/>
    <x v="2"/>
    <s v="M"/>
    <n v="1"/>
    <s v="INR"/>
    <n v="771"/>
    <s v="MANMAD"/>
    <x v="4"/>
    <n v="423104"/>
    <s v="IN"/>
    <b v="0"/>
  </r>
  <r>
    <n v="143"/>
    <x v="133"/>
    <n v="9383537"/>
    <x v="0"/>
    <x v="43"/>
    <x v="0"/>
    <d v="2022-04-12T00:00:00"/>
    <x v="0"/>
    <x v="0"/>
    <x v="2"/>
    <s v="JNE3611-KR-XXL"/>
    <x v="0"/>
    <s v="XXL"/>
    <n v="1"/>
    <s v="INR"/>
    <n v="459"/>
    <s v="SURYAPET"/>
    <x v="9"/>
    <n v="508213"/>
    <s v="IN"/>
    <b v="0"/>
  </r>
  <r>
    <n v="144"/>
    <x v="134"/>
    <n v="6048785"/>
    <x v="0"/>
    <x v="35"/>
    <x v="2"/>
    <d v="2022-04-12T00:00:00"/>
    <x v="0"/>
    <x v="0"/>
    <x v="2"/>
    <s v="JNE3546-KR-L"/>
    <x v="0"/>
    <s v="L"/>
    <n v="1"/>
    <s v="INR"/>
    <n v="468"/>
    <s v="BENGALURU"/>
    <x v="5"/>
    <n v="560100"/>
    <s v="IN"/>
    <b v="0"/>
  </r>
  <r>
    <n v="145"/>
    <x v="135"/>
    <n v="1040945"/>
    <x v="0"/>
    <x v="33"/>
    <x v="1"/>
    <d v="2022-04-12T00:00:00"/>
    <x v="0"/>
    <x v="0"/>
    <x v="3"/>
    <s v="MEN5007-KR-L"/>
    <x v="0"/>
    <s v="L"/>
    <n v="1"/>
    <s v="INR"/>
    <n v="475"/>
    <s v="PIMPRI CHINCHWAD"/>
    <x v="4"/>
    <n v="411033"/>
    <s v="IN"/>
    <b v="0"/>
  </r>
  <r>
    <n v="146"/>
    <x v="136"/>
    <n v="8224545"/>
    <x v="1"/>
    <x v="16"/>
    <x v="1"/>
    <d v="2022-04-12T00:00:00"/>
    <x v="0"/>
    <x v="0"/>
    <x v="3"/>
    <s v="SET333-KR-DPT-M"/>
    <x v="1"/>
    <s v="M"/>
    <n v="1"/>
    <s v="INR"/>
    <n v="967"/>
    <s v="Kollam"/>
    <x v="7"/>
    <n v="691601"/>
    <s v="IN"/>
    <b v="0"/>
  </r>
  <r>
    <n v="147"/>
    <x v="137"/>
    <n v="8391201"/>
    <x v="1"/>
    <x v="11"/>
    <x v="0"/>
    <d v="2022-04-12T00:00:00"/>
    <x v="0"/>
    <x v="0"/>
    <x v="3"/>
    <s v="JNE3860-DR-L"/>
    <x v="2"/>
    <s v="L"/>
    <n v="1"/>
    <s v="INR"/>
    <n v="614"/>
    <s v="BENGALURU"/>
    <x v="5"/>
    <n v="560099"/>
    <s v="IN"/>
    <b v="0"/>
  </r>
  <r>
    <n v="148"/>
    <x v="138"/>
    <n v="2036568"/>
    <x v="0"/>
    <x v="30"/>
    <x v="1"/>
    <d v="2022-04-12T00:00:00"/>
    <x v="0"/>
    <x v="0"/>
    <x v="2"/>
    <s v="SET268-KR-NP-L"/>
    <x v="1"/>
    <s v="L"/>
    <n v="1"/>
    <s v="INR"/>
    <n v="788"/>
    <s v="Vadodara"/>
    <x v="17"/>
    <n v="390024"/>
    <s v="IN"/>
    <b v="0"/>
  </r>
  <r>
    <n v="149"/>
    <x v="139"/>
    <n v="131231"/>
    <x v="0"/>
    <x v="37"/>
    <x v="0"/>
    <d v="2022-04-12T00:00:00"/>
    <x v="0"/>
    <x v="3"/>
    <x v="6"/>
    <s v="J0382-SKD-XS"/>
    <x v="1"/>
    <s v="XS"/>
    <n v="1"/>
    <s v="INR"/>
    <n v="1173"/>
    <s v="BENGALURU"/>
    <x v="5"/>
    <n v="560004"/>
    <s v="IN"/>
    <b v="0"/>
  </r>
  <r>
    <n v="150"/>
    <x v="139"/>
    <n v="131231"/>
    <x v="0"/>
    <x v="12"/>
    <x v="1"/>
    <d v="2022-04-12T00:00:00"/>
    <x v="0"/>
    <x v="3"/>
    <x v="2"/>
    <s v="J0112-TP-M"/>
    <x v="3"/>
    <s v="M"/>
    <n v="1"/>
    <s v="INR"/>
    <n v="359"/>
    <s v="lucknow"/>
    <x v="13"/>
    <n v="226010"/>
    <s v="IN"/>
    <b v="0"/>
  </r>
  <r>
    <n v="151"/>
    <x v="140"/>
    <n v="5387048"/>
    <x v="0"/>
    <x v="41"/>
    <x v="2"/>
    <d v="2022-04-12T00:00:00"/>
    <x v="0"/>
    <x v="0"/>
    <x v="6"/>
    <s v="J0201-TP-S"/>
    <x v="3"/>
    <s v="S"/>
    <n v="1"/>
    <s v="INR"/>
    <n v="625"/>
    <s v="SECUNDERABAD"/>
    <x v="9"/>
    <n v="500017"/>
    <s v="IN"/>
    <b v="0"/>
  </r>
  <r>
    <n v="152"/>
    <x v="141"/>
    <n v="4700322"/>
    <x v="0"/>
    <x v="32"/>
    <x v="1"/>
    <d v="2022-04-12T00:00:00"/>
    <x v="0"/>
    <x v="3"/>
    <x v="2"/>
    <s v="SET377-KR-NP-S"/>
    <x v="1"/>
    <s v="S"/>
    <n v="1"/>
    <s v="INR"/>
    <n v="1238"/>
    <s v="JAIPUR"/>
    <x v="12"/>
    <n v="302017"/>
    <s v="IN"/>
    <b v="0"/>
  </r>
  <r>
    <n v="153"/>
    <x v="142"/>
    <n v="4774074"/>
    <x v="1"/>
    <x v="14"/>
    <x v="0"/>
    <d v="2022-04-12T00:00:00"/>
    <x v="0"/>
    <x v="0"/>
    <x v="2"/>
    <s v="SET321-KR-DPT-XXL"/>
    <x v="1"/>
    <s v="XXL"/>
    <n v="1"/>
    <s v="INR"/>
    <n v="927"/>
    <s v="LUCKNOW"/>
    <x v="13"/>
    <n v="226021"/>
    <s v="IN"/>
    <b v="0"/>
  </r>
  <r>
    <n v="154"/>
    <x v="143"/>
    <n v="4236224"/>
    <x v="0"/>
    <x v="17"/>
    <x v="0"/>
    <d v="2022-04-12T00:00:00"/>
    <x v="0"/>
    <x v="0"/>
    <x v="2"/>
    <s v="JNE3510-KR-XL"/>
    <x v="0"/>
    <s v="XL"/>
    <n v="1"/>
    <s v="INR"/>
    <n v="424"/>
    <s v="GURUGRAM"/>
    <x v="1"/>
    <n v="122001"/>
    <s v="IN"/>
    <b v="0"/>
  </r>
  <r>
    <n v="155"/>
    <x v="144"/>
    <n v="9698056"/>
    <x v="1"/>
    <x v="33"/>
    <x v="1"/>
    <d v="2022-04-12T00:00:00"/>
    <x v="0"/>
    <x v="0"/>
    <x v="0"/>
    <s v="J0333-DR-L"/>
    <x v="2"/>
    <s v="L"/>
    <n v="1"/>
    <s v="INR"/>
    <n v="825"/>
    <s v="BENGALURU"/>
    <x v="5"/>
    <n v="560067"/>
    <s v="IN"/>
    <b v="0"/>
  </r>
  <r>
    <n v="156"/>
    <x v="145"/>
    <n v="1092399"/>
    <x v="0"/>
    <x v="17"/>
    <x v="0"/>
    <d v="2022-04-12T00:00:00"/>
    <x v="0"/>
    <x v="3"/>
    <x v="2"/>
    <s v="SET328-KR-NP-L"/>
    <x v="1"/>
    <s v="L"/>
    <n v="1"/>
    <s v="INR"/>
    <n v="545"/>
    <s v="BENGALURU"/>
    <x v="5"/>
    <n v="560037"/>
    <s v="IN"/>
    <b v="0"/>
  </r>
  <r>
    <n v="157"/>
    <x v="146"/>
    <n v="1867708"/>
    <x v="1"/>
    <x v="3"/>
    <x v="1"/>
    <d v="2022-04-12T00:00:00"/>
    <x v="0"/>
    <x v="0"/>
    <x v="2"/>
    <s v="J0134-SET-XL"/>
    <x v="1"/>
    <s v="XL"/>
    <n v="1"/>
    <s v="INR"/>
    <n v="729"/>
    <s v="PUNE"/>
    <x v="4"/>
    <n v="412207"/>
    <s v="IN"/>
    <b v="0"/>
  </r>
  <r>
    <n v="158"/>
    <x v="147"/>
    <n v="7163849"/>
    <x v="0"/>
    <x v="22"/>
    <x v="1"/>
    <d v="2022-04-12T00:00:00"/>
    <x v="0"/>
    <x v="3"/>
    <x v="0"/>
    <s v="J0088-TP-S"/>
    <x v="3"/>
    <s v="S"/>
    <n v="1"/>
    <s v="INR"/>
    <n v="497"/>
    <s v="ERNAKULAM"/>
    <x v="7"/>
    <n v="682017"/>
    <s v="IN"/>
    <b v="0"/>
  </r>
  <r>
    <n v="159"/>
    <x v="148"/>
    <n v="7372776"/>
    <x v="1"/>
    <x v="5"/>
    <x v="0"/>
    <d v="2022-04-12T00:00:00"/>
    <x v="0"/>
    <x v="0"/>
    <x v="0"/>
    <s v="JNE3905-DR-M"/>
    <x v="2"/>
    <s v="M"/>
    <n v="1"/>
    <s v="INR"/>
    <n v="625"/>
    <s v="MUMBAI"/>
    <x v="4"/>
    <n v="400078"/>
    <s v="IN"/>
    <b v="0"/>
  </r>
  <r>
    <n v="160"/>
    <x v="149"/>
    <n v="7757271"/>
    <x v="0"/>
    <x v="40"/>
    <x v="0"/>
    <d v="2022-04-12T00:00:00"/>
    <x v="0"/>
    <x v="0"/>
    <x v="0"/>
    <s v="JNE3693-KR-S"/>
    <x v="0"/>
    <s v="S"/>
    <n v="1"/>
    <s v="INR"/>
    <n v="319"/>
    <s v="HARIDWAR"/>
    <x v="15"/>
    <n v="249405"/>
    <s v="IN"/>
    <b v="0"/>
  </r>
  <r>
    <n v="161"/>
    <x v="150"/>
    <n v="6304030"/>
    <x v="0"/>
    <x v="38"/>
    <x v="0"/>
    <d v="2022-04-12T00:00:00"/>
    <x v="0"/>
    <x v="0"/>
    <x v="0"/>
    <s v="SAR002"/>
    <x v="4"/>
    <s v="Free"/>
    <n v="1"/>
    <s v="INR"/>
    <n v="729"/>
    <s v="MAHNAR BAZAR"/>
    <x v="20"/>
    <n v="844506"/>
    <s v="IN"/>
    <b v="0"/>
  </r>
  <r>
    <n v="162"/>
    <x v="150"/>
    <n v="6304030"/>
    <x v="0"/>
    <x v="49"/>
    <x v="1"/>
    <d v="2022-04-12T00:00:00"/>
    <x v="0"/>
    <x v="0"/>
    <x v="3"/>
    <s v="SAR029"/>
    <x v="4"/>
    <s v="Free"/>
    <n v="1"/>
    <s v="INR"/>
    <n v="365"/>
    <s v="LALITPUR"/>
    <x v="13"/>
    <n v="284403"/>
    <s v="IN"/>
    <b v="0"/>
  </r>
  <r>
    <n v="163"/>
    <x v="151"/>
    <n v="7790665"/>
    <x v="0"/>
    <x v="39"/>
    <x v="0"/>
    <d v="2022-04-12T00:00:00"/>
    <x v="0"/>
    <x v="0"/>
    <x v="1"/>
    <s v="BL113-XXL"/>
    <x v="5"/>
    <s v="XXL"/>
    <n v="1"/>
    <s v="INR"/>
    <n v="563"/>
    <s v="BELAGAVI"/>
    <x v="5"/>
    <n v="590019"/>
    <s v="IN"/>
    <b v="0"/>
  </r>
  <r>
    <n v="164"/>
    <x v="152"/>
    <n v="5595686"/>
    <x v="0"/>
    <x v="26"/>
    <x v="2"/>
    <d v="2022-04-12T00:00:00"/>
    <x v="0"/>
    <x v="0"/>
    <x v="5"/>
    <s v="JNE3405-KR-L"/>
    <x v="0"/>
    <s v="L"/>
    <n v="1"/>
    <s v="INR"/>
    <n v="399"/>
    <s v="NEW DELHI"/>
    <x v="10"/>
    <n v="110067"/>
    <s v="IN"/>
    <b v="0"/>
  </r>
  <r>
    <n v="165"/>
    <x v="153"/>
    <n v="8251665"/>
    <x v="0"/>
    <x v="53"/>
    <x v="2"/>
    <d v="2022-04-12T00:00:00"/>
    <x v="0"/>
    <x v="0"/>
    <x v="3"/>
    <s v="SET359-KR-NP-S"/>
    <x v="1"/>
    <s v="S"/>
    <n v="1"/>
    <s v="INR"/>
    <n v="899"/>
    <s v="HYDERABAD"/>
    <x v="9"/>
    <n v="500049"/>
    <s v="IN"/>
    <b v="0"/>
  </r>
  <r>
    <n v="166"/>
    <x v="154"/>
    <n v="7054852"/>
    <x v="1"/>
    <x v="26"/>
    <x v="2"/>
    <d v="2022-04-12T00:00:00"/>
    <x v="0"/>
    <x v="0"/>
    <x v="4"/>
    <s v="NW020-ST-SR-XS"/>
    <x v="1"/>
    <s v="XS"/>
    <n v="1"/>
    <s v="INR"/>
    <n v="525"/>
    <s v="BENGALURU"/>
    <x v="5"/>
    <n v="560025"/>
    <s v="IN"/>
    <b v="0"/>
  </r>
  <r>
    <n v="167"/>
    <x v="155"/>
    <n v="1132538"/>
    <x v="0"/>
    <x v="12"/>
    <x v="1"/>
    <d v="2022-04-12T00:00:00"/>
    <x v="0"/>
    <x v="0"/>
    <x v="2"/>
    <s v="JNE3475-KR-K-XL"/>
    <x v="0"/>
    <s v="XL"/>
    <n v="1"/>
    <s v="INR"/>
    <n v="323"/>
    <s v="CHENNAI"/>
    <x v="3"/>
    <n v="600014"/>
    <s v="IN"/>
    <b v="0"/>
  </r>
  <r>
    <n v="168"/>
    <x v="156"/>
    <n v="2642921"/>
    <x v="0"/>
    <x v="15"/>
    <x v="0"/>
    <d v="2022-04-12T00:00:00"/>
    <x v="0"/>
    <x v="0"/>
    <x v="1"/>
    <s v="J0012-SKD-L"/>
    <x v="1"/>
    <s v="L"/>
    <n v="1"/>
    <s v="INR"/>
    <n v="1137"/>
    <s v="AHMEDABAD"/>
    <x v="17"/>
    <n v="380002"/>
    <s v="IN"/>
    <b v="0"/>
  </r>
  <r>
    <n v="169"/>
    <x v="157"/>
    <n v="6293095"/>
    <x v="0"/>
    <x v="49"/>
    <x v="1"/>
    <d v="2022-04-12T00:00:00"/>
    <x v="0"/>
    <x v="0"/>
    <x v="2"/>
    <s v="JNE3313-KR-XXL"/>
    <x v="0"/>
    <s v="XXL"/>
    <n v="1"/>
    <s v="INR"/>
    <n v="582"/>
    <s v="SECUNDERABAD"/>
    <x v="9"/>
    <n v="500056"/>
    <s v="IN"/>
    <b v="0"/>
  </r>
  <r>
    <n v="170"/>
    <x v="158"/>
    <n v="2438137"/>
    <x v="1"/>
    <x v="54"/>
    <x v="2"/>
    <d v="2022-04-12T00:00:00"/>
    <x v="0"/>
    <x v="0"/>
    <x v="5"/>
    <s v="J0108-SKD-XL"/>
    <x v="1"/>
    <s v="XL"/>
    <n v="1"/>
    <s v="INR"/>
    <n v="1083"/>
    <s v="MOHALI"/>
    <x v="0"/>
    <n v="140307"/>
    <s v="IN"/>
    <b v="0"/>
  </r>
  <r>
    <n v="171"/>
    <x v="159"/>
    <n v="6539984"/>
    <x v="1"/>
    <x v="23"/>
    <x v="0"/>
    <d v="2022-04-12T00:00:00"/>
    <x v="0"/>
    <x v="0"/>
    <x v="3"/>
    <s v="SET375-KR-NP-S"/>
    <x v="1"/>
    <s v="S"/>
    <n v="1"/>
    <s v="INR"/>
    <n v="696"/>
    <s v="PUNE"/>
    <x v="4"/>
    <n v="411028"/>
    <s v="IN"/>
    <b v="0"/>
  </r>
  <r>
    <n v="172"/>
    <x v="160"/>
    <n v="4740407"/>
    <x v="1"/>
    <x v="48"/>
    <x v="2"/>
    <d v="2022-04-12T00:00:00"/>
    <x v="0"/>
    <x v="0"/>
    <x v="0"/>
    <s v="J0341-DR-XXL"/>
    <x v="2"/>
    <s v="XXL"/>
    <n v="1"/>
    <s v="INR"/>
    <n v="842"/>
    <s v="HYDERABAD"/>
    <x v="9"/>
    <n v="500089"/>
    <s v="IN"/>
    <b v="0"/>
  </r>
  <r>
    <n v="173"/>
    <x v="161"/>
    <n v="9159866"/>
    <x v="1"/>
    <x v="30"/>
    <x v="1"/>
    <d v="2022-04-12T00:00:00"/>
    <x v="0"/>
    <x v="0"/>
    <x v="0"/>
    <s v="SET355-KR-PP-XXL"/>
    <x v="1"/>
    <s v="XXL"/>
    <n v="1"/>
    <s v="INR"/>
    <n v="1229"/>
    <s v="KANPUR"/>
    <x v="13"/>
    <n v="208011"/>
    <s v="IN"/>
    <b v="0"/>
  </r>
  <r>
    <n v="174"/>
    <x v="162"/>
    <n v="1619866"/>
    <x v="0"/>
    <x v="12"/>
    <x v="1"/>
    <d v="2022-04-12T00:00:00"/>
    <x v="0"/>
    <x v="2"/>
    <x v="0"/>
    <s v="SET268-KR-NP-XL"/>
    <x v="1"/>
    <s v="XL"/>
    <n v="1"/>
    <s v="INR"/>
    <n v="698"/>
    <s v="Hyderabad"/>
    <x v="9"/>
    <n v="500034"/>
    <s v="IN"/>
    <b v="0"/>
  </r>
  <r>
    <n v="175"/>
    <x v="163"/>
    <n v="6502399"/>
    <x v="0"/>
    <x v="15"/>
    <x v="0"/>
    <d v="2022-04-12T00:00:00"/>
    <x v="0"/>
    <x v="0"/>
    <x v="0"/>
    <s v="JNE3568-KR-XL"/>
    <x v="0"/>
    <s v="XL"/>
    <n v="1"/>
    <s v="INR"/>
    <n v="435"/>
    <s v="MEERUT"/>
    <x v="13"/>
    <n v="250001"/>
    <s v="IN"/>
    <b v="0"/>
  </r>
  <r>
    <n v="176"/>
    <x v="164"/>
    <n v="7238770"/>
    <x v="1"/>
    <x v="16"/>
    <x v="1"/>
    <d v="2022-04-12T00:00:00"/>
    <x v="0"/>
    <x v="0"/>
    <x v="6"/>
    <s v="J0285-SKD-L"/>
    <x v="1"/>
    <s v="L"/>
    <n v="1"/>
    <s v="INR"/>
    <n v="1442"/>
    <s v="COIMBATORE"/>
    <x v="3"/>
    <n v="641018"/>
    <s v="IN"/>
    <b v="0"/>
  </r>
  <r>
    <n v="177"/>
    <x v="165"/>
    <n v="1376871"/>
    <x v="1"/>
    <x v="27"/>
    <x v="0"/>
    <d v="2022-04-12T00:00:00"/>
    <x v="0"/>
    <x v="0"/>
    <x v="5"/>
    <s v="J0005-DR-XL"/>
    <x v="2"/>
    <s v="XL"/>
    <n v="1"/>
    <s v="INR"/>
    <n v="899"/>
    <s v="HYDERABAD"/>
    <x v="9"/>
    <n v="500028"/>
    <s v="IN"/>
    <b v="0"/>
  </r>
  <r>
    <n v="178"/>
    <x v="166"/>
    <n v="8257154"/>
    <x v="1"/>
    <x v="55"/>
    <x v="2"/>
    <d v="2022-04-12T00:00:00"/>
    <x v="0"/>
    <x v="0"/>
    <x v="0"/>
    <s v="SET374-KR-NP-L"/>
    <x v="1"/>
    <s v="L"/>
    <n v="1"/>
    <s v="INR"/>
    <n v="597"/>
    <s v="UDAIPUR"/>
    <x v="12"/>
    <n v="313001"/>
    <s v="IN"/>
    <b v="0"/>
  </r>
  <r>
    <n v="179"/>
    <x v="167"/>
    <n v="4145340"/>
    <x v="1"/>
    <x v="1"/>
    <x v="1"/>
    <d v="2022-04-12T00:00:00"/>
    <x v="0"/>
    <x v="0"/>
    <x v="3"/>
    <s v="J0164-DR-S"/>
    <x v="6"/>
    <s v="S"/>
    <n v="1"/>
    <s v="INR"/>
    <n v="362"/>
    <s v="Kolkata"/>
    <x v="2"/>
    <n v="700033"/>
    <s v="IN"/>
    <b v="0"/>
  </r>
  <r>
    <n v="180"/>
    <x v="168"/>
    <n v="9073647"/>
    <x v="0"/>
    <x v="20"/>
    <x v="0"/>
    <d v="2022-04-12T00:00:00"/>
    <x v="0"/>
    <x v="0"/>
    <x v="2"/>
    <s v="JNE3515-KR-XXXL"/>
    <x v="0"/>
    <s v="3XL"/>
    <n v="1"/>
    <s v="INR"/>
    <n v="453"/>
    <s v="HYDERABAD"/>
    <x v="9"/>
    <n v="500020"/>
    <s v="IN"/>
    <b v="0"/>
  </r>
  <r>
    <n v="181"/>
    <x v="169"/>
    <n v="8882909"/>
    <x v="0"/>
    <x v="26"/>
    <x v="2"/>
    <d v="2022-04-12T00:00:00"/>
    <x v="0"/>
    <x v="0"/>
    <x v="0"/>
    <s v="SET350-KR-NP-XXL"/>
    <x v="1"/>
    <s v="XXL"/>
    <n v="1"/>
    <s v="INR"/>
    <n v="1299"/>
    <s v="Mumbai"/>
    <x v="4"/>
    <n v="400060"/>
    <s v="IN"/>
    <b v="0"/>
  </r>
  <r>
    <n v="182"/>
    <x v="170"/>
    <n v="9353236"/>
    <x v="1"/>
    <x v="37"/>
    <x v="0"/>
    <d v="2022-04-12T00:00:00"/>
    <x v="0"/>
    <x v="0"/>
    <x v="5"/>
    <s v="J0230-SKD-XL"/>
    <x v="1"/>
    <s v="XL"/>
    <n v="1"/>
    <s v="INR"/>
    <n v="969"/>
    <s v="DIBRUGARH"/>
    <x v="8"/>
    <n v="786001"/>
    <s v="IN"/>
    <b v="0"/>
  </r>
  <r>
    <n v="183"/>
    <x v="171"/>
    <n v="8519920"/>
    <x v="0"/>
    <x v="43"/>
    <x v="0"/>
    <d v="2022-04-12T00:00:00"/>
    <x v="0"/>
    <x v="0"/>
    <x v="3"/>
    <s v="J0373-KR-XXXL"/>
    <x v="0"/>
    <s v="3XL"/>
    <n v="1"/>
    <s v="INR"/>
    <n v="558"/>
    <s v="NUZVID"/>
    <x v="6"/>
    <n v="521201"/>
    <s v="IN"/>
    <b v="0"/>
  </r>
  <r>
    <n v="184"/>
    <x v="172"/>
    <n v="9860710"/>
    <x v="0"/>
    <x v="1"/>
    <x v="1"/>
    <d v="2022-04-12T00:00:00"/>
    <x v="0"/>
    <x v="0"/>
    <x v="0"/>
    <s v="JNE3806-KR-XXXL"/>
    <x v="0"/>
    <s v="3XL"/>
    <n v="1"/>
    <s v="INR"/>
    <n v="545"/>
    <s v="KOLHAPUR"/>
    <x v="4"/>
    <n v="416003"/>
    <s v="IN"/>
    <b v="0"/>
  </r>
  <r>
    <n v="185"/>
    <x v="173"/>
    <n v="9474390"/>
    <x v="0"/>
    <x v="25"/>
    <x v="0"/>
    <d v="2022-04-12T00:00:00"/>
    <x v="0"/>
    <x v="0"/>
    <x v="3"/>
    <s v="JNE3463-KR-L"/>
    <x v="0"/>
    <s v="L"/>
    <n v="1"/>
    <s v="INR"/>
    <n v="561"/>
    <s v="CHENNAI"/>
    <x v="3"/>
    <n v="600087"/>
    <s v="IN"/>
    <b v="0"/>
  </r>
  <r>
    <n v="186"/>
    <x v="174"/>
    <n v="5085571"/>
    <x v="1"/>
    <x v="37"/>
    <x v="0"/>
    <d v="2022-04-12T00:00:00"/>
    <x v="0"/>
    <x v="0"/>
    <x v="0"/>
    <s v="JNE3797-KR-XXXL"/>
    <x v="2"/>
    <s v="3XL"/>
    <n v="1"/>
    <s v="INR"/>
    <n v="735"/>
    <s v="HYDERABAD"/>
    <x v="9"/>
    <n v="500013"/>
    <s v="IN"/>
    <b v="0"/>
  </r>
  <r>
    <n v="187"/>
    <x v="175"/>
    <n v="9457709"/>
    <x v="0"/>
    <x v="42"/>
    <x v="2"/>
    <d v="2022-04-12T00:00:00"/>
    <x v="0"/>
    <x v="0"/>
    <x v="0"/>
    <s v="J0104-KR-XS"/>
    <x v="0"/>
    <s v="XS"/>
    <n v="1"/>
    <s v="INR"/>
    <n v="446"/>
    <s v="KOZHIKODE"/>
    <x v="7"/>
    <n v="673580"/>
    <s v="IN"/>
    <b v="0"/>
  </r>
  <r>
    <n v="188"/>
    <x v="176"/>
    <n v="2746120"/>
    <x v="1"/>
    <x v="17"/>
    <x v="0"/>
    <d v="2022-04-12T00:00:00"/>
    <x v="0"/>
    <x v="0"/>
    <x v="2"/>
    <s v="SET348-KR-NP-XXXL"/>
    <x v="1"/>
    <s v="3XL"/>
    <n v="1"/>
    <s v="INR"/>
    <n v="882"/>
    <s v="JAIPUR"/>
    <x v="12"/>
    <n v="302021"/>
    <s v="IN"/>
    <b v="0"/>
  </r>
  <r>
    <n v="189"/>
    <x v="177"/>
    <n v="1878389"/>
    <x v="0"/>
    <x v="15"/>
    <x v="0"/>
    <d v="2022-04-12T00:00:00"/>
    <x v="0"/>
    <x v="0"/>
    <x v="3"/>
    <s v="J0230-SKD-XXL"/>
    <x v="1"/>
    <s v="XXL"/>
    <n v="1"/>
    <s v="INR"/>
    <n v="1163"/>
    <s v="MUMBAI"/>
    <x v="4"/>
    <n v="400074"/>
    <s v="IN"/>
    <b v="0"/>
  </r>
  <r>
    <n v="190"/>
    <x v="178"/>
    <n v="476685"/>
    <x v="1"/>
    <x v="43"/>
    <x v="0"/>
    <d v="2022-04-12T00:00:00"/>
    <x v="0"/>
    <x v="0"/>
    <x v="5"/>
    <s v="J0002-SKD-XXL"/>
    <x v="1"/>
    <s v="XXL"/>
    <n v="1"/>
    <s v="INR"/>
    <n v="1125"/>
    <s v="KOLKATA"/>
    <x v="2"/>
    <n v="700021"/>
    <s v="IN"/>
    <b v="0"/>
  </r>
  <r>
    <n v="191"/>
    <x v="178"/>
    <n v="476685"/>
    <x v="0"/>
    <x v="30"/>
    <x v="1"/>
    <d v="2022-04-12T00:00:00"/>
    <x v="0"/>
    <x v="0"/>
    <x v="2"/>
    <s v="JNE3708-TU-L"/>
    <x v="3"/>
    <s v="L"/>
    <n v="1"/>
    <s v="INR"/>
    <n v="690"/>
    <s v="NEW DELHI"/>
    <x v="10"/>
    <n v="110025"/>
    <s v="IN"/>
    <b v="0"/>
  </r>
  <r>
    <n v="192"/>
    <x v="179"/>
    <n v="1845045"/>
    <x v="0"/>
    <x v="6"/>
    <x v="1"/>
    <d v="2022-04-12T00:00:00"/>
    <x v="0"/>
    <x v="0"/>
    <x v="3"/>
    <s v="NW003-TP-PJ-XL"/>
    <x v="1"/>
    <s v="XL"/>
    <n v="1"/>
    <s v="INR"/>
    <n v="495"/>
    <s v="AURANGABAD"/>
    <x v="4"/>
    <n v="431001"/>
    <s v="IN"/>
    <b v="0"/>
  </r>
  <r>
    <n v="193"/>
    <x v="180"/>
    <n v="9933073"/>
    <x v="0"/>
    <x v="37"/>
    <x v="0"/>
    <d v="2022-04-12T00:00:00"/>
    <x v="0"/>
    <x v="0"/>
    <x v="3"/>
    <s v="JNE3440-KR-N-XXXL"/>
    <x v="0"/>
    <s v="3XL"/>
    <n v="1"/>
    <s v="INR"/>
    <n v="422"/>
    <s v="HYDERABAD"/>
    <x v="9"/>
    <n v="500085"/>
    <s v="IN"/>
    <b v="0"/>
  </r>
  <r>
    <n v="194"/>
    <x v="181"/>
    <n v="5497347"/>
    <x v="0"/>
    <x v="24"/>
    <x v="0"/>
    <d v="2022-04-12T00:00:00"/>
    <x v="0"/>
    <x v="0"/>
    <x v="2"/>
    <s v="JNE3423-KR-L"/>
    <x v="0"/>
    <s v="L"/>
    <n v="1"/>
    <s v="INR"/>
    <n v="399"/>
    <s v="CHHAPI"/>
    <x v="17"/>
    <n v="385210"/>
    <s v="IN"/>
    <b v="0"/>
  </r>
  <r>
    <n v="195"/>
    <x v="182"/>
    <n v="7912532"/>
    <x v="0"/>
    <x v="25"/>
    <x v="0"/>
    <d v="2022-04-12T00:00:00"/>
    <x v="0"/>
    <x v="0"/>
    <x v="0"/>
    <s v="JNE3568-KR-XXL"/>
    <x v="0"/>
    <s v="XXL"/>
    <n v="1"/>
    <s v="INR"/>
    <n v="399"/>
    <s v="Adilabad"/>
    <x v="9"/>
    <n v="504001"/>
    <s v="IN"/>
    <b v="0"/>
  </r>
  <r>
    <n v="196"/>
    <x v="183"/>
    <n v="9766258"/>
    <x v="0"/>
    <x v="51"/>
    <x v="2"/>
    <d v="2022-04-12T00:00:00"/>
    <x v="0"/>
    <x v="0"/>
    <x v="0"/>
    <s v="SET397-KR-NP-XS"/>
    <x v="1"/>
    <s v="XS"/>
    <n v="1"/>
    <s v="INR"/>
    <n v="969"/>
    <s v="HYDERABAD"/>
    <x v="9"/>
    <n v="500037"/>
    <s v="IN"/>
    <b v="0"/>
  </r>
  <r>
    <n v="197"/>
    <x v="184"/>
    <n v="1473140"/>
    <x v="1"/>
    <x v="18"/>
    <x v="0"/>
    <d v="2022-04-12T00:00:00"/>
    <x v="0"/>
    <x v="0"/>
    <x v="3"/>
    <s v="J0348-SET-M"/>
    <x v="1"/>
    <s v="M"/>
    <n v="1"/>
    <s v="INR"/>
    <n v="499"/>
    <s v="NOIDA"/>
    <x v="13"/>
    <n v="201309"/>
    <s v="IN"/>
    <b v="0"/>
  </r>
  <r>
    <n v="198"/>
    <x v="185"/>
    <n v="524091"/>
    <x v="0"/>
    <x v="43"/>
    <x v="0"/>
    <d v="2022-04-12T00:00:00"/>
    <x v="0"/>
    <x v="0"/>
    <x v="1"/>
    <s v="PJNE3068-KR-4XL"/>
    <x v="0"/>
    <s v="4XL"/>
    <n v="1"/>
    <s v="INR"/>
    <n v="692"/>
    <s v="LUCKNOW"/>
    <x v="13"/>
    <n v="226001"/>
    <s v="IN"/>
    <b v="0"/>
  </r>
  <r>
    <n v="199"/>
    <x v="186"/>
    <n v="6280655"/>
    <x v="0"/>
    <x v="6"/>
    <x v="1"/>
    <d v="2022-04-12T00:00:00"/>
    <x v="0"/>
    <x v="0"/>
    <x v="0"/>
    <s v="J0301-TP-XXL"/>
    <x v="3"/>
    <s v="XXL"/>
    <n v="1"/>
    <s v="INR"/>
    <n v="464"/>
    <s v="NOIDA"/>
    <x v="13"/>
    <n v="201301"/>
    <s v="IN"/>
    <b v="0"/>
  </r>
  <r>
    <n v="200"/>
    <x v="187"/>
    <n v="1920070"/>
    <x v="1"/>
    <x v="50"/>
    <x v="2"/>
    <d v="2022-04-12T00:00:00"/>
    <x v="0"/>
    <x v="0"/>
    <x v="4"/>
    <s v="SET332-KR-PP-S"/>
    <x v="1"/>
    <s v="S"/>
    <n v="1"/>
    <s v="INR"/>
    <n v="525"/>
    <s v="TUNI"/>
    <x v="6"/>
    <n v="533401"/>
    <s v="IN"/>
    <b v="0"/>
  </r>
  <r>
    <n v="201"/>
    <x v="188"/>
    <n v="2265901"/>
    <x v="0"/>
    <x v="28"/>
    <x v="0"/>
    <d v="2022-04-12T00:00:00"/>
    <x v="0"/>
    <x v="0"/>
    <x v="4"/>
    <s v="SET268-KR-NP-L"/>
    <x v="1"/>
    <s v="L"/>
    <n v="1"/>
    <s v="INR"/>
    <n v="788"/>
    <s v="Solapur"/>
    <x v="4"/>
    <n v="413004"/>
    <s v="IN"/>
    <b v="0"/>
  </r>
  <r>
    <n v="202"/>
    <x v="189"/>
    <n v="476593"/>
    <x v="0"/>
    <x v="1"/>
    <x v="1"/>
    <d v="2022-04-12T00:00:00"/>
    <x v="0"/>
    <x v="3"/>
    <x v="0"/>
    <s v="SET277-KR-NP-M"/>
    <x v="1"/>
    <s v="M"/>
    <n v="1"/>
    <s v="INR"/>
    <n v="1268"/>
    <s v="HYDERABAD"/>
    <x v="9"/>
    <n v="501505"/>
    <s v="IN"/>
    <b v="0"/>
  </r>
  <r>
    <n v="203"/>
    <x v="189"/>
    <n v="476593"/>
    <x v="0"/>
    <x v="56"/>
    <x v="2"/>
    <d v="2022-04-12T00:00:00"/>
    <x v="0"/>
    <x v="0"/>
    <x v="3"/>
    <s v="SET219-KR-PP-XXXL"/>
    <x v="1"/>
    <s v="3XL"/>
    <n v="1"/>
    <s v="INR"/>
    <n v="635"/>
    <s v="GWALIOR"/>
    <x v="14"/>
    <n v="474001"/>
    <s v="IN"/>
    <b v="0"/>
  </r>
  <r>
    <n v="204"/>
    <x v="190"/>
    <n v="8490583"/>
    <x v="0"/>
    <x v="5"/>
    <x v="0"/>
    <d v="2022-04-12T00:00:00"/>
    <x v="0"/>
    <x v="0"/>
    <x v="4"/>
    <s v="JNE3522-KR-L"/>
    <x v="0"/>
    <s v="L"/>
    <n v="1"/>
    <s v="INR"/>
    <n v="342"/>
    <s v="HYDERABAD"/>
    <x v="9"/>
    <n v="500072"/>
    <s v="IN"/>
    <b v="0"/>
  </r>
  <r>
    <n v="205"/>
    <x v="191"/>
    <n v="5716384"/>
    <x v="0"/>
    <x v="18"/>
    <x v="0"/>
    <d v="2022-04-12T00:00:00"/>
    <x v="0"/>
    <x v="0"/>
    <x v="0"/>
    <s v="SAR002"/>
    <x v="4"/>
    <s v="Free"/>
    <n v="1"/>
    <s v="INR"/>
    <n v="630"/>
    <s v="Chennai"/>
    <x v="3"/>
    <n v="600063"/>
    <s v="IN"/>
    <b v="0"/>
  </r>
  <r>
    <n v="206"/>
    <x v="192"/>
    <n v="5226206"/>
    <x v="0"/>
    <x v="24"/>
    <x v="0"/>
    <d v="2022-04-12T00:00:00"/>
    <x v="0"/>
    <x v="0"/>
    <x v="2"/>
    <s v="J0297-TP-M"/>
    <x v="3"/>
    <s v="M"/>
    <n v="1"/>
    <s v="INR"/>
    <n v="574"/>
    <s v="SINGTAM"/>
    <x v="24"/>
    <n v="737134"/>
    <s v="IN"/>
    <b v="0"/>
  </r>
  <r>
    <n v="207"/>
    <x v="193"/>
    <n v="3951365"/>
    <x v="1"/>
    <x v="17"/>
    <x v="0"/>
    <d v="2022-04-12T00:00:00"/>
    <x v="0"/>
    <x v="0"/>
    <x v="3"/>
    <s v="SET345-KR-NP-S"/>
    <x v="1"/>
    <s v="S"/>
    <n v="1"/>
    <s v="INR"/>
    <n v="635"/>
    <s v="KOTTAYAM"/>
    <x v="7"/>
    <n v="686002"/>
    <s v="IN"/>
    <b v="0"/>
  </r>
  <r>
    <n v="208"/>
    <x v="194"/>
    <n v="2485702"/>
    <x v="0"/>
    <x v="17"/>
    <x v="0"/>
    <d v="2022-04-12T00:00:00"/>
    <x v="0"/>
    <x v="0"/>
    <x v="0"/>
    <s v="SET291-KR-PP-S"/>
    <x v="1"/>
    <s v="S"/>
    <n v="1"/>
    <s v="INR"/>
    <n v="579"/>
    <s v="VASCO DA GAMA"/>
    <x v="25"/>
    <n v="403726"/>
    <s v="IN"/>
    <b v="0"/>
  </r>
  <r>
    <n v="209"/>
    <x v="195"/>
    <n v="5716802"/>
    <x v="1"/>
    <x v="57"/>
    <x v="2"/>
    <d v="2022-04-12T00:00:00"/>
    <x v="0"/>
    <x v="0"/>
    <x v="0"/>
    <s v="JNE3607-KR-XS"/>
    <x v="0"/>
    <s v="XS"/>
    <n v="1"/>
    <s v="INR"/>
    <n v="417"/>
    <s v="ITANAGAR"/>
    <x v="26"/>
    <n v="791111"/>
    <s v="IN"/>
    <b v="0"/>
  </r>
  <r>
    <n v="210"/>
    <x v="196"/>
    <n v="8120045"/>
    <x v="0"/>
    <x v="3"/>
    <x v="1"/>
    <d v="2022-04-12T00:00:00"/>
    <x v="0"/>
    <x v="0"/>
    <x v="2"/>
    <s v="J0003-SET-XXXL"/>
    <x v="1"/>
    <s v="3XL"/>
    <n v="1"/>
    <s v="INR"/>
    <n v="655"/>
    <s v="ROORKEE"/>
    <x v="15"/>
    <n v="247667"/>
    <s v="IN"/>
    <b v="0"/>
  </r>
  <r>
    <n v="211"/>
    <x v="197"/>
    <n v="7328394"/>
    <x v="0"/>
    <x v="50"/>
    <x v="2"/>
    <d v="2022-04-12T00:00:00"/>
    <x v="0"/>
    <x v="0"/>
    <x v="1"/>
    <s v="SET339-KR-NP-M"/>
    <x v="1"/>
    <s v="M"/>
    <n v="1"/>
    <s v="INR"/>
    <n v="688"/>
    <s v="GURUGRAM"/>
    <x v="1"/>
    <n v="122001"/>
    <s v="IN"/>
    <b v="0"/>
  </r>
  <r>
    <n v="212"/>
    <x v="198"/>
    <n v="6875530"/>
    <x v="1"/>
    <x v="34"/>
    <x v="1"/>
    <d v="2022-04-12T00:00:00"/>
    <x v="0"/>
    <x v="2"/>
    <x v="0"/>
    <s v="J0203-TP-XS"/>
    <x v="3"/>
    <s v="XS"/>
    <n v="1"/>
    <s v="INR"/>
    <n v="568"/>
    <s v="HYDERABAD"/>
    <x v="9"/>
    <n v="500059"/>
    <s v="IN"/>
    <b v="0"/>
  </r>
  <r>
    <n v="213"/>
    <x v="199"/>
    <n v="3453298"/>
    <x v="1"/>
    <x v="1"/>
    <x v="1"/>
    <d v="2022-04-12T00:00:00"/>
    <x v="0"/>
    <x v="0"/>
    <x v="2"/>
    <s v="SAR001"/>
    <x v="4"/>
    <s v="Free"/>
    <n v="1"/>
    <s v="INR"/>
    <n v="1176"/>
    <s v="BENGALURU"/>
    <x v="5"/>
    <n v="560064"/>
    <s v="IN"/>
    <b v="0"/>
  </r>
  <r>
    <n v="214"/>
    <x v="200"/>
    <n v="6898340"/>
    <x v="0"/>
    <x v="5"/>
    <x v="0"/>
    <d v="2022-04-12T00:00:00"/>
    <x v="0"/>
    <x v="0"/>
    <x v="6"/>
    <s v="SET374-KR-NP-XL"/>
    <x v="1"/>
    <s v="XL"/>
    <n v="1"/>
    <s v="INR"/>
    <n v="635"/>
    <s v="AJMER"/>
    <x v="12"/>
    <n v="305005"/>
    <s v="IN"/>
    <b v="0"/>
  </r>
  <r>
    <n v="215"/>
    <x v="201"/>
    <n v="9867216"/>
    <x v="0"/>
    <x v="57"/>
    <x v="2"/>
    <d v="2022-04-12T00:00:00"/>
    <x v="0"/>
    <x v="0"/>
    <x v="5"/>
    <s v="J0094-KR-XL"/>
    <x v="0"/>
    <s v="XL"/>
    <n v="1"/>
    <s v="INR"/>
    <n v="568"/>
    <s v="MUMBAI"/>
    <x v="4"/>
    <n v="400053"/>
    <s v="IN"/>
    <b v="0"/>
  </r>
  <r>
    <n v="216"/>
    <x v="202"/>
    <n v="5042032"/>
    <x v="0"/>
    <x v="18"/>
    <x v="0"/>
    <d v="2022-04-12T00:00:00"/>
    <x v="0"/>
    <x v="0"/>
    <x v="5"/>
    <s v="SET401-KR-NP-M"/>
    <x v="1"/>
    <s v="M"/>
    <n v="1"/>
    <s v="INR"/>
    <n v="1186"/>
    <s v="HYDERABAD"/>
    <x v="9"/>
    <n v="500055"/>
    <s v="IN"/>
    <b v="0"/>
  </r>
  <r>
    <n v="217"/>
    <x v="203"/>
    <n v="63406"/>
    <x v="0"/>
    <x v="19"/>
    <x v="1"/>
    <d v="2022-04-12T00:00:00"/>
    <x v="0"/>
    <x v="0"/>
    <x v="0"/>
    <s v="SET224-KR-NP-XXXL"/>
    <x v="1"/>
    <s v="3XL"/>
    <n v="1"/>
    <s v="INR"/>
    <n v="1098"/>
    <s v="BENGALURU"/>
    <x v="5"/>
    <n v="560034"/>
    <s v="IN"/>
    <b v="0"/>
  </r>
  <r>
    <n v="218"/>
    <x v="204"/>
    <n v="8307667"/>
    <x v="1"/>
    <x v="14"/>
    <x v="0"/>
    <d v="2022-04-12T00:00:00"/>
    <x v="0"/>
    <x v="0"/>
    <x v="5"/>
    <s v="SET293-KR-NP-XL"/>
    <x v="1"/>
    <s v="XL"/>
    <n v="1"/>
    <s v="INR"/>
    <n v="692"/>
    <s v="BENGALURU"/>
    <x v="5"/>
    <n v="560027"/>
    <s v="IN"/>
    <b v="0"/>
  </r>
  <r>
    <n v="219"/>
    <x v="205"/>
    <n v="7968627"/>
    <x v="0"/>
    <x v="22"/>
    <x v="1"/>
    <d v="2022-04-12T00:00:00"/>
    <x v="0"/>
    <x v="0"/>
    <x v="5"/>
    <s v="PJNE3068-KR-4XL"/>
    <x v="0"/>
    <s v="4XL"/>
    <n v="1"/>
    <s v="INR"/>
    <n v="1043"/>
    <s v="KALYAN"/>
    <x v="4"/>
    <n v="421306"/>
    <s v="IN"/>
    <b v="0"/>
  </r>
  <r>
    <n v="220"/>
    <x v="206"/>
    <n v="5521742"/>
    <x v="0"/>
    <x v="1"/>
    <x v="1"/>
    <d v="2022-04-12T00:00:00"/>
    <x v="0"/>
    <x v="3"/>
    <x v="2"/>
    <s v="JNE3425-KR-L"/>
    <x v="0"/>
    <s v="L"/>
    <n v="1"/>
    <s v="INR"/>
    <n v="356"/>
    <s v="BENGALURU"/>
    <x v="5"/>
    <n v="560050"/>
    <s v="IN"/>
    <b v="0"/>
  </r>
  <r>
    <n v="221"/>
    <x v="207"/>
    <n v="5834744"/>
    <x v="0"/>
    <x v="44"/>
    <x v="2"/>
    <d v="2022-04-12T00:00:00"/>
    <x v="0"/>
    <x v="0"/>
    <x v="6"/>
    <s v="SET349-KR-NP-S"/>
    <x v="1"/>
    <s v="S"/>
    <n v="1"/>
    <s v="INR"/>
    <n v="1093"/>
    <s v="GUNTUR"/>
    <x v="6"/>
    <n v="522019"/>
    <s v="IN"/>
    <b v="0"/>
  </r>
  <r>
    <n v="222"/>
    <x v="208"/>
    <n v="7465655"/>
    <x v="0"/>
    <x v="55"/>
    <x v="2"/>
    <d v="2022-04-12T00:00:00"/>
    <x v="0"/>
    <x v="0"/>
    <x v="2"/>
    <s v="SET183-KR-DH-M"/>
    <x v="1"/>
    <s v="M"/>
    <n v="1"/>
    <s v="INR"/>
    <n v="759"/>
    <s v="PARGI"/>
    <x v="9"/>
    <n v="501501"/>
    <s v="IN"/>
    <b v="0"/>
  </r>
  <r>
    <n v="223"/>
    <x v="209"/>
    <n v="3665568"/>
    <x v="0"/>
    <x v="27"/>
    <x v="0"/>
    <d v="2022-04-12T00:00:00"/>
    <x v="0"/>
    <x v="0"/>
    <x v="1"/>
    <s v="JNE3566-KR-XL"/>
    <x v="0"/>
    <s v="XL"/>
    <n v="1"/>
    <s v="INR"/>
    <n v="368"/>
    <s v="THRISSUR"/>
    <x v="7"/>
    <n v="680022"/>
    <s v="IN"/>
    <b v="0"/>
  </r>
  <r>
    <n v="224"/>
    <x v="210"/>
    <n v="7420219"/>
    <x v="1"/>
    <x v="25"/>
    <x v="0"/>
    <d v="2022-04-12T00:00:00"/>
    <x v="0"/>
    <x v="0"/>
    <x v="2"/>
    <s v="J0341-DR-XL"/>
    <x v="2"/>
    <s v="XL"/>
    <n v="1"/>
    <s v="INR"/>
    <n v="744"/>
    <s v="Kolkata"/>
    <x v="2"/>
    <n v="700051"/>
    <s v="IN"/>
    <b v="0"/>
  </r>
  <r>
    <n v="225"/>
    <x v="211"/>
    <n v="5160745"/>
    <x v="0"/>
    <x v="39"/>
    <x v="0"/>
    <d v="2022-04-12T00:00:00"/>
    <x v="0"/>
    <x v="0"/>
    <x v="0"/>
    <s v="SAR027"/>
    <x v="4"/>
    <s v="Free"/>
    <n v="1"/>
    <s v="INR"/>
    <n v="597"/>
    <s v="INDORE"/>
    <x v="14"/>
    <n v="452001"/>
    <s v="IN"/>
    <b v="0"/>
  </r>
  <r>
    <n v="226"/>
    <x v="212"/>
    <n v="8985896"/>
    <x v="1"/>
    <x v="1"/>
    <x v="1"/>
    <d v="2022-04-12T00:00:00"/>
    <x v="0"/>
    <x v="0"/>
    <x v="2"/>
    <s v="J0137-SET-XXL"/>
    <x v="1"/>
    <s v="XXL"/>
    <n v="1"/>
    <s v="INR"/>
    <n v="721"/>
    <s v="CHENNAI"/>
    <x v="3"/>
    <n v="600092"/>
    <s v="IN"/>
    <b v="0"/>
  </r>
  <r>
    <n v="227"/>
    <x v="213"/>
    <n v="9796800"/>
    <x v="0"/>
    <x v="36"/>
    <x v="0"/>
    <d v="2022-04-12T00:00:00"/>
    <x v="0"/>
    <x v="0"/>
    <x v="2"/>
    <s v="JNE3252-KR-XXXL"/>
    <x v="0"/>
    <s v="3XL"/>
    <n v="1"/>
    <s v="INR"/>
    <n v="479"/>
    <s v="Kozikode"/>
    <x v="7"/>
    <n v="673012"/>
    <s v="IN"/>
    <b v="0"/>
  </r>
  <r>
    <n v="228"/>
    <x v="214"/>
    <n v="5617430"/>
    <x v="0"/>
    <x v="3"/>
    <x v="1"/>
    <d v="2022-04-12T00:00:00"/>
    <x v="0"/>
    <x v="0"/>
    <x v="2"/>
    <s v="J0354-KR-M"/>
    <x v="0"/>
    <s v="M"/>
    <n v="1"/>
    <s v="INR"/>
    <n v="635"/>
    <s v="HYDERABAD"/>
    <x v="9"/>
    <n v="500084"/>
    <s v="IN"/>
    <b v="0"/>
  </r>
  <r>
    <n v="229"/>
    <x v="215"/>
    <n v="8714035"/>
    <x v="0"/>
    <x v="0"/>
    <x v="0"/>
    <d v="2022-04-12T00:00:00"/>
    <x v="0"/>
    <x v="2"/>
    <x v="2"/>
    <s v="SET374-KR-NP-XS"/>
    <x v="1"/>
    <s v="XS"/>
    <n v="1"/>
    <s v="INR"/>
    <n v="589"/>
    <s v="THUMBE"/>
    <x v="5"/>
    <n v="574143"/>
    <s v="IN"/>
    <b v="0"/>
  </r>
  <r>
    <n v="230"/>
    <x v="216"/>
    <n v="1798937"/>
    <x v="0"/>
    <x v="24"/>
    <x v="0"/>
    <d v="2022-04-12T00:00:00"/>
    <x v="0"/>
    <x v="0"/>
    <x v="5"/>
    <s v="SET144-KR-NP-S"/>
    <x v="1"/>
    <s v="S"/>
    <n v="1"/>
    <s v="INR"/>
    <n v="788"/>
    <s v="JALANDHAR"/>
    <x v="0"/>
    <n v="144005"/>
    <s v="IN"/>
    <b v="0"/>
  </r>
  <r>
    <n v="231"/>
    <x v="217"/>
    <n v="2448060"/>
    <x v="0"/>
    <x v="49"/>
    <x v="1"/>
    <d v="2022-04-12T00:00:00"/>
    <x v="0"/>
    <x v="0"/>
    <x v="2"/>
    <s v="MEN5032-KR-XXXL"/>
    <x v="0"/>
    <s v="3XL"/>
    <n v="1"/>
    <s v="INR"/>
    <n v="811"/>
    <s v="GURUGRAM"/>
    <x v="1"/>
    <n v="122009"/>
    <s v="IN"/>
    <b v="0"/>
  </r>
  <r>
    <n v="232"/>
    <x v="217"/>
    <n v="2448060"/>
    <x v="0"/>
    <x v="28"/>
    <x v="0"/>
    <d v="2022-04-12T00:00:00"/>
    <x v="0"/>
    <x v="0"/>
    <x v="0"/>
    <s v="MEN5025-KR-S"/>
    <x v="0"/>
    <s v="S"/>
    <n v="1"/>
    <s v="INR"/>
    <n v="547"/>
    <s v="PATNA"/>
    <x v="20"/>
    <n v="801505"/>
    <s v="IN"/>
    <b v="0"/>
  </r>
  <r>
    <n v="233"/>
    <x v="217"/>
    <n v="2448060"/>
    <x v="0"/>
    <x v="34"/>
    <x v="1"/>
    <d v="2022-04-12T00:00:00"/>
    <x v="0"/>
    <x v="0"/>
    <x v="0"/>
    <s v="MEN5026-KR-XXL"/>
    <x v="0"/>
    <s v="XXL"/>
    <n v="1"/>
    <s v="INR"/>
    <n v="495"/>
    <s v="Gurgaon"/>
    <x v="1"/>
    <n v="122009"/>
    <s v="IN"/>
    <b v="0"/>
  </r>
  <r>
    <n v="234"/>
    <x v="218"/>
    <n v="3863417"/>
    <x v="0"/>
    <x v="53"/>
    <x v="2"/>
    <d v="2022-04-12T00:00:00"/>
    <x v="0"/>
    <x v="0"/>
    <x v="1"/>
    <s v="JNE3672-TU-L"/>
    <x v="3"/>
    <s v="L"/>
    <n v="1"/>
    <s v="INR"/>
    <n v="574"/>
    <s v="Bangalore"/>
    <x v="5"/>
    <n v="560068"/>
    <s v="IN"/>
    <b v="0"/>
  </r>
  <r>
    <n v="235"/>
    <x v="219"/>
    <n v="282991"/>
    <x v="0"/>
    <x v="22"/>
    <x v="1"/>
    <d v="2022-04-12T00:00:00"/>
    <x v="0"/>
    <x v="0"/>
    <x v="0"/>
    <s v="J0346-SET-XS"/>
    <x v="1"/>
    <s v="XS"/>
    <n v="1"/>
    <s v="INR"/>
    <n v="474"/>
    <s v="MUMBAI"/>
    <x v="4"/>
    <n v="400007"/>
    <s v="IN"/>
    <b v="0"/>
  </r>
  <r>
    <n v="236"/>
    <x v="220"/>
    <n v="2276390"/>
    <x v="1"/>
    <x v="20"/>
    <x v="0"/>
    <d v="2022-04-12T00:00:00"/>
    <x v="0"/>
    <x v="0"/>
    <x v="2"/>
    <s v="J0013-SKD-L"/>
    <x v="1"/>
    <s v="L"/>
    <n v="1"/>
    <s v="INR"/>
    <n v="1099"/>
    <s v="MUMBAI"/>
    <x v="4"/>
    <n v="400076"/>
    <s v="IN"/>
    <b v="0"/>
  </r>
  <r>
    <n v="237"/>
    <x v="221"/>
    <n v="89951"/>
    <x v="1"/>
    <x v="52"/>
    <x v="2"/>
    <d v="2022-04-12T00:00:00"/>
    <x v="0"/>
    <x v="0"/>
    <x v="0"/>
    <s v="SET282-KR-PP-M"/>
    <x v="1"/>
    <s v="M"/>
    <n v="1"/>
    <s v="INR"/>
    <n v="1099"/>
    <s v="KAITHAL"/>
    <x v="1"/>
    <n v="136027"/>
    <s v="IN"/>
    <b v="0"/>
  </r>
  <r>
    <n v="238"/>
    <x v="222"/>
    <n v="2696952"/>
    <x v="0"/>
    <x v="28"/>
    <x v="0"/>
    <d v="2022-04-12T00:00:00"/>
    <x v="0"/>
    <x v="3"/>
    <x v="2"/>
    <s v="J0003-SET-XXXL"/>
    <x v="1"/>
    <s v="3XL"/>
    <n v="1"/>
    <s v="INR"/>
    <n v="654"/>
    <s v="vikarabad"/>
    <x v="9"/>
    <n v="501101"/>
    <s v="IN"/>
    <b v="0"/>
  </r>
  <r>
    <n v="239"/>
    <x v="223"/>
    <n v="9622079"/>
    <x v="0"/>
    <x v="12"/>
    <x v="1"/>
    <d v="2022-04-12T00:00:00"/>
    <x v="0"/>
    <x v="0"/>
    <x v="2"/>
    <s v="MEN5027-KR-XXL"/>
    <x v="0"/>
    <s v="XXL"/>
    <n v="1"/>
    <s v="INR"/>
    <n v="606"/>
    <s v="BENGALURU"/>
    <x v="5"/>
    <n v="560100"/>
    <s v="IN"/>
    <b v="0"/>
  </r>
  <r>
    <n v="240"/>
    <x v="224"/>
    <n v="8773331"/>
    <x v="0"/>
    <x v="43"/>
    <x v="0"/>
    <d v="2022-04-12T00:00:00"/>
    <x v="0"/>
    <x v="0"/>
    <x v="2"/>
    <s v="SET062-KR-SP-XXXL"/>
    <x v="1"/>
    <s v="3XL"/>
    <n v="1"/>
    <s v="INR"/>
    <n v="684"/>
    <s v="KANNUR"/>
    <x v="7"/>
    <n v="670005"/>
    <s v="IN"/>
    <b v="0"/>
  </r>
  <r>
    <n v="241"/>
    <x v="225"/>
    <n v="1035887"/>
    <x v="0"/>
    <x v="41"/>
    <x v="2"/>
    <d v="2022-04-12T00:00:00"/>
    <x v="0"/>
    <x v="0"/>
    <x v="2"/>
    <s v="SET287-KR-NP-M"/>
    <x v="1"/>
    <s v="M"/>
    <n v="1"/>
    <s v="INR"/>
    <n v="542"/>
    <s v="TADONG"/>
    <x v="24"/>
    <n v="737102"/>
    <s v="IN"/>
    <b v="0"/>
  </r>
  <r>
    <n v="242"/>
    <x v="226"/>
    <n v="8863009"/>
    <x v="0"/>
    <x v="3"/>
    <x v="1"/>
    <d v="2022-04-12T00:00:00"/>
    <x v="0"/>
    <x v="3"/>
    <x v="6"/>
    <s v="NW014-ST-SR-M"/>
    <x v="1"/>
    <s v="M"/>
    <n v="1"/>
    <s v="INR"/>
    <n v="560"/>
    <s v="NAGPUR"/>
    <x v="4"/>
    <n v="440033"/>
    <s v="IN"/>
    <b v="0"/>
  </r>
  <r>
    <n v="243"/>
    <x v="226"/>
    <n v="8863009"/>
    <x v="0"/>
    <x v="15"/>
    <x v="0"/>
    <d v="2022-04-12T00:00:00"/>
    <x v="0"/>
    <x v="3"/>
    <x v="2"/>
    <s v="NW037-TP-SR-XL"/>
    <x v="1"/>
    <s v="XL"/>
    <n v="1"/>
    <s v="INR"/>
    <n v="449"/>
    <s v="HYDERABAD"/>
    <x v="9"/>
    <n v="500084"/>
    <s v="IN"/>
    <b v="0"/>
  </r>
  <r>
    <n v="244"/>
    <x v="226"/>
    <n v="8863009"/>
    <x v="0"/>
    <x v="15"/>
    <x v="0"/>
    <d v="2022-04-12T00:00:00"/>
    <x v="0"/>
    <x v="3"/>
    <x v="1"/>
    <s v="PJ0096-KR-N-6XL"/>
    <x v="0"/>
    <s v="6XL"/>
    <n v="1"/>
    <s v="INR"/>
    <n v="1039"/>
    <s v="HYDERABAD"/>
    <x v="9"/>
    <n v="500081"/>
    <s v="IN"/>
    <b v="0"/>
  </r>
  <r>
    <n v="245"/>
    <x v="227"/>
    <n v="5771983"/>
    <x v="0"/>
    <x v="9"/>
    <x v="0"/>
    <d v="2022-04-12T00:00:00"/>
    <x v="0"/>
    <x v="0"/>
    <x v="3"/>
    <s v="NW035-ST-CP-XXL"/>
    <x v="1"/>
    <s v="XXL"/>
    <n v="1"/>
    <s v="INR"/>
    <n v="582"/>
    <s v="IMPHAL"/>
    <x v="27"/>
    <n v="795001"/>
    <s v="IN"/>
    <b v="0"/>
  </r>
  <r>
    <n v="246"/>
    <x v="228"/>
    <n v="442536"/>
    <x v="0"/>
    <x v="37"/>
    <x v="0"/>
    <d v="2022-04-12T00:00:00"/>
    <x v="0"/>
    <x v="0"/>
    <x v="3"/>
    <s v="MEN5011-KR-L"/>
    <x v="0"/>
    <s v="L"/>
    <n v="1"/>
    <s v="INR"/>
    <n v="499"/>
    <s v="JABALPUR"/>
    <x v="14"/>
    <n v="483053"/>
    <s v="IN"/>
    <b v="0"/>
  </r>
  <r>
    <n v="247"/>
    <x v="229"/>
    <n v="5850336"/>
    <x v="0"/>
    <x v="28"/>
    <x v="0"/>
    <d v="2022-04-12T00:00:00"/>
    <x v="0"/>
    <x v="0"/>
    <x v="2"/>
    <s v="JNE3779-KR-XL"/>
    <x v="0"/>
    <s v="XL"/>
    <n v="1"/>
    <s v="INR"/>
    <n v="346"/>
    <s v="HYDERABAD (500034)"/>
    <x v="9"/>
    <n v="500034"/>
    <s v="IN"/>
    <b v="0"/>
  </r>
  <r>
    <n v="248"/>
    <x v="230"/>
    <n v="7926847"/>
    <x v="0"/>
    <x v="40"/>
    <x v="0"/>
    <d v="2022-04-12T00:00:00"/>
    <x v="0"/>
    <x v="0"/>
    <x v="2"/>
    <s v="J0301-TP-XXL"/>
    <x v="3"/>
    <s v="XXL"/>
    <n v="1"/>
    <s v="INR"/>
    <n v="487"/>
    <s v="PUNE"/>
    <x v="4"/>
    <n v="412307"/>
    <s v="IN"/>
    <b v="0"/>
  </r>
  <r>
    <n v="249"/>
    <x v="231"/>
    <n v="1525291"/>
    <x v="0"/>
    <x v="8"/>
    <x v="2"/>
    <d v="2022-04-12T00:00:00"/>
    <x v="0"/>
    <x v="0"/>
    <x v="0"/>
    <s v="J0391-TP-L"/>
    <x v="3"/>
    <s v="L"/>
    <n v="1"/>
    <s v="INR"/>
    <n v="690"/>
    <s v="NEW DELHI"/>
    <x v="10"/>
    <n v="110092"/>
    <s v="IN"/>
    <b v="0"/>
  </r>
  <r>
    <n v="250"/>
    <x v="232"/>
    <n v="4283278"/>
    <x v="0"/>
    <x v="49"/>
    <x v="1"/>
    <d v="2022-04-12T00:00:00"/>
    <x v="0"/>
    <x v="0"/>
    <x v="0"/>
    <s v="SET341-KR-NP-M"/>
    <x v="1"/>
    <s v="M"/>
    <n v="1"/>
    <s v="INR"/>
    <n v="857"/>
    <s v="Chennai"/>
    <x v="3"/>
    <n v="600015"/>
    <s v="IN"/>
    <b v="0"/>
  </r>
  <r>
    <n v="251"/>
    <x v="233"/>
    <n v="4667355"/>
    <x v="0"/>
    <x v="31"/>
    <x v="2"/>
    <d v="2022-04-12T00:00:00"/>
    <x v="0"/>
    <x v="0"/>
    <x v="5"/>
    <s v="J0340-TP-XS"/>
    <x v="3"/>
    <s v="XS"/>
    <n v="1"/>
    <s v="INR"/>
    <n v="659"/>
    <s v="NEW DELHI"/>
    <x v="10"/>
    <n v="110064"/>
    <s v="IN"/>
    <b v="0"/>
  </r>
  <r>
    <n v="252"/>
    <x v="234"/>
    <n v="85101"/>
    <x v="0"/>
    <x v="1"/>
    <x v="1"/>
    <d v="2022-04-12T00:00:00"/>
    <x v="0"/>
    <x v="0"/>
    <x v="2"/>
    <s v="J0095-SET-L"/>
    <x v="1"/>
    <s v="L"/>
    <n v="1"/>
    <s v="INR"/>
    <n v="647"/>
    <s v="NEW DELHI"/>
    <x v="10"/>
    <n v="110034"/>
    <s v="IN"/>
    <b v="0"/>
  </r>
  <r>
    <n v="253"/>
    <x v="235"/>
    <n v="4215381"/>
    <x v="0"/>
    <x v="27"/>
    <x v="0"/>
    <d v="2022-04-12T00:00:00"/>
    <x v="0"/>
    <x v="0"/>
    <x v="0"/>
    <s v="JNE3503-KR-S"/>
    <x v="0"/>
    <s v="S"/>
    <n v="1"/>
    <s v="INR"/>
    <n v="318"/>
    <s v="JAIPUR"/>
    <x v="12"/>
    <n v="302017"/>
    <s v="IN"/>
    <b v="0"/>
  </r>
  <r>
    <n v="254"/>
    <x v="236"/>
    <n v="8558087"/>
    <x v="0"/>
    <x v="23"/>
    <x v="0"/>
    <d v="2022-04-12T00:00:00"/>
    <x v="0"/>
    <x v="0"/>
    <x v="2"/>
    <s v="J0089-TP-XXL"/>
    <x v="3"/>
    <s v="XXL"/>
    <n v="1"/>
    <s v="INR"/>
    <n v="360"/>
    <s v="Bangalore"/>
    <x v="5"/>
    <n v="560064"/>
    <s v="IN"/>
    <b v="0"/>
  </r>
  <r>
    <n v="255"/>
    <x v="237"/>
    <n v="5827792"/>
    <x v="0"/>
    <x v="12"/>
    <x v="1"/>
    <d v="2022-04-12T00:00:00"/>
    <x v="0"/>
    <x v="0"/>
    <x v="3"/>
    <s v="SET333-KR-DPT-XL"/>
    <x v="1"/>
    <s v="XL"/>
    <n v="1"/>
    <s v="INR"/>
    <n v="909"/>
    <s v="KOLKATA"/>
    <x v="2"/>
    <n v="700016"/>
    <s v="IN"/>
    <b v="1"/>
  </r>
  <r>
    <n v="256"/>
    <x v="238"/>
    <n v="6723060"/>
    <x v="0"/>
    <x v="18"/>
    <x v="0"/>
    <d v="2022-04-12T00:00:00"/>
    <x v="0"/>
    <x v="0"/>
    <x v="0"/>
    <s v="SET171-KR-NP-L"/>
    <x v="1"/>
    <s v="L"/>
    <n v="1"/>
    <s v="INR"/>
    <n v="792"/>
    <s v="THOOTHUKKUDI"/>
    <x v="3"/>
    <n v="628002"/>
    <s v="IN"/>
    <b v="0"/>
  </r>
  <r>
    <n v="257"/>
    <x v="239"/>
    <n v="2944135"/>
    <x v="1"/>
    <x v="0"/>
    <x v="0"/>
    <d v="2022-04-12T00:00:00"/>
    <x v="0"/>
    <x v="0"/>
    <x v="0"/>
    <s v="JNE3797-KR-XXXL"/>
    <x v="2"/>
    <s v="3XL"/>
    <n v="1"/>
    <s v="INR"/>
    <n v="725"/>
    <s v="NARASINGAPURAM VELLORE DISTRICT"/>
    <x v="3"/>
    <n v="632406"/>
    <s v="IN"/>
    <b v="0"/>
  </r>
  <r>
    <n v="258"/>
    <x v="240"/>
    <n v="5156440"/>
    <x v="0"/>
    <x v="40"/>
    <x v="0"/>
    <d v="2022-04-12T00:00:00"/>
    <x v="0"/>
    <x v="0"/>
    <x v="2"/>
    <s v="MEN5027-KR-M"/>
    <x v="0"/>
    <s v="M"/>
    <n v="1"/>
    <s v="INR"/>
    <n v="625"/>
    <s v="EDATHIRUTHY"/>
    <x v="7"/>
    <n v="680687"/>
    <s v="IN"/>
    <b v="0"/>
  </r>
  <r>
    <n v="259"/>
    <x v="241"/>
    <n v="228693"/>
    <x v="0"/>
    <x v="27"/>
    <x v="0"/>
    <d v="2022-04-12T00:00:00"/>
    <x v="0"/>
    <x v="0"/>
    <x v="1"/>
    <s v="SET291-KR-PP-XL"/>
    <x v="1"/>
    <s v="XL"/>
    <n v="1"/>
    <s v="INR"/>
    <n v="563"/>
    <s v="PUNE"/>
    <x v="4"/>
    <n v="411024"/>
    <s v="IN"/>
    <b v="0"/>
  </r>
  <r>
    <n v="260"/>
    <x v="242"/>
    <n v="2147583"/>
    <x v="0"/>
    <x v="34"/>
    <x v="1"/>
    <d v="2022-04-12T00:00:00"/>
    <x v="0"/>
    <x v="0"/>
    <x v="2"/>
    <s v="J0083-KR-M"/>
    <x v="0"/>
    <s v="M"/>
    <n v="1"/>
    <s v="INR"/>
    <n v="565"/>
    <s v="PUNE"/>
    <x v="4"/>
    <n v="411021"/>
    <s v="IN"/>
    <b v="0"/>
  </r>
  <r>
    <n v="261"/>
    <x v="243"/>
    <n v="6048700"/>
    <x v="0"/>
    <x v="39"/>
    <x v="0"/>
    <d v="2022-04-12T00:00:00"/>
    <x v="0"/>
    <x v="0"/>
    <x v="3"/>
    <s v="NW015-TP-PJ-XXL"/>
    <x v="1"/>
    <s v="XXL"/>
    <n v="1"/>
    <s v="INR"/>
    <n v="501"/>
    <s v="BHIMAVARAM"/>
    <x v="6"/>
    <n v="534202"/>
    <s v="IN"/>
    <b v="0"/>
  </r>
  <r>
    <n v="262"/>
    <x v="244"/>
    <n v="6722174"/>
    <x v="1"/>
    <x v="15"/>
    <x v="0"/>
    <d v="2022-04-12T00:00:00"/>
    <x v="0"/>
    <x v="2"/>
    <x v="3"/>
    <s v="J0339-DR-M"/>
    <x v="2"/>
    <s v="M"/>
    <n v="1"/>
    <s v="INR"/>
    <n v="744"/>
    <s v="BENGALURU"/>
    <x v="5"/>
    <n v="560062"/>
    <s v="IN"/>
    <b v="0"/>
  </r>
  <r>
    <n v="263"/>
    <x v="245"/>
    <n v="9624470"/>
    <x v="0"/>
    <x v="15"/>
    <x v="0"/>
    <d v="2022-04-12T00:00:00"/>
    <x v="0"/>
    <x v="2"/>
    <x v="1"/>
    <s v="JNE3431-KR-XS"/>
    <x v="0"/>
    <s v="XS"/>
    <n v="1"/>
    <s v="INR"/>
    <n v="333"/>
    <s v="Tiruppur"/>
    <x v="3"/>
    <n v="641687"/>
    <s v="IN"/>
    <b v="0"/>
  </r>
  <r>
    <n v="264"/>
    <x v="246"/>
    <n v="8164407"/>
    <x v="1"/>
    <x v="34"/>
    <x v="1"/>
    <d v="2022-04-12T00:00:00"/>
    <x v="0"/>
    <x v="0"/>
    <x v="0"/>
    <s v="J0341-DR-XL"/>
    <x v="2"/>
    <s v="XL"/>
    <n v="1"/>
    <s v="INR"/>
    <n v="744"/>
    <s v="CUTTACK"/>
    <x v="11"/>
    <n v="753001"/>
    <s v="IN"/>
    <b v="0"/>
  </r>
  <r>
    <n v="265"/>
    <x v="247"/>
    <n v="9640916"/>
    <x v="0"/>
    <x v="17"/>
    <x v="0"/>
    <d v="2022-04-12T00:00:00"/>
    <x v="0"/>
    <x v="0"/>
    <x v="0"/>
    <s v="J0013-SKD-XXL"/>
    <x v="1"/>
    <s v="XXL"/>
    <n v="1"/>
    <s v="INR"/>
    <n v="1085"/>
    <s v="Hissar"/>
    <x v="1"/>
    <n v="125005"/>
    <s v="IN"/>
    <b v="0"/>
  </r>
  <r>
    <n v="266"/>
    <x v="248"/>
    <n v="915050"/>
    <x v="1"/>
    <x v="23"/>
    <x v="0"/>
    <d v="2022-04-12T00:00:00"/>
    <x v="0"/>
    <x v="3"/>
    <x v="3"/>
    <s v="JNE3870-DR-XXXL"/>
    <x v="2"/>
    <s v="3XL"/>
    <n v="1"/>
    <s v="INR"/>
    <n v="721"/>
    <s v="RANBIRSINGHPORA"/>
    <x v="28"/>
    <n v="181102"/>
    <s v="IN"/>
    <b v="0"/>
  </r>
  <r>
    <n v="267"/>
    <x v="249"/>
    <n v="9285338"/>
    <x v="0"/>
    <x v="6"/>
    <x v="1"/>
    <d v="2022-04-12T00:00:00"/>
    <x v="0"/>
    <x v="0"/>
    <x v="2"/>
    <s v="SET345-KR-NP-S"/>
    <x v="1"/>
    <s v="S"/>
    <n v="1"/>
    <s v="INR"/>
    <n v="666"/>
    <s v="Jalna"/>
    <x v="4"/>
    <n v="431203"/>
    <s v="IN"/>
    <b v="0"/>
  </r>
  <r>
    <n v="268"/>
    <x v="250"/>
    <n v="644445"/>
    <x v="0"/>
    <x v="9"/>
    <x v="0"/>
    <d v="2022-04-12T00:00:00"/>
    <x v="0"/>
    <x v="0"/>
    <x v="2"/>
    <s v="J0122-TP-XXXL"/>
    <x v="3"/>
    <s v="3XL"/>
    <n v="1"/>
    <s v="INR"/>
    <n v="329"/>
    <s v="MUMBAI"/>
    <x v="4"/>
    <n v="400094"/>
    <s v="IN"/>
    <b v="0"/>
  </r>
  <r>
    <n v="269"/>
    <x v="251"/>
    <n v="4997330"/>
    <x v="0"/>
    <x v="6"/>
    <x v="1"/>
    <d v="2022-04-12T00:00:00"/>
    <x v="0"/>
    <x v="0"/>
    <x v="4"/>
    <s v="SET384-KR-NP-M"/>
    <x v="1"/>
    <s v="M"/>
    <n v="1"/>
    <s v="INR"/>
    <n v="599"/>
    <s v="NOIDA"/>
    <x v="13"/>
    <n v="201301"/>
    <s v="IN"/>
    <b v="0"/>
  </r>
  <r>
    <n v="270"/>
    <x v="252"/>
    <n v="3048145"/>
    <x v="0"/>
    <x v="29"/>
    <x v="2"/>
    <d v="2022-04-12T00:00:00"/>
    <x v="0"/>
    <x v="0"/>
    <x v="2"/>
    <s v="MEN5011-KR-XL"/>
    <x v="0"/>
    <s v="XL"/>
    <n v="1"/>
    <s v="INR"/>
    <n v="698"/>
    <s v="BETTIAH"/>
    <x v="20"/>
    <n v="845438"/>
    <s v="IN"/>
    <b v="0"/>
  </r>
  <r>
    <n v="271"/>
    <x v="253"/>
    <n v="7168499"/>
    <x v="0"/>
    <x v="28"/>
    <x v="0"/>
    <d v="2022-04-12T00:00:00"/>
    <x v="0"/>
    <x v="0"/>
    <x v="0"/>
    <s v="J0160-TP-L"/>
    <x v="3"/>
    <s v="L"/>
    <n v="1"/>
    <s v="INR"/>
    <n v="352"/>
    <s v="GHAZIABAD"/>
    <x v="13"/>
    <n v="201014"/>
    <s v="IN"/>
    <b v="0"/>
  </r>
  <r>
    <n v="272"/>
    <x v="254"/>
    <n v="3180908"/>
    <x v="0"/>
    <x v="49"/>
    <x v="1"/>
    <d v="2022-04-12T00:00:00"/>
    <x v="0"/>
    <x v="0"/>
    <x v="2"/>
    <s v="SAR022"/>
    <x v="4"/>
    <s v="Free"/>
    <n v="1"/>
    <s v="INR"/>
    <n v="627"/>
    <s v="CHENNAI"/>
    <x v="3"/>
    <n v="600064"/>
    <s v="IN"/>
    <b v="0"/>
  </r>
  <r>
    <n v="273"/>
    <x v="255"/>
    <n v="2286700"/>
    <x v="1"/>
    <x v="58"/>
    <x v="2"/>
    <d v="2022-04-12T00:00:00"/>
    <x v="0"/>
    <x v="0"/>
    <x v="6"/>
    <s v="SAR022"/>
    <x v="4"/>
    <s v="Free"/>
    <n v="1"/>
    <s v="INR"/>
    <n v="399"/>
    <s v="BENGALURU"/>
    <x v="5"/>
    <n v="560086"/>
    <s v="IN"/>
    <b v="0"/>
  </r>
  <r>
    <n v="274"/>
    <x v="256"/>
    <n v="3305763"/>
    <x v="1"/>
    <x v="39"/>
    <x v="0"/>
    <d v="2022-04-12T00:00:00"/>
    <x v="0"/>
    <x v="0"/>
    <x v="0"/>
    <s v="BL104-XL"/>
    <x v="5"/>
    <s v="XL"/>
    <n v="1"/>
    <s v="INR"/>
    <n v="1149"/>
    <s v="PATNA"/>
    <x v="20"/>
    <n v="800023"/>
    <s v="IN"/>
    <b v="0"/>
  </r>
  <r>
    <n v="275"/>
    <x v="257"/>
    <n v="5676727"/>
    <x v="1"/>
    <x v="7"/>
    <x v="2"/>
    <d v="2022-04-12T00:00:00"/>
    <x v="0"/>
    <x v="0"/>
    <x v="4"/>
    <s v="BL087-S"/>
    <x v="5"/>
    <s v="S"/>
    <n v="1"/>
    <s v="INR"/>
    <n v="647"/>
    <s v="BENGALURU"/>
    <x v="5"/>
    <n v="560076"/>
    <s v="IN"/>
    <b v="0"/>
  </r>
  <r>
    <n v="276"/>
    <x v="258"/>
    <n v="8302065"/>
    <x v="0"/>
    <x v="27"/>
    <x v="0"/>
    <d v="2022-04-12T00:00:00"/>
    <x v="0"/>
    <x v="0"/>
    <x v="2"/>
    <s v="SET357-KR-NP-L"/>
    <x v="1"/>
    <s v="L"/>
    <n v="1"/>
    <s v="INR"/>
    <n v="725"/>
    <s v="BENGALURU"/>
    <x v="5"/>
    <n v="560078"/>
    <s v="IN"/>
    <b v="0"/>
  </r>
  <r>
    <n v="277"/>
    <x v="259"/>
    <n v="7098912"/>
    <x v="1"/>
    <x v="6"/>
    <x v="1"/>
    <d v="2022-04-12T00:00:00"/>
    <x v="0"/>
    <x v="0"/>
    <x v="1"/>
    <s v="BL103-L"/>
    <x v="5"/>
    <s v="L"/>
    <n v="1"/>
    <s v="INR"/>
    <n v="665"/>
    <s v="NAVI MUMBAI"/>
    <x v="4"/>
    <n v="400706"/>
    <s v="IN"/>
    <b v="0"/>
  </r>
  <r>
    <n v="278"/>
    <x v="260"/>
    <n v="3848348"/>
    <x v="1"/>
    <x v="6"/>
    <x v="1"/>
    <d v="2022-04-12T00:00:00"/>
    <x v="0"/>
    <x v="0"/>
    <x v="2"/>
    <s v="J0005-DR-S"/>
    <x v="2"/>
    <s v="S"/>
    <n v="1"/>
    <s v="INR"/>
    <n v="1249"/>
    <s v="NEW DELHI"/>
    <x v="10"/>
    <n v="110047"/>
    <s v="IN"/>
    <b v="0"/>
  </r>
  <r>
    <n v="279"/>
    <x v="261"/>
    <n v="9613429"/>
    <x v="0"/>
    <x v="15"/>
    <x v="0"/>
    <d v="2022-04-12T00:00:00"/>
    <x v="0"/>
    <x v="0"/>
    <x v="5"/>
    <s v="SAR024"/>
    <x v="4"/>
    <s v="Free"/>
    <n v="1"/>
    <s v="INR"/>
    <n v="877"/>
    <s v="Mavelikkara"/>
    <x v="7"/>
    <n v="690558"/>
    <s v="IN"/>
    <b v="0"/>
  </r>
  <r>
    <n v="280"/>
    <x v="261"/>
    <n v="9613429"/>
    <x v="0"/>
    <x v="30"/>
    <x v="1"/>
    <d v="2022-04-12T00:00:00"/>
    <x v="0"/>
    <x v="0"/>
    <x v="2"/>
    <s v="SAR015"/>
    <x v="4"/>
    <s v="Free"/>
    <n v="1"/>
    <s v="INR"/>
    <n v="699"/>
    <s v="DABRA"/>
    <x v="14"/>
    <n v="475110"/>
    <s v="IN"/>
    <b v="0"/>
  </r>
  <r>
    <n v="281"/>
    <x v="262"/>
    <n v="2921633"/>
    <x v="0"/>
    <x v="30"/>
    <x v="1"/>
    <d v="2022-04-12T00:00:00"/>
    <x v="0"/>
    <x v="0"/>
    <x v="3"/>
    <s v="J0230-SKD-XXL"/>
    <x v="1"/>
    <s v="XXL"/>
    <n v="1"/>
    <s v="INR"/>
    <n v="1111"/>
    <s v="RANCHI"/>
    <x v="19"/>
    <n v="834003"/>
    <s v="IN"/>
    <b v="0"/>
  </r>
  <r>
    <n v="282"/>
    <x v="263"/>
    <n v="1713822"/>
    <x v="0"/>
    <x v="39"/>
    <x v="0"/>
    <d v="2022-04-12T00:00:00"/>
    <x v="0"/>
    <x v="0"/>
    <x v="0"/>
    <s v="SET331-KR-NP-XXXL"/>
    <x v="1"/>
    <s v="3XL"/>
    <n v="1"/>
    <s v="INR"/>
    <n v="635"/>
    <s v="NEW DELHI"/>
    <x v="10"/>
    <n v="110092"/>
    <s v="IN"/>
    <b v="0"/>
  </r>
  <r>
    <n v="283"/>
    <x v="264"/>
    <n v="9822747"/>
    <x v="1"/>
    <x v="51"/>
    <x v="2"/>
    <d v="2022-04-12T00:00:00"/>
    <x v="0"/>
    <x v="3"/>
    <x v="2"/>
    <s v="JNE3797-KR-XL"/>
    <x v="2"/>
    <s v="XL"/>
    <n v="1"/>
    <s v="INR"/>
    <n v="735"/>
    <s v="BENGALURU"/>
    <x v="5"/>
    <n v="560067"/>
    <s v="IN"/>
    <b v="0"/>
  </r>
  <r>
    <n v="284"/>
    <x v="265"/>
    <n v="6548679"/>
    <x v="0"/>
    <x v="23"/>
    <x v="0"/>
    <d v="2022-04-12T00:00:00"/>
    <x v="0"/>
    <x v="0"/>
    <x v="3"/>
    <s v="SET299-KR-PP-L"/>
    <x v="1"/>
    <s v="L"/>
    <n v="1"/>
    <s v="INR"/>
    <n v="825"/>
    <s v="BHUBANESWAR"/>
    <x v="11"/>
    <n v="751029"/>
    <s v="IN"/>
    <b v="0"/>
  </r>
  <r>
    <n v="285"/>
    <x v="266"/>
    <n v="2406097"/>
    <x v="0"/>
    <x v="30"/>
    <x v="1"/>
    <d v="2022-04-12T00:00:00"/>
    <x v="0"/>
    <x v="0"/>
    <x v="0"/>
    <s v="JNE3837-KR-XL"/>
    <x v="0"/>
    <s v="XL"/>
    <n v="1"/>
    <s v="INR"/>
    <n v="533"/>
    <s v="Bhupalpalle"/>
    <x v="9"/>
    <n v="506169"/>
    <s v="IN"/>
    <b v="0"/>
  </r>
  <r>
    <n v="286"/>
    <x v="266"/>
    <n v="2406097"/>
    <x v="0"/>
    <x v="15"/>
    <x v="0"/>
    <d v="2022-04-12T00:00:00"/>
    <x v="0"/>
    <x v="0"/>
    <x v="3"/>
    <s v="SET389-KR-NP-S"/>
    <x v="1"/>
    <s v="S"/>
    <n v="1"/>
    <s v="INR"/>
    <n v="680"/>
    <s v="MUMBAI"/>
    <x v="4"/>
    <n v="400081"/>
    <s v="IN"/>
    <b v="0"/>
  </r>
  <r>
    <n v="287"/>
    <x v="267"/>
    <n v="9919199"/>
    <x v="0"/>
    <x v="15"/>
    <x v="0"/>
    <d v="2022-04-12T00:00:00"/>
    <x v="0"/>
    <x v="0"/>
    <x v="2"/>
    <s v="JNE3806-KR-XXL"/>
    <x v="0"/>
    <s v="XXL"/>
    <n v="1"/>
    <s v="INR"/>
    <n v="545"/>
    <s v="Bhopal"/>
    <x v="14"/>
    <n v="462010"/>
    <s v="IN"/>
    <b v="0"/>
  </r>
  <r>
    <n v="288"/>
    <x v="268"/>
    <n v="8024399"/>
    <x v="0"/>
    <x v="25"/>
    <x v="0"/>
    <d v="2022-04-12T00:00:00"/>
    <x v="0"/>
    <x v="0"/>
    <x v="0"/>
    <s v="JNE3716-KR-M"/>
    <x v="0"/>
    <s v="M"/>
    <n v="1"/>
    <s v="INR"/>
    <n v="432"/>
    <s v="KOTA"/>
    <x v="12"/>
    <n v="324005"/>
    <s v="IN"/>
    <b v="0"/>
  </r>
  <r>
    <n v="289"/>
    <x v="269"/>
    <n v="7721497"/>
    <x v="0"/>
    <x v="0"/>
    <x v="0"/>
    <d v="2022-04-12T00:00:00"/>
    <x v="0"/>
    <x v="0"/>
    <x v="2"/>
    <s v="SET154-KR-NP-L"/>
    <x v="1"/>
    <s v="L"/>
    <n v="1"/>
    <s v="INR"/>
    <n v="832"/>
    <s v="AHMEDABAD"/>
    <x v="17"/>
    <n v="380015"/>
    <s v="IN"/>
    <b v="0"/>
  </r>
  <r>
    <n v="290"/>
    <x v="270"/>
    <n v="5590210"/>
    <x v="0"/>
    <x v="44"/>
    <x v="2"/>
    <d v="2022-04-12T00:00:00"/>
    <x v="0"/>
    <x v="1"/>
    <x v="3"/>
    <s v="JNE3404-KR-S"/>
    <x v="0"/>
    <s v="S"/>
    <n v="1"/>
    <s v="INR"/>
    <n v="487"/>
    <s v="NOIDA"/>
    <x v="13"/>
    <n v="201301"/>
    <s v="IN"/>
    <b v="0"/>
  </r>
  <r>
    <n v="291"/>
    <x v="271"/>
    <n v="5326871"/>
    <x v="0"/>
    <x v="33"/>
    <x v="1"/>
    <d v="2022-04-12T00:00:00"/>
    <x v="0"/>
    <x v="0"/>
    <x v="1"/>
    <s v="JNE3837-KR-M"/>
    <x v="0"/>
    <s v="M"/>
    <n v="1"/>
    <s v="INR"/>
    <n v="533"/>
    <s v="LUCKNOW"/>
    <x v="13"/>
    <n v="226012"/>
    <s v="IN"/>
    <b v="0"/>
  </r>
  <r>
    <n v="292"/>
    <x v="272"/>
    <n v="490720"/>
    <x v="0"/>
    <x v="6"/>
    <x v="1"/>
    <d v="2022-04-12T00:00:00"/>
    <x v="0"/>
    <x v="0"/>
    <x v="1"/>
    <s v="J0049-TP-XXL"/>
    <x v="3"/>
    <s v="XXL"/>
    <n v="1"/>
    <s v="INR"/>
    <n v="321"/>
    <s v="INDORE"/>
    <x v="14"/>
    <n v="452012"/>
    <s v="IN"/>
    <b v="0"/>
  </r>
  <r>
    <n v="293"/>
    <x v="273"/>
    <n v="391103"/>
    <x v="0"/>
    <x v="11"/>
    <x v="0"/>
    <d v="2022-04-12T00:00:00"/>
    <x v="0"/>
    <x v="0"/>
    <x v="3"/>
    <s v="JNE3437-KR-L"/>
    <x v="0"/>
    <s v="L"/>
    <n v="1"/>
    <s v="INR"/>
    <n v="486"/>
    <s v="SHIVAMOGGA"/>
    <x v="5"/>
    <n v="577201"/>
    <s v="IN"/>
    <b v="0"/>
  </r>
  <r>
    <n v="294"/>
    <x v="274"/>
    <n v="8905689"/>
    <x v="0"/>
    <x v="24"/>
    <x v="0"/>
    <d v="2022-04-12T00:00:00"/>
    <x v="0"/>
    <x v="0"/>
    <x v="2"/>
    <s v="JNE3567-KR-M"/>
    <x v="0"/>
    <s v="M"/>
    <n v="1"/>
    <s v="INR"/>
    <n v="399"/>
    <s v="MORADABAD"/>
    <x v="13"/>
    <n v="244102"/>
    <s v="IN"/>
    <b v="0"/>
  </r>
  <r>
    <n v="295"/>
    <x v="275"/>
    <n v="4720373"/>
    <x v="0"/>
    <x v="18"/>
    <x v="0"/>
    <d v="2022-04-12T00:00:00"/>
    <x v="0"/>
    <x v="0"/>
    <x v="2"/>
    <s v="JNE3522-KR-M"/>
    <x v="0"/>
    <s v="M"/>
    <n v="1"/>
    <s v="INR"/>
    <n v="342"/>
    <s v="BENGALURU"/>
    <x v="5"/>
    <n v="560023"/>
    <s v="IN"/>
    <b v="0"/>
  </r>
  <r>
    <n v="296"/>
    <x v="276"/>
    <n v="767351"/>
    <x v="0"/>
    <x v="28"/>
    <x v="0"/>
    <d v="2022-04-12T00:00:00"/>
    <x v="0"/>
    <x v="0"/>
    <x v="0"/>
    <s v="SET265-KR-NP-XL"/>
    <x v="1"/>
    <s v="XL"/>
    <n v="1"/>
    <s v="INR"/>
    <n v="888"/>
    <s v="BENGALURU"/>
    <x v="5"/>
    <n v="560096"/>
    <s v="IN"/>
    <b v="0"/>
  </r>
  <r>
    <n v="297"/>
    <x v="277"/>
    <n v="8967945"/>
    <x v="0"/>
    <x v="24"/>
    <x v="0"/>
    <d v="2022-04-12T00:00:00"/>
    <x v="0"/>
    <x v="0"/>
    <x v="3"/>
    <s v="JNE3818-KR-XXL"/>
    <x v="0"/>
    <s v="XXL"/>
    <n v="1"/>
    <s v="INR"/>
    <n v="461"/>
    <s v="KARJAT RAIGARH DISTRICT"/>
    <x v="4"/>
    <n v="410201"/>
    <s v="IN"/>
    <b v="0"/>
  </r>
  <r>
    <n v="298"/>
    <x v="278"/>
    <n v="5675757"/>
    <x v="0"/>
    <x v="19"/>
    <x v="1"/>
    <d v="2022-04-12T00:00:00"/>
    <x v="0"/>
    <x v="0"/>
    <x v="3"/>
    <s v="J0337-TP-XXL"/>
    <x v="3"/>
    <s v="XXL"/>
    <n v="1"/>
    <s v="INR"/>
    <n v="545"/>
    <s v="Agartala"/>
    <x v="29"/>
    <n v="799210"/>
    <s v="IN"/>
    <b v="0"/>
  </r>
  <r>
    <n v="299"/>
    <x v="279"/>
    <n v="8218066"/>
    <x v="1"/>
    <x v="14"/>
    <x v="0"/>
    <d v="2022-04-12T00:00:00"/>
    <x v="0"/>
    <x v="0"/>
    <x v="5"/>
    <s v="JNE3797-KR-XXXL"/>
    <x v="2"/>
    <s v="3XL"/>
    <n v="1"/>
    <s v="INR"/>
    <n v="725"/>
    <s v="AMBARNATH East"/>
    <x v="4"/>
    <n v="421501"/>
    <s v="IN"/>
    <b v="0"/>
  </r>
  <r>
    <n v="300"/>
    <x v="280"/>
    <n v="529992"/>
    <x v="0"/>
    <x v="25"/>
    <x v="0"/>
    <d v="2022-04-12T00:00:00"/>
    <x v="0"/>
    <x v="0"/>
    <x v="3"/>
    <s v="SET392-KR-NP-XL"/>
    <x v="1"/>
    <s v="XL"/>
    <n v="1"/>
    <s v="INR"/>
    <n v="799"/>
    <s v="GUWAHATI"/>
    <x v="8"/>
    <n v="781017"/>
    <s v="IN"/>
    <b v="0"/>
  </r>
  <r>
    <n v="301"/>
    <x v="281"/>
    <n v="6630432"/>
    <x v="1"/>
    <x v="44"/>
    <x v="2"/>
    <d v="2022-04-12T00:00:00"/>
    <x v="0"/>
    <x v="0"/>
    <x v="1"/>
    <s v="J0005-DR-S"/>
    <x v="2"/>
    <s v="S"/>
    <n v="1"/>
    <s v="INR"/>
    <n v="899"/>
    <s v="HOWRAH"/>
    <x v="2"/>
    <n v="711106"/>
    <s v="IN"/>
    <b v="0"/>
  </r>
  <r>
    <n v="302"/>
    <x v="282"/>
    <n v="2194113"/>
    <x v="0"/>
    <x v="37"/>
    <x v="0"/>
    <d v="2022-04-12T00:00:00"/>
    <x v="0"/>
    <x v="0"/>
    <x v="2"/>
    <s v="J0127-SKD-XL"/>
    <x v="1"/>
    <s v="XL"/>
    <n v="1"/>
    <s v="INR"/>
    <n v="1186"/>
    <s v="DHANBAD"/>
    <x v="19"/>
    <n v="826001"/>
    <s v="IN"/>
    <b v="0"/>
  </r>
  <r>
    <n v="303"/>
    <x v="283"/>
    <n v="7856161"/>
    <x v="0"/>
    <x v="50"/>
    <x v="2"/>
    <d v="2022-04-12T00:00:00"/>
    <x v="0"/>
    <x v="0"/>
    <x v="2"/>
    <s v="J0113-TP-M"/>
    <x v="3"/>
    <s v="M"/>
    <n v="1"/>
    <s v="INR"/>
    <n v="540"/>
    <s v="GURUGRAM"/>
    <x v="1"/>
    <n v="122004"/>
    <s v="IN"/>
    <b v="0"/>
  </r>
  <r>
    <n v="304"/>
    <x v="284"/>
    <n v="781206"/>
    <x v="0"/>
    <x v="22"/>
    <x v="1"/>
    <d v="2022-04-12T00:00:00"/>
    <x v="0"/>
    <x v="0"/>
    <x v="4"/>
    <s v="JNE3439-KR-XXL"/>
    <x v="0"/>
    <s v="XXL"/>
    <n v="1"/>
    <s v="INR"/>
    <n v="435"/>
    <s v="TIRUCHIRAPPALLI"/>
    <x v="3"/>
    <n v="620005"/>
    <s v="IN"/>
    <b v="0"/>
  </r>
  <r>
    <n v="305"/>
    <x v="285"/>
    <n v="7780555"/>
    <x v="0"/>
    <x v="39"/>
    <x v="0"/>
    <d v="2022-04-12T00:00:00"/>
    <x v="0"/>
    <x v="1"/>
    <x v="2"/>
    <s v="J0346-SET-XL"/>
    <x v="1"/>
    <s v="XL"/>
    <n v="1"/>
    <s v="INR"/>
    <n v="478"/>
    <s v="AMBARNATH"/>
    <x v="4"/>
    <n v="421501"/>
    <s v="IN"/>
    <b v="0"/>
  </r>
  <r>
    <n v="306"/>
    <x v="286"/>
    <n v="6047509"/>
    <x v="0"/>
    <x v="33"/>
    <x v="1"/>
    <d v="2022-04-12T00:00:00"/>
    <x v="0"/>
    <x v="0"/>
    <x v="3"/>
    <s v="J0003-SET-M"/>
    <x v="1"/>
    <s v="M"/>
    <n v="1"/>
    <s v="INR"/>
    <n v="664"/>
    <s v="LUCKNOW"/>
    <x v="13"/>
    <n v="226018"/>
    <s v="IN"/>
    <b v="0"/>
  </r>
  <r>
    <n v="307"/>
    <x v="287"/>
    <n v="6615959"/>
    <x v="1"/>
    <x v="12"/>
    <x v="1"/>
    <d v="2022-04-12T00:00:00"/>
    <x v="0"/>
    <x v="0"/>
    <x v="3"/>
    <s v="JNE3518-KR-S"/>
    <x v="0"/>
    <s v="S"/>
    <n v="1"/>
    <s v="INR"/>
    <n v="487"/>
    <s v="WANAPARTHY"/>
    <x v="9"/>
    <n v="509103"/>
    <s v="IN"/>
    <b v="0"/>
  </r>
  <r>
    <n v="308"/>
    <x v="287"/>
    <n v="6615959"/>
    <x v="0"/>
    <x v="16"/>
    <x v="1"/>
    <d v="2022-04-12T00:00:00"/>
    <x v="0"/>
    <x v="0"/>
    <x v="3"/>
    <s v="SET345-KR-NP-M"/>
    <x v="1"/>
    <s v="M"/>
    <n v="1"/>
    <s v="INR"/>
    <n v="641"/>
    <s v="BENGALURU"/>
    <x v="5"/>
    <n v="560068"/>
    <s v="IN"/>
    <b v="0"/>
  </r>
  <r>
    <n v="309"/>
    <x v="288"/>
    <n v="4084518"/>
    <x v="1"/>
    <x v="18"/>
    <x v="0"/>
    <d v="2022-04-12T00:00:00"/>
    <x v="0"/>
    <x v="0"/>
    <x v="2"/>
    <s v="JNE3461-KR-L"/>
    <x v="0"/>
    <s v="L"/>
    <n v="1"/>
    <s v="INR"/>
    <n v="399"/>
    <s v="HYDERABAD"/>
    <x v="9"/>
    <n v="500072"/>
    <s v="IN"/>
    <b v="0"/>
  </r>
  <r>
    <n v="310"/>
    <x v="289"/>
    <n v="2902438"/>
    <x v="0"/>
    <x v="43"/>
    <x v="0"/>
    <d v="2022-04-12T00:00:00"/>
    <x v="0"/>
    <x v="0"/>
    <x v="2"/>
    <s v="SET397-KR-NP-XL"/>
    <x v="1"/>
    <s v="XL"/>
    <n v="1"/>
    <s v="INR"/>
    <n v="1115"/>
    <s v="KOLKATA"/>
    <x v="2"/>
    <n v="700084"/>
    <s v="IN"/>
    <b v="0"/>
  </r>
  <r>
    <n v="311"/>
    <x v="290"/>
    <n v="6082959"/>
    <x v="1"/>
    <x v="23"/>
    <x v="0"/>
    <d v="2022-04-12T00:00:00"/>
    <x v="0"/>
    <x v="0"/>
    <x v="0"/>
    <s v="SAR021"/>
    <x v="4"/>
    <s v="Free"/>
    <n v="1"/>
    <s v="INR"/>
    <n v="729"/>
    <s v="Kolkata"/>
    <x v="2"/>
    <n v="700132"/>
    <s v="IN"/>
    <b v="0"/>
  </r>
  <r>
    <n v="312"/>
    <x v="291"/>
    <n v="608880"/>
    <x v="0"/>
    <x v="15"/>
    <x v="0"/>
    <d v="2022-04-12T00:00:00"/>
    <x v="0"/>
    <x v="0"/>
    <x v="0"/>
    <s v="SET345-KR-NP-S"/>
    <x v="1"/>
    <s v="S"/>
    <n v="1"/>
    <s v="INR"/>
    <n v="635"/>
    <s v="CHENNAI"/>
    <x v="3"/>
    <n v="600062"/>
    <s v="IN"/>
    <b v="0"/>
  </r>
  <r>
    <n v="313"/>
    <x v="292"/>
    <n v="5815426"/>
    <x v="1"/>
    <x v="49"/>
    <x v="1"/>
    <d v="2022-04-12T00:00:00"/>
    <x v="0"/>
    <x v="0"/>
    <x v="0"/>
    <s v="SAR020"/>
    <x v="4"/>
    <s v="Free"/>
    <n v="1"/>
    <s v="INR"/>
    <n v="729"/>
    <s v="MAKRONIA BUZURG"/>
    <x v="14"/>
    <n v="470004"/>
    <s v="IN"/>
    <b v="0"/>
  </r>
  <r>
    <n v="314"/>
    <x v="293"/>
    <n v="4983896"/>
    <x v="0"/>
    <x v="27"/>
    <x v="0"/>
    <d v="2022-04-12T00:00:00"/>
    <x v="0"/>
    <x v="0"/>
    <x v="1"/>
    <s v="SET319-KR-NP-XXL"/>
    <x v="1"/>
    <s v="XXL"/>
    <n v="1"/>
    <s v="INR"/>
    <n v="877"/>
    <s v="KUNNATHUNAD"/>
    <x v="7"/>
    <n v="683562"/>
    <s v="IN"/>
    <b v="0"/>
  </r>
  <r>
    <n v="315"/>
    <x v="294"/>
    <n v="249073"/>
    <x v="0"/>
    <x v="28"/>
    <x v="0"/>
    <d v="2022-04-12T00:00:00"/>
    <x v="0"/>
    <x v="0"/>
    <x v="2"/>
    <s v="SET334-KR-NP-M"/>
    <x v="1"/>
    <s v="M"/>
    <n v="1"/>
    <s v="INR"/>
    <n v="666"/>
    <s v="TIRUPATI"/>
    <x v="6"/>
    <n v="517502"/>
    <s v="IN"/>
    <b v="0"/>
  </r>
  <r>
    <n v="316"/>
    <x v="295"/>
    <n v="296282"/>
    <x v="0"/>
    <x v="33"/>
    <x v="1"/>
    <d v="2022-04-12T00:00:00"/>
    <x v="0"/>
    <x v="0"/>
    <x v="3"/>
    <s v="SAR013"/>
    <x v="4"/>
    <s v="Free"/>
    <n v="1"/>
    <s v="INR"/>
    <n v="1442"/>
    <s v="SOUTH WEST DELHI"/>
    <x v="30"/>
    <n v="110070"/>
    <s v="IN"/>
    <b v="0"/>
  </r>
  <r>
    <n v="317"/>
    <x v="296"/>
    <n v="1853947"/>
    <x v="0"/>
    <x v="54"/>
    <x v="2"/>
    <d v="2022-04-12T00:00:00"/>
    <x v="0"/>
    <x v="0"/>
    <x v="0"/>
    <s v="SAR019"/>
    <x v="4"/>
    <s v="Free"/>
    <n v="1"/>
    <s v="INR"/>
    <n v="790"/>
    <s v="KOLKATA"/>
    <x v="2"/>
    <n v="700052"/>
    <s v="IN"/>
    <b v="0"/>
  </r>
  <r>
    <n v="318"/>
    <x v="297"/>
    <n v="4651921"/>
    <x v="0"/>
    <x v="58"/>
    <x v="2"/>
    <d v="2022-04-12T00:00:00"/>
    <x v="0"/>
    <x v="0"/>
    <x v="3"/>
    <s v="SAR008"/>
    <x v="4"/>
    <s v="Free"/>
    <n v="1"/>
    <s v="INR"/>
    <n v="799"/>
    <s v="NAVI MUMBAI"/>
    <x v="4"/>
    <n v="400705"/>
    <s v="IN"/>
    <b v="0"/>
  </r>
  <r>
    <n v="319"/>
    <x v="298"/>
    <n v="6987211"/>
    <x v="0"/>
    <x v="55"/>
    <x v="2"/>
    <d v="2022-04-12T00:00:00"/>
    <x v="0"/>
    <x v="0"/>
    <x v="3"/>
    <s v="J0236-SKD-XL"/>
    <x v="1"/>
    <s v="XL"/>
    <n v="1"/>
    <s v="INR"/>
    <n v="950"/>
    <s v="PALI"/>
    <x v="12"/>
    <n v="306021"/>
    <s v="IN"/>
    <b v="0"/>
  </r>
  <r>
    <n v="320"/>
    <x v="299"/>
    <n v="4835989"/>
    <x v="0"/>
    <x v="15"/>
    <x v="0"/>
    <d v="2022-04-12T00:00:00"/>
    <x v="0"/>
    <x v="0"/>
    <x v="1"/>
    <s v="BL096-XXL"/>
    <x v="5"/>
    <s v="XXL"/>
    <n v="1"/>
    <s v="INR"/>
    <n v="641"/>
    <s v="INDORE"/>
    <x v="14"/>
    <n v="452006"/>
    <s v="IN"/>
    <b v="0"/>
  </r>
  <r>
    <n v="321"/>
    <x v="299"/>
    <n v="4835989"/>
    <x v="0"/>
    <x v="16"/>
    <x v="1"/>
    <d v="2022-04-12T00:00:00"/>
    <x v="0"/>
    <x v="0"/>
    <x v="3"/>
    <s v="SAR014"/>
    <x v="4"/>
    <s v="Free"/>
    <n v="1"/>
    <s v="INR"/>
    <n v="533"/>
    <s v="Kolkata"/>
    <x v="2"/>
    <n v="700079"/>
    <s v="IN"/>
    <b v="0"/>
  </r>
  <r>
    <n v="322"/>
    <x v="300"/>
    <n v="9124078"/>
    <x v="0"/>
    <x v="31"/>
    <x v="2"/>
    <d v="2022-04-12T00:00:00"/>
    <x v="0"/>
    <x v="3"/>
    <x v="2"/>
    <s v="J0003-SET-S"/>
    <x v="1"/>
    <s v="S"/>
    <n v="1"/>
    <s v="INR"/>
    <n v="655"/>
    <s v="HYDERABAD"/>
    <x v="9"/>
    <n v="500088"/>
    <s v="IN"/>
    <b v="0"/>
  </r>
  <r>
    <n v="323"/>
    <x v="301"/>
    <n v="1781950"/>
    <x v="0"/>
    <x v="14"/>
    <x v="0"/>
    <d v="2022-04-12T00:00:00"/>
    <x v="0"/>
    <x v="0"/>
    <x v="3"/>
    <s v="SAR003"/>
    <x v="4"/>
    <s v="Free"/>
    <n v="1"/>
    <s v="INR"/>
    <n v="499"/>
    <s v="ZIRAKPUR"/>
    <x v="0"/>
    <n v="160104"/>
    <s v="IN"/>
    <b v="0"/>
  </r>
  <r>
    <n v="324"/>
    <x v="302"/>
    <n v="3695347"/>
    <x v="0"/>
    <x v="30"/>
    <x v="1"/>
    <d v="2022-04-12T00:00:00"/>
    <x v="0"/>
    <x v="0"/>
    <x v="2"/>
    <s v="SET233-KR-PP-XXL"/>
    <x v="1"/>
    <s v="XXL"/>
    <n v="1"/>
    <s v="INR"/>
    <n v="529"/>
    <s v="ANJAR"/>
    <x v="17"/>
    <n v="370110"/>
    <s v="IN"/>
    <b v="0"/>
  </r>
  <r>
    <n v="325"/>
    <x v="303"/>
    <n v="2332327"/>
    <x v="0"/>
    <x v="6"/>
    <x v="1"/>
    <d v="2022-04-12T00:00:00"/>
    <x v="0"/>
    <x v="0"/>
    <x v="2"/>
    <s v="SET130-KR-NP-M"/>
    <x v="1"/>
    <s v="M"/>
    <n v="1"/>
    <s v="INR"/>
    <n v="547"/>
    <s v="GANGTOK"/>
    <x v="24"/>
    <n v="737101"/>
    <s v="IN"/>
    <b v="0"/>
  </r>
  <r>
    <n v="326"/>
    <x v="304"/>
    <n v="6393323"/>
    <x v="0"/>
    <x v="28"/>
    <x v="0"/>
    <d v="2022-04-12T00:00:00"/>
    <x v="0"/>
    <x v="0"/>
    <x v="2"/>
    <s v="PJNE2270-KR-N-5XL"/>
    <x v="0"/>
    <s v="5XL"/>
    <n v="1"/>
    <s v="INR"/>
    <n v="683"/>
    <s v="SITAPUR"/>
    <x v="13"/>
    <n v="261001"/>
    <s v="IN"/>
    <b v="0"/>
  </r>
  <r>
    <n v="327"/>
    <x v="305"/>
    <n v="1741029"/>
    <x v="0"/>
    <x v="3"/>
    <x v="1"/>
    <d v="2022-04-12T00:00:00"/>
    <x v="0"/>
    <x v="0"/>
    <x v="2"/>
    <s v="JNE3712-TP-N-XXL"/>
    <x v="3"/>
    <s v="XXL"/>
    <n v="1"/>
    <s v="INR"/>
    <n v="499"/>
    <s v="AHMEDABAD"/>
    <x v="17"/>
    <n v="382481"/>
    <s v="IN"/>
    <b v="0"/>
  </r>
  <r>
    <n v="328"/>
    <x v="306"/>
    <n v="9462001"/>
    <x v="1"/>
    <x v="9"/>
    <x v="0"/>
    <d v="2022-04-12T00:00:00"/>
    <x v="0"/>
    <x v="0"/>
    <x v="1"/>
    <s v="J0212-DR-XL"/>
    <x v="6"/>
    <s v="XL"/>
    <n v="1"/>
    <s v="INR"/>
    <n v="791"/>
    <s v="DEHRADUN"/>
    <x v="15"/>
    <n v="248171"/>
    <s v="IN"/>
    <b v="0"/>
  </r>
  <r>
    <n v="329"/>
    <x v="307"/>
    <n v="6561746"/>
    <x v="0"/>
    <x v="5"/>
    <x v="0"/>
    <d v="2022-04-12T00:00:00"/>
    <x v="0"/>
    <x v="0"/>
    <x v="6"/>
    <s v="J0041-SET-L"/>
    <x v="1"/>
    <s v="L"/>
    <n v="1"/>
    <s v="INR"/>
    <n v="763"/>
    <s v="GUDIYATHAM"/>
    <x v="3"/>
    <n v="632602"/>
    <s v="IN"/>
    <b v="0"/>
  </r>
  <r>
    <n v="330"/>
    <x v="308"/>
    <n v="8231592"/>
    <x v="0"/>
    <x v="36"/>
    <x v="0"/>
    <d v="2022-04-12T00:00:00"/>
    <x v="0"/>
    <x v="0"/>
    <x v="2"/>
    <s v="SAR026"/>
    <x v="4"/>
    <s v="Free"/>
    <n v="1"/>
    <s v="INR"/>
    <n v="650"/>
    <s v="DAUDNAGAR"/>
    <x v="20"/>
    <n v="824143"/>
    <s v="IN"/>
    <b v="0"/>
  </r>
  <r>
    <n v="331"/>
    <x v="309"/>
    <n v="1813868"/>
    <x v="0"/>
    <x v="27"/>
    <x v="0"/>
    <d v="2022-04-12T00:00:00"/>
    <x v="0"/>
    <x v="0"/>
    <x v="2"/>
    <s v="SAR026"/>
    <x v="4"/>
    <s v="Free"/>
    <n v="1"/>
    <s v="INR"/>
    <n v="329"/>
    <s v="DHARMASTHALA"/>
    <x v="5"/>
    <n v="574216"/>
    <s v="IN"/>
    <b v="0"/>
  </r>
  <r>
    <n v="332"/>
    <x v="310"/>
    <n v="5627675"/>
    <x v="0"/>
    <x v="23"/>
    <x v="0"/>
    <d v="2022-04-12T00:00:00"/>
    <x v="0"/>
    <x v="3"/>
    <x v="1"/>
    <s v="SET098-KR-PP-M"/>
    <x v="1"/>
    <s v="M"/>
    <n v="1"/>
    <s v="INR"/>
    <n v="672"/>
    <s v="KATIHAR"/>
    <x v="20"/>
    <n v="854105"/>
    <s v="IN"/>
    <b v="0"/>
  </r>
  <r>
    <n v="333"/>
    <x v="311"/>
    <n v="2239856"/>
    <x v="0"/>
    <x v="37"/>
    <x v="0"/>
    <d v="2022-04-12T00:00:00"/>
    <x v="0"/>
    <x v="2"/>
    <x v="2"/>
    <s v="SET268-KR-NP-XXXL"/>
    <x v="1"/>
    <s v="3XL"/>
    <n v="1"/>
    <s v="INR"/>
    <n v="788"/>
    <s v="BENGALURU"/>
    <x v="5"/>
    <n v="560068"/>
    <s v="IN"/>
    <b v="1"/>
  </r>
  <r>
    <n v="334"/>
    <x v="312"/>
    <n v="7546685"/>
    <x v="0"/>
    <x v="37"/>
    <x v="0"/>
    <d v="2022-04-12T00:00:00"/>
    <x v="0"/>
    <x v="0"/>
    <x v="0"/>
    <s v="JNE3703-KR-M"/>
    <x v="0"/>
    <s v="M"/>
    <n v="1"/>
    <s v="INR"/>
    <n v="292"/>
    <s v="CHENNAI"/>
    <x v="3"/>
    <n v="600017"/>
    <s v="IN"/>
    <b v="0"/>
  </r>
  <r>
    <n v="335"/>
    <x v="313"/>
    <n v="3017458"/>
    <x v="0"/>
    <x v="49"/>
    <x v="1"/>
    <d v="2022-04-12T00:00:00"/>
    <x v="0"/>
    <x v="0"/>
    <x v="2"/>
    <s v="SAR027"/>
    <x v="4"/>
    <s v="Free"/>
    <n v="1"/>
    <s v="INR"/>
    <n v="399"/>
    <s v="HAZARIBAGH"/>
    <x v="19"/>
    <n v="825301"/>
    <s v="IN"/>
    <b v="0"/>
  </r>
  <r>
    <n v="336"/>
    <x v="314"/>
    <n v="5708054"/>
    <x v="0"/>
    <x v="24"/>
    <x v="0"/>
    <d v="2022-04-12T00:00:00"/>
    <x v="0"/>
    <x v="0"/>
    <x v="2"/>
    <s v="J0117-TP-XXL"/>
    <x v="3"/>
    <s v="XXL"/>
    <n v="1"/>
    <s v="INR"/>
    <n v="726"/>
    <s v="KOLKATA"/>
    <x v="2"/>
    <n v="700019"/>
    <s v="IN"/>
    <b v="0"/>
  </r>
  <r>
    <n v="337"/>
    <x v="315"/>
    <n v="9342662"/>
    <x v="0"/>
    <x v="25"/>
    <x v="0"/>
    <d v="2022-04-12T00:00:00"/>
    <x v="0"/>
    <x v="0"/>
    <x v="4"/>
    <s v="SET288-KR-NP-XXXL"/>
    <x v="1"/>
    <s v="3XL"/>
    <n v="1"/>
    <s v="INR"/>
    <n v="684"/>
    <s v="CHANDIGARH"/>
    <x v="18"/>
    <n v="160030"/>
    <s v="IN"/>
    <b v="0"/>
  </r>
  <r>
    <n v="338"/>
    <x v="316"/>
    <n v="9584565"/>
    <x v="0"/>
    <x v="2"/>
    <x v="2"/>
    <d v="2022-04-12T00:00:00"/>
    <x v="0"/>
    <x v="0"/>
    <x v="3"/>
    <s v="SAR018"/>
    <x v="4"/>
    <s v="Free"/>
    <n v="1"/>
    <s v="INR"/>
    <n v="1099"/>
    <s v="Naharlgun nirjuli"/>
    <x v="26"/>
    <n v="791109"/>
    <s v="IN"/>
    <b v="0"/>
  </r>
  <r>
    <n v="339"/>
    <x v="317"/>
    <n v="229964"/>
    <x v="0"/>
    <x v="58"/>
    <x v="2"/>
    <d v="2022-04-12T00:00:00"/>
    <x v="0"/>
    <x v="0"/>
    <x v="0"/>
    <s v="JNE3399-KR-M"/>
    <x v="0"/>
    <s v="M"/>
    <n v="1"/>
    <s v="INR"/>
    <n v="435"/>
    <s v="HYDERABAD"/>
    <x v="9"/>
    <n v="500060"/>
    <s v="IN"/>
    <b v="0"/>
  </r>
  <r>
    <n v="340"/>
    <x v="318"/>
    <n v="2567899"/>
    <x v="0"/>
    <x v="2"/>
    <x v="2"/>
    <d v="2022-04-12T00:00:00"/>
    <x v="0"/>
    <x v="0"/>
    <x v="3"/>
    <s v="SET334-KR-NP-XL"/>
    <x v="1"/>
    <s v="XL"/>
    <n v="1"/>
    <s v="INR"/>
    <n v="666"/>
    <s v="THANE"/>
    <x v="4"/>
    <n v="400604"/>
    <s v="IN"/>
    <b v="0"/>
  </r>
  <r>
    <n v="341"/>
    <x v="319"/>
    <n v="3120227"/>
    <x v="0"/>
    <x v="21"/>
    <x v="2"/>
    <d v="2022-04-12T00:00:00"/>
    <x v="0"/>
    <x v="0"/>
    <x v="3"/>
    <s v="SET268-KR-NP-XL"/>
    <x v="1"/>
    <s v="XL"/>
    <n v="1"/>
    <s v="INR"/>
    <n v="698"/>
    <s v="BELA PRATAPGARH"/>
    <x v="13"/>
    <n v="230001"/>
    <s v="IN"/>
    <b v="0"/>
  </r>
  <r>
    <n v="342"/>
    <x v="320"/>
    <n v="1162355"/>
    <x v="0"/>
    <x v="39"/>
    <x v="0"/>
    <d v="2022-04-12T00:00:00"/>
    <x v="0"/>
    <x v="0"/>
    <x v="3"/>
    <s v="JNE3818-KR-XXXL"/>
    <x v="0"/>
    <s v="3XL"/>
    <n v="1"/>
    <s v="INR"/>
    <n v="461"/>
    <s v="NEW DELHI"/>
    <x v="10"/>
    <n v="110057"/>
    <s v="IN"/>
    <b v="0"/>
  </r>
  <r>
    <n v="343"/>
    <x v="321"/>
    <n v="2844001"/>
    <x v="0"/>
    <x v="55"/>
    <x v="2"/>
    <d v="2022-04-12T00:00:00"/>
    <x v="0"/>
    <x v="0"/>
    <x v="0"/>
    <s v="SAR003"/>
    <x v="4"/>
    <s v="Free"/>
    <n v="1"/>
    <s v="INR"/>
    <n v="534"/>
    <s v="HYDERABAD"/>
    <x v="9"/>
    <n v="500039"/>
    <s v="IN"/>
    <b v="0"/>
  </r>
  <r>
    <n v="344"/>
    <x v="322"/>
    <n v="1796640"/>
    <x v="0"/>
    <x v="22"/>
    <x v="1"/>
    <d v="2022-04-12T00:00:00"/>
    <x v="0"/>
    <x v="0"/>
    <x v="3"/>
    <s v="SET376-KR-NP-L"/>
    <x v="1"/>
    <s v="L"/>
    <n v="1"/>
    <s v="INR"/>
    <n v="657"/>
    <s v="Visakhapatnam"/>
    <x v="6"/>
    <n v="530026"/>
    <s v="IN"/>
    <b v="0"/>
  </r>
  <r>
    <n v="345"/>
    <x v="323"/>
    <n v="223976"/>
    <x v="0"/>
    <x v="9"/>
    <x v="0"/>
    <d v="2022-04-12T00:00:00"/>
    <x v="0"/>
    <x v="2"/>
    <x v="6"/>
    <s v="JNE3431-KR-M"/>
    <x v="0"/>
    <s v="M"/>
    <n v="1"/>
    <s v="INR"/>
    <n v="333"/>
    <s v="Dombivli"/>
    <x v="4"/>
    <n v="421201"/>
    <s v="IN"/>
    <b v="0"/>
  </r>
  <r>
    <n v="346"/>
    <x v="324"/>
    <n v="8085873"/>
    <x v="0"/>
    <x v="42"/>
    <x v="2"/>
    <d v="2022-04-12T00:00:00"/>
    <x v="0"/>
    <x v="0"/>
    <x v="2"/>
    <s v="SAR003"/>
    <x v="4"/>
    <s v="Free"/>
    <n v="1"/>
    <s v="INR"/>
    <n v="1319"/>
    <s v="BENGALURU"/>
    <x v="5"/>
    <n v="560060"/>
    <s v="IN"/>
    <b v="0"/>
  </r>
  <r>
    <n v="347"/>
    <x v="325"/>
    <n v="7767130"/>
    <x v="0"/>
    <x v="1"/>
    <x v="1"/>
    <d v="2022-04-12T00:00:00"/>
    <x v="0"/>
    <x v="0"/>
    <x v="0"/>
    <s v="JNE3405-KR-S"/>
    <x v="0"/>
    <s v="S"/>
    <n v="1"/>
    <s v="INR"/>
    <n v="399"/>
    <s v="Ranchi"/>
    <x v="19"/>
    <n v="834008"/>
    <s v="IN"/>
    <b v="0"/>
  </r>
  <r>
    <n v="348"/>
    <x v="326"/>
    <n v="2118526"/>
    <x v="0"/>
    <x v="38"/>
    <x v="0"/>
    <d v="2022-04-12T00:00:00"/>
    <x v="0"/>
    <x v="0"/>
    <x v="0"/>
    <s v="PJNE2100-KR-N-5XL"/>
    <x v="0"/>
    <s v="5XL"/>
    <n v="1"/>
    <s v="INR"/>
    <n v="452"/>
    <s v="PATNA"/>
    <x v="20"/>
    <n v="800024"/>
    <s v="IN"/>
    <b v="0"/>
  </r>
  <r>
    <n v="349"/>
    <x v="327"/>
    <n v="7688970"/>
    <x v="0"/>
    <x v="50"/>
    <x v="2"/>
    <d v="2022-04-12T00:00:00"/>
    <x v="0"/>
    <x v="0"/>
    <x v="3"/>
    <s v="SET324-KR-NP-S"/>
    <x v="1"/>
    <s v="S"/>
    <n v="1"/>
    <s v="INR"/>
    <n v="607"/>
    <s v="PALAKKAD"/>
    <x v="7"/>
    <n v="678004"/>
    <s v="IN"/>
    <b v="0"/>
  </r>
  <r>
    <n v="350"/>
    <x v="328"/>
    <n v="3678042"/>
    <x v="0"/>
    <x v="14"/>
    <x v="0"/>
    <d v="2022-04-12T00:00:00"/>
    <x v="0"/>
    <x v="0"/>
    <x v="2"/>
    <s v="SET324-KR-NP-XL"/>
    <x v="1"/>
    <s v="XL"/>
    <n v="1"/>
    <s v="INR"/>
    <n v="597"/>
    <s v="WARANGAL"/>
    <x v="9"/>
    <n v="506001"/>
    <s v="IN"/>
    <b v="0"/>
  </r>
  <r>
    <n v="351"/>
    <x v="329"/>
    <n v="4725061"/>
    <x v="0"/>
    <x v="22"/>
    <x v="1"/>
    <d v="2022-04-12T00:00:00"/>
    <x v="0"/>
    <x v="0"/>
    <x v="0"/>
    <s v="SAR028"/>
    <x v="4"/>
    <s v="Free"/>
    <n v="1"/>
    <s v="INR"/>
    <n v="452"/>
    <s v="NEW DELHI"/>
    <x v="10"/>
    <n v="110042"/>
    <s v="IN"/>
    <b v="0"/>
  </r>
  <r>
    <n v="352"/>
    <x v="330"/>
    <n v="8125364"/>
    <x v="0"/>
    <x v="40"/>
    <x v="0"/>
    <d v="2022-04-12T00:00:00"/>
    <x v="0"/>
    <x v="0"/>
    <x v="3"/>
    <s v="SET398-KR-PP-XXL"/>
    <x v="1"/>
    <s v="XXL"/>
    <n v="1"/>
    <s v="INR"/>
    <n v="1186"/>
    <s v="GHAZIABAD"/>
    <x v="13"/>
    <n v="201010"/>
    <s v="IN"/>
    <b v="0"/>
  </r>
  <r>
    <n v="353"/>
    <x v="331"/>
    <n v="7787158"/>
    <x v="0"/>
    <x v="45"/>
    <x v="2"/>
    <d v="2022-04-12T00:00:00"/>
    <x v="0"/>
    <x v="0"/>
    <x v="0"/>
    <s v="JNE3461-KR-L"/>
    <x v="0"/>
    <s v="L"/>
    <n v="1"/>
    <s v="INR"/>
    <n v="352"/>
    <s v="ERODE"/>
    <x v="3"/>
    <n v="638011"/>
    <s v="IN"/>
    <b v="0"/>
  </r>
  <r>
    <n v="354"/>
    <x v="332"/>
    <n v="1559586"/>
    <x v="0"/>
    <x v="20"/>
    <x v="0"/>
    <d v="2022-04-12T00:00:00"/>
    <x v="0"/>
    <x v="0"/>
    <x v="1"/>
    <s v="BL104-S"/>
    <x v="5"/>
    <s v="S"/>
    <n v="1"/>
    <s v="INR"/>
    <n v="625"/>
    <s v="HYDERABAD"/>
    <x v="9"/>
    <n v="500085"/>
    <s v="IN"/>
    <b v="0"/>
  </r>
  <r>
    <n v="355"/>
    <x v="333"/>
    <n v="4277775"/>
    <x v="0"/>
    <x v="5"/>
    <x v="0"/>
    <d v="2022-04-12T00:00:00"/>
    <x v="0"/>
    <x v="0"/>
    <x v="1"/>
    <s v="JNE3461-KR-XXXL"/>
    <x v="0"/>
    <s v="3XL"/>
    <n v="1"/>
    <s v="INR"/>
    <n v="399"/>
    <s v="CHENNAI"/>
    <x v="3"/>
    <n v="600039"/>
    <s v="IN"/>
    <b v="0"/>
  </r>
  <r>
    <n v="356"/>
    <x v="334"/>
    <n v="8238226"/>
    <x v="0"/>
    <x v="4"/>
    <x v="2"/>
    <d v="2022-04-12T00:00:00"/>
    <x v="0"/>
    <x v="0"/>
    <x v="2"/>
    <s v="NW037-TP-SR-XS"/>
    <x v="1"/>
    <s v="XS"/>
    <n v="1"/>
    <s v="INR"/>
    <n v="437"/>
    <s v="Pune"/>
    <x v="4"/>
    <n v="412115"/>
    <s v="IN"/>
    <b v="0"/>
  </r>
  <r>
    <n v="357"/>
    <x v="335"/>
    <n v="3874867"/>
    <x v="0"/>
    <x v="25"/>
    <x v="0"/>
    <d v="2022-04-12T00:00:00"/>
    <x v="0"/>
    <x v="0"/>
    <x v="0"/>
    <s v="PJNE2199-KR-N-4XL"/>
    <x v="0"/>
    <s v="4XL"/>
    <n v="1"/>
    <s v="INR"/>
    <n v="453"/>
    <s v="Kolhapur"/>
    <x v="4"/>
    <n v="416012"/>
    <s v="IN"/>
    <b v="0"/>
  </r>
  <r>
    <n v="358"/>
    <x v="336"/>
    <n v="9065362"/>
    <x v="0"/>
    <x v="37"/>
    <x v="0"/>
    <d v="2022-04-12T00:00:00"/>
    <x v="0"/>
    <x v="3"/>
    <x v="3"/>
    <s v="J0007-SKD-M"/>
    <x v="1"/>
    <s v="M"/>
    <n v="1"/>
    <s v="INR"/>
    <n v="1065"/>
    <s v="raipur"/>
    <x v="31"/>
    <n v="492003"/>
    <s v="IN"/>
    <b v="0"/>
  </r>
  <r>
    <n v="359"/>
    <x v="337"/>
    <n v="4405714"/>
    <x v="0"/>
    <x v="24"/>
    <x v="0"/>
    <d v="2022-04-12T00:00:00"/>
    <x v="0"/>
    <x v="0"/>
    <x v="3"/>
    <s v="JNE3623-KR-XS"/>
    <x v="0"/>
    <s v="XS"/>
    <n v="1"/>
    <s v="INR"/>
    <n v="362"/>
    <s v="BAGEPALLI"/>
    <x v="5"/>
    <n v="561207"/>
    <s v="IN"/>
    <b v="0"/>
  </r>
  <r>
    <n v="360"/>
    <x v="338"/>
    <n v="1957132"/>
    <x v="0"/>
    <x v="40"/>
    <x v="0"/>
    <d v="2022-04-12T00:00:00"/>
    <x v="0"/>
    <x v="0"/>
    <x v="3"/>
    <s v="SAR025"/>
    <x v="4"/>
    <s v="Free"/>
    <n v="1"/>
    <s v="INR"/>
    <n v="791"/>
    <s v="GURGAON"/>
    <x v="1"/>
    <n v="122001"/>
    <s v="IN"/>
    <b v="0"/>
  </r>
  <r>
    <n v="361"/>
    <x v="339"/>
    <n v="8630007"/>
    <x v="0"/>
    <x v="20"/>
    <x v="0"/>
    <d v="2022-04-12T00:00:00"/>
    <x v="0"/>
    <x v="0"/>
    <x v="0"/>
    <s v="SAR025"/>
    <x v="4"/>
    <s v="Free"/>
    <n v="1"/>
    <s v="INR"/>
    <n v="353"/>
    <s v="KOLKATA"/>
    <x v="2"/>
    <n v="700053"/>
    <s v="IN"/>
    <b v="0"/>
  </r>
  <r>
    <n v="362"/>
    <x v="340"/>
    <n v="2849866"/>
    <x v="0"/>
    <x v="3"/>
    <x v="1"/>
    <d v="2022-04-12T00:00:00"/>
    <x v="0"/>
    <x v="0"/>
    <x v="2"/>
    <s v="J0003-SET-XXXL"/>
    <x v="1"/>
    <s v="3XL"/>
    <n v="1"/>
    <s v="INR"/>
    <n v="655"/>
    <s v="HYDERABAD"/>
    <x v="9"/>
    <n v="500019"/>
    <s v="IN"/>
    <b v="0"/>
  </r>
  <r>
    <n v="363"/>
    <x v="341"/>
    <n v="8910046"/>
    <x v="0"/>
    <x v="43"/>
    <x v="0"/>
    <d v="2022-04-12T00:00:00"/>
    <x v="0"/>
    <x v="0"/>
    <x v="3"/>
    <s v="JNE3405-KR-S"/>
    <x v="0"/>
    <s v="S"/>
    <n v="1"/>
    <s v="INR"/>
    <n v="435"/>
    <s v="Ghansoli"/>
    <x v="4"/>
    <n v="400701"/>
    <s v="IN"/>
    <b v="0"/>
  </r>
  <r>
    <n v="364"/>
    <x v="342"/>
    <n v="3946363"/>
    <x v="0"/>
    <x v="24"/>
    <x v="0"/>
    <d v="2022-04-12T00:00:00"/>
    <x v="0"/>
    <x v="0"/>
    <x v="2"/>
    <s v="JNE3716-KR-L"/>
    <x v="0"/>
    <s v="L"/>
    <n v="1"/>
    <s v="INR"/>
    <n v="432"/>
    <s v="KARUR"/>
    <x v="3"/>
    <n v="639005"/>
    <s v="IN"/>
    <b v="0"/>
  </r>
  <r>
    <n v="365"/>
    <x v="343"/>
    <n v="8490644"/>
    <x v="1"/>
    <x v="16"/>
    <x v="1"/>
    <d v="2022-04-12T00:00:00"/>
    <x v="0"/>
    <x v="2"/>
    <x v="2"/>
    <s v="JNE3870-DR-XL"/>
    <x v="2"/>
    <s v="XL"/>
    <n v="1"/>
    <s v="INR"/>
    <n v="721"/>
    <s v="Kozhikode"/>
    <x v="7"/>
    <n v="673020"/>
    <s v="IN"/>
    <b v="0"/>
  </r>
  <r>
    <n v="366"/>
    <x v="344"/>
    <n v="17510"/>
    <x v="0"/>
    <x v="34"/>
    <x v="1"/>
    <d v="2022-04-12T00:00:00"/>
    <x v="0"/>
    <x v="0"/>
    <x v="2"/>
    <s v="SET172-KR-PP-B-M"/>
    <x v="1"/>
    <s v="M"/>
    <n v="1"/>
    <s v="INR"/>
    <n v="968"/>
    <s v="WARDHA"/>
    <x v="4"/>
    <n v="442001"/>
    <s v="IN"/>
    <b v="0"/>
  </r>
  <r>
    <n v="367"/>
    <x v="345"/>
    <n v="1607946"/>
    <x v="0"/>
    <x v="18"/>
    <x v="0"/>
    <d v="2022-04-12T00:00:00"/>
    <x v="0"/>
    <x v="0"/>
    <x v="5"/>
    <s v="JNE3405-KR-XXXL"/>
    <x v="0"/>
    <s v="3XL"/>
    <n v="1"/>
    <s v="INR"/>
    <n v="399"/>
    <s v="NEW DELHI"/>
    <x v="10"/>
    <n v="110003"/>
    <s v="IN"/>
    <b v="0"/>
  </r>
  <r>
    <n v="368"/>
    <x v="346"/>
    <n v="4402120"/>
    <x v="0"/>
    <x v="46"/>
    <x v="2"/>
    <d v="2022-04-12T00:00:00"/>
    <x v="0"/>
    <x v="0"/>
    <x v="2"/>
    <s v="JNE3567-KR-S"/>
    <x v="0"/>
    <s v="S"/>
    <n v="1"/>
    <s v="INR"/>
    <n v="399"/>
    <s v="VELLORE"/>
    <x v="3"/>
    <n v="632006"/>
    <s v="IN"/>
    <b v="0"/>
  </r>
  <r>
    <n v="369"/>
    <x v="347"/>
    <n v="6741005"/>
    <x v="0"/>
    <x v="14"/>
    <x v="0"/>
    <d v="2022-04-12T00:00:00"/>
    <x v="0"/>
    <x v="0"/>
    <x v="2"/>
    <s v="SET195-KR-NP-A-XL"/>
    <x v="1"/>
    <s v="XL"/>
    <n v="1"/>
    <s v="INR"/>
    <n v="737"/>
    <s v="HYDERABAD"/>
    <x v="9"/>
    <n v="500085"/>
    <s v="IN"/>
    <b v="0"/>
  </r>
  <r>
    <n v="370"/>
    <x v="348"/>
    <n v="7396160"/>
    <x v="0"/>
    <x v="17"/>
    <x v="0"/>
    <d v="2022-04-12T00:00:00"/>
    <x v="0"/>
    <x v="0"/>
    <x v="2"/>
    <s v="SET278-KR-NP-L"/>
    <x v="1"/>
    <s v="L"/>
    <n v="1"/>
    <s v="INR"/>
    <n v="1523"/>
    <s v="BENGALURU"/>
    <x v="5"/>
    <n v="560036"/>
    <s v="IN"/>
    <b v="0"/>
  </r>
  <r>
    <n v="371"/>
    <x v="349"/>
    <n v="9872468"/>
    <x v="0"/>
    <x v="3"/>
    <x v="1"/>
    <d v="2022-04-12T00:00:00"/>
    <x v="0"/>
    <x v="0"/>
    <x v="3"/>
    <s v="JNE3654-TP-L"/>
    <x v="3"/>
    <s v="L"/>
    <n v="1"/>
    <s v="INR"/>
    <n v="360"/>
    <s v="Tiswadi"/>
    <x v="25"/>
    <n v="403005"/>
    <s v="IN"/>
    <b v="0"/>
  </r>
  <r>
    <n v="372"/>
    <x v="350"/>
    <n v="6685775"/>
    <x v="0"/>
    <x v="30"/>
    <x v="1"/>
    <d v="2022-04-12T00:00:00"/>
    <x v="0"/>
    <x v="0"/>
    <x v="4"/>
    <s v="SET402-KR-NP-XL"/>
    <x v="1"/>
    <s v="XL"/>
    <n v="1"/>
    <s v="INR"/>
    <n v="988"/>
    <s v="BENGALURU"/>
    <x v="5"/>
    <n v="560016"/>
    <s v="IN"/>
    <b v="0"/>
  </r>
  <r>
    <n v="373"/>
    <x v="351"/>
    <n v="2742059"/>
    <x v="0"/>
    <x v="12"/>
    <x v="1"/>
    <d v="2022-04-12T00:00:00"/>
    <x v="0"/>
    <x v="0"/>
    <x v="3"/>
    <s v="NW005-ST-PJ-XXL"/>
    <x v="1"/>
    <s v="XXL"/>
    <n v="1"/>
    <s v="INR"/>
    <n v="599"/>
    <s v="LUCKNOW"/>
    <x v="13"/>
    <n v="226006"/>
    <s v="IN"/>
    <b v="0"/>
  </r>
  <r>
    <n v="374"/>
    <x v="352"/>
    <n v="431359"/>
    <x v="0"/>
    <x v="16"/>
    <x v="1"/>
    <d v="2022-04-12T00:00:00"/>
    <x v="0"/>
    <x v="1"/>
    <x v="3"/>
    <s v="SET324-KR-NP-L"/>
    <x v="1"/>
    <s v="L"/>
    <n v="1"/>
    <s v="INR"/>
    <n v="597"/>
    <s v="BERHAMPUR"/>
    <x v="11"/>
    <n v="760001"/>
    <s v="IN"/>
    <b v="0"/>
  </r>
  <r>
    <n v="375"/>
    <x v="353"/>
    <n v="2254374"/>
    <x v="0"/>
    <x v="25"/>
    <x v="0"/>
    <d v="2022-04-12T00:00:00"/>
    <x v="0"/>
    <x v="0"/>
    <x v="3"/>
    <s v="JNE3560-KR-M"/>
    <x v="0"/>
    <s v="M"/>
    <n v="1"/>
    <s v="INR"/>
    <n v="544"/>
    <s v="Bengaluru"/>
    <x v="5"/>
    <n v="560099"/>
    <s v="IN"/>
    <b v="0"/>
  </r>
  <r>
    <n v="376"/>
    <x v="354"/>
    <n v="2506744"/>
    <x v="0"/>
    <x v="30"/>
    <x v="1"/>
    <d v="2022-04-12T00:00:00"/>
    <x v="0"/>
    <x v="0"/>
    <x v="2"/>
    <s v="J0003-SET-XXXL"/>
    <x v="1"/>
    <s v="3XL"/>
    <n v="1"/>
    <s v="INR"/>
    <n v="654"/>
    <s v="GHAZIABAD"/>
    <x v="13"/>
    <n v="201003"/>
    <s v="IN"/>
    <b v="0"/>
  </r>
  <r>
    <n v="377"/>
    <x v="355"/>
    <n v="225967"/>
    <x v="0"/>
    <x v="17"/>
    <x v="0"/>
    <d v="2022-04-12T00:00:00"/>
    <x v="0"/>
    <x v="0"/>
    <x v="2"/>
    <s v="J0008-SKD-M"/>
    <x v="1"/>
    <s v="M"/>
    <n v="1"/>
    <s v="INR"/>
    <n v="1065"/>
    <s v="DUMRAON"/>
    <x v="20"/>
    <n v="802119"/>
    <s v="IN"/>
    <b v="0"/>
  </r>
  <r>
    <n v="378"/>
    <x v="356"/>
    <n v="9746730"/>
    <x v="0"/>
    <x v="11"/>
    <x v="0"/>
    <d v="2022-04-12T00:00:00"/>
    <x v="0"/>
    <x v="0"/>
    <x v="0"/>
    <s v="JNE3468-KR-XL"/>
    <x v="0"/>
    <s v="XL"/>
    <n v="1"/>
    <s v="INR"/>
    <n v="363"/>
    <s v="NEW DELHI"/>
    <x v="10"/>
    <n v="110085"/>
    <s v="IN"/>
    <b v="0"/>
  </r>
  <r>
    <n v="379"/>
    <x v="357"/>
    <n v="2994704"/>
    <x v="0"/>
    <x v="30"/>
    <x v="1"/>
    <d v="2022-04-12T00:00:00"/>
    <x v="0"/>
    <x v="0"/>
    <x v="0"/>
    <s v="NW034-TP-PJ-XL"/>
    <x v="1"/>
    <s v="XL"/>
    <n v="1"/>
    <s v="INR"/>
    <n v="613"/>
    <s v="SOLAPUR"/>
    <x v="4"/>
    <n v="413002"/>
    <s v="IN"/>
    <b v="0"/>
  </r>
  <r>
    <n v="380"/>
    <x v="358"/>
    <n v="4768183"/>
    <x v="0"/>
    <x v="5"/>
    <x v="0"/>
    <d v="2022-04-12T00:00:00"/>
    <x v="0"/>
    <x v="0"/>
    <x v="0"/>
    <s v="SAR030"/>
    <x v="4"/>
    <s v="Free"/>
    <n v="1"/>
    <s v="INR"/>
    <n v="852"/>
    <s v="BHAGALPUR"/>
    <x v="20"/>
    <n v="812002"/>
    <s v="IN"/>
    <b v="0"/>
  </r>
  <r>
    <n v="381"/>
    <x v="359"/>
    <n v="5358164"/>
    <x v="0"/>
    <x v="6"/>
    <x v="1"/>
    <d v="2022-04-12T00:00:00"/>
    <x v="0"/>
    <x v="0"/>
    <x v="5"/>
    <s v="JNE3288-KR-L"/>
    <x v="0"/>
    <s v="L"/>
    <n v="1"/>
    <s v="INR"/>
    <n v="426"/>
    <s v="CHENNAI"/>
    <x v="3"/>
    <n v="600045"/>
    <s v="IN"/>
    <b v="0"/>
  </r>
  <r>
    <n v="382"/>
    <x v="360"/>
    <n v="8201125"/>
    <x v="0"/>
    <x v="18"/>
    <x v="0"/>
    <d v="2022-04-12T00:00:00"/>
    <x v="0"/>
    <x v="0"/>
    <x v="3"/>
    <s v="J0418-TP-S"/>
    <x v="3"/>
    <s v="S"/>
    <n v="1"/>
    <s v="INR"/>
    <n v="704"/>
    <s v="KARNAL"/>
    <x v="1"/>
    <n v="132001"/>
    <s v="IN"/>
    <b v="0"/>
  </r>
  <r>
    <n v="383"/>
    <x v="361"/>
    <n v="6455153"/>
    <x v="0"/>
    <x v="49"/>
    <x v="1"/>
    <d v="2022-04-12T00:00:00"/>
    <x v="0"/>
    <x v="0"/>
    <x v="0"/>
    <s v="JNE3794-KR-XXXL"/>
    <x v="0"/>
    <s v="3XL"/>
    <n v="1"/>
    <s v="INR"/>
    <n v="517"/>
    <s v="hyderabad"/>
    <x v="9"/>
    <n v="500083"/>
    <s v="IN"/>
    <b v="0"/>
  </r>
  <r>
    <n v="384"/>
    <x v="361"/>
    <n v="6455153"/>
    <x v="0"/>
    <x v="47"/>
    <x v="2"/>
    <d v="2022-04-12T00:00:00"/>
    <x v="0"/>
    <x v="2"/>
    <x v="0"/>
    <s v="JNE3465-KR-L"/>
    <x v="0"/>
    <s v="L"/>
    <n v="1"/>
    <s v="INR"/>
    <n v="469"/>
    <s v="PUNE"/>
    <x v="4"/>
    <n v="411046"/>
    <s v="IN"/>
    <b v="0"/>
  </r>
  <r>
    <n v="385"/>
    <x v="362"/>
    <n v="6936302"/>
    <x v="0"/>
    <x v="51"/>
    <x v="2"/>
    <d v="2022-04-12T00:00:00"/>
    <x v="0"/>
    <x v="0"/>
    <x v="2"/>
    <s v="SAR025"/>
    <x v="4"/>
    <s v="Free"/>
    <n v="1"/>
    <s v="INR"/>
    <n v="696"/>
    <s v="KOLKATA"/>
    <x v="2"/>
    <n v="700023"/>
    <s v="IN"/>
    <b v="0"/>
  </r>
  <r>
    <n v="386"/>
    <x v="363"/>
    <n v="9117771"/>
    <x v="0"/>
    <x v="40"/>
    <x v="0"/>
    <d v="2022-04-12T00:00:00"/>
    <x v="0"/>
    <x v="0"/>
    <x v="3"/>
    <s v="SET364-KR-NP-XXL"/>
    <x v="1"/>
    <s v="XXL"/>
    <n v="1"/>
    <s v="INR"/>
    <n v="1126"/>
    <s v="LUCKNOW"/>
    <x v="13"/>
    <n v="226003"/>
    <s v="IN"/>
    <b v="0"/>
  </r>
  <r>
    <n v="387"/>
    <x v="364"/>
    <n v="3176719"/>
    <x v="0"/>
    <x v="46"/>
    <x v="2"/>
    <d v="2022-04-12T00:00:00"/>
    <x v="0"/>
    <x v="0"/>
    <x v="3"/>
    <s v="SET345-KR-NP-M"/>
    <x v="1"/>
    <s v="M"/>
    <n v="1"/>
    <s v="INR"/>
    <n v="635"/>
    <s v="KOLKATA"/>
    <x v="2"/>
    <n v="700099"/>
    <s v="IN"/>
    <b v="0"/>
  </r>
  <r>
    <n v="388"/>
    <x v="365"/>
    <n v="5627495"/>
    <x v="0"/>
    <x v="40"/>
    <x v="0"/>
    <d v="2022-04-12T00:00:00"/>
    <x v="0"/>
    <x v="0"/>
    <x v="0"/>
    <s v="J0239-SKD-L"/>
    <x v="1"/>
    <s v="L"/>
    <n v="1"/>
    <s v="INR"/>
    <n v="1299"/>
    <s v="PUNE"/>
    <x v="4"/>
    <n v="411038"/>
    <s v="IN"/>
    <b v="0"/>
  </r>
  <r>
    <n v="389"/>
    <x v="366"/>
    <n v="8666099"/>
    <x v="0"/>
    <x v="59"/>
    <x v="2"/>
    <d v="2022-04-12T00:00:00"/>
    <x v="0"/>
    <x v="0"/>
    <x v="2"/>
    <s v="SET269-KR-NP-XXL"/>
    <x v="1"/>
    <s v="XXL"/>
    <n v="1"/>
    <s v="INR"/>
    <n v="824"/>
    <s v="RISHIKESH"/>
    <x v="15"/>
    <n v="249203"/>
    <s v="IN"/>
    <b v="0"/>
  </r>
  <r>
    <n v="390"/>
    <x v="367"/>
    <n v="2950631"/>
    <x v="0"/>
    <x v="9"/>
    <x v="0"/>
    <d v="2022-04-12T00:00:00"/>
    <x v="0"/>
    <x v="0"/>
    <x v="3"/>
    <s v="JNE3739-KR-XL"/>
    <x v="0"/>
    <s v="XL"/>
    <n v="1"/>
    <s v="INR"/>
    <n v="441"/>
    <s v="HYDERABAD"/>
    <x v="9"/>
    <n v="500020"/>
    <s v="IN"/>
    <b v="0"/>
  </r>
  <r>
    <n v="391"/>
    <x v="368"/>
    <n v="2273061"/>
    <x v="0"/>
    <x v="24"/>
    <x v="0"/>
    <d v="2022-04-12T00:00:00"/>
    <x v="0"/>
    <x v="0"/>
    <x v="2"/>
    <s v="J0342-TP-S"/>
    <x v="3"/>
    <s v="S"/>
    <n v="1"/>
    <s v="INR"/>
    <n v="574"/>
    <s v="NAVI MUMBAI"/>
    <x v="4"/>
    <n v="410206"/>
    <s v="IN"/>
    <b v="0"/>
  </r>
  <r>
    <n v="392"/>
    <x v="369"/>
    <n v="5272502"/>
    <x v="0"/>
    <x v="11"/>
    <x v="0"/>
    <d v="2022-04-12T00:00:00"/>
    <x v="0"/>
    <x v="0"/>
    <x v="3"/>
    <s v="JNE3775-KR-XS"/>
    <x v="0"/>
    <s v="XS"/>
    <n v="1"/>
    <s v="INR"/>
    <n v="301"/>
    <s v="ALLAHABAD"/>
    <x v="13"/>
    <n v="211002"/>
    <s v="IN"/>
    <b v="0"/>
  </r>
  <r>
    <n v="393"/>
    <x v="370"/>
    <n v="3639245"/>
    <x v="0"/>
    <x v="25"/>
    <x v="0"/>
    <d v="2022-04-12T00:00:00"/>
    <x v="0"/>
    <x v="2"/>
    <x v="1"/>
    <s v="SET268-KR-NP-XL"/>
    <x v="1"/>
    <s v="XL"/>
    <n v="1"/>
    <s v="INR"/>
    <n v="698"/>
    <s v="GONDA"/>
    <x v="13"/>
    <n v="271504"/>
    <s v="IN"/>
    <b v="0"/>
  </r>
  <r>
    <n v="394"/>
    <x v="371"/>
    <n v="5199868"/>
    <x v="0"/>
    <x v="60"/>
    <x v="2"/>
    <d v="2022-04-12T00:00:00"/>
    <x v="0"/>
    <x v="0"/>
    <x v="2"/>
    <s v="JNE3721-KR-M"/>
    <x v="0"/>
    <s v="M"/>
    <n v="1"/>
    <s v="INR"/>
    <n v="292"/>
    <s v="NAVI MUMBAI"/>
    <x v="4"/>
    <n v="400701"/>
    <s v="IN"/>
    <b v="0"/>
  </r>
  <r>
    <n v="395"/>
    <x v="372"/>
    <n v="2633521"/>
    <x v="0"/>
    <x v="14"/>
    <x v="0"/>
    <d v="2022-04-12T00:00:00"/>
    <x v="0"/>
    <x v="3"/>
    <x v="3"/>
    <s v="SET331-KR-NP-XL"/>
    <x v="1"/>
    <s v="XL"/>
    <n v="1"/>
    <s v="INR"/>
    <n v="635"/>
    <s v="Kudukkimotta"/>
    <x v="7"/>
    <n v="670592"/>
    <s v="IN"/>
    <b v="0"/>
  </r>
  <r>
    <n v="396"/>
    <x v="373"/>
    <n v="3204932"/>
    <x v="0"/>
    <x v="34"/>
    <x v="1"/>
    <d v="2022-04-12T00:00:00"/>
    <x v="0"/>
    <x v="0"/>
    <x v="0"/>
    <s v="SET209-KR-PP-S"/>
    <x v="1"/>
    <s v="S"/>
    <n v="1"/>
    <s v="INR"/>
    <n v="523"/>
    <s v="Srikakulam"/>
    <x v="6"/>
    <n v="532001"/>
    <s v="IN"/>
    <b v="0"/>
  </r>
  <r>
    <n v="397"/>
    <x v="374"/>
    <n v="8846329"/>
    <x v="0"/>
    <x v="0"/>
    <x v="0"/>
    <d v="2022-04-12T00:00:00"/>
    <x v="0"/>
    <x v="0"/>
    <x v="3"/>
    <s v="SET110-KR-PP-XXXL"/>
    <x v="1"/>
    <s v="3XL"/>
    <n v="1"/>
    <s v="INR"/>
    <n v="837"/>
    <s v="Ramagundam"/>
    <x v="9"/>
    <n v="505215"/>
    <s v="IN"/>
    <b v="0"/>
  </r>
  <r>
    <n v="398"/>
    <x v="375"/>
    <n v="5669660"/>
    <x v="1"/>
    <x v="3"/>
    <x v="1"/>
    <d v="2022-04-12T00:00:00"/>
    <x v="0"/>
    <x v="0"/>
    <x v="2"/>
    <s v="JNE3620-KR-M"/>
    <x v="0"/>
    <s v="M"/>
    <n v="1"/>
    <s v="INR"/>
    <n v="329"/>
    <s v="KOLKATA"/>
    <x v="2"/>
    <n v="700032"/>
    <s v="IN"/>
    <b v="0"/>
  </r>
  <r>
    <n v="399"/>
    <x v="376"/>
    <n v="3743867"/>
    <x v="1"/>
    <x v="28"/>
    <x v="0"/>
    <d v="2022-04-12T00:00:00"/>
    <x v="0"/>
    <x v="0"/>
    <x v="2"/>
    <s v="JNE3738-KR-S"/>
    <x v="0"/>
    <s v="S"/>
    <n v="1"/>
    <s v="INR"/>
    <n v="383"/>
    <s v="DEHRADUN"/>
    <x v="15"/>
    <n v="248001"/>
    <s v="IN"/>
    <b v="0"/>
  </r>
  <r>
    <n v="400"/>
    <x v="377"/>
    <n v="8790622"/>
    <x v="1"/>
    <x v="12"/>
    <x v="1"/>
    <d v="2022-04-12T00:00:00"/>
    <x v="0"/>
    <x v="0"/>
    <x v="2"/>
    <s v="JNE3399-KR-XL"/>
    <x v="0"/>
    <s v="XL"/>
    <n v="1"/>
    <s v="INR"/>
    <n v="435"/>
    <s v="BENGALURU"/>
    <x v="5"/>
    <n v="560003"/>
    <s v="IN"/>
    <b v="0"/>
  </r>
  <r>
    <n v="401"/>
    <x v="378"/>
    <n v="6016873"/>
    <x v="1"/>
    <x v="5"/>
    <x v="0"/>
    <d v="2022-04-12T00:00:00"/>
    <x v="0"/>
    <x v="0"/>
    <x v="2"/>
    <s v="JNE3797-KR-XXXL"/>
    <x v="2"/>
    <s v="3XL"/>
    <n v="1"/>
    <s v="INR"/>
    <n v="715"/>
    <s v="Trichy"/>
    <x v="3"/>
    <n v="620021"/>
    <s v="IN"/>
    <b v="0"/>
  </r>
  <r>
    <n v="402"/>
    <x v="379"/>
    <n v="4515678"/>
    <x v="0"/>
    <x v="17"/>
    <x v="0"/>
    <d v="2022-04-12T00:00:00"/>
    <x v="0"/>
    <x v="0"/>
    <x v="0"/>
    <s v="SET293-KR-NP-XL"/>
    <x v="1"/>
    <s v="XL"/>
    <n v="1"/>
    <s v="INR"/>
    <n v="692"/>
    <s v="VENGARA"/>
    <x v="7"/>
    <n v="676304"/>
    <s v="IN"/>
    <b v="0"/>
  </r>
  <r>
    <n v="403"/>
    <x v="380"/>
    <n v="206214"/>
    <x v="0"/>
    <x v="37"/>
    <x v="0"/>
    <d v="2022-04-12T00:00:00"/>
    <x v="0"/>
    <x v="0"/>
    <x v="1"/>
    <s v="SET392-KR-NP-XXL"/>
    <x v="1"/>
    <s v="XXL"/>
    <n v="1"/>
    <s v="INR"/>
    <n v="751"/>
    <s v="AMRAVATI"/>
    <x v="4"/>
    <n v="444606"/>
    <s v="IN"/>
    <b v="0"/>
  </r>
  <r>
    <n v="404"/>
    <x v="381"/>
    <n v="9158142"/>
    <x v="1"/>
    <x v="6"/>
    <x v="1"/>
    <d v="2022-04-12T00:00:00"/>
    <x v="0"/>
    <x v="0"/>
    <x v="3"/>
    <s v="JNE3405-KR-XXL"/>
    <x v="0"/>
    <s v="XXL"/>
    <n v="1"/>
    <s v="INR"/>
    <n v="399"/>
    <s v="THANE"/>
    <x v="4"/>
    <n v="400604"/>
    <s v="IN"/>
    <b v="0"/>
  </r>
  <r>
    <n v="405"/>
    <x v="382"/>
    <n v="6580211"/>
    <x v="0"/>
    <x v="39"/>
    <x v="0"/>
    <d v="2022-04-12T00:00:00"/>
    <x v="0"/>
    <x v="0"/>
    <x v="3"/>
    <s v="JNE3605-KR-XL"/>
    <x v="0"/>
    <s v="XL"/>
    <n v="1"/>
    <s v="INR"/>
    <n v="481"/>
    <s v="NOIDA"/>
    <x v="13"/>
    <n v="201305"/>
    <s v="IN"/>
    <b v="0"/>
  </r>
  <r>
    <n v="406"/>
    <x v="383"/>
    <n v="8484605"/>
    <x v="1"/>
    <x v="2"/>
    <x v="2"/>
    <d v="2022-04-12T00:00:00"/>
    <x v="0"/>
    <x v="0"/>
    <x v="1"/>
    <s v="J0339-DR-M"/>
    <x v="2"/>
    <s v="M"/>
    <n v="1"/>
    <s v="INR"/>
    <n v="744"/>
    <s v="GADAG BETIGERI"/>
    <x v="5"/>
    <n v="582101"/>
    <s v="IN"/>
    <b v="0"/>
  </r>
  <r>
    <n v="407"/>
    <x v="384"/>
    <n v="7905996"/>
    <x v="1"/>
    <x v="10"/>
    <x v="2"/>
    <d v="2022-04-12T00:00:00"/>
    <x v="0"/>
    <x v="0"/>
    <x v="4"/>
    <s v="J0341-DR-XXL"/>
    <x v="2"/>
    <s v="XXL"/>
    <n v="1"/>
    <s v="INR"/>
    <n v="791"/>
    <s v="HYDERABAD"/>
    <x v="9"/>
    <n v="500083"/>
    <s v="IN"/>
    <b v="0"/>
  </r>
  <r>
    <n v="408"/>
    <x v="385"/>
    <n v="3907505"/>
    <x v="0"/>
    <x v="34"/>
    <x v="1"/>
    <d v="2022-04-12T00:00:00"/>
    <x v="0"/>
    <x v="0"/>
    <x v="0"/>
    <s v="MEN5032-KR-XXL"/>
    <x v="0"/>
    <s v="XXL"/>
    <n v="1"/>
    <s v="INR"/>
    <n v="787"/>
    <s v="NEW DELHI"/>
    <x v="10"/>
    <n v="110047"/>
    <s v="IN"/>
    <b v="0"/>
  </r>
  <r>
    <n v="409"/>
    <x v="385"/>
    <n v="3907505"/>
    <x v="0"/>
    <x v="10"/>
    <x v="2"/>
    <d v="2022-04-12T00:00:00"/>
    <x v="0"/>
    <x v="0"/>
    <x v="0"/>
    <s v="MEN5025-KR-S"/>
    <x v="0"/>
    <s v="S"/>
    <n v="1"/>
    <s v="INR"/>
    <n v="764"/>
    <s v="Kolkata"/>
    <x v="2"/>
    <n v="700026"/>
    <s v="IN"/>
    <b v="0"/>
  </r>
  <r>
    <n v="410"/>
    <x v="386"/>
    <n v="2722190"/>
    <x v="1"/>
    <x v="18"/>
    <x v="0"/>
    <d v="2022-04-12T00:00:00"/>
    <x v="0"/>
    <x v="0"/>
    <x v="3"/>
    <s v="J0341-DR-XXXL"/>
    <x v="2"/>
    <s v="3XL"/>
    <n v="1"/>
    <s v="INR"/>
    <n v="842"/>
    <s v="HYDERABAD"/>
    <x v="9"/>
    <n v="500072"/>
    <s v="IN"/>
    <b v="0"/>
  </r>
  <r>
    <n v="411"/>
    <x v="387"/>
    <n v="418007"/>
    <x v="0"/>
    <x v="33"/>
    <x v="1"/>
    <d v="2022-04-12T00:00:00"/>
    <x v="0"/>
    <x v="0"/>
    <x v="0"/>
    <s v="JNE3429-KR-XL"/>
    <x v="0"/>
    <s v="XL"/>
    <n v="1"/>
    <s v="INR"/>
    <n v="318"/>
    <s v="PALGHAR"/>
    <x v="4"/>
    <n v="401201"/>
    <s v="IN"/>
    <b v="0"/>
  </r>
  <r>
    <n v="412"/>
    <x v="388"/>
    <n v="5462211"/>
    <x v="1"/>
    <x v="19"/>
    <x v="1"/>
    <d v="2022-04-12T00:00:00"/>
    <x v="0"/>
    <x v="3"/>
    <x v="1"/>
    <s v="JNE3798-KR-A-XXL"/>
    <x v="2"/>
    <s v="XXL"/>
    <n v="1"/>
    <s v="INR"/>
    <n v="771"/>
    <s v="COIMBATORE"/>
    <x v="3"/>
    <n v="641044"/>
    <s v="IN"/>
    <b v="0"/>
  </r>
  <r>
    <n v="413"/>
    <x v="389"/>
    <n v="2928531"/>
    <x v="1"/>
    <x v="9"/>
    <x v="0"/>
    <d v="2022-04-12T00:00:00"/>
    <x v="0"/>
    <x v="0"/>
    <x v="3"/>
    <s v="J0339-DR-L"/>
    <x v="2"/>
    <s v="L"/>
    <n v="1"/>
    <s v="INR"/>
    <n v="743"/>
    <s v="ETTUMANOOR"/>
    <x v="7"/>
    <n v="686637"/>
    <s v="IN"/>
    <b v="0"/>
  </r>
  <r>
    <n v="414"/>
    <x v="390"/>
    <n v="7292810"/>
    <x v="0"/>
    <x v="39"/>
    <x v="0"/>
    <d v="2022-04-12T00:00:00"/>
    <x v="0"/>
    <x v="0"/>
    <x v="0"/>
    <s v="JNE3472-KR-S"/>
    <x v="0"/>
    <s v="S"/>
    <n v="1"/>
    <s v="INR"/>
    <n v="329"/>
    <s v="ERODE"/>
    <x v="3"/>
    <n v="638011"/>
    <s v="IN"/>
    <b v="0"/>
  </r>
  <r>
    <n v="415"/>
    <x v="391"/>
    <n v="9326035"/>
    <x v="0"/>
    <x v="37"/>
    <x v="0"/>
    <d v="2022-04-12T00:00:00"/>
    <x v="0"/>
    <x v="3"/>
    <x v="1"/>
    <s v="JNE3639-TP-N-XXL"/>
    <x v="3"/>
    <s v="XXL"/>
    <n v="1"/>
    <s v="INR"/>
    <n v="518"/>
    <s v="BENGALURU"/>
    <x v="5"/>
    <n v="562149"/>
    <s v="IN"/>
    <b v="0"/>
  </r>
  <r>
    <n v="416"/>
    <x v="392"/>
    <n v="6812698"/>
    <x v="0"/>
    <x v="40"/>
    <x v="0"/>
    <d v="2022-04-12T00:00:00"/>
    <x v="0"/>
    <x v="0"/>
    <x v="2"/>
    <s v="SET398-KR-PP-XS"/>
    <x v="1"/>
    <s v="XS"/>
    <n v="1"/>
    <s v="INR"/>
    <n v="1186"/>
    <s v="BENGALURU"/>
    <x v="5"/>
    <n v="560021"/>
    <s v="IN"/>
    <b v="0"/>
  </r>
  <r>
    <n v="417"/>
    <x v="393"/>
    <n v="7886687"/>
    <x v="0"/>
    <x v="39"/>
    <x v="0"/>
    <d v="2022-04-12T00:00:00"/>
    <x v="0"/>
    <x v="0"/>
    <x v="5"/>
    <s v="NW012-TP-PJ-XL"/>
    <x v="1"/>
    <s v="XL"/>
    <n v="1"/>
    <s v="INR"/>
    <n v="521"/>
    <s v="BENGALURU"/>
    <x v="5"/>
    <n v="560037"/>
    <s v="IN"/>
    <b v="0"/>
  </r>
  <r>
    <n v="418"/>
    <x v="393"/>
    <n v="7886687"/>
    <x v="0"/>
    <x v="18"/>
    <x v="0"/>
    <d v="2022-04-12T00:00:00"/>
    <x v="0"/>
    <x v="0"/>
    <x v="3"/>
    <s v="SAR027"/>
    <x v="4"/>
    <s v="Free"/>
    <n v="1"/>
    <s v="INR"/>
    <n v="635"/>
    <s v="MUZAFFARPUR"/>
    <x v="20"/>
    <n v="842001"/>
    <s v="IN"/>
    <b v="0"/>
  </r>
  <r>
    <n v="419"/>
    <x v="393"/>
    <n v="7886687"/>
    <x v="0"/>
    <x v="22"/>
    <x v="1"/>
    <d v="2022-04-12T00:00:00"/>
    <x v="0"/>
    <x v="0"/>
    <x v="1"/>
    <s v="BL103-M"/>
    <x v="5"/>
    <s v="M"/>
    <n v="1"/>
    <s v="INR"/>
    <n v="850"/>
    <s v="Singrauli"/>
    <x v="14"/>
    <n v="486890"/>
    <s v="IN"/>
    <b v="0"/>
  </r>
  <r>
    <n v="420"/>
    <x v="394"/>
    <n v="3456962"/>
    <x v="0"/>
    <x v="30"/>
    <x v="1"/>
    <d v="2022-04-12T00:00:00"/>
    <x v="0"/>
    <x v="0"/>
    <x v="4"/>
    <s v="BL104-L"/>
    <x v="5"/>
    <s v="L"/>
    <n v="1"/>
    <s v="INR"/>
    <n v="545"/>
    <s v="MUMBAI"/>
    <x v="4"/>
    <n v="400005"/>
    <s v="IN"/>
    <b v="0"/>
  </r>
  <r>
    <n v="421"/>
    <x v="395"/>
    <n v="411709"/>
    <x v="1"/>
    <x v="38"/>
    <x v="0"/>
    <d v="2022-04-12T00:00:00"/>
    <x v="0"/>
    <x v="0"/>
    <x v="0"/>
    <s v="J0335-DR-L"/>
    <x v="2"/>
    <s v="L"/>
    <n v="1"/>
    <s v="INR"/>
    <n v="940"/>
    <s v="Koyyalagudem"/>
    <x v="6"/>
    <n v="534312"/>
    <s v="IN"/>
    <b v="0"/>
  </r>
  <r>
    <n v="422"/>
    <x v="396"/>
    <n v="1344787"/>
    <x v="0"/>
    <x v="60"/>
    <x v="2"/>
    <d v="2022-04-12T00:00:00"/>
    <x v="0"/>
    <x v="0"/>
    <x v="2"/>
    <s v="SET273-KR-NP-S"/>
    <x v="1"/>
    <s v="S"/>
    <n v="1"/>
    <s v="INR"/>
    <n v="612"/>
    <s v="SHAHBAD"/>
    <x v="1"/>
    <n v="136135"/>
    <s v="IN"/>
    <b v="0"/>
  </r>
  <r>
    <n v="423"/>
    <x v="397"/>
    <n v="2659259"/>
    <x v="0"/>
    <x v="35"/>
    <x v="2"/>
    <d v="2022-04-12T00:00:00"/>
    <x v="0"/>
    <x v="0"/>
    <x v="6"/>
    <s v="SAR021"/>
    <x v="4"/>
    <s v="Free"/>
    <n v="1"/>
    <s v="INR"/>
    <n v="916"/>
    <s v="HYDERABAD"/>
    <x v="9"/>
    <n v="500019"/>
    <s v="IN"/>
    <b v="0"/>
  </r>
  <r>
    <n v="424"/>
    <x v="397"/>
    <n v="2659259"/>
    <x v="0"/>
    <x v="34"/>
    <x v="1"/>
    <d v="2022-04-12T00:00:00"/>
    <x v="0"/>
    <x v="0"/>
    <x v="0"/>
    <s v="SAR025"/>
    <x v="4"/>
    <s v="Free"/>
    <n v="1"/>
    <s v="INR"/>
    <n v="747"/>
    <s v="DEHRADUN"/>
    <x v="15"/>
    <n v="248141"/>
    <s v="IN"/>
    <b v="0"/>
  </r>
  <r>
    <n v="425"/>
    <x v="398"/>
    <n v="305106"/>
    <x v="0"/>
    <x v="9"/>
    <x v="0"/>
    <d v="2022-04-12T00:00:00"/>
    <x v="0"/>
    <x v="0"/>
    <x v="0"/>
    <s v="SAR004"/>
    <x v="4"/>
    <s v="Free"/>
    <n v="1"/>
    <s v="INR"/>
    <n v="599"/>
    <s v="NEW DELHI"/>
    <x v="10"/>
    <n v="110033"/>
    <s v="IN"/>
    <b v="0"/>
  </r>
  <r>
    <n v="426"/>
    <x v="399"/>
    <n v="5678500"/>
    <x v="0"/>
    <x v="37"/>
    <x v="0"/>
    <d v="2022-04-12T00:00:00"/>
    <x v="0"/>
    <x v="0"/>
    <x v="5"/>
    <s v="SAR011"/>
    <x v="4"/>
    <s v="Free"/>
    <n v="1"/>
    <s v="INR"/>
    <n v="459"/>
    <s v="BENGALURU"/>
    <x v="5"/>
    <n v="560068"/>
    <s v="IN"/>
    <b v="0"/>
  </r>
  <r>
    <n v="427"/>
    <x v="400"/>
    <n v="3697381"/>
    <x v="0"/>
    <x v="9"/>
    <x v="0"/>
    <d v="2022-04-12T00:00:00"/>
    <x v="0"/>
    <x v="3"/>
    <x v="0"/>
    <s v="NW012-TP-PJ-XS"/>
    <x v="1"/>
    <s v="XS"/>
    <n v="1"/>
    <s v="INR"/>
    <n v="560"/>
    <s v="BENGALURU"/>
    <x v="5"/>
    <n v="560016"/>
    <s v="IN"/>
    <b v="0"/>
  </r>
  <r>
    <n v="428"/>
    <x v="401"/>
    <n v="8129717"/>
    <x v="0"/>
    <x v="15"/>
    <x v="0"/>
    <d v="2022-04-12T00:00:00"/>
    <x v="0"/>
    <x v="0"/>
    <x v="3"/>
    <s v="J0204-TP-XL"/>
    <x v="3"/>
    <s v="XL"/>
    <n v="1"/>
    <s v="INR"/>
    <n v="751"/>
    <s v="SANGLI MIRAJ KUPWAD"/>
    <x v="4"/>
    <n v="416416"/>
    <s v="IN"/>
    <b v="0"/>
  </r>
  <r>
    <n v="429"/>
    <x v="402"/>
    <n v="3833087"/>
    <x v="0"/>
    <x v="45"/>
    <x v="2"/>
    <d v="2022-04-12T00:00:00"/>
    <x v="0"/>
    <x v="0"/>
    <x v="2"/>
    <s v="JNE3564-KR-L"/>
    <x v="0"/>
    <s v="L"/>
    <n v="1"/>
    <s v="INR"/>
    <n v="487"/>
    <s v="BENGALURU"/>
    <x v="5"/>
    <n v="560093"/>
    <s v="IN"/>
    <b v="0"/>
  </r>
  <r>
    <n v="430"/>
    <x v="403"/>
    <n v="1274138"/>
    <x v="0"/>
    <x v="54"/>
    <x v="2"/>
    <d v="2022-04-12T00:00:00"/>
    <x v="0"/>
    <x v="0"/>
    <x v="0"/>
    <s v="SET128-KR-DH-L"/>
    <x v="1"/>
    <s v="L"/>
    <n v="1"/>
    <s v="INR"/>
    <n v="985"/>
    <s v="GREATER NOIDA"/>
    <x v="13"/>
    <n v="201306"/>
    <s v="IN"/>
    <b v="0"/>
  </r>
  <r>
    <n v="431"/>
    <x v="404"/>
    <n v="9198525"/>
    <x v="0"/>
    <x v="22"/>
    <x v="1"/>
    <d v="2022-04-12T00:00:00"/>
    <x v="0"/>
    <x v="0"/>
    <x v="3"/>
    <s v="SET350-KR-NP-XS"/>
    <x v="1"/>
    <s v="XS"/>
    <n v="1"/>
    <s v="INR"/>
    <n v="1122"/>
    <s v="MUMBAI"/>
    <x v="4"/>
    <n v="400067"/>
    <s v="IN"/>
    <b v="0"/>
  </r>
  <r>
    <n v="432"/>
    <x v="405"/>
    <n v="7457952"/>
    <x v="0"/>
    <x v="25"/>
    <x v="0"/>
    <d v="2022-04-12T00:00:00"/>
    <x v="0"/>
    <x v="0"/>
    <x v="2"/>
    <s v="SET329-KR-NP-XL"/>
    <x v="1"/>
    <s v="XL"/>
    <n v="1"/>
    <s v="INR"/>
    <n v="666"/>
    <s v="BENGALURU"/>
    <x v="5"/>
    <n v="560064"/>
    <s v="IN"/>
    <b v="0"/>
  </r>
  <r>
    <n v="433"/>
    <x v="406"/>
    <n v="7699990"/>
    <x v="0"/>
    <x v="27"/>
    <x v="0"/>
    <d v="2022-04-12T00:00:00"/>
    <x v="0"/>
    <x v="0"/>
    <x v="2"/>
    <s v="J0244-SKD-M"/>
    <x v="1"/>
    <s v="M"/>
    <n v="1"/>
    <s v="INR"/>
    <n v="1205"/>
    <s v="CHENNAI"/>
    <x v="3"/>
    <n v="600125"/>
    <s v="IN"/>
    <b v="0"/>
  </r>
  <r>
    <n v="434"/>
    <x v="407"/>
    <n v="6424721"/>
    <x v="1"/>
    <x v="21"/>
    <x v="2"/>
    <d v="2022-04-12T00:00:00"/>
    <x v="0"/>
    <x v="0"/>
    <x v="0"/>
    <s v="JNE3869-DR-XXL"/>
    <x v="2"/>
    <s v="XXL"/>
    <n v="1"/>
    <s v="INR"/>
    <n v="721"/>
    <s v="VASAI VIRAR"/>
    <x v="4"/>
    <n v="401202"/>
    <s v="IN"/>
    <b v="0"/>
  </r>
  <r>
    <n v="435"/>
    <x v="408"/>
    <n v="2944289"/>
    <x v="0"/>
    <x v="19"/>
    <x v="1"/>
    <d v="2022-04-12T00:00:00"/>
    <x v="0"/>
    <x v="0"/>
    <x v="3"/>
    <s v="J0337-TP-XXXL"/>
    <x v="3"/>
    <s v="3XL"/>
    <n v="1"/>
    <s v="INR"/>
    <n v="469"/>
    <s v="Karimnagar"/>
    <x v="9"/>
    <n v="505001"/>
    <s v="IN"/>
    <b v="0"/>
  </r>
  <r>
    <n v="436"/>
    <x v="409"/>
    <n v="2792923"/>
    <x v="0"/>
    <x v="16"/>
    <x v="1"/>
    <d v="2022-04-12T00:00:00"/>
    <x v="0"/>
    <x v="0"/>
    <x v="0"/>
    <s v="JNE3399-KR-XXL"/>
    <x v="0"/>
    <s v="XXL"/>
    <n v="1"/>
    <s v="INR"/>
    <n v="435"/>
    <s v="BENGALURU"/>
    <x v="5"/>
    <n v="560091"/>
    <s v="IN"/>
    <b v="0"/>
  </r>
  <r>
    <n v="437"/>
    <x v="410"/>
    <n v="3320475"/>
    <x v="0"/>
    <x v="25"/>
    <x v="0"/>
    <d v="2022-04-12T00:00:00"/>
    <x v="0"/>
    <x v="0"/>
    <x v="2"/>
    <s v="SET393-KR-NP-XXL"/>
    <x v="1"/>
    <s v="XXL"/>
    <n v="1"/>
    <s v="INR"/>
    <n v="1186"/>
    <s v="BHUBANESWAR"/>
    <x v="11"/>
    <n v="751020"/>
    <s v="IN"/>
    <b v="0"/>
  </r>
  <r>
    <n v="438"/>
    <x v="411"/>
    <n v="8953982"/>
    <x v="1"/>
    <x v="18"/>
    <x v="0"/>
    <d v="2022-04-12T00:00:00"/>
    <x v="0"/>
    <x v="0"/>
    <x v="1"/>
    <s v="JNE3798-KR-XS"/>
    <x v="2"/>
    <s v="XS"/>
    <n v="1"/>
    <s v="INR"/>
    <n v="735"/>
    <s v="SIRKALI"/>
    <x v="3"/>
    <n v="609110"/>
    <s v="IN"/>
    <b v="0"/>
  </r>
  <r>
    <n v="439"/>
    <x v="412"/>
    <n v="6114234"/>
    <x v="0"/>
    <x v="47"/>
    <x v="2"/>
    <d v="2022-04-12T00:00:00"/>
    <x v="0"/>
    <x v="0"/>
    <x v="0"/>
    <s v="JNE3721-KR-L"/>
    <x v="0"/>
    <s v="L"/>
    <n v="1"/>
    <s v="INR"/>
    <n v="292"/>
    <s v="SECUNDERABAD"/>
    <x v="9"/>
    <n v="500061"/>
    <s v="IN"/>
    <b v="0"/>
  </r>
  <r>
    <n v="440"/>
    <x v="413"/>
    <n v="5161481"/>
    <x v="1"/>
    <x v="50"/>
    <x v="2"/>
    <d v="2022-04-12T00:00:00"/>
    <x v="0"/>
    <x v="0"/>
    <x v="2"/>
    <s v="J0339-DR-XXL"/>
    <x v="2"/>
    <s v="XXL"/>
    <n v="1"/>
    <s v="INR"/>
    <n v="791"/>
    <s v="SURAT"/>
    <x v="17"/>
    <n v="395001"/>
    <s v="IN"/>
    <b v="0"/>
  </r>
  <r>
    <n v="441"/>
    <x v="414"/>
    <n v="3592356"/>
    <x v="0"/>
    <x v="12"/>
    <x v="1"/>
    <d v="2022-04-12T00:00:00"/>
    <x v="0"/>
    <x v="0"/>
    <x v="3"/>
    <s v="JNE3790-KR-M"/>
    <x v="0"/>
    <s v="M"/>
    <n v="1"/>
    <s v="INR"/>
    <n v="316"/>
    <s v="Bengaluru"/>
    <x v="5"/>
    <n v="560083"/>
    <s v="IN"/>
    <b v="0"/>
  </r>
  <r>
    <n v="442"/>
    <x v="415"/>
    <n v="2156012"/>
    <x v="0"/>
    <x v="20"/>
    <x v="0"/>
    <d v="2022-04-12T00:00:00"/>
    <x v="0"/>
    <x v="0"/>
    <x v="1"/>
    <s v="JNE3510-KR-XL"/>
    <x v="0"/>
    <s v="XL"/>
    <n v="1"/>
    <s v="INR"/>
    <n v="471"/>
    <s v="BENGALURU"/>
    <x v="5"/>
    <n v="560022"/>
    <s v="IN"/>
    <b v="0"/>
  </r>
  <r>
    <n v="443"/>
    <x v="416"/>
    <n v="7763289"/>
    <x v="1"/>
    <x v="19"/>
    <x v="1"/>
    <d v="2022-04-12T00:00:00"/>
    <x v="0"/>
    <x v="0"/>
    <x v="0"/>
    <s v="J0416-DR-XXL"/>
    <x v="2"/>
    <s v="XXL"/>
    <n v="1"/>
    <s v="INR"/>
    <n v="825"/>
    <s v="NEW DELHI"/>
    <x v="10"/>
    <n v="110075"/>
    <s v="IN"/>
    <b v="0"/>
  </r>
  <r>
    <n v="444"/>
    <x v="417"/>
    <n v="4103369"/>
    <x v="0"/>
    <x v="24"/>
    <x v="0"/>
    <d v="2022-04-12T00:00:00"/>
    <x v="0"/>
    <x v="0"/>
    <x v="2"/>
    <s v="J0162-SKD-S"/>
    <x v="1"/>
    <s v="S"/>
    <n v="1"/>
    <s v="INR"/>
    <n v="1199"/>
    <s v="NEW DELHI"/>
    <x v="10"/>
    <n v="110010"/>
    <s v="IN"/>
    <b v="0"/>
  </r>
  <r>
    <n v="445"/>
    <x v="418"/>
    <n v="443362"/>
    <x v="0"/>
    <x v="22"/>
    <x v="1"/>
    <d v="2022-04-12T00:00:00"/>
    <x v="0"/>
    <x v="1"/>
    <x v="6"/>
    <s v="J0004-SKD-XS"/>
    <x v="1"/>
    <s v="XS"/>
    <n v="1"/>
    <s v="INR"/>
    <n v="1115"/>
    <s v="AMBIKAPUR"/>
    <x v="31"/>
    <n v="497001"/>
    <s v="IN"/>
    <b v="0"/>
  </r>
  <r>
    <n v="446"/>
    <x v="419"/>
    <n v="6267284"/>
    <x v="0"/>
    <x v="27"/>
    <x v="0"/>
    <d v="2022-04-12T00:00:00"/>
    <x v="0"/>
    <x v="0"/>
    <x v="2"/>
    <s v="SAR019"/>
    <x v="4"/>
    <s v="Free"/>
    <n v="1"/>
    <s v="INR"/>
    <n v="449"/>
    <s v="SEDAM"/>
    <x v="5"/>
    <n v="585222"/>
    <s v="IN"/>
    <b v="0"/>
  </r>
  <r>
    <n v="447"/>
    <x v="420"/>
    <n v="4684341"/>
    <x v="0"/>
    <x v="59"/>
    <x v="2"/>
    <d v="2022-04-12T00:00:00"/>
    <x v="0"/>
    <x v="0"/>
    <x v="2"/>
    <s v="JNE3810-KR-XXL"/>
    <x v="0"/>
    <s v="XXL"/>
    <n v="1"/>
    <s v="INR"/>
    <n v="569"/>
    <s v="THANE"/>
    <x v="4"/>
    <n v="401107"/>
    <s v="IN"/>
    <b v="0"/>
  </r>
  <r>
    <n v="448"/>
    <x v="421"/>
    <n v="6359794"/>
    <x v="0"/>
    <x v="32"/>
    <x v="1"/>
    <d v="2022-04-12T00:00:00"/>
    <x v="0"/>
    <x v="0"/>
    <x v="3"/>
    <s v="JNE3795-KR-XS"/>
    <x v="0"/>
    <s v="XS"/>
    <n v="1"/>
    <s v="INR"/>
    <n v="529"/>
    <s v="HYDERABAD"/>
    <x v="9"/>
    <n v="500049"/>
    <s v="IN"/>
    <b v="0"/>
  </r>
  <r>
    <n v="449"/>
    <x v="422"/>
    <n v="585668"/>
    <x v="1"/>
    <x v="17"/>
    <x v="0"/>
    <d v="2022-04-12T00:00:00"/>
    <x v="0"/>
    <x v="0"/>
    <x v="1"/>
    <s v="J0416-DR-XS"/>
    <x v="2"/>
    <s v="XS"/>
    <n v="1"/>
    <s v="INR"/>
    <n v="776"/>
    <s v="GUWAHATI"/>
    <x v="8"/>
    <n v="781121"/>
    <s v="IN"/>
    <b v="0"/>
  </r>
  <r>
    <n v="450"/>
    <x v="423"/>
    <n v="5140252"/>
    <x v="0"/>
    <x v="38"/>
    <x v="0"/>
    <d v="2022-04-12T00:00:00"/>
    <x v="0"/>
    <x v="2"/>
    <x v="2"/>
    <s v="JNE3721-KR-L"/>
    <x v="0"/>
    <s v="L"/>
    <n v="1"/>
    <s v="INR"/>
    <n v="292"/>
    <s v="GHAZIABAD"/>
    <x v="13"/>
    <n v="201005"/>
    <s v="IN"/>
    <b v="0"/>
  </r>
  <r>
    <n v="451"/>
    <x v="424"/>
    <n v="5694760"/>
    <x v="0"/>
    <x v="33"/>
    <x v="1"/>
    <d v="2022-04-12T00:00:00"/>
    <x v="0"/>
    <x v="0"/>
    <x v="3"/>
    <s v="J0041-SET-L"/>
    <x v="1"/>
    <s v="L"/>
    <n v="1"/>
    <s v="INR"/>
    <n v="641"/>
    <s v="MUMBAI"/>
    <x v="4"/>
    <n v="400050"/>
    <s v="IN"/>
    <b v="0"/>
  </r>
  <r>
    <n v="452"/>
    <x v="425"/>
    <n v="823948"/>
    <x v="0"/>
    <x v="23"/>
    <x v="0"/>
    <d v="2022-04-12T00:00:00"/>
    <x v="0"/>
    <x v="0"/>
    <x v="2"/>
    <s v="SET377-KR-NP-XS"/>
    <x v="1"/>
    <s v="XS"/>
    <n v="1"/>
    <s v="INR"/>
    <n v="1036"/>
    <s v="MUMBAI"/>
    <x v="4"/>
    <n v="400078"/>
    <s v="IN"/>
    <b v="0"/>
  </r>
  <r>
    <n v="453"/>
    <x v="426"/>
    <n v="8869312"/>
    <x v="0"/>
    <x v="12"/>
    <x v="1"/>
    <d v="2022-04-12T00:00:00"/>
    <x v="0"/>
    <x v="0"/>
    <x v="0"/>
    <s v="SET293-KR-NP-XL"/>
    <x v="1"/>
    <s v="XL"/>
    <n v="1"/>
    <s v="INR"/>
    <n v="692"/>
    <s v="RISHIKESH"/>
    <x v="15"/>
    <n v="249202"/>
    <s v="IN"/>
    <b v="0"/>
  </r>
  <r>
    <n v="454"/>
    <x v="427"/>
    <n v="395605"/>
    <x v="0"/>
    <x v="1"/>
    <x v="1"/>
    <d v="2022-04-12T00:00:00"/>
    <x v="0"/>
    <x v="0"/>
    <x v="3"/>
    <s v="J0095-SET-S"/>
    <x v="1"/>
    <s v="S"/>
    <n v="1"/>
    <s v="INR"/>
    <n v="653"/>
    <s v="NEW DELHI"/>
    <x v="10"/>
    <n v="110017"/>
    <s v="IN"/>
    <b v="0"/>
  </r>
  <r>
    <n v="455"/>
    <x v="428"/>
    <n v="6399089"/>
    <x v="1"/>
    <x v="32"/>
    <x v="1"/>
    <d v="2022-04-12T00:00:00"/>
    <x v="0"/>
    <x v="0"/>
    <x v="0"/>
    <s v="J0341-DR-S"/>
    <x v="2"/>
    <s v="S"/>
    <n v="1"/>
    <s v="INR"/>
    <n v="791"/>
    <s v="BENGALURU"/>
    <x v="5"/>
    <n v="560092"/>
    <s v="IN"/>
    <b v="0"/>
  </r>
  <r>
    <n v="456"/>
    <x v="429"/>
    <n v="3884074"/>
    <x v="0"/>
    <x v="26"/>
    <x v="2"/>
    <d v="2022-04-12T00:00:00"/>
    <x v="0"/>
    <x v="0"/>
    <x v="3"/>
    <s v="SAR009"/>
    <x v="4"/>
    <s v="Free"/>
    <n v="1"/>
    <s v="INR"/>
    <n v="583"/>
    <s v="UDAIPUR"/>
    <x v="12"/>
    <n v="313001"/>
    <s v="IN"/>
    <b v="0"/>
  </r>
  <r>
    <n v="457"/>
    <x v="430"/>
    <n v="7035656"/>
    <x v="0"/>
    <x v="12"/>
    <x v="1"/>
    <d v="2022-04-12T00:00:00"/>
    <x v="0"/>
    <x v="0"/>
    <x v="3"/>
    <s v="SAR027"/>
    <x v="4"/>
    <s v="Free"/>
    <n v="1"/>
    <s v="INR"/>
    <n v="548"/>
    <s v="SOLAPUR"/>
    <x v="4"/>
    <n v="413002"/>
    <s v="IN"/>
    <b v="0"/>
  </r>
  <r>
    <n v="458"/>
    <x v="431"/>
    <n v="1229439"/>
    <x v="1"/>
    <x v="43"/>
    <x v="0"/>
    <d v="2022-04-12T00:00:00"/>
    <x v="0"/>
    <x v="0"/>
    <x v="4"/>
    <s v="JNE3800-KR-M"/>
    <x v="2"/>
    <s v="M"/>
    <n v="1"/>
    <s v="INR"/>
    <n v="735"/>
    <s v="BENGALURU"/>
    <x v="5"/>
    <n v="560015"/>
    <s v="IN"/>
    <b v="0"/>
  </r>
  <r>
    <n v="459"/>
    <x v="432"/>
    <n v="4947593"/>
    <x v="0"/>
    <x v="1"/>
    <x v="1"/>
    <d v="2022-04-12T00:00:00"/>
    <x v="0"/>
    <x v="0"/>
    <x v="2"/>
    <s v="JNE3820-KR-S"/>
    <x v="0"/>
    <s v="S"/>
    <n v="1"/>
    <s v="INR"/>
    <n v="475"/>
    <s v="MUMBAI"/>
    <x v="4"/>
    <n v="400086"/>
    <s v="IN"/>
    <b v="0"/>
  </r>
  <r>
    <n v="460"/>
    <x v="433"/>
    <n v="4491188"/>
    <x v="1"/>
    <x v="52"/>
    <x v="2"/>
    <d v="2022-04-12T00:00:00"/>
    <x v="0"/>
    <x v="0"/>
    <x v="2"/>
    <s v="J0399-DR-XXL"/>
    <x v="2"/>
    <s v="XXL"/>
    <n v="1"/>
    <s v="INR"/>
    <n v="791"/>
    <s v="Cheppad"/>
    <x v="7"/>
    <n v="690507"/>
    <s v="IN"/>
    <b v="0"/>
  </r>
  <r>
    <n v="461"/>
    <x v="433"/>
    <n v="4491188"/>
    <x v="0"/>
    <x v="31"/>
    <x v="2"/>
    <d v="2022-04-12T00:00:00"/>
    <x v="0"/>
    <x v="2"/>
    <x v="0"/>
    <s v="SET333-KR-DPT-XXL"/>
    <x v="1"/>
    <s v="XXL"/>
    <n v="1"/>
    <s v="INR"/>
    <n v="898"/>
    <s v="CHENNAI"/>
    <x v="3"/>
    <n v="600091"/>
    <s v="IN"/>
    <b v="0"/>
  </r>
  <r>
    <n v="462"/>
    <x v="434"/>
    <n v="1775998"/>
    <x v="0"/>
    <x v="28"/>
    <x v="0"/>
    <d v="2022-04-12T00:00:00"/>
    <x v="0"/>
    <x v="0"/>
    <x v="2"/>
    <s v="SET339-KR-NP-M"/>
    <x v="1"/>
    <s v="M"/>
    <n v="1"/>
    <s v="INR"/>
    <n v="646"/>
    <s v="AHMEDABAD"/>
    <x v="17"/>
    <n v="380061"/>
    <s v="IN"/>
    <b v="0"/>
  </r>
  <r>
    <n v="463"/>
    <x v="435"/>
    <n v="8876998"/>
    <x v="0"/>
    <x v="6"/>
    <x v="1"/>
    <d v="2022-04-12T00:00:00"/>
    <x v="0"/>
    <x v="0"/>
    <x v="3"/>
    <s v="SET233-KR-PP-XXXL"/>
    <x v="1"/>
    <s v="3XL"/>
    <n v="1"/>
    <s v="INR"/>
    <n v="545"/>
    <s v="UDAIPUR"/>
    <x v="12"/>
    <n v="313002"/>
    <s v="IN"/>
    <b v="0"/>
  </r>
  <r>
    <n v="464"/>
    <x v="436"/>
    <n v="216823"/>
    <x v="0"/>
    <x v="43"/>
    <x v="0"/>
    <d v="2022-04-12T00:00:00"/>
    <x v="0"/>
    <x v="0"/>
    <x v="2"/>
    <s v="JNE3405-KR-M"/>
    <x v="0"/>
    <s v="M"/>
    <n v="1"/>
    <s v="INR"/>
    <n v="435"/>
    <s v="SURAT"/>
    <x v="17"/>
    <n v="395009"/>
    <s v="IN"/>
    <b v="0"/>
  </r>
  <r>
    <n v="465"/>
    <x v="437"/>
    <n v="1863792"/>
    <x v="0"/>
    <x v="5"/>
    <x v="0"/>
    <d v="2022-04-12T00:00:00"/>
    <x v="0"/>
    <x v="0"/>
    <x v="6"/>
    <s v="JNE3405-KR-XL"/>
    <x v="0"/>
    <s v="XL"/>
    <n v="1"/>
    <s v="INR"/>
    <n v="399"/>
    <s v="BUCHIREDDIPALEM"/>
    <x v="6"/>
    <n v="524305"/>
    <s v="IN"/>
    <b v="0"/>
  </r>
  <r>
    <n v="466"/>
    <x v="438"/>
    <n v="1002340"/>
    <x v="0"/>
    <x v="13"/>
    <x v="2"/>
    <d v="2022-04-12T00:00:00"/>
    <x v="0"/>
    <x v="0"/>
    <x v="3"/>
    <s v="SAR011"/>
    <x v="4"/>
    <s v="Free"/>
    <n v="1"/>
    <s v="INR"/>
    <n v="442"/>
    <s v="SOUTH GOA"/>
    <x v="25"/>
    <n v="403725"/>
    <s v="IN"/>
    <b v="0"/>
  </r>
  <r>
    <n v="467"/>
    <x v="439"/>
    <n v="2216196"/>
    <x v="0"/>
    <x v="1"/>
    <x v="1"/>
    <d v="2022-04-12T00:00:00"/>
    <x v="0"/>
    <x v="0"/>
    <x v="5"/>
    <s v="SET264-KR-NP-XL"/>
    <x v="1"/>
    <s v="XL"/>
    <n v="1"/>
    <s v="INR"/>
    <n v="824"/>
    <s v="DHARWAD"/>
    <x v="5"/>
    <n v="580009"/>
    <s v="IN"/>
    <b v="0"/>
  </r>
  <r>
    <n v="468"/>
    <x v="440"/>
    <n v="4300165"/>
    <x v="0"/>
    <x v="24"/>
    <x v="0"/>
    <d v="2022-04-12T00:00:00"/>
    <x v="0"/>
    <x v="0"/>
    <x v="4"/>
    <s v="SET377-KR-NP-XL"/>
    <x v="1"/>
    <s v="XL"/>
    <n v="1"/>
    <s v="INR"/>
    <n v="1238"/>
    <s v="SECUNDERABAD"/>
    <x v="9"/>
    <n v="500104"/>
    <s v="IN"/>
    <b v="0"/>
  </r>
  <r>
    <n v="469"/>
    <x v="441"/>
    <n v="8400190"/>
    <x v="0"/>
    <x v="12"/>
    <x v="1"/>
    <d v="2022-04-12T00:00:00"/>
    <x v="0"/>
    <x v="0"/>
    <x v="4"/>
    <s v="SET265-KR-NP-XL"/>
    <x v="1"/>
    <s v="XL"/>
    <n v="1"/>
    <s v="INR"/>
    <n v="835"/>
    <s v="HYDERABAD"/>
    <x v="9"/>
    <n v="500050"/>
    <s v="IN"/>
    <b v="0"/>
  </r>
  <r>
    <n v="470"/>
    <x v="442"/>
    <n v="9113248"/>
    <x v="0"/>
    <x v="12"/>
    <x v="1"/>
    <d v="2022-04-12T00:00:00"/>
    <x v="0"/>
    <x v="0"/>
    <x v="3"/>
    <s v="J0167-KR-XS"/>
    <x v="0"/>
    <s v="XS"/>
    <n v="1"/>
    <s v="INR"/>
    <n v="315"/>
    <s v="MALAPPURAM"/>
    <x v="7"/>
    <n v="679334"/>
    <s v="IN"/>
    <b v="0"/>
  </r>
  <r>
    <n v="471"/>
    <x v="443"/>
    <n v="5520338"/>
    <x v="0"/>
    <x v="43"/>
    <x v="0"/>
    <d v="2022-04-12T00:00:00"/>
    <x v="0"/>
    <x v="0"/>
    <x v="4"/>
    <s v="JNE3405-KR-L"/>
    <x v="0"/>
    <s v="L"/>
    <n v="1"/>
    <s v="INR"/>
    <n v="449"/>
    <s v="KOLKATA"/>
    <x v="2"/>
    <n v="700057"/>
    <s v="IN"/>
    <b v="0"/>
  </r>
  <r>
    <n v="472"/>
    <x v="444"/>
    <n v="5510344"/>
    <x v="0"/>
    <x v="42"/>
    <x v="2"/>
    <d v="2022-04-12T00:00:00"/>
    <x v="0"/>
    <x v="0"/>
    <x v="3"/>
    <s v="SET098-KR-PP-M"/>
    <x v="1"/>
    <s v="M"/>
    <n v="1"/>
    <s v="INR"/>
    <n v="759"/>
    <s v="CHENNAI"/>
    <x v="3"/>
    <n v="600049"/>
    <s v="IN"/>
    <b v="0"/>
  </r>
  <r>
    <n v="473"/>
    <x v="445"/>
    <n v="648743"/>
    <x v="0"/>
    <x v="50"/>
    <x v="2"/>
    <d v="2022-04-12T00:00:00"/>
    <x v="0"/>
    <x v="0"/>
    <x v="2"/>
    <s v="SAR018"/>
    <x v="4"/>
    <s v="Free"/>
    <n v="1"/>
    <s v="INR"/>
    <n v="684"/>
    <s v="THANE"/>
    <x v="4"/>
    <n v="400607"/>
    <s v="IN"/>
    <b v="0"/>
  </r>
  <r>
    <n v="474"/>
    <x v="446"/>
    <n v="4525940"/>
    <x v="0"/>
    <x v="4"/>
    <x v="2"/>
    <d v="2022-04-12T00:00:00"/>
    <x v="0"/>
    <x v="0"/>
    <x v="1"/>
    <s v="J0148-SET-XL"/>
    <x v="1"/>
    <s v="XL"/>
    <n v="1"/>
    <s v="INR"/>
    <n v="636"/>
    <s v="GHAZIABAD"/>
    <x v="13"/>
    <n v="201005"/>
    <s v="IN"/>
    <b v="0"/>
  </r>
  <r>
    <n v="475"/>
    <x v="446"/>
    <n v="4525940"/>
    <x v="0"/>
    <x v="39"/>
    <x v="0"/>
    <d v="2022-04-12T00:00:00"/>
    <x v="0"/>
    <x v="0"/>
    <x v="6"/>
    <s v="JNE3703-KR-M"/>
    <x v="0"/>
    <s v="M"/>
    <n v="1"/>
    <s v="INR"/>
    <n v="292"/>
    <s v="KULLU"/>
    <x v="21"/>
    <n v="175101"/>
    <s v="IN"/>
    <b v="0"/>
  </r>
  <r>
    <n v="476"/>
    <x v="447"/>
    <n v="5487299"/>
    <x v="0"/>
    <x v="14"/>
    <x v="0"/>
    <d v="2022-04-12T00:00:00"/>
    <x v="0"/>
    <x v="0"/>
    <x v="6"/>
    <s v="SET291-KR-PP-L"/>
    <x v="1"/>
    <s v="L"/>
    <n v="1"/>
    <s v="INR"/>
    <n v="579"/>
    <s v="PIRANGUT"/>
    <x v="4"/>
    <n v="412115"/>
    <s v="IN"/>
    <b v="0"/>
  </r>
  <r>
    <n v="477"/>
    <x v="448"/>
    <n v="3760677"/>
    <x v="1"/>
    <x v="23"/>
    <x v="0"/>
    <d v="2022-04-12T00:00:00"/>
    <x v="0"/>
    <x v="0"/>
    <x v="3"/>
    <s v="JNE3806-KR-XXXL"/>
    <x v="0"/>
    <s v="3XL"/>
    <n v="1"/>
    <s v="INR"/>
    <n v="545"/>
    <s v="BENGALURU"/>
    <x v="5"/>
    <n v="560086"/>
    <s v="IN"/>
    <b v="0"/>
  </r>
  <r>
    <n v="478"/>
    <x v="449"/>
    <n v="3086922"/>
    <x v="0"/>
    <x v="6"/>
    <x v="1"/>
    <d v="2022-04-12T00:00:00"/>
    <x v="0"/>
    <x v="2"/>
    <x v="2"/>
    <s v="SET268-KR-NP-L"/>
    <x v="1"/>
    <s v="L"/>
    <n v="1"/>
    <s v="INR"/>
    <n v="788"/>
    <s v="BENGALURU"/>
    <x v="5"/>
    <n v="560036"/>
    <s v="IN"/>
    <b v="0"/>
  </r>
  <r>
    <n v="479"/>
    <x v="450"/>
    <n v="4283216"/>
    <x v="0"/>
    <x v="25"/>
    <x v="0"/>
    <d v="2022-04-12T00:00:00"/>
    <x v="0"/>
    <x v="0"/>
    <x v="2"/>
    <s v="JNE3787-KR-XXL"/>
    <x v="0"/>
    <s v="XXL"/>
    <n v="1"/>
    <s v="INR"/>
    <n v="458"/>
    <s v="KANCHEEPURAM"/>
    <x v="3"/>
    <n v="631501"/>
    <s v="IN"/>
    <b v="0"/>
  </r>
  <r>
    <n v="480"/>
    <x v="450"/>
    <n v="4283216"/>
    <x v="1"/>
    <x v="55"/>
    <x v="2"/>
    <d v="2022-04-12T00:00:00"/>
    <x v="0"/>
    <x v="0"/>
    <x v="3"/>
    <s v="J0006-SET-S"/>
    <x v="6"/>
    <s v="S"/>
    <n v="1"/>
    <s v="INR"/>
    <n v="899"/>
    <s v="BENGALURU"/>
    <x v="5"/>
    <n v="560037"/>
    <s v="IN"/>
    <b v="0"/>
  </r>
  <r>
    <n v="481"/>
    <x v="451"/>
    <n v="263159"/>
    <x v="0"/>
    <x v="36"/>
    <x v="0"/>
    <d v="2022-04-12T00:00:00"/>
    <x v="0"/>
    <x v="3"/>
    <x v="0"/>
    <s v="SET400-KR-NP-L"/>
    <x v="1"/>
    <s v="L"/>
    <n v="1"/>
    <s v="INR"/>
    <n v="1068"/>
    <s v="KALADHUNGI"/>
    <x v="15"/>
    <n v="263139"/>
    <s v="IN"/>
    <b v="0"/>
  </r>
  <r>
    <n v="482"/>
    <x v="452"/>
    <n v="2735063"/>
    <x v="0"/>
    <x v="40"/>
    <x v="0"/>
    <d v="2022-04-12T00:00:00"/>
    <x v="0"/>
    <x v="0"/>
    <x v="2"/>
    <s v="SET144-KR-NP-L"/>
    <x v="1"/>
    <s v="L"/>
    <n v="1"/>
    <s v="INR"/>
    <n v="788"/>
    <s v="NEW DELHI"/>
    <x v="10"/>
    <n v="110059"/>
    <s v="IN"/>
    <b v="0"/>
  </r>
  <r>
    <n v="483"/>
    <x v="453"/>
    <n v="1908556"/>
    <x v="0"/>
    <x v="18"/>
    <x v="0"/>
    <d v="2022-04-12T00:00:00"/>
    <x v="0"/>
    <x v="0"/>
    <x v="2"/>
    <s v="SAR017"/>
    <x v="4"/>
    <s v="Free"/>
    <n v="1"/>
    <s v="INR"/>
    <n v="968"/>
    <s v="VAISHALI"/>
    <x v="20"/>
    <n v="844101"/>
    <s v="IN"/>
    <b v="0"/>
  </r>
  <r>
    <n v="484"/>
    <x v="454"/>
    <n v="263726"/>
    <x v="0"/>
    <x v="50"/>
    <x v="2"/>
    <d v="2022-04-12T00:00:00"/>
    <x v="0"/>
    <x v="0"/>
    <x v="0"/>
    <s v="JNE3721-KR-XL"/>
    <x v="0"/>
    <s v="XL"/>
    <n v="1"/>
    <s v="INR"/>
    <n v="301"/>
    <s v="NEW DELHI"/>
    <x v="10"/>
    <n v="110060"/>
    <s v="IN"/>
    <b v="0"/>
  </r>
  <r>
    <n v="485"/>
    <x v="455"/>
    <n v="828016"/>
    <x v="1"/>
    <x v="38"/>
    <x v="0"/>
    <d v="2022-04-12T00:00:00"/>
    <x v="0"/>
    <x v="0"/>
    <x v="0"/>
    <s v="J0341-DR-XL"/>
    <x v="2"/>
    <s v="XL"/>
    <n v="1"/>
    <s v="INR"/>
    <n v="744"/>
    <s v="THIRUVANANTHAPURAM"/>
    <x v="7"/>
    <n v="695586"/>
    <s v="IN"/>
    <b v="0"/>
  </r>
  <r>
    <n v="486"/>
    <x v="456"/>
    <n v="3510246"/>
    <x v="0"/>
    <x v="12"/>
    <x v="1"/>
    <d v="2022-04-12T00:00:00"/>
    <x v="0"/>
    <x v="0"/>
    <x v="2"/>
    <s v="J0162-SKD-S"/>
    <x v="1"/>
    <s v="S"/>
    <n v="1"/>
    <s v="INR"/>
    <n v="1199"/>
    <s v="FARIDPUR BAREILLY DISTRICT"/>
    <x v="13"/>
    <n v="243503"/>
    <s v="IN"/>
    <b v="0"/>
  </r>
  <r>
    <n v="487"/>
    <x v="457"/>
    <n v="1562996"/>
    <x v="0"/>
    <x v="6"/>
    <x v="1"/>
    <d v="2022-04-12T00:00:00"/>
    <x v="0"/>
    <x v="0"/>
    <x v="0"/>
    <s v="BL104-S"/>
    <x v="5"/>
    <s v="S"/>
    <n v="1"/>
    <s v="INR"/>
    <n v="625"/>
    <s v="ALLAHABAD"/>
    <x v="13"/>
    <n v="211004"/>
    <s v="IN"/>
    <b v="0"/>
  </r>
  <r>
    <n v="488"/>
    <x v="457"/>
    <n v="1562996"/>
    <x v="0"/>
    <x v="56"/>
    <x v="2"/>
    <d v="2022-04-12T00:00:00"/>
    <x v="0"/>
    <x v="0"/>
    <x v="1"/>
    <s v="JNE3366-KR-1053-XL"/>
    <x v="0"/>
    <s v="XL"/>
    <n v="1"/>
    <s v="INR"/>
    <n v="382"/>
    <s v="Bengaluru"/>
    <x v="5"/>
    <n v="560035"/>
    <s v="IN"/>
    <b v="0"/>
  </r>
  <r>
    <n v="489"/>
    <x v="458"/>
    <n v="1412370"/>
    <x v="0"/>
    <x v="40"/>
    <x v="0"/>
    <d v="2022-04-12T00:00:00"/>
    <x v="0"/>
    <x v="0"/>
    <x v="2"/>
    <s v="SAR024"/>
    <x v="4"/>
    <s v="Free"/>
    <n v="1"/>
    <s v="INR"/>
    <n v="958"/>
    <s v="Rasayani"/>
    <x v="4"/>
    <n v="410222"/>
    <s v="IN"/>
    <b v="1"/>
  </r>
  <r>
    <n v="490"/>
    <x v="459"/>
    <n v="195090"/>
    <x v="0"/>
    <x v="18"/>
    <x v="0"/>
    <d v="2022-04-12T00:00:00"/>
    <x v="0"/>
    <x v="3"/>
    <x v="3"/>
    <s v="SET405-KR-NP-M"/>
    <x v="1"/>
    <s v="M"/>
    <n v="1"/>
    <s v="INR"/>
    <n v="715"/>
    <s v="HYDERABAD"/>
    <x v="9"/>
    <n v="500029"/>
    <s v="IN"/>
    <b v="0"/>
  </r>
  <r>
    <n v="491"/>
    <x v="460"/>
    <n v="4805720"/>
    <x v="0"/>
    <x v="15"/>
    <x v="0"/>
    <d v="2022-04-12T00:00:00"/>
    <x v="0"/>
    <x v="2"/>
    <x v="3"/>
    <s v="SET171-KR-NP-L"/>
    <x v="1"/>
    <s v="L"/>
    <n v="1"/>
    <s v="INR"/>
    <n v="792"/>
    <s v="PUNE"/>
    <x v="4"/>
    <n v="411048"/>
    <s v="IN"/>
    <b v="0"/>
  </r>
  <r>
    <n v="492"/>
    <x v="461"/>
    <n v="1482595"/>
    <x v="0"/>
    <x v="41"/>
    <x v="2"/>
    <d v="2022-04-12T00:00:00"/>
    <x v="0"/>
    <x v="0"/>
    <x v="6"/>
    <s v="SAR024"/>
    <x v="4"/>
    <s v="Free"/>
    <n v="1"/>
    <s v="INR"/>
    <n v="1018"/>
    <s v="DHALIYUR"/>
    <x v="3"/>
    <n v="641109"/>
    <s v="IN"/>
    <b v="0"/>
  </r>
  <r>
    <n v="493"/>
    <x v="462"/>
    <n v="561569"/>
    <x v="0"/>
    <x v="54"/>
    <x v="2"/>
    <d v="2022-04-12T00:00:00"/>
    <x v="0"/>
    <x v="0"/>
    <x v="2"/>
    <s v="J0134-SET-L"/>
    <x v="1"/>
    <s v="L"/>
    <n v="1"/>
    <s v="INR"/>
    <n v="693"/>
    <s v="GURUGRAM"/>
    <x v="1"/>
    <n v="122001"/>
    <s v="IN"/>
    <b v="0"/>
  </r>
  <r>
    <n v="494"/>
    <x v="463"/>
    <n v="9913700"/>
    <x v="0"/>
    <x v="49"/>
    <x v="1"/>
    <d v="2022-04-12T00:00:00"/>
    <x v="0"/>
    <x v="0"/>
    <x v="3"/>
    <s v="JNE3618-KR-M"/>
    <x v="0"/>
    <s v="M"/>
    <n v="1"/>
    <s v="INR"/>
    <n v="375"/>
    <s v="BENGALURU"/>
    <x v="5"/>
    <n v="560048"/>
    <s v="IN"/>
    <b v="0"/>
  </r>
  <r>
    <n v="495"/>
    <x v="464"/>
    <n v="6038553"/>
    <x v="0"/>
    <x v="34"/>
    <x v="1"/>
    <d v="2022-04-12T00:00:00"/>
    <x v="0"/>
    <x v="0"/>
    <x v="5"/>
    <s v="JNE3465-KR-XXL"/>
    <x v="0"/>
    <s v="XXL"/>
    <n v="1"/>
    <s v="INR"/>
    <n v="523"/>
    <s v="DOWLESWARAM"/>
    <x v="6"/>
    <n v="533125"/>
    <s v="IN"/>
    <b v="0"/>
  </r>
  <r>
    <n v="496"/>
    <x v="465"/>
    <n v="3491457"/>
    <x v="0"/>
    <x v="40"/>
    <x v="0"/>
    <d v="2022-04-12T00:00:00"/>
    <x v="0"/>
    <x v="0"/>
    <x v="1"/>
    <s v="SET333-KR-DPT-XXXL"/>
    <x v="1"/>
    <s v="3XL"/>
    <n v="1"/>
    <s v="INR"/>
    <n v="967"/>
    <s v="PUDUCHERRY"/>
    <x v="22"/>
    <n v="605013"/>
    <s v="IN"/>
    <b v="0"/>
  </r>
  <r>
    <n v="497"/>
    <x v="466"/>
    <n v="9395757"/>
    <x v="0"/>
    <x v="36"/>
    <x v="0"/>
    <d v="2022-04-12T00:00:00"/>
    <x v="0"/>
    <x v="0"/>
    <x v="2"/>
    <s v="SET132-KR-NP-XXL"/>
    <x v="1"/>
    <s v="XXL"/>
    <n v="1"/>
    <s v="INR"/>
    <n v="612"/>
    <s v="CHENNAI"/>
    <x v="3"/>
    <n v="600024"/>
    <s v="IN"/>
    <b v="0"/>
  </r>
  <r>
    <n v="498"/>
    <x v="467"/>
    <n v="5763184"/>
    <x v="0"/>
    <x v="14"/>
    <x v="0"/>
    <d v="2022-04-12T00:00:00"/>
    <x v="0"/>
    <x v="0"/>
    <x v="3"/>
    <s v="J0023-TP-XXL"/>
    <x v="3"/>
    <s v="XXL"/>
    <n v="1"/>
    <s v="INR"/>
    <n v="375"/>
    <s v="PUNE"/>
    <x v="4"/>
    <n v="412307"/>
    <s v="IN"/>
    <b v="0"/>
  </r>
  <r>
    <n v="499"/>
    <x v="468"/>
    <n v="3307096"/>
    <x v="1"/>
    <x v="24"/>
    <x v="0"/>
    <d v="2022-04-12T00:00:00"/>
    <x v="0"/>
    <x v="0"/>
    <x v="2"/>
    <s v="J0157-DR-L"/>
    <x v="2"/>
    <s v="L"/>
    <n v="1"/>
    <s v="INR"/>
    <n v="956"/>
    <s v="BAPATLA"/>
    <x v="6"/>
    <n v="522101"/>
    <s v="IN"/>
    <b v="0"/>
  </r>
  <r>
    <n v="500"/>
    <x v="469"/>
    <n v="1646848"/>
    <x v="0"/>
    <x v="53"/>
    <x v="2"/>
    <d v="2022-04-12T00:00:00"/>
    <x v="0"/>
    <x v="0"/>
    <x v="0"/>
    <s v="SET265-KR-NP-XL"/>
    <x v="1"/>
    <s v="XL"/>
    <n v="1"/>
    <s v="INR"/>
    <n v="888"/>
    <s v="VIZIANAGARAM"/>
    <x v="6"/>
    <n v="535001"/>
    <s v="IN"/>
    <b v="0"/>
  </r>
  <r>
    <n v="501"/>
    <x v="470"/>
    <n v="6918550"/>
    <x v="0"/>
    <x v="28"/>
    <x v="0"/>
    <d v="2022-04-12T00:00:00"/>
    <x v="0"/>
    <x v="0"/>
    <x v="5"/>
    <s v="J0012-SKD-S"/>
    <x v="1"/>
    <s v="S"/>
    <n v="1"/>
    <s v="INR"/>
    <n v="1154"/>
    <s v="NEW DELHI"/>
    <x v="10"/>
    <n v="110037"/>
    <s v="IN"/>
    <b v="0"/>
  </r>
  <r>
    <n v="502"/>
    <x v="471"/>
    <n v="470788"/>
    <x v="0"/>
    <x v="0"/>
    <x v="0"/>
    <d v="2022-04-12T00:00:00"/>
    <x v="0"/>
    <x v="0"/>
    <x v="0"/>
    <s v="JNE3645-TP-N-XL"/>
    <x v="3"/>
    <s v="XL"/>
    <n v="1"/>
    <s v="INR"/>
    <n v="663"/>
    <s v="DEHRADUN"/>
    <x v="15"/>
    <n v="248001"/>
    <s v="IN"/>
    <b v="0"/>
  </r>
  <r>
    <n v="503"/>
    <x v="472"/>
    <n v="4125863"/>
    <x v="0"/>
    <x v="18"/>
    <x v="0"/>
    <d v="2022-04-12T00:00:00"/>
    <x v="0"/>
    <x v="0"/>
    <x v="2"/>
    <s v="JNE3698-KR-XXL"/>
    <x v="0"/>
    <s v="XXL"/>
    <n v="1"/>
    <s v="INR"/>
    <n v="487"/>
    <s v="KOLKATA"/>
    <x v="2"/>
    <n v="700006"/>
    <s v="IN"/>
    <b v="0"/>
  </r>
  <r>
    <n v="504"/>
    <x v="473"/>
    <n v="1619093"/>
    <x v="0"/>
    <x v="0"/>
    <x v="0"/>
    <d v="2022-04-12T00:00:00"/>
    <x v="0"/>
    <x v="0"/>
    <x v="0"/>
    <s v="JNE3546-KR-L"/>
    <x v="0"/>
    <s v="L"/>
    <n v="1"/>
    <s v="INR"/>
    <n v="468"/>
    <s v="SIWAN"/>
    <x v="20"/>
    <n v="841226"/>
    <s v="IN"/>
    <b v="0"/>
  </r>
  <r>
    <n v="505"/>
    <x v="473"/>
    <n v="1619093"/>
    <x v="0"/>
    <x v="30"/>
    <x v="1"/>
    <d v="2022-04-12T00:00:00"/>
    <x v="0"/>
    <x v="0"/>
    <x v="0"/>
    <s v="JNE3423-KR-S"/>
    <x v="0"/>
    <s v="S"/>
    <n v="1"/>
    <s v="INR"/>
    <n v="399"/>
    <s v="WARORA"/>
    <x v="4"/>
    <n v="442907"/>
    <s v="IN"/>
    <b v="0"/>
  </r>
  <r>
    <n v="506"/>
    <x v="474"/>
    <n v="3714219"/>
    <x v="0"/>
    <x v="55"/>
    <x v="2"/>
    <d v="2022-04-12T00:00:00"/>
    <x v="0"/>
    <x v="3"/>
    <x v="2"/>
    <s v="SET323-KR-NP-XL"/>
    <x v="1"/>
    <s v="XL"/>
    <n v="1"/>
    <s v="INR"/>
    <n v="939"/>
    <s v="SIDDIPET"/>
    <x v="9"/>
    <n v="502103"/>
    <s v="IN"/>
    <b v="0"/>
  </r>
  <r>
    <n v="507"/>
    <x v="475"/>
    <n v="8275680"/>
    <x v="0"/>
    <x v="36"/>
    <x v="0"/>
    <d v="2022-04-12T00:00:00"/>
    <x v="0"/>
    <x v="0"/>
    <x v="6"/>
    <s v="J0224-SKD-XXXL"/>
    <x v="1"/>
    <s v="3XL"/>
    <n v="1"/>
    <s v="INR"/>
    <n v="1364"/>
    <s v="RANCHI"/>
    <x v="19"/>
    <n v="834001"/>
    <s v="IN"/>
    <b v="0"/>
  </r>
  <r>
    <n v="508"/>
    <x v="476"/>
    <n v="6032671"/>
    <x v="0"/>
    <x v="38"/>
    <x v="0"/>
    <d v="2022-04-12T00:00:00"/>
    <x v="0"/>
    <x v="0"/>
    <x v="2"/>
    <s v="SAR028"/>
    <x v="4"/>
    <s v="Free"/>
    <n v="1"/>
    <s v="INR"/>
    <n v="648"/>
    <s v="KALYAN"/>
    <x v="4"/>
    <n v="421306"/>
    <s v="IN"/>
    <b v="0"/>
  </r>
  <r>
    <n v="509"/>
    <x v="477"/>
    <n v="6130966"/>
    <x v="0"/>
    <x v="12"/>
    <x v="1"/>
    <d v="2022-04-12T00:00:00"/>
    <x v="0"/>
    <x v="3"/>
    <x v="0"/>
    <s v="J0342-TP-M"/>
    <x v="3"/>
    <s v="M"/>
    <n v="1"/>
    <s v="INR"/>
    <n v="574"/>
    <s v="RAJAM"/>
    <x v="6"/>
    <n v="532127"/>
    <s v="IN"/>
    <b v="0"/>
  </r>
  <r>
    <n v="510"/>
    <x v="478"/>
    <n v="193925"/>
    <x v="0"/>
    <x v="57"/>
    <x v="2"/>
    <d v="2022-04-12T00:00:00"/>
    <x v="0"/>
    <x v="0"/>
    <x v="2"/>
    <s v="SAR003"/>
    <x v="4"/>
    <s v="Free"/>
    <n v="1"/>
    <s v="INR"/>
    <n v="376"/>
    <s v="SIDCUL HARIDWAR"/>
    <x v="15"/>
    <n v="249403"/>
    <s v="IN"/>
    <b v="0"/>
  </r>
  <r>
    <n v="511"/>
    <x v="479"/>
    <n v="5373067"/>
    <x v="0"/>
    <x v="47"/>
    <x v="2"/>
    <d v="2022-04-12T00:00:00"/>
    <x v="0"/>
    <x v="0"/>
    <x v="6"/>
    <s v="JNE3819-KR-XXL"/>
    <x v="0"/>
    <s v="XXL"/>
    <n v="1"/>
    <s v="INR"/>
    <n v="461"/>
    <s v="MOHALI"/>
    <x v="0"/>
    <n v="160055"/>
    <s v="IN"/>
    <b v="0"/>
  </r>
  <r>
    <n v="512"/>
    <x v="480"/>
    <n v="8119281"/>
    <x v="0"/>
    <x v="38"/>
    <x v="0"/>
    <d v="2022-04-12T00:00:00"/>
    <x v="0"/>
    <x v="0"/>
    <x v="0"/>
    <s v="SET268-KR-NP-XL"/>
    <x v="1"/>
    <s v="XL"/>
    <n v="1"/>
    <s v="INR"/>
    <n v="698"/>
    <s v="BENGALURU"/>
    <x v="5"/>
    <n v="560061"/>
    <s v="IN"/>
    <b v="0"/>
  </r>
  <r>
    <n v="513"/>
    <x v="481"/>
    <n v="1994630"/>
    <x v="0"/>
    <x v="30"/>
    <x v="1"/>
    <d v="2022-04-12T00:00:00"/>
    <x v="0"/>
    <x v="0"/>
    <x v="6"/>
    <s v="SET278-KR-NP-M"/>
    <x v="1"/>
    <s v="M"/>
    <n v="1"/>
    <s v="INR"/>
    <n v="1523"/>
    <s v="BENGALURU"/>
    <x v="5"/>
    <n v="560080"/>
    <s v="IN"/>
    <b v="0"/>
  </r>
  <r>
    <n v="514"/>
    <x v="482"/>
    <n v="4549965"/>
    <x v="1"/>
    <x v="23"/>
    <x v="0"/>
    <d v="2022-04-12T00:00:00"/>
    <x v="0"/>
    <x v="0"/>
    <x v="1"/>
    <s v="J0212-DR-XXL"/>
    <x v="6"/>
    <s v="XXL"/>
    <n v="1"/>
    <s v="INR"/>
    <n v="1099"/>
    <s v="KOLKATA"/>
    <x v="2"/>
    <n v="700036"/>
    <s v="IN"/>
    <b v="0"/>
  </r>
  <r>
    <n v="515"/>
    <x v="483"/>
    <n v="8673"/>
    <x v="1"/>
    <x v="25"/>
    <x v="0"/>
    <d v="2022-04-12T00:00:00"/>
    <x v="0"/>
    <x v="0"/>
    <x v="2"/>
    <s v="JNE3779-KR-XL"/>
    <x v="0"/>
    <s v="XL"/>
    <n v="1"/>
    <s v="INR"/>
    <n v="432"/>
    <s v="BERHAMPUR"/>
    <x v="11"/>
    <n v="760010"/>
    <s v="IN"/>
    <b v="0"/>
  </r>
  <r>
    <n v="516"/>
    <x v="484"/>
    <n v="4166762"/>
    <x v="0"/>
    <x v="42"/>
    <x v="2"/>
    <d v="2022-04-12T00:00:00"/>
    <x v="0"/>
    <x v="0"/>
    <x v="2"/>
    <s v="J0346-SET-L"/>
    <x v="1"/>
    <s v="L"/>
    <n v="1"/>
    <s v="INR"/>
    <n v="478"/>
    <s v="SECUNDERABAD"/>
    <x v="9"/>
    <n v="500011"/>
    <s v="IN"/>
    <b v="0"/>
  </r>
  <r>
    <n v="517"/>
    <x v="485"/>
    <n v="8960622"/>
    <x v="0"/>
    <x v="17"/>
    <x v="0"/>
    <d v="2022-04-12T00:00:00"/>
    <x v="0"/>
    <x v="0"/>
    <x v="3"/>
    <s v="SET209-KR-PP-L"/>
    <x v="1"/>
    <s v="L"/>
    <n v="1"/>
    <s v="INR"/>
    <n v="569"/>
    <s v="bangalore"/>
    <x v="5"/>
    <n v="560075"/>
    <s v="IN"/>
    <b v="0"/>
  </r>
  <r>
    <n v="518"/>
    <x v="486"/>
    <n v="634942"/>
    <x v="0"/>
    <x v="44"/>
    <x v="2"/>
    <d v="2022-04-12T00:00:00"/>
    <x v="0"/>
    <x v="0"/>
    <x v="2"/>
    <s v="SET110-KR-PP-XS"/>
    <x v="1"/>
    <s v="XS"/>
    <n v="1"/>
    <s v="INR"/>
    <n v="788"/>
    <s v="Balrampur"/>
    <x v="13"/>
    <n v="271201"/>
    <s v="IN"/>
    <b v="0"/>
  </r>
  <r>
    <n v="519"/>
    <x v="487"/>
    <n v="5158965"/>
    <x v="0"/>
    <x v="19"/>
    <x v="1"/>
    <d v="2022-04-12T00:00:00"/>
    <x v="0"/>
    <x v="0"/>
    <x v="0"/>
    <s v="J0012-SKD-XXXL"/>
    <x v="1"/>
    <s v="3XL"/>
    <n v="1"/>
    <s v="INR"/>
    <n v="1140"/>
    <s v="CHENNAI"/>
    <x v="3"/>
    <n v="600041"/>
    <s v="IN"/>
    <b v="0"/>
  </r>
  <r>
    <n v="520"/>
    <x v="488"/>
    <n v="5490746"/>
    <x v="0"/>
    <x v="1"/>
    <x v="1"/>
    <d v="2022-04-12T00:00:00"/>
    <x v="0"/>
    <x v="0"/>
    <x v="6"/>
    <s v="SET397-KR-NP-XXL"/>
    <x v="1"/>
    <s v="XXL"/>
    <n v="1"/>
    <s v="INR"/>
    <n v="1201"/>
    <s v="ROORKEE"/>
    <x v="15"/>
    <n v="247667"/>
    <s v="IN"/>
    <b v="0"/>
  </r>
  <r>
    <n v="521"/>
    <x v="489"/>
    <n v="7528511"/>
    <x v="0"/>
    <x v="11"/>
    <x v="0"/>
    <d v="2022-04-12T00:00:00"/>
    <x v="0"/>
    <x v="0"/>
    <x v="1"/>
    <s v="J0162-SKD-M"/>
    <x v="1"/>
    <s v="M"/>
    <n v="1"/>
    <s v="INR"/>
    <n v="999"/>
    <s v="DEORIA"/>
    <x v="13"/>
    <n v="274001"/>
    <s v="IN"/>
    <b v="0"/>
  </r>
  <r>
    <n v="522"/>
    <x v="490"/>
    <n v="4047531"/>
    <x v="1"/>
    <x v="32"/>
    <x v="1"/>
    <d v="2022-04-12T00:00:00"/>
    <x v="0"/>
    <x v="0"/>
    <x v="3"/>
    <s v="SAR012"/>
    <x v="4"/>
    <s v="Free"/>
    <n v="1"/>
    <s v="INR"/>
    <n v="291"/>
    <s v="RAE BARELI"/>
    <x v="13"/>
    <n v="229001"/>
    <s v="IN"/>
    <b v="0"/>
  </r>
  <r>
    <n v="523"/>
    <x v="491"/>
    <n v="2277333"/>
    <x v="1"/>
    <x v="59"/>
    <x v="2"/>
    <d v="2022-04-12T00:00:00"/>
    <x v="0"/>
    <x v="0"/>
    <x v="2"/>
    <s v="JNE3860-DR-L"/>
    <x v="2"/>
    <s v="L"/>
    <n v="1"/>
    <s v="INR"/>
    <n v="614"/>
    <s v="SURAT"/>
    <x v="17"/>
    <n v="395002"/>
    <s v="IN"/>
    <b v="0"/>
  </r>
  <r>
    <n v="524"/>
    <x v="492"/>
    <n v="6993353"/>
    <x v="1"/>
    <x v="43"/>
    <x v="0"/>
    <d v="2022-04-12T00:00:00"/>
    <x v="0"/>
    <x v="0"/>
    <x v="3"/>
    <s v="MEN5013-KR-XXL"/>
    <x v="0"/>
    <s v="XXL"/>
    <n v="1"/>
    <s v="INR"/>
    <n v="688"/>
    <s v="THANE"/>
    <x v="4"/>
    <n v="400601"/>
    <s v="IN"/>
    <b v="0"/>
  </r>
  <r>
    <n v="525"/>
    <x v="493"/>
    <n v="7209804"/>
    <x v="0"/>
    <x v="16"/>
    <x v="1"/>
    <d v="2022-04-12T00:00:00"/>
    <x v="0"/>
    <x v="3"/>
    <x v="3"/>
    <s v="SET265-KR-NP-S"/>
    <x v="1"/>
    <s v="S"/>
    <n v="1"/>
    <s v="INR"/>
    <n v="835"/>
    <s v="BENGALURU"/>
    <x v="5"/>
    <n v="560079"/>
    <s v="IN"/>
    <b v="0"/>
  </r>
  <r>
    <n v="526"/>
    <x v="494"/>
    <n v="2721307"/>
    <x v="0"/>
    <x v="49"/>
    <x v="1"/>
    <d v="2022-04-12T00:00:00"/>
    <x v="0"/>
    <x v="0"/>
    <x v="3"/>
    <s v="SET366-KR-NP-M"/>
    <x v="1"/>
    <s v="M"/>
    <n v="1"/>
    <s v="INR"/>
    <n v="1163"/>
    <s v="GANGANAGAR"/>
    <x v="12"/>
    <n v="335711"/>
    <s v="IN"/>
    <b v="0"/>
  </r>
  <r>
    <n v="527"/>
    <x v="495"/>
    <n v="4244576"/>
    <x v="0"/>
    <x v="23"/>
    <x v="0"/>
    <d v="2022-04-12T00:00:00"/>
    <x v="0"/>
    <x v="0"/>
    <x v="0"/>
    <s v="SET265-KR-NP-XS"/>
    <x v="1"/>
    <s v="XS"/>
    <n v="1"/>
    <s v="INR"/>
    <n v="888"/>
    <s v="Mumbai"/>
    <x v="4"/>
    <n v="400025"/>
    <s v="IN"/>
    <b v="0"/>
  </r>
  <r>
    <n v="528"/>
    <x v="496"/>
    <n v="6685847"/>
    <x v="0"/>
    <x v="49"/>
    <x v="1"/>
    <d v="2022-04-12T00:00:00"/>
    <x v="0"/>
    <x v="0"/>
    <x v="2"/>
    <s v="J0002-SKD-XXL"/>
    <x v="1"/>
    <s v="XXL"/>
    <n v="1"/>
    <s v="INR"/>
    <n v="1125"/>
    <s v="CHENNAI"/>
    <x v="3"/>
    <n v="600042"/>
    <s v="IN"/>
    <b v="0"/>
  </r>
  <r>
    <n v="529"/>
    <x v="496"/>
    <n v="6685847"/>
    <x v="0"/>
    <x v="16"/>
    <x v="1"/>
    <d v="2022-04-12T00:00:00"/>
    <x v="0"/>
    <x v="0"/>
    <x v="3"/>
    <s v="J0008-SKD-XS"/>
    <x v="1"/>
    <s v="XS"/>
    <n v="1"/>
    <s v="INR"/>
    <n v="1075"/>
    <s v="PATNA"/>
    <x v="20"/>
    <n v="800001"/>
    <s v="IN"/>
    <b v="0"/>
  </r>
  <r>
    <n v="530"/>
    <x v="497"/>
    <n v="1981568"/>
    <x v="1"/>
    <x v="23"/>
    <x v="0"/>
    <d v="2022-04-12T00:00:00"/>
    <x v="0"/>
    <x v="0"/>
    <x v="2"/>
    <s v="J0122-TP-S"/>
    <x v="3"/>
    <s v="S"/>
    <n v="1"/>
    <s v="INR"/>
    <n v="330"/>
    <s v="MUMBAI"/>
    <x v="4"/>
    <n v="400049"/>
    <s v="IN"/>
    <b v="0"/>
  </r>
  <r>
    <n v="531"/>
    <x v="498"/>
    <n v="205757"/>
    <x v="1"/>
    <x v="23"/>
    <x v="0"/>
    <d v="2022-04-12T00:00:00"/>
    <x v="0"/>
    <x v="0"/>
    <x v="2"/>
    <s v="PJNE2270-KR-N-4XL"/>
    <x v="0"/>
    <s v="4XL"/>
    <n v="1"/>
    <s v="INR"/>
    <n v="683"/>
    <s v="VISAKHAPATNAM"/>
    <x v="6"/>
    <n v="530027"/>
    <s v="IN"/>
    <b v="0"/>
  </r>
  <r>
    <n v="532"/>
    <x v="499"/>
    <n v="2303396"/>
    <x v="1"/>
    <x v="55"/>
    <x v="2"/>
    <d v="2022-04-12T00:00:00"/>
    <x v="0"/>
    <x v="0"/>
    <x v="0"/>
    <s v="J0341-DR-M"/>
    <x v="2"/>
    <s v="M"/>
    <n v="1"/>
    <s v="INR"/>
    <n v="885"/>
    <s v="BHANDARA"/>
    <x v="4"/>
    <n v="441904"/>
    <s v="IN"/>
    <b v="0"/>
  </r>
  <r>
    <n v="533"/>
    <x v="500"/>
    <n v="3553137"/>
    <x v="0"/>
    <x v="22"/>
    <x v="1"/>
    <d v="2022-04-12T00:00:00"/>
    <x v="0"/>
    <x v="0"/>
    <x v="3"/>
    <s v="JNE3837-KR-S"/>
    <x v="0"/>
    <s v="S"/>
    <n v="1"/>
    <s v="INR"/>
    <n v="533"/>
    <s v="BENGALURU"/>
    <x v="5"/>
    <n v="560043"/>
    <s v="IN"/>
    <b v="0"/>
  </r>
  <r>
    <n v="534"/>
    <x v="501"/>
    <n v="7882707"/>
    <x v="0"/>
    <x v="46"/>
    <x v="2"/>
    <d v="2022-04-12T00:00:00"/>
    <x v="0"/>
    <x v="0"/>
    <x v="2"/>
    <s v="JNE3399-KR-XS"/>
    <x v="0"/>
    <s v="XS"/>
    <n v="1"/>
    <s v="INR"/>
    <n v="435"/>
    <s v="CHENNAI"/>
    <x v="3"/>
    <n v="600037"/>
    <s v="IN"/>
    <b v="0"/>
  </r>
  <r>
    <n v="535"/>
    <x v="502"/>
    <n v="1286640"/>
    <x v="0"/>
    <x v="47"/>
    <x v="2"/>
    <d v="2022-04-12T00:00:00"/>
    <x v="0"/>
    <x v="0"/>
    <x v="1"/>
    <s v="MEN5024-KR-M"/>
    <x v="0"/>
    <s v="M"/>
    <n v="1"/>
    <s v="INR"/>
    <n v="475"/>
    <s v="MUMBAI"/>
    <x v="4"/>
    <n v="400064"/>
    <s v="IN"/>
    <b v="0"/>
  </r>
  <r>
    <n v="536"/>
    <x v="503"/>
    <n v="1531245"/>
    <x v="0"/>
    <x v="28"/>
    <x v="0"/>
    <d v="2022-04-12T00:00:00"/>
    <x v="0"/>
    <x v="0"/>
    <x v="0"/>
    <s v="J0127-SKD-XS"/>
    <x v="1"/>
    <s v="XS"/>
    <n v="1"/>
    <s v="INR"/>
    <n v="1186"/>
    <s v="ALANTHURAI"/>
    <x v="3"/>
    <n v="641114"/>
    <s v="IN"/>
    <b v="0"/>
  </r>
  <r>
    <n v="537"/>
    <x v="504"/>
    <n v="9890628"/>
    <x v="1"/>
    <x v="31"/>
    <x v="2"/>
    <d v="2022-04-12T00:00:00"/>
    <x v="0"/>
    <x v="0"/>
    <x v="2"/>
    <s v="JNE3798-KR-L"/>
    <x v="2"/>
    <s v="L"/>
    <n v="1"/>
    <s v="INR"/>
    <n v="715"/>
    <s v="KANPUR"/>
    <x v="13"/>
    <n v="208001"/>
    <s v="IN"/>
    <b v="0"/>
  </r>
  <r>
    <n v="538"/>
    <x v="505"/>
    <n v="6101159"/>
    <x v="0"/>
    <x v="9"/>
    <x v="0"/>
    <d v="2022-04-12T00:00:00"/>
    <x v="0"/>
    <x v="0"/>
    <x v="0"/>
    <s v="SET363-KR-NP-XXL"/>
    <x v="1"/>
    <s v="XXL"/>
    <n v="1"/>
    <s v="INR"/>
    <n v="1125"/>
    <s v="lucknow"/>
    <x v="13"/>
    <n v="226012"/>
    <s v="IN"/>
    <b v="0"/>
  </r>
  <r>
    <n v="539"/>
    <x v="506"/>
    <n v="5964555"/>
    <x v="0"/>
    <x v="39"/>
    <x v="0"/>
    <d v="2022-04-12T00:00:00"/>
    <x v="0"/>
    <x v="0"/>
    <x v="2"/>
    <s v="SAR004"/>
    <x v="4"/>
    <s v="Free"/>
    <n v="1"/>
    <s v="INR"/>
    <n v="1186"/>
    <s v="MUMBAI"/>
    <x v="4"/>
    <n v="400072"/>
    <s v="IN"/>
    <b v="0"/>
  </r>
  <r>
    <n v="540"/>
    <x v="507"/>
    <n v="2410897"/>
    <x v="0"/>
    <x v="43"/>
    <x v="0"/>
    <d v="2022-04-12T00:00:00"/>
    <x v="0"/>
    <x v="0"/>
    <x v="2"/>
    <s v="JNE3605-KR-M"/>
    <x v="0"/>
    <s v="M"/>
    <n v="1"/>
    <s v="INR"/>
    <n v="487"/>
    <s v="UDUPI"/>
    <x v="5"/>
    <n v="576101"/>
    <s v="IN"/>
    <b v="0"/>
  </r>
  <r>
    <n v="541"/>
    <x v="508"/>
    <n v="6177297"/>
    <x v="0"/>
    <x v="0"/>
    <x v="0"/>
    <d v="2022-04-12T00:00:00"/>
    <x v="0"/>
    <x v="0"/>
    <x v="3"/>
    <s v="J0348-SET-XL"/>
    <x v="1"/>
    <s v="XL"/>
    <n v="1"/>
    <s v="INR"/>
    <n v="499"/>
    <s v="TITLAGARH"/>
    <x v="11"/>
    <n v="767033"/>
    <s v="IN"/>
    <b v="0"/>
  </r>
  <r>
    <n v="542"/>
    <x v="509"/>
    <n v="8813507"/>
    <x v="1"/>
    <x v="19"/>
    <x v="1"/>
    <d v="2022-04-12T00:00:00"/>
    <x v="0"/>
    <x v="0"/>
    <x v="0"/>
    <s v="SET156-KR-NP-S"/>
    <x v="1"/>
    <s v="S"/>
    <n v="1"/>
    <s v="INR"/>
    <n v="716"/>
    <s v="BENGALURU"/>
    <x v="5"/>
    <n v="560016"/>
    <s v="IN"/>
    <b v="0"/>
  </r>
  <r>
    <n v="543"/>
    <x v="510"/>
    <n v="1973643"/>
    <x v="0"/>
    <x v="3"/>
    <x v="1"/>
    <d v="2022-04-12T00:00:00"/>
    <x v="0"/>
    <x v="0"/>
    <x v="2"/>
    <s v="NW030-TP-PJ-XXL"/>
    <x v="1"/>
    <s v="XXL"/>
    <n v="1"/>
    <s v="INR"/>
    <n v="758"/>
    <s v="Navi Mumbai"/>
    <x v="4"/>
    <n v="400705"/>
    <s v="IN"/>
    <b v="1"/>
  </r>
  <r>
    <n v="544"/>
    <x v="511"/>
    <n v="8630605"/>
    <x v="1"/>
    <x v="36"/>
    <x v="0"/>
    <d v="2022-04-12T00:00:00"/>
    <x v="0"/>
    <x v="0"/>
    <x v="0"/>
    <s v="J0335-DR-S"/>
    <x v="2"/>
    <s v="S"/>
    <n v="1"/>
    <s v="INR"/>
    <n v="859"/>
    <s v="MUMBAI"/>
    <x v="4"/>
    <n v="400074"/>
    <s v="IN"/>
    <b v="0"/>
  </r>
  <r>
    <n v="545"/>
    <x v="511"/>
    <n v="8630605"/>
    <x v="0"/>
    <x v="4"/>
    <x v="2"/>
    <d v="2022-04-12T00:00:00"/>
    <x v="0"/>
    <x v="0"/>
    <x v="2"/>
    <s v="SET233-KR-PP-M"/>
    <x v="1"/>
    <s v="M"/>
    <n v="1"/>
    <s v="INR"/>
    <n v="545"/>
    <s v="HYDERABAD"/>
    <x v="9"/>
    <n v="500075"/>
    <s v="IN"/>
    <b v="0"/>
  </r>
  <r>
    <n v="546"/>
    <x v="511"/>
    <n v="8630605"/>
    <x v="0"/>
    <x v="16"/>
    <x v="1"/>
    <d v="2022-04-12T00:00:00"/>
    <x v="0"/>
    <x v="0"/>
    <x v="0"/>
    <s v="J0137-SET-XXXL"/>
    <x v="1"/>
    <s v="3XL"/>
    <n v="1"/>
    <s v="INR"/>
    <n v="721"/>
    <s v="KOLKATA"/>
    <x v="2"/>
    <n v="700025"/>
    <s v="IN"/>
    <b v="0"/>
  </r>
  <r>
    <n v="547"/>
    <x v="512"/>
    <n v="8611373"/>
    <x v="0"/>
    <x v="51"/>
    <x v="2"/>
    <d v="2022-04-12T00:00:00"/>
    <x v="0"/>
    <x v="0"/>
    <x v="0"/>
    <s v="BL104-L"/>
    <x v="5"/>
    <s v="L"/>
    <n v="1"/>
    <s v="INR"/>
    <n v="1099"/>
    <s v="BETTIAH"/>
    <x v="20"/>
    <n v="845438"/>
    <s v="IN"/>
    <b v="0"/>
  </r>
  <r>
    <n v="548"/>
    <x v="513"/>
    <n v="2044365"/>
    <x v="0"/>
    <x v="25"/>
    <x v="0"/>
    <d v="2022-04-12T00:00:00"/>
    <x v="0"/>
    <x v="0"/>
    <x v="2"/>
    <s v="J0277-SKD-XL"/>
    <x v="1"/>
    <s v="XL"/>
    <n v="1"/>
    <s v="INR"/>
    <n v="1481"/>
    <s v="BENGALURU"/>
    <x v="5"/>
    <n v="560076"/>
    <s v="IN"/>
    <b v="0"/>
  </r>
  <r>
    <n v="549"/>
    <x v="514"/>
    <n v="8151832"/>
    <x v="0"/>
    <x v="17"/>
    <x v="0"/>
    <d v="2022-04-12T00:00:00"/>
    <x v="0"/>
    <x v="0"/>
    <x v="2"/>
    <s v="J0118-TP-L"/>
    <x v="3"/>
    <s v="L"/>
    <n v="1"/>
    <s v="INR"/>
    <n v="487"/>
    <s v="Bangalore"/>
    <x v="5"/>
    <n v="560100"/>
    <s v="IN"/>
    <b v="0"/>
  </r>
  <r>
    <n v="550"/>
    <x v="515"/>
    <n v="2235887"/>
    <x v="0"/>
    <x v="6"/>
    <x v="1"/>
    <d v="2022-04-12T00:00:00"/>
    <x v="0"/>
    <x v="0"/>
    <x v="2"/>
    <s v="J0119-TP-XL"/>
    <x v="3"/>
    <s v="XL"/>
    <n v="1"/>
    <s v="INR"/>
    <n v="550"/>
    <s v="PATHANAMTHITTA"/>
    <x v="7"/>
    <n v="689674"/>
    <s v="IN"/>
    <b v="0"/>
  </r>
  <r>
    <n v="551"/>
    <x v="516"/>
    <n v="3998205"/>
    <x v="1"/>
    <x v="50"/>
    <x v="2"/>
    <d v="2022-04-12T00:00:00"/>
    <x v="0"/>
    <x v="0"/>
    <x v="3"/>
    <s v="J0006-SET-XXL"/>
    <x v="6"/>
    <s v="XXL"/>
    <n v="1"/>
    <s v="INR"/>
    <n v="845"/>
    <s v="MEERUT"/>
    <x v="13"/>
    <n v="250004"/>
    <s v="IN"/>
    <b v="0"/>
  </r>
  <r>
    <n v="552"/>
    <x v="517"/>
    <n v="5548596"/>
    <x v="0"/>
    <x v="38"/>
    <x v="0"/>
    <d v="2022-04-12T00:00:00"/>
    <x v="0"/>
    <x v="0"/>
    <x v="2"/>
    <s v="J0283-SET-M"/>
    <x v="1"/>
    <s v="M"/>
    <n v="1"/>
    <s v="INR"/>
    <n v="1072"/>
    <s v="PORT BLAIR"/>
    <x v="16"/>
    <n v="744101"/>
    <s v="IN"/>
    <b v="0"/>
  </r>
  <r>
    <n v="553"/>
    <x v="518"/>
    <n v="252614"/>
    <x v="0"/>
    <x v="6"/>
    <x v="1"/>
    <d v="2022-04-12T00:00:00"/>
    <x v="0"/>
    <x v="0"/>
    <x v="2"/>
    <s v="JNE3468-KR-XS"/>
    <x v="0"/>
    <s v="XS"/>
    <n v="1"/>
    <s v="INR"/>
    <n v="399"/>
    <s v="BENGALURU"/>
    <x v="5"/>
    <n v="560067"/>
    <s v="IN"/>
    <b v="0"/>
  </r>
  <r>
    <n v="554"/>
    <x v="519"/>
    <n v="5497113"/>
    <x v="0"/>
    <x v="49"/>
    <x v="1"/>
    <d v="2022-04-12T00:00:00"/>
    <x v="0"/>
    <x v="0"/>
    <x v="4"/>
    <s v="JNE3405-KR-S"/>
    <x v="0"/>
    <s v="S"/>
    <n v="1"/>
    <s v="INR"/>
    <n v="399"/>
    <s v="FARIDABAD"/>
    <x v="1"/>
    <n v="121003"/>
    <s v="IN"/>
    <b v="0"/>
  </r>
  <r>
    <n v="555"/>
    <x v="520"/>
    <n v="4640147"/>
    <x v="0"/>
    <x v="60"/>
    <x v="2"/>
    <d v="2022-04-12T00:00:00"/>
    <x v="0"/>
    <x v="0"/>
    <x v="2"/>
    <s v="SAR020"/>
    <x v="4"/>
    <s v="Free"/>
    <n v="1"/>
    <s v="INR"/>
    <n v="988"/>
    <s v="HAMIRPUR"/>
    <x v="21"/>
    <n v="177001"/>
    <s v="IN"/>
    <b v="0"/>
  </r>
  <r>
    <n v="556"/>
    <x v="521"/>
    <n v="1729818"/>
    <x v="0"/>
    <x v="8"/>
    <x v="2"/>
    <d v="2022-04-12T00:00:00"/>
    <x v="0"/>
    <x v="0"/>
    <x v="2"/>
    <s v="MEN5026-KR-XXL"/>
    <x v="0"/>
    <s v="XXL"/>
    <n v="1"/>
    <s v="INR"/>
    <n v="499"/>
    <s v="HYDERABAD"/>
    <x v="9"/>
    <n v="500034"/>
    <s v="IN"/>
    <b v="0"/>
  </r>
  <r>
    <n v="557"/>
    <x v="522"/>
    <n v="3488885"/>
    <x v="0"/>
    <x v="16"/>
    <x v="1"/>
    <d v="2022-04-12T00:00:00"/>
    <x v="0"/>
    <x v="0"/>
    <x v="0"/>
    <s v="JNE3405-KR-M"/>
    <x v="0"/>
    <s v="M"/>
    <n v="1"/>
    <s v="INR"/>
    <n v="435"/>
    <s v="NATTAKAM"/>
    <x v="7"/>
    <n v="686013"/>
    <s v="IN"/>
    <b v="0"/>
  </r>
  <r>
    <n v="558"/>
    <x v="523"/>
    <n v="3898679"/>
    <x v="1"/>
    <x v="28"/>
    <x v="0"/>
    <d v="2022-04-12T00:00:00"/>
    <x v="0"/>
    <x v="0"/>
    <x v="2"/>
    <s v="SET324-KR-NP-S"/>
    <x v="1"/>
    <s v="S"/>
    <n v="1"/>
    <s v="INR"/>
    <n v="597"/>
    <s v="New Delhi"/>
    <x v="10"/>
    <n v="110093"/>
    <s v="IN"/>
    <b v="0"/>
  </r>
  <r>
    <n v="559"/>
    <x v="524"/>
    <n v="937120"/>
    <x v="0"/>
    <x v="59"/>
    <x v="2"/>
    <d v="2022-04-12T00:00:00"/>
    <x v="0"/>
    <x v="0"/>
    <x v="2"/>
    <s v="JNE3718-KR-S"/>
    <x v="0"/>
    <s v="S"/>
    <n v="1"/>
    <s v="INR"/>
    <n v="399"/>
    <s v="BENGALURU"/>
    <x v="5"/>
    <n v="560062"/>
    <s v="IN"/>
    <b v="0"/>
  </r>
  <r>
    <n v="560"/>
    <x v="525"/>
    <n v="3504837"/>
    <x v="0"/>
    <x v="33"/>
    <x v="1"/>
    <d v="2022-04-12T00:00:00"/>
    <x v="0"/>
    <x v="0"/>
    <x v="1"/>
    <s v="JNE3443-KR-M"/>
    <x v="0"/>
    <s v="M"/>
    <n v="1"/>
    <s v="INR"/>
    <n v="517"/>
    <s v="LUCKNOW"/>
    <x v="13"/>
    <n v="226003"/>
    <s v="IN"/>
    <b v="0"/>
  </r>
  <r>
    <n v="561"/>
    <x v="526"/>
    <n v="2374778"/>
    <x v="0"/>
    <x v="23"/>
    <x v="0"/>
    <d v="2022-04-12T00:00:00"/>
    <x v="0"/>
    <x v="0"/>
    <x v="3"/>
    <s v="SAR013"/>
    <x v="4"/>
    <s v="Free"/>
    <n v="1"/>
    <s v="INR"/>
    <n v="1432"/>
    <s v="BHOPAL"/>
    <x v="14"/>
    <n v="462030"/>
    <s v="IN"/>
    <b v="0"/>
  </r>
  <r>
    <n v="562"/>
    <x v="527"/>
    <n v="5504608"/>
    <x v="0"/>
    <x v="38"/>
    <x v="0"/>
    <d v="2022-04-12T00:00:00"/>
    <x v="0"/>
    <x v="0"/>
    <x v="2"/>
    <s v="JNE3522-KR-M"/>
    <x v="0"/>
    <s v="M"/>
    <n v="1"/>
    <s v="INR"/>
    <n v="325"/>
    <s v="GAUTAM BUDDHA NAGAR"/>
    <x v="13"/>
    <n v="201318"/>
    <s v="IN"/>
    <b v="0"/>
  </r>
  <r>
    <n v="563"/>
    <x v="528"/>
    <n v="1316762"/>
    <x v="0"/>
    <x v="5"/>
    <x v="0"/>
    <d v="2022-04-12T00:00:00"/>
    <x v="0"/>
    <x v="3"/>
    <x v="2"/>
    <s v="JNE3794-KR-M"/>
    <x v="0"/>
    <s v="M"/>
    <n v="1"/>
    <s v="INR"/>
    <n v="499"/>
    <s v="Sikkathambur Palayam"/>
    <x v="3"/>
    <n v="621008"/>
    <s v="IN"/>
    <b v="0"/>
  </r>
  <r>
    <n v="564"/>
    <x v="529"/>
    <n v="1749092"/>
    <x v="0"/>
    <x v="39"/>
    <x v="0"/>
    <d v="2022-04-12T00:00:00"/>
    <x v="0"/>
    <x v="0"/>
    <x v="0"/>
    <s v="SET350-KR-NP-XS"/>
    <x v="1"/>
    <s v="XS"/>
    <n v="1"/>
    <s v="INR"/>
    <n v="1299"/>
    <s v="NAVELIM"/>
    <x v="25"/>
    <n v="403707"/>
    <s v="IN"/>
    <b v="0"/>
  </r>
  <r>
    <n v="565"/>
    <x v="530"/>
    <n v="3238001"/>
    <x v="0"/>
    <x v="1"/>
    <x v="1"/>
    <d v="2022-04-12T00:00:00"/>
    <x v="0"/>
    <x v="0"/>
    <x v="0"/>
    <s v="JNE3461-KR-XS"/>
    <x v="0"/>
    <s v="XS"/>
    <n v="1"/>
    <s v="INR"/>
    <n v="399"/>
    <s v="MANGALURU"/>
    <x v="5"/>
    <n v="575004"/>
    <s v="IN"/>
    <b v="0"/>
  </r>
  <r>
    <n v="566"/>
    <x v="531"/>
    <n v="8136697"/>
    <x v="0"/>
    <x v="38"/>
    <x v="0"/>
    <d v="2022-04-12T00:00:00"/>
    <x v="0"/>
    <x v="0"/>
    <x v="2"/>
    <s v="SET377-KR-NP-XS"/>
    <x v="1"/>
    <s v="XS"/>
    <n v="1"/>
    <s v="INR"/>
    <n v="1036"/>
    <s v="NEW DELHI"/>
    <x v="10"/>
    <n v="110053"/>
    <s v="IN"/>
    <b v="0"/>
  </r>
  <r>
    <n v="567"/>
    <x v="532"/>
    <n v="8378600"/>
    <x v="0"/>
    <x v="14"/>
    <x v="0"/>
    <d v="2022-04-12T00:00:00"/>
    <x v="0"/>
    <x v="0"/>
    <x v="0"/>
    <s v="JNE3790-KR-XXXL"/>
    <x v="0"/>
    <s v="3XL"/>
    <n v="1"/>
    <s v="INR"/>
    <n v="316"/>
    <s v="Goregaon East, Mumbai - 400097"/>
    <x v="4"/>
    <n v="400097"/>
    <s v="IN"/>
    <b v="0"/>
  </r>
  <r>
    <n v="568"/>
    <x v="533"/>
    <n v="2839193"/>
    <x v="0"/>
    <x v="15"/>
    <x v="0"/>
    <d v="2022-04-12T00:00:00"/>
    <x v="0"/>
    <x v="2"/>
    <x v="3"/>
    <s v="J0139-KR-XXXL"/>
    <x v="0"/>
    <s v="3XL"/>
    <n v="1"/>
    <s v="INR"/>
    <n v="387"/>
    <s v="NAGAON"/>
    <x v="8"/>
    <n v="782002"/>
    <s v="IN"/>
    <b v="0"/>
  </r>
  <r>
    <n v="569"/>
    <x v="534"/>
    <n v="8374030"/>
    <x v="0"/>
    <x v="6"/>
    <x v="1"/>
    <d v="2022-04-12T00:00:00"/>
    <x v="0"/>
    <x v="0"/>
    <x v="2"/>
    <s v="SAR005"/>
    <x v="4"/>
    <s v="Free"/>
    <n v="1"/>
    <s v="INR"/>
    <n v="587"/>
    <s v="HYDERABAD"/>
    <x v="9"/>
    <n v="500049"/>
    <s v="IN"/>
    <b v="0"/>
  </r>
  <r>
    <n v="570"/>
    <x v="535"/>
    <n v="6081434"/>
    <x v="1"/>
    <x v="23"/>
    <x v="0"/>
    <d v="2022-04-12T00:00:00"/>
    <x v="0"/>
    <x v="0"/>
    <x v="2"/>
    <s v="J0341-DR-M"/>
    <x v="2"/>
    <s v="M"/>
    <n v="1"/>
    <s v="INR"/>
    <n v="743"/>
    <s v="ITAHAR"/>
    <x v="2"/>
    <n v="733143"/>
    <s v="IN"/>
    <b v="0"/>
  </r>
  <r>
    <n v="571"/>
    <x v="536"/>
    <n v="3658501"/>
    <x v="1"/>
    <x v="32"/>
    <x v="1"/>
    <d v="2022-04-12T00:00:00"/>
    <x v="0"/>
    <x v="0"/>
    <x v="2"/>
    <s v="J0339-DR-XXXL"/>
    <x v="2"/>
    <s v="3XL"/>
    <n v="1"/>
    <s v="INR"/>
    <n v="1033"/>
    <s v="COIMBATORE"/>
    <x v="3"/>
    <n v="641017"/>
    <s v="IN"/>
    <b v="0"/>
  </r>
  <r>
    <n v="572"/>
    <x v="537"/>
    <n v="7272392"/>
    <x v="1"/>
    <x v="27"/>
    <x v="0"/>
    <d v="2022-04-12T00:00:00"/>
    <x v="0"/>
    <x v="0"/>
    <x v="3"/>
    <s v="J0252-SKD-M"/>
    <x v="1"/>
    <s v="M"/>
    <n v="1"/>
    <s v="INR"/>
    <n v="939"/>
    <s v="VADODARA"/>
    <x v="17"/>
    <n v="390009"/>
    <s v="IN"/>
    <b v="0"/>
  </r>
  <r>
    <n v="573"/>
    <x v="538"/>
    <n v="8984518"/>
    <x v="0"/>
    <x v="16"/>
    <x v="1"/>
    <d v="2022-04-12T00:00:00"/>
    <x v="0"/>
    <x v="0"/>
    <x v="2"/>
    <s v="SET165-KR-PP-XS"/>
    <x v="1"/>
    <s v="XS"/>
    <n v="1"/>
    <s v="INR"/>
    <n v="567"/>
    <s v="NADIAD"/>
    <x v="17"/>
    <n v="387001"/>
    <s v="IN"/>
    <b v="0"/>
  </r>
  <r>
    <n v="574"/>
    <x v="539"/>
    <n v="4461058"/>
    <x v="0"/>
    <x v="18"/>
    <x v="0"/>
    <d v="2022-04-12T00:00:00"/>
    <x v="0"/>
    <x v="0"/>
    <x v="2"/>
    <s v="J0334-TP-M"/>
    <x v="3"/>
    <s v="M"/>
    <n v="1"/>
    <s v="INR"/>
    <n v="516"/>
    <s v="DEHRADUN"/>
    <x v="15"/>
    <n v="248001"/>
    <s v="IN"/>
    <b v="0"/>
  </r>
  <r>
    <n v="575"/>
    <x v="540"/>
    <n v="9980959"/>
    <x v="1"/>
    <x v="23"/>
    <x v="0"/>
    <d v="2022-04-12T00:00:00"/>
    <x v="0"/>
    <x v="2"/>
    <x v="0"/>
    <s v="SET374-KR-NP-S"/>
    <x v="1"/>
    <s v="S"/>
    <n v="1"/>
    <s v="INR"/>
    <n v="589"/>
    <s v="VARKALA"/>
    <x v="7"/>
    <n v="695141"/>
    <s v="IN"/>
    <b v="0"/>
  </r>
  <r>
    <n v="576"/>
    <x v="541"/>
    <n v="5984744"/>
    <x v="0"/>
    <x v="10"/>
    <x v="2"/>
    <d v="2022-04-12T00:00:00"/>
    <x v="0"/>
    <x v="0"/>
    <x v="0"/>
    <s v="SAR016"/>
    <x v="4"/>
    <s v="Free"/>
    <n v="1"/>
    <s v="INR"/>
    <n v="654"/>
    <s v="MUMBAI"/>
    <x v="4"/>
    <n v="400055"/>
    <s v="IN"/>
    <b v="0"/>
  </r>
  <r>
    <n v="577"/>
    <x v="542"/>
    <n v="6101487"/>
    <x v="0"/>
    <x v="17"/>
    <x v="0"/>
    <d v="2022-04-12T00:00:00"/>
    <x v="0"/>
    <x v="0"/>
    <x v="0"/>
    <s v="SET233-KR-PP-S"/>
    <x v="1"/>
    <s v="S"/>
    <n v="1"/>
    <s v="INR"/>
    <n v="566"/>
    <s v="GREATER NOIDA"/>
    <x v="13"/>
    <n v="201306"/>
    <s v="IN"/>
    <b v="0"/>
  </r>
  <r>
    <n v="578"/>
    <x v="543"/>
    <n v="4816337"/>
    <x v="1"/>
    <x v="17"/>
    <x v="0"/>
    <d v="2022-04-12T00:00:00"/>
    <x v="0"/>
    <x v="0"/>
    <x v="4"/>
    <s v="JNE3905-DR-XL"/>
    <x v="2"/>
    <s v="XL"/>
    <n v="1"/>
    <s v="INR"/>
    <n v="625"/>
    <s v="NAGPUR"/>
    <x v="4"/>
    <n v="440017"/>
    <s v="IN"/>
    <b v="0"/>
  </r>
  <r>
    <n v="579"/>
    <x v="544"/>
    <n v="605697"/>
    <x v="0"/>
    <x v="15"/>
    <x v="0"/>
    <d v="2022-04-12T00:00:00"/>
    <x v="0"/>
    <x v="0"/>
    <x v="2"/>
    <s v="JNE3721-KR-L"/>
    <x v="0"/>
    <s v="L"/>
    <n v="1"/>
    <s v="INR"/>
    <n v="322"/>
    <s v="BENGALURU"/>
    <x v="5"/>
    <n v="560078"/>
    <s v="IN"/>
    <b v="0"/>
  </r>
  <r>
    <n v="580"/>
    <x v="545"/>
    <n v="1759089"/>
    <x v="0"/>
    <x v="2"/>
    <x v="2"/>
    <d v="2022-04-12T00:00:00"/>
    <x v="0"/>
    <x v="0"/>
    <x v="5"/>
    <s v="SET240-KR-PP-M"/>
    <x v="1"/>
    <s v="M"/>
    <n v="1"/>
    <s v="INR"/>
    <n v="562"/>
    <s v="BENGALURU"/>
    <x v="5"/>
    <n v="560033"/>
    <s v="IN"/>
    <b v="0"/>
  </r>
  <r>
    <n v="581"/>
    <x v="546"/>
    <n v="6149021"/>
    <x v="1"/>
    <x v="31"/>
    <x v="2"/>
    <d v="2022-04-12T00:00:00"/>
    <x v="0"/>
    <x v="0"/>
    <x v="2"/>
    <s v="J0211-DR-M"/>
    <x v="6"/>
    <s v="M"/>
    <n v="1"/>
    <s v="INR"/>
    <n v="699"/>
    <s v="Barang, Dadhapatna"/>
    <x v="11"/>
    <n v="754005"/>
    <s v="IN"/>
    <b v="0"/>
  </r>
  <r>
    <n v="582"/>
    <x v="546"/>
    <n v="6149021"/>
    <x v="1"/>
    <x v="43"/>
    <x v="0"/>
    <d v="2022-04-12T00:00:00"/>
    <x v="0"/>
    <x v="0"/>
    <x v="2"/>
    <s v="J0339-DR-M"/>
    <x v="2"/>
    <s v="M"/>
    <n v="1"/>
    <s v="INR"/>
    <n v="786"/>
    <s v="CHENNAI"/>
    <x v="3"/>
    <n v="600090"/>
    <s v="IN"/>
    <b v="0"/>
  </r>
  <r>
    <n v="583"/>
    <x v="547"/>
    <n v="290999"/>
    <x v="1"/>
    <x v="27"/>
    <x v="0"/>
    <d v="2022-04-12T00:00:00"/>
    <x v="0"/>
    <x v="0"/>
    <x v="3"/>
    <s v="JNE3881-DR-L"/>
    <x v="2"/>
    <s v="L"/>
    <n v="1"/>
    <s v="INR"/>
    <n v="776"/>
    <s v="PANDHARPUR"/>
    <x v="4"/>
    <n v="413304"/>
    <s v="IN"/>
    <b v="0"/>
  </r>
  <r>
    <n v="584"/>
    <x v="547"/>
    <n v="290999"/>
    <x v="1"/>
    <x v="26"/>
    <x v="2"/>
    <d v="2022-04-12T00:00:00"/>
    <x v="0"/>
    <x v="0"/>
    <x v="3"/>
    <s v="J0341-DR-L"/>
    <x v="2"/>
    <s v="L"/>
    <n v="1"/>
    <s v="INR"/>
    <n v="744"/>
    <s v="VARANASI"/>
    <x v="13"/>
    <n v="221005"/>
    <s v="IN"/>
    <b v="0"/>
  </r>
  <r>
    <n v="585"/>
    <x v="548"/>
    <n v="7562871"/>
    <x v="1"/>
    <x v="32"/>
    <x v="1"/>
    <d v="2022-04-12T00:00:00"/>
    <x v="0"/>
    <x v="0"/>
    <x v="2"/>
    <s v="SET345-KR-NP-M"/>
    <x v="1"/>
    <s v="M"/>
    <n v="1"/>
    <s v="INR"/>
    <n v="635"/>
    <s v="MIRIK"/>
    <x v="2"/>
    <n v="734214"/>
    <s v="IN"/>
    <b v="0"/>
  </r>
  <r>
    <n v="586"/>
    <x v="549"/>
    <n v="4777340"/>
    <x v="0"/>
    <x v="22"/>
    <x v="1"/>
    <d v="2022-04-12T00:00:00"/>
    <x v="0"/>
    <x v="0"/>
    <x v="3"/>
    <s v="J0373-KR-XXXL"/>
    <x v="0"/>
    <s v="3XL"/>
    <n v="1"/>
    <s v="INR"/>
    <n v="558"/>
    <s v="MAHABUBABAD"/>
    <x v="9"/>
    <n v="506101"/>
    <s v="IN"/>
    <b v="0"/>
  </r>
  <r>
    <n v="587"/>
    <x v="549"/>
    <n v="4777340"/>
    <x v="0"/>
    <x v="17"/>
    <x v="0"/>
    <d v="2022-04-12T00:00:00"/>
    <x v="0"/>
    <x v="0"/>
    <x v="3"/>
    <s v="J0352-KR-XL"/>
    <x v="0"/>
    <s v="XL"/>
    <n v="1"/>
    <s v="INR"/>
    <n v="627"/>
    <s v="BANGALORE"/>
    <x v="5"/>
    <n v="560023"/>
    <s v="IN"/>
    <b v="0"/>
  </r>
  <r>
    <n v="588"/>
    <x v="550"/>
    <n v="5372960"/>
    <x v="0"/>
    <x v="0"/>
    <x v="0"/>
    <d v="2022-04-12T00:00:00"/>
    <x v="0"/>
    <x v="0"/>
    <x v="0"/>
    <s v="SET366-KR-NP-S"/>
    <x v="1"/>
    <s v="S"/>
    <n v="1"/>
    <s v="INR"/>
    <n v="1362"/>
    <s v="NEW DELHI"/>
    <x v="10"/>
    <n v="110035"/>
    <s v="IN"/>
    <b v="0"/>
  </r>
  <r>
    <n v="589"/>
    <x v="551"/>
    <n v="2526682"/>
    <x v="0"/>
    <x v="36"/>
    <x v="0"/>
    <d v="2022-04-12T00:00:00"/>
    <x v="0"/>
    <x v="0"/>
    <x v="2"/>
    <s v="SAR009"/>
    <x v="4"/>
    <s v="Free"/>
    <n v="1"/>
    <s v="INR"/>
    <n v="688"/>
    <s v="KOLKATA"/>
    <x v="2"/>
    <n v="700094"/>
    <s v="IN"/>
    <b v="0"/>
  </r>
  <r>
    <n v="590"/>
    <x v="552"/>
    <n v="6073591"/>
    <x v="1"/>
    <x v="49"/>
    <x v="1"/>
    <d v="2022-04-12T00:00:00"/>
    <x v="0"/>
    <x v="1"/>
    <x v="2"/>
    <s v="J0348-SET-S"/>
    <x v="1"/>
    <s v="S"/>
    <n v="1"/>
    <s v="INR"/>
    <n v="464"/>
    <s v="GHAZIABAD"/>
    <x v="13"/>
    <n v="201017"/>
    <s v="IN"/>
    <b v="0"/>
  </r>
  <r>
    <n v="591"/>
    <x v="553"/>
    <n v="2229567"/>
    <x v="0"/>
    <x v="18"/>
    <x v="0"/>
    <d v="2022-04-12T00:00:00"/>
    <x v="0"/>
    <x v="0"/>
    <x v="0"/>
    <s v="J0148-SET-XXL"/>
    <x v="1"/>
    <s v="XXL"/>
    <n v="1"/>
    <s v="INR"/>
    <n v="599"/>
    <s v="CHENNAI"/>
    <x v="3"/>
    <n v="600095"/>
    <s v="IN"/>
    <b v="0"/>
  </r>
  <r>
    <n v="592"/>
    <x v="554"/>
    <n v="7874045"/>
    <x v="0"/>
    <x v="26"/>
    <x v="2"/>
    <d v="2022-04-12T00:00:00"/>
    <x v="0"/>
    <x v="3"/>
    <x v="3"/>
    <s v="JNE3633-KR-L"/>
    <x v="0"/>
    <s v="L"/>
    <n v="1"/>
    <s v="INR"/>
    <n v="431"/>
    <s v="DEHRADUN"/>
    <x v="15"/>
    <n v="248001"/>
    <s v="IN"/>
    <b v="0"/>
  </r>
  <r>
    <n v="593"/>
    <x v="555"/>
    <n v="6811391"/>
    <x v="1"/>
    <x v="23"/>
    <x v="0"/>
    <d v="2022-04-12T00:00:00"/>
    <x v="0"/>
    <x v="0"/>
    <x v="3"/>
    <s v="SAR003"/>
    <x v="4"/>
    <s v="Free"/>
    <n v="1"/>
    <s v="INR"/>
    <n v="471"/>
    <s v="BENGALURU"/>
    <x v="5"/>
    <n v="560024"/>
    <s v="IN"/>
    <b v="0"/>
  </r>
  <r>
    <n v="594"/>
    <x v="556"/>
    <n v="6078306"/>
    <x v="0"/>
    <x v="25"/>
    <x v="0"/>
    <d v="2022-04-12T00:00:00"/>
    <x v="0"/>
    <x v="0"/>
    <x v="3"/>
    <s v="SET333-KR-DPT-XS"/>
    <x v="1"/>
    <s v="XS"/>
    <n v="1"/>
    <s v="INR"/>
    <n v="967"/>
    <s v="ERNAKULAM"/>
    <x v="7"/>
    <n v="682028"/>
    <s v="IN"/>
    <b v="0"/>
  </r>
  <r>
    <n v="595"/>
    <x v="557"/>
    <n v="4034081"/>
    <x v="1"/>
    <x v="41"/>
    <x v="2"/>
    <d v="2022-04-12T00:00:00"/>
    <x v="0"/>
    <x v="0"/>
    <x v="3"/>
    <s v="JNE3440-KR-N-M"/>
    <x v="0"/>
    <s v="M"/>
    <n v="1"/>
    <s v="INR"/>
    <n v="399"/>
    <s v="GOLAGHAT"/>
    <x v="8"/>
    <n v="785610"/>
    <s v="IN"/>
    <b v="0"/>
  </r>
  <r>
    <n v="596"/>
    <x v="557"/>
    <n v="4034081"/>
    <x v="1"/>
    <x v="18"/>
    <x v="0"/>
    <d v="2022-04-12T00:00:00"/>
    <x v="0"/>
    <x v="0"/>
    <x v="2"/>
    <s v="JNE3440-KR-N-M"/>
    <x v="0"/>
    <s v="M"/>
    <n v="1"/>
    <s v="INR"/>
    <n v="399"/>
    <s v="BALLY"/>
    <x v="2"/>
    <n v="711201"/>
    <s v="IN"/>
    <b v="0"/>
  </r>
  <r>
    <n v="597"/>
    <x v="558"/>
    <n v="3374384"/>
    <x v="1"/>
    <x v="16"/>
    <x v="1"/>
    <d v="2022-04-12T00:00:00"/>
    <x v="0"/>
    <x v="0"/>
    <x v="3"/>
    <s v="J0334-TP-S"/>
    <x v="3"/>
    <s v="S"/>
    <n v="1"/>
    <s v="INR"/>
    <n v="549"/>
    <s v="Osmanabad"/>
    <x v="4"/>
    <n v="413501"/>
    <s v="IN"/>
    <b v="0"/>
  </r>
  <r>
    <n v="598"/>
    <x v="559"/>
    <n v="4369754"/>
    <x v="0"/>
    <x v="7"/>
    <x v="2"/>
    <d v="2022-04-12T00:00:00"/>
    <x v="0"/>
    <x v="0"/>
    <x v="3"/>
    <s v="J0282-SET-XXXL"/>
    <x v="1"/>
    <s v="3XL"/>
    <n v="1"/>
    <s v="INR"/>
    <n v="999"/>
    <s v="AMRELI"/>
    <x v="17"/>
    <n v="365601"/>
    <s v="IN"/>
    <b v="0"/>
  </r>
  <r>
    <n v="599"/>
    <x v="560"/>
    <n v="9530023"/>
    <x v="0"/>
    <x v="51"/>
    <x v="2"/>
    <d v="2022-04-12T00:00:00"/>
    <x v="0"/>
    <x v="2"/>
    <x v="2"/>
    <s v="JNE3405-KR-XS"/>
    <x v="0"/>
    <s v="XS"/>
    <n v="1"/>
    <s v="INR"/>
    <n v="399"/>
    <s v="JEHANABAD"/>
    <x v="20"/>
    <n v="804408"/>
    <s v="IN"/>
    <b v="0"/>
  </r>
  <r>
    <n v="600"/>
    <x v="561"/>
    <n v="6608262"/>
    <x v="0"/>
    <x v="0"/>
    <x v="0"/>
    <d v="2022-04-12T00:00:00"/>
    <x v="0"/>
    <x v="0"/>
    <x v="2"/>
    <s v="SAR018"/>
    <x v="4"/>
    <s v="Free"/>
    <n v="1"/>
    <s v="INR"/>
    <n v="898"/>
    <s v="NOIDA"/>
    <x v="13"/>
    <n v="201301"/>
    <s v="IN"/>
    <b v="0"/>
  </r>
  <r>
    <n v="601"/>
    <x v="561"/>
    <n v="6608262"/>
    <x v="0"/>
    <x v="11"/>
    <x v="0"/>
    <d v="2022-04-12T00:00:00"/>
    <x v="0"/>
    <x v="0"/>
    <x v="2"/>
    <s v="SAR016"/>
    <x v="4"/>
    <s v="Free"/>
    <n v="1"/>
    <s v="INR"/>
    <n v="399"/>
    <s v="ERNAKULAM"/>
    <x v="7"/>
    <n v="682018"/>
    <s v="IN"/>
    <b v="0"/>
  </r>
  <r>
    <n v="602"/>
    <x v="562"/>
    <n v="6067494"/>
    <x v="0"/>
    <x v="46"/>
    <x v="2"/>
    <d v="2022-04-12T00:00:00"/>
    <x v="0"/>
    <x v="2"/>
    <x v="2"/>
    <s v="SAR006"/>
    <x v="4"/>
    <s v="Free"/>
    <n v="1"/>
    <s v="INR"/>
    <n v="499"/>
    <s v="GHAZIABAD"/>
    <x v="13"/>
    <n v="201005"/>
    <s v="IN"/>
    <b v="0"/>
  </r>
  <r>
    <n v="603"/>
    <x v="563"/>
    <n v="6126480"/>
    <x v="0"/>
    <x v="0"/>
    <x v="0"/>
    <d v="2022-04-12T00:00:00"/>
    <x v="0"/>
    <x v="0"/>
    <x v="3"/>
    <s v="SAR018"/>
    <x v="4"/>
    <s v="Free"/>
    <n v="1"/>
    <s v="INR"/>
    <n v="597"/>
    <s v="JODHPUR"/>
    <x v="12"/>
    <n v="342005"/>
    <s v="IN"/>
    <b v="0"/>
  </r>
  <r>
    <n v="604"/>
    <x v="564"/>
    <n v="3151405"/>
    <x v="0"/>
    <x v="30"/>
    <x v="1"/>
    <d v="2022-04-12T00:00:00"/>
    <x v="0"/>
    <x v="0"/>
    <x v="6"/>
    <s v="SET183-KR-DH-M"/>
    <x v="1"/>
    <s v="M"/>
    <n v="1"/>
    <s v="INR"/>
    <n v="759"/>
    <s v="HYDERABAD"/>
    <x v="9"/>
    <n v="500090"/>
    <s v="IN"/>
    <b v="0"/>
  </r>
  <r>
    <n v="605"/>
    <x v="565"/>
    <n v="3362405"/>
    <x v="0"/>
    <x v="18"/>
    <x v="0"/>
    <d v="2022-04-12T00:00:00"/>
    <x v="0"/>
    <x v="0"/>
    <x v="6"/>
    <s v="SAR023"/>
    <x v="4"/>
    <s v="Free"/>
    <n v="1"/>
    <s v="INR"/>
    <n v="1111"/>
    <s v="Rewa"/>
    <x v="14"/>
    <n v="486002"/>
    <s v="IN"/>
    <b v="0"/>
  </r>
  <r>
    <n v="606"/>
    <x v="566"/>
    <n v="7255132"/>
    <x v="1"/>
    <x v="35"/>
    <x v="2"/>
    <d v="2022-04-12T00:00:00"/>
    <x v="0"/>
    <x v="0"/>
    <x v="2"/>
    <s v="SET331-KR-NP-XS"/>
    <x v="1"/>
    <s v="XS"/>
    <n v="1"/>
    <s v="INR"/>
    <n v="589"/>
    <s v="GUWAHATI"/>
    <x v="8"/>
    <n v="781037"/>
    <s v="IN"/>
    <b v="0"/>
  </r>
  <r>
    <n v="607"/>
    <x v="567"/>
    <n v="6566928"/>
    <x v="1"/>
    <x v="16"/>
    <x v="1"/>
    <d v="2022-04-12T00:00:00"/>
    <x v="0"/>
    <x v="0"/>
    <x v="2"/>
    <s v="SET183-KR-DH-M"/>
    <x v="1"/>
    <s v="M"/>
    <n v="1"/>
    <s v="INR"/>
    <n v="759"/>
    <s v="PIMPRI CHINCHWAD"/>
    <x v="4"/>
    <n v="412114"/>
    <s v="IN"/>
    <b v="0"/>
  </r>
  <r>
    <n v="608"/>
    <x v="568"/>
    <n v="5987847"/>
    <x v="0"/>
    <x v="3"/>
    <x v="1"/>
    <d v="2022-04-12T00:00:00"/>
    <x v="0"/>
    <x v="0"/>
    <x v="2"/>
    <s v="SET144-KR-NP-L"/>
    <x v="1"/>
    <s v="L"/>
    <n v="1"/>
    <s v="INR"/>
    <n v="788"/>
    <s v="JAIPUR"/>
    <x v="12"/>
    <n v="302017"/>
    <s v="IN"/>
    <b v="0"/>
  </r>
  <r>
    <n v="609"/>
    <x v="569"/>
    <n v="5787687"/>
    <x v="0"/>
    <x v="9"/>
    <x v="0"/>
    <d v="2022-04-12T00:00:00"/>
    <x v="0"/>
    <x v="0"/>
    <x v="2"/>
    <s v="SAR003"/>
    <x v="4"/>
    <s v="Free"/>
    <n v="1"/>
    <s v="INR"/>
    <n v="537"/>
    <s v="BENGALURU"/>
    <x v="5"/>
    <n v="560100"/>
    <s v="IN"/>
    <b v="0"/>
  </r>
  <r>
    <n v="610"/>
    <x v="570"/>
    <n v="9893613"/>
    <x v="1"/>
    <x v="30"/>
    <x v="1"/>
    <d v="2022-04-12T00:00:00"/>
    <x v="0"/>
    <x v="3"/>
    <x v="2"/>
    <s v="SAR010"/>
    <x v="4"/>
    <s v="Free"/>
    <n v="1"/>
    <s v="INR"/>
    <n v="999"/>
    <s v="MUNGER"/>
    <x v="20"/>
    <n v="813214"/>
    <s v="IN"/>
    <b v="0"/>
  </r>
  <r>
    <n v="611"/>
    <x v="571"/>
    <n v="7723881"/>
    <x v="0"/>
    <x v="50"/>
    <x v="2"/>
    <d v="2022-04-12T00:00:00"/>
    <x v="0"/>
    <x v="0"/>
    <x v="0"/>
    <s v="SET197-KR-NP-S"/>
    <x v="1"/>
    <s v="S"/>
    <n v="1"/>
    <s v="INR"/>
    <n v="759"/>
    <s v="HYDERABAD"/>
    <x v="9"/>
    <n v="501505"/>
    <s v="IN"/>
    <b v="0"/>
  </r>
  <r>
    <n v="612"/>
    <x v="572"/>
    <n v="9821652"/>
    <x v="0"/>
    <x v="37"/>
    <x v="0"/>
    <d v="2022-04-12T00:00:00"/>
    <x v="0"/>
    <x v="0"/>
    <x v="2"/>
    <s v="SET331-KR-NP-XXXL"/>
    <x v="1"/>
    <s v="3XL"/>
    <n v="1"/>
    <s v="INR"/>
    <n v="597"/>
    <s v="THIRUVANANTHAPURAM"/>
    <x v="7"/>
    <n v="695035"/>
    <s v="IN"/>
    <b v="0"/>
  </r>
  <r>
    <n v="613"/>
    <x v="573"/>
    <n v="4875861"/>
    <x v="0"/>
    <x v="4"/>
    <x v="2"/>
    <d v="2022-04-12T00:00:00"/>
    <x v="0"/>
    <x v="0"/>
    <x v="2"/>
    <s v="SET319-KR-NP-XS"/>
    <x v="1"/>
    <s v="XS"/>
    <n v="1"/>
    <s v="INR"/>
    <n v="825"/>
    <s v="AMRAVATI"/>
    <x v="4"/>
    <n v="444603"/>
    <s v="IN"/>
    <b v="0"/>
  </r>
  <r>
    <n v="614"/>
    <x v="574"/>
    <n v="6059740"/>
    <x v="0"/>
    <x v="22"/>
    <x v="1"/>
    <d v="2022-04-12T00:00:00"/>
    <x v="0"/>
    <x v="0"/>
    <x v="4"/>
    <s v="BL102-M"/>
    <x v="5"/>
    <s v="M"/>
    <n v="1"/>
    <s v="INR"/>
    <n v="259"/>
    <s v="HYDERABAD"/>
    <x v="9"/>
    <n v="500089"/>
    <s v="IN"/>
    <b v="0"/>
  </r>
  <r>
    <n v="615"/>
    <x v="575"/>
    <n v="6970756"/>
    <x v="1"/>
    <x v="10"/>
    <x v="2"/>
    <d v="2022-04-12T00:00:00"/>
    <x v="0"/>
    <x v="0"/>
    <x v="2"/>
    <s v="SET377-KR-NP-XS"/>
    <x v="1"/>
    <s v="XS"/>
    <n v="1"/>
    <s v="INR"/>
    <n v="1068"/>
    <s v="JALGAON"/>
    <x v="4"/>
    <n v="425002"/>
    <s v="IN"/>
    <b v="0"/>
  </r>
  <r>
    <n v="616"/>
    <x v="576"/>
    <n v="6287760"/>
    <x v="0"/>
    <x v="32"/>
    <x v="1"/>
    <d v="2022-04-12T00:00:00"/>
    <x v="0"/>
    <x v="0"/>
    <x v="2"/>
    <s v="J0385-KR-M"/>
    <x v="0"/>
    <s v="M"/>
    <n v="1"/>
    <s v="INR"/>
    <n v="888"/>
    <s v="Bangalore"/>
    <x v="5"/>
    <n v="560037"/>
    <s v="IN"/>
    <b v="0"/>
  </r>
  <r>
    <n v="617"/>
    <x v="577"/>
    <n v="3375305"/>
    <x v="1"/>
    <x v="43"/>
    <x v="0"/>
    <d v="2022-04-12T00:00:00"/>
    <x v="0"/>
    <x v="0"/>
    <x v="0"/>
    <s v="J0234-SKD-L"/>
    <x v="1"/>
    <s v="L"/>
    <n v="1"/>
    <s v="INR"/>
    <n v="1115"/>
    <s v="ROBERTSGANJ"/>
    <x v="13"/>
    <n v="231216"/>
    <s v="IN"/>
    <b v="0"/>
  </r>
  <r>
    <n v="618"/>
    <x v="578"/>
    <n v="9068476"/>
    <x v="0"/>
    <x v="17"/>
    <x v="0"/>
    <d v="2022-04-12T00:00:00"/>
    <x v="0"/>
    <x v="2"/>
    <x v="2"/>
    <s v="SET269-KR-NP-XL"/>
    <x v="1"/>
    <s v="XL"/>
    <n v="1"/>
    <s v="INR"/>
    <n v="824"/>
    <s v="HYDERABAD"/>
    <x v="9"/>
    <n v="500090"/>
    <s v="IN"/>
    <b v="0"/>
  </r>
  <r>
    <n v="619"/>
    <x v="578"/>
    <n v="9068476"/>
    <x v="1"/>
    <x v="28"/>
    <x v="0"/>
    <d v="2022-04-12T00:00:00"/>
    <x v="0"/>
    <x v="0"/>
    <x v="5"/>
    <s v="SET269-KR-NP-M"/>
    <x v="1"/>
    <s v="M"/>
    <n v="1"/>
    <s v="INR"/>
    <n v="799"/>
    <s v="DHAURA TANDA"/>
    <x v="13"/>
    <n v="243202"/>
    <s v="IN"/>
    <b v="0"/>
  </r>
  <r>
    <n v="620"/>
    <x v="579"/>
    <n v="8909433"/>
    <x v="0"/>
    <x v="33"/>
    <x v="1"/>
    <d v="2022-04-12T00:00:00"/>
    <x v="0"/>
    <x v="0"/>
    <x v="2"/>
    <s v="SET322-KR-SHA-M"/>
    <x v="1"/>
    <s v="M"/>
    <n v="1"/>
    <s v="INR"/>
    <n v="1120"/>
    <s v="Indirapuram, Ghaziabad"/>
    <x v="13"/>
    <n v="201014"/>
    <s v="IN"/>
    <b v="0"/>
  </r>
  <r>
    <n v="621"/>
    <x v="580"/>
    <n v="3129936"/>
    <x v="1"/>
    <x v="39"/>
    <x v="0"/>
    <d v="2022-04-12T00:00:00"/>
    <x v="0"/>
    <x v="0"/>
    <x v="0"/>
    <s v="SET341-KR-NP-S"/>
    <x v="1"/>
    <s v="S"/>
    <n v="1"/>
    <s v="INR"/>
    <n v="857"/>
    <s v="BANTWAL"/>
    <x v="5"/>
    <n v="574260"/>
    <s v="IN"/>
    <b v="0"/>
  </r>
  <r>
    <n v="622"/>
    <x v="581"/>
    <n v="6638259"/>
    <x v="0"/>
    <x v="5"/>
    <x v="0"/>
    <d v="2022-04-12T00:00:00"/>
    <x v="0"/>
    <x v="0"/>
    <x v="3"/>
    <s v="SET110-KR-PP-XS"/>
    <x v="1"/>
    <s v="XS"/>
    <n v="1"/>
    <s v="INR"/>
    <n v="788"/>
    <s v="FARRUKHNAGAR"/>
    <x v="1"/>
    <n v="122506"/>
    <s v="IN"/>
    <b v="0"/>
  </r>
  <r>
    <n v="623"/>
    <x v="582"/>
    <n v="7157837"/>
    <x v="1"/>
    <x v="40"/>
    <x v="0"/>
    <d v="2022-04-12T00:00:00"/>
    <x v="0"/>
    <x v="0"/>
    <x v="2"/>
    <s v="SET187-KR-DH-XXL"/>
    <x v="1"/>
    <s v="XXL"/>
    <n v="1"/>
    <s v="INR"/>
    <n v="599"/>
    <s v="Sullia"/>
    <x v="5"/>
    <n v="574234"/>
    <s v="IN"/>
    <b v="0"/>
  </r>
  <r>
    <n v="624"/>
    <x v="583"/>
    <n v="2631519"/>
    <x v="0"/>
    <x v="30"/>
    <x v="1"/>
    <d v="2022-04-12T00:00:00"/>
    <x v="0"/>
    <x v="0"/>
    <x v="2"/>
    <s v="J0111-TP-L"/>
    <x v="3"/>
    <s v="L"/>
    <n v="1"/>
    <s v="INR"/>
    <n v="423"/>
    <s v="EAST DELHI"/>
    <x v="10"/>
    <n v="110092"/>
    <s v="IN"/>
    <b v="0"/>
  </r>
  <r>
    <n v="625"/>
    <x v="583"/>
    <n v="2631519"/>
    <x v="0"/>
    <x v="15"/>
    <x v="0"/>
    <d v="2022-04-12T00:00:00"/>
    <x v="0"/>
    <x v="0"/>
    <x v="3"/>
    <s v="J0301-TP-XL"/>
    <x v="3"/>
    <s v="XL"/>
    <n v="1"/>
    <s v="INR"/>
    <n v="693"/>
    <s v="KOLHAPUR"/>
    <x v="4"/>
    <n v="416013"/>
    <s v="IN"/>
    <b v="0"/>
  </r>
  <r>
    <n v="626"/>
    <x v="584"/>
    <n v="271961"/>
    <x v="1"/>
    <x v="25"/>
    <x v="0"/>
    <d v="2022-04-12T00:00:00"/>
    <x v="0"/>
    <x v="0"/>
    <x v="2"/>
    <s v="J0413-DR-XS"/>
    <x v="2"/>
    <s v="XS"/>
    <n v="1"/>
    <s v="INR"/>
    <n v="741"/>
    <s v="Hyderabad"/>
    <x v="9"/>
    <n v="500048"/>
    <s v="IN"/>
    <b v="0"/>
  </r>
  <r>
    <n v="627"/>
    <x v="584"/>
    <n v="271961"/>
    <x v="1"/>
    <x v="37"/>
    <x v="0"/>
    <d v="2022-04-12T00:00:00"/>
    <x v="0"/>
    <x v="0"/>
    <x v="0"/>
    <s v="J0341-DR-L"/>
    <x v="2"/>
    <s v="L"/>
    <n v="1"/>
    <s v="INR"/>
    <n v="743"/>
    <s v="HYDERABAD"/>
    <x v="9"/>
    <n v="500090"/>
    <s v="IN"/>
    <b v="0"/>
  </r>
  <r>
    <n v="628"/>
    <x v="585"/>
    <n v="2733877"/>
    <x v="0"/>
    <x v="6"/>
    <x v="1"/>
    <d v="2022-04-12T00:00:00"/>
    <x v="0"/>
    <x v="2"/>
    <x v="1"/>
    <s v="SET265-KR-NP-S"/>
    <x v="1"/>
    <s v="S"/>
    <n v="1"/>
    <s v="INR"/>
    <n v="888"/>
    <s v="GURUGRAM"/>
    <x v="1"/>
    <n v="122002"/>
    <s v="IN"/>
    <b v="0"/>
  </r>
  <r>
    <n v="629"/>
    <x v="586"/>
    <n v="732793"/>
    <x v="1"/>
    <x v="49"/>
    <x v="1"/>
    <d v="2022-04-12T00:00:00"/>
    <x v="0"/>
    <x v="0"/>
    <x v="2"/>
    <s v="SAR028"/>
    <x v="4"/>
    <s v="Free"/>
    <n v="1"/>
    <s v="INR"/>
    <n v="484"/>
    <s v="REWA"/>
    <x v="14"/>
    <n v="486001"/>
    <s v="IN"/>
    <b v="0"/>
  </r>
  <r>
    <n v="630"/>
    <x v="587"/>
    <n v="4577946"/>
    <x v="0"/>
    <x v="36"/>
    <x v="0"/>
    <d v="2022-04-12T00:00:00"/>
    <x v="0"/>
    <x v="0"/>
    <x v="0"/>
    <s v="SET402-KR-NP-XS"/>
    <x v="1"/>
    <s v="XS"/>
    <n v="1"/>
    <s v="INR"/>
    <n v="988"/>
    <s v="CHENNAI"/>
    <x v="3"/>
    <n v="600044"/>
    <s v="IN"/>
    <b v="0"/>
  </r>
  <r>
    <n v="631"/>
    <x v="588"/>
    <n v="9482794"/>
    <x v="1"/>
    <x v="38"/>
    <x v="0"/>
    <d v="2022-04-12T00:00:00"/>
    <x v="0"/>
    <x v="0"/>
    <x v="2"/>
    <s v="SAR025"/>
    <x v="4"/>
    <s v="Free"/>
    <n v="1"/>
    <s v="INR"/>
    <n v="764"/>
    <s v="SIWAN"/>
    <x v="20"/>
    <n v="841226"/>
    <s v="IN"/>
    <b v="0"/>
  </r>
  <r>
    <n v="632"/>
    <x v="589"/>
    <n v="5010143"/>
    <x v="0"/>
    <x v="31"/>
    <x v="2"/>
    <d v="2022-04-12T00:00:00"/>
    <x v="0"/>
    <x v="0"/>
    <x v="6"/>
    <s v="SET342-KR-NP-N-XL"/>
    <x v="1"/>
    <s v="XL"/>
    <n v="1"/>
    <s v="INR"/>
    <n v="850"/>
    <s v="NOIDA"/>
    <x v="13"/>
    <n v="201301"/>
    <s v="IN"/>
    <b v="0"/>
  </r>
  <r>
    <n v="633"/>
    <x v="590"/>
    <n v="6353578"/>
    <x v="0"/>
    <x v="32"/>
    <x v="1"/>
    <d v="2022-04-12T00:00:00"/>
    <x v="0"/>
    <x v="0"/>
    <x v="2"/>
    <s v="SET275-KR-NP-XL"/>
    <x v="1"/>
    <s v="XL"/>
    <n v="1"/>
    <s v="INR"/>
    <n v="684"/>
    <s v="NEW DELHI"/>
    <x v="10"/>
    <n v="110007"/>
    <s v="IN"/>
    <b v="0"/>
  </r>
  <r>
    <n v="634"/>
    <x v="591"/>
    <n v="7193353"/>
    <x v="1"/>
    <x v="24"/>
    <x v="0"/>
    <d v="2022-04-12T00:00:00"/>
    <x v="0"/>
    <x v="0"/>
    <x v="1"/>
    <s v="SET252-KR-PP-XS"/>
    <x v="1"/>
    <s v="XS"/>
    <n v="1"/>
    <s v="INR"/>
    <n v="759"/>
    <s v="JALANDHAR"/>
    <x v="0"/>
    <n v="144008"/>
    <s v="IN"/>
    <b v="0"/>
  </r>
  <r>
    <n v="635"/>
    <x v="592"/>
    <n v="1369375"/>
    <x v="1"/>
    <x v="43"/>
    <x v="0"/>
    <d v="2022-04-12T00:00:00"/>
    <x v="0"/>
    <x v="0"/>
    <x v="3"/>
    <s v="SAR014"/>
    <x v="4"/>
    <s v="Free"/>
    <n v="1"/>
    <s v="INR"/>
    <n v="837"/>
    <s v="RON"/>
    <x v="14"/>
    <n v="477335"/>
    <s v="IN"/>
    <b v="0"/>
  </r>
  <r>
    <n v="636"/>
    <x v="593"/>
    <n v="5751421"/>
    <x v="1"/>
    <x v="12"/>
    <x v="1"/>
    <d v="2022-04-12T00:00:00"/>
    <x v="0"/>
    <x v="0"/>
    <x v="2"/>
    <s v="JNE3869-DR-M"/>
    <x v="2"/>
    <s v="M"/>
    <n v="1"/>
    <s v="INR"/>
    <n v="948"/>
    <s v="BARGARH"/>
    <x v="11"/>
    <n v="768028"/>
    <s v="IN"/>
    <b v="0"/>
  </r>
  <r>
    <n v="637"/>
    <x v="594"/>
    <n v="2525671"/>
    <x v="1"/>
    <x v="15"/>
    <x v="0"/>
    <d v="2022-04-12T00:00:00"/>
    <x v="0"/>
    <x v="0"/>
    <x v="3"/>
    <s v="J0339-DR-XXL"/>
    <x v="2"/>
    <s v="XXL"/>
    <n v="1"/>
    <s v="INR"/>
    <n v="776"/>
    <s v="GURUGRAM"/>
    <x v="1"/>
    <n v="122018"/>
    <s v="IN"/>
    <b v="0"/>
  </r>
  <r>
    <n v="638"/>
    <x v="595"/>
    <n v="1148969"/>
    <x v="1"/>
    <x v="12"/>
    <x v="1"/>
    <d v="2022-04-12T00:00:00"/>
    <x v="0"/>
    <x v="0"/>
    <x v="0"/>
    <s v="J0013-SKD-M"/>
    <x v="1"/>
    <s v="M"/>
    <n v="1"/>
    <s v="INR"/>
    <n v="1008"/>
    <s v="LUCKNOW"/>
    <x v="13"/>
    <n v="226006"/>
    <s v="IN"/>
    <b v="0"/>
  </r>
  <r>
    <n v="639"/>
    <x v="596"/>
    <n v="1480412"/>
    <x v="0"/>
    <x v="18"/>
    <x v="0"/>
    <d v="2022-04-12T00:00:00"/>
    <x v="0"/>
    <x v="3"/>
    <x v="0"/>
    <s v="JNE3560-KR-M"/>
    <x v="0"/>
    <s v="M"/>
    <n v="1"/>
    <s v="INR"/>
    <n v="481"/>
    <s v="SECUNDERABAD"/>
    <x v="9"/>
    <n v="500061"/>
    <s v="IN"/>
    <b v="0"/>
  </r>
  <r>
    <n v="640"/>
    <x v="597"/>
    <n v="1581803"/>
    <x v="0"/>
    <x v="49"/>
    <x v="1"/>
    <d v="2022-04-12T00:00:00"/>
    <x v="0"/>
    <x v="0"/>
    <x v="2"/>
    <s v="J0008-SKD-L"/>
    <x v="1"/>
    <s v="L"/>
    <n v="1"/>
    <s v="INR"/>
    <n v="1065"/>
    <s v="Thane"/>
    <x v="4"/>
    <n v="400612"/>
    <s v="IN"/>
    <b v="0"/>
  </r>
  <r>
    <n v="641"/>
    <x v="598"/>
    <n v="1589269"/>
    <x v="1"/>
    <x v="37"/>
    <x v="0"/>
    <d v="2022-04-12T00:00:00"/>
    <x v="0"/>
    <x v="0"/>
    <x v="2"/>
    <s v="SET397-KR-NP-XL"/>
    <x v="1"/>
    <s v="XL"/>
    <n v="1"/>
    <s v="INR"/>
    <n v="969"/>
    <s v="LUCKNOW"/>
    <x v="13"/>
    <n v="226010"/>
    <s v="IN"/>
    <b v="0"/>
  </r>
  <r>
    <n v="642"/>
    <x v="599"/>
    <n v="163677"/>
    <x v="0"/>
    <x v="34"/>
    <x v="1"/>
    <d v="2022-04-12T00:00:00"/>
    <x v="0"/>
    <x v="0"/>
    <x v="6"/>
    <s v="J0117-TP-M"/>
    <x v="3"/>
    <s v="M"/>
    <n v="1"/>
    <s v="INR"/>
    <n v="518"/>
    <s v="Mumbai, Bandra East"/>
    <x v="4"/>
    <n v="400051"/>
    <s v="IN"/>
    <b v="0"/>
  </r>
  <r>
    <n v="643"/>
    <x v="600"/>
    <n v="5591629"/>
    <x v="0"/>
    <x v="26"/>
    <x v="2"/>
    <d v="2022-04-12T00:00:00"/>
    <x v="0"/>
    <x v="0"/>
    <x v="3"/>
    <s v="JNE3804-KR-XL"/>
    <x v="0"/>
    <s v="XL"/>
    <n v="1"/>
    <s v="INR"/>
    <n v="459"/>
    <s v="BENGALURU"/>
    <x v="5"/>
    <n v="560018"/>
    <s v="IN"/>
    <b v="0"/>
  </r>
  <r>
    <n v="644"/>
    <x v="601"/>
    <n v="2762496"/>
    <x v="1"/>
    <x v="58"/>
    <x v="2"/>
    <d v="2022-04-12T00:00:00"/>
    <x v="0"/>
    <x v="0"/>
    <x v="3"/>
    <s v="SAR022"/>
    <x v="4"/>
    <s v="Free"/>
    <n v="1"/>
    <s v="INR"/>
    <n v="597"/>
    <s v="DEHRADUN"/>
    <x v="15"/>
    <n v="248001"/>
    <s v="IN"/>
    <b v="0"/>
  </r>
  <r>
    <n v="645"/>
    <x v="602"/>
    <n v="3613696"/>
    <x v="1"/>
    <x v="54"/>
    <x v="2"/>
    <d v="2022-04-12T00:00:00"/>
    <x v="0"/>
    <x v="0"/>
    <x v="2"/>
    <s v="SET310-KR-NP-XXL"/>
    <x v="1"/>
    <s v="XXL"/>
    <n v="1"/>
    <s v="INR"/>
    <n v="999"/>
    <s v="YAVATMAL"/>
    <x v="4"/>
    <n v="445001"/>
    <s v="IN"/>
    <b v="0"/>
  </r>
  <r>
    <n v="646"/>
    <x v="603"/>
    <n v="8674741"/>
    <x v="1"/>
    <x v="11"/>
    <x v="0"/>
    <d v="2022-04-12T00:00:00"/>
    <x v="0"/>
    <x v="0"/>
    <x v="2"/>
    <s v="SAR015"/>
    <x v="4"/>
    <s v="Free"/>
    <n v="1"/>
    <s v="INR"/>
    <n v="664"/>
    <s v="NOWGONG"/>
    <x v="14"/>
    <n v="471201"/>
    <s v="IN"/>
    <b v="0"/>
  </r>
  <r>
    <n v="647"/>
    <x v="603"/>
    <n v="8674741"/>
    <x v="1"/>
    <x v="38"/>
    <x v="0"/>
    <d v="2022-04-12T00:00:00"/>
    <x v="0"/>
    <x v="0"/>
    <x v="2"/>
    <s v="SAR017"/>
    <x v="4"/>
    <s v="Free"/>
    <n v="1"/>
    <s v="INR"/>
    <n v="499"/>
    <s v="mumbai"/>
    <x v="4"/>
    <n v="400078"/>
    <s v="IN"/>
    <b v="0"/>
  </r>
  <r>
    <n v="648"/>
    <x v="604"/>
    <n v="3961682"/>
    <x v="1"/>
    <x v="20"/>
    <x v="0"/>
    <d v="2022-04-12T00:00:00"/>
    <x v="0"/>
    <x v="0"/>
    <x v="3"/>
    <s v="SAR011"/>
    <x v="4"/>
    <s v="Free"/>
    <n v="1"/>
    <s v="INR"/>
    <n v="688"/>
    <s v="BENGALURU"/>
    <x v="5"/>
    <n v="560037"/>
    <s v="IN"/>
    <b v="0"/>
  </r>
  <r>
    <n v="649"/>
    <x v="604"/>
    <n v="3961682"/>
    <x v="0"/>
    <x v="40"/>
    <x v="0"/>
    <d v="2022-04-12T00:00:00"/>
    <x v="0"/>
    <x v="0"/>
    <x v="0"/>
    <s v="JNE3790-KR-XXL"/>
    <x v="0"/>
    <s v="XXL"/>
    <n v="1"/>
    <s v="INR"/>
    <n v="301"/>
    <s v="ALAGAPPAPURAM"/>
    <x v="3"/>
    <n v="629401"/>
    <s v="IN"/>
    <b v="0"/>
  </r>
  <r>
    <n v="650"/>
    <x v="605"/>
    <n v="9993814"/>
    <x v="0"/>
    <x v="37"/>
    <x v="0"/>
    <d v="2022-04-12T00:00:00"/>
    <x v="0"/>
    <x v="3"/>
    <x v="0"/>
    <s v="J0391-TP-L"/>
    <x v="3"/>
    <s v="L"/>
    <n v="1"/>
    <s v="INR"/>
    <n v="649"/>
    <s v="CHANDIGARH"/>
    <x v="18"/>
    <n v="160023"/>
    <s v="IN"/>
    <b v="0"/>
  </r>
  <r>
    <n v="651"/>
    <x v="606"/>
    <n v="1484966"/>
    <x v="1"/>
    <x v="8"/>
    <x v="2"/>
    <d v="2022-04-12T00:00:00"/>
    <x v="0"/>
    <x v="0"/>
    <x v="2"/>
    <s v="J0339-DR-XXL"/>
    <x v="2"/>
    <s v="XXL"/>
    <n v="1"/>
    <s v="INR"/>
    <n v="791"/>
    <s v="Hasanpur"/>
    <x v="13"/>
    <n v="244241"/>
    <s v="IN"/>
    <b v="0"/>
  </r>
  <r>
    <n v="652"/>
    <x v="607"/>
    <n v="2998401"/>
    <x v="1"/>
    <x v="32"/>
    <x v="1"/>
    <d v="2022-04-12T00:00:00"/>
    <x v="0"/>
    <x v="0"/>
    <x v="1"/>
    <s v="SET290-KR-DPT-L"/>
    <x v="1"/>
    <s v="L"/>
    <n v="1"/>
    <s v="INR"/>
    <n v="715"/>
    <s v="BENGALURU"/>
    <x v="5"/>
    <n v="560102"/>
    <s v="IN"/>
    <b v="0"/>
  </r>
  <r>
    <n v="653"/>
    <x v="608"/>
    <n v="443250"/>
    <x v="0"/>
    <x v="13"/>
    <x v="2"/>
    <d v="2022-04-12T00:00:00"/>
    <x v="0"/>
    <x v="0"/>
    <x v="3"/>
    <s v="JNE3465-KR-XL"/>
    <x v="0"/>
    <s v="XL"/>
    <n v="1"/>
    <s v="INR"/>
    <n v="502"/>
    <s v="TUMKUR"/>
    <x v="5"/>
    <n v="572106"/>
    <s v="IN"/>
    <b v="0"/>
  </r>
  <r>
    <n v="654"/>
    <x v="609"/>
    <n v="1440632"/>
    <x v="0"/>
    <x v="6"/>
    <x v="1"/>
    <d v="2022-04-12T00:00:00"/>
    <x v="0"/>
    <x v="0"/>
    <x v="0"/>
    <s v="SET269-KR-NP-XL"/>
    <x v="1"/>
    <s v="XL"/>
    <n v="1"/>
    <s v="INR"/>
    <n v="824"/>
    <s v="MUMBAI"/>
    <x v="4"/>
    <n v="400069"/>
    <s v="IN"/>
    <b v="0"/>
  </r>
  <r>
    <n v="655"/>
    <x v="610"/>
    <n v="2943155"/>
    <x v="0"/>
    <x v="32"/>
    <x v="1"/>
    <d v="2022-04-12T00:00:00"/>
    <x v="0"/>
    <x v="0"/>
    <x v="3"/>
    <s v="JNE3716-KR-S"/>
    <x v="0"/>
    <s v="S"/>
    <n v="1"/>
    <s v="INR"/>
    <n v="432"/>
    <s v="BAREILLY"/>
    <x v="13"/>
    <n v="243001"/>
    <s v="IN"/>
    <b v="0"/>
  </r>
  <r>
    <n v="656"/>
    <x v="611"/>
    <n v="165114"/>
    <x v="0"/>
    <x v="32"/>
    <x v="1"/>
    <d v="2022-04-12T00:00:00"/>
    <x v="0"/>
    <x v="0"/>
    <x v="2"/>
    <s v="J0041-SET-L"/>
    <x v="1"/>
    <s v="L"/>
    <n v="1"/>
    <s v="INR"/>
    <n v="641"/>
    <s v="Burdwan"/>
    <x v="2"/>
    <n v="713102"/>
    <s v="IN"/>
    <b v="0"/>
  </r>
  <r>
    <n v="657"/>
    <x v="612"/>
    <n v="330056"/>
    <x v="0"/>
    <x v="1"/>
    <x v="1"/>
    <d v="2022-04-12T00:00:00"/>
    <x v="0"/>
    <x v="0"/>
    <x v="2"/>
    <s v="NW012-TP-PJ-L"/>
    <x v="1"/>
    <s v="L"/>
    <n v="1"/>
    <s v="INR"/>
    <n v="560"/>
    <s v="TUMKUR"/>
    <x v="5"/>
    <n v="572106"/>
    <s v="IN"/>
    <b v="0"/>
  </r>
  <r>
    <n v="658"/>
    <x v="613"/>
    <n v="8480814"/>
    <x v="0"/>
    <x v="31"/>
    <x v="2"/>
    <d v="2022-04-12T00:00:00"/>
    <x v="0"/>
    <x v="3"/>
    <x v="6"/>
    <s v="SET363-KR-NP-XS"/>
    <x v="1"/>
    <s v="XS"/>
    <n v="1"/>
    <s v="INR"/>
    <n v="1149"/>
    <s v="VARANASI"/>
    <x v="13"/>
    <n v="221010"/>
    <s v="IN"/>
    <b v="0"/>
  </r>
  <r>
    <n v="659"/>
    <x v="614"/>
    <n v="9740627"/>
    <x v="0"/>
    <x v="57"/>
    <x v="2"/>
    <d v="2022-04-12T00:00:00"/>
    <x v="0"/>
    <x v="0"/>
    <x v="3"/>
    <s v="SET121-KR-NP-XS"/>
    <x v="1"/>
    <s v="XS"/>
    <n v="1"/>
    <s v="INR"/>
    <n v="464"/>
    <s v="Bangalore"/>
    <x v="5"/>
    <n v="560004"/>
    <s v="IN"/>
    <b v="0"/>
  </r>
  <r>
    <n v="660"/>
    <x v="614"/>
    <n v="9740627"/>
    <x v="1"/>
    <x v="5"/>
    <x v="0"/>
    <d v="2022-04-12T00:00:00"/>
    <x v="0"/>
    <x v="0"/>
    <x v="2"/>
    <s v="J0005-DR-XL"/>
    <x v="2"/>
    <s v="XL"/>
    <n v="1"/>
    <s v="INR"/>
    <n v="899"/>
    <s v="LUCKNOW"/>
    <x v="13"/>
    <n v="226016"/>
    <s v="IN"/>
    <b v="0"/>
  </r>
  <r>
    <n v="661"/>
    <x v="615"/>
    <n v="9143448"/>
    <x v="0"/>
    <x v="0"/>
    <x v="0"/>
    <d v="2022-04-12T00:00:00"/>
    <x v="0"/>
    <x v="0"/>
    <x v="0"/>
    <s v="JNE3887-KR-XXXL"/>
    <x v="0"/>
    <s v="3XL"/>
    <n v="1"/>
    <s v="INR"/>
    <n v="526"/>
    <s v="Musiri"/>
    <x v="3"/>
    <n v="621211"/>
    <s v="IN"/>
    <b v="0"/>
  </r>
  <r>
    <n v="662"/>
    <x v="616"/>
    <n v="6604106"/>
    <x v="0"/>
    <x v="16"/>
    <x v="1"/>
    <d v="2022-04-12T00:00:00"/>
    <x v="0"/>
    <x v="0"/>
    <x v="0"/>
    <s v="JNE3633-KR-S"/>
    <x v="0"/>
    <s v="S"/>
    <n v="1"/>
    <s v="INR"/>
    <n v="459"/>
    <s v="Dombivli"/>
    <x v="4"/>
    <n v="421204"/>
    <s v="IN"/>
    <b v="0"/>
  </r>
  <r>
    <n v="663"/>
    <x v="617"/>
    <n v="9917475"/>
    <x v="1"/>
    <x v="38"/>
    <x v="0"/>
    <d v="2022-04-12T00:00:00"/>
    <x v="0"/>
    <x v="0"/>
    <x v="2"/>
    <s v="J0333-DR-XXXL"/>
    <x v="2"/>
    <s v="3XL"/>
    <n v="1"/>
    <s v="INR"/>
    <n v="825"/>
    <s v="KOLKATA"/>
    <x v="2"/>
    <n v="700107"/>
    <s v="IN"/>
    <b v="0"/>
  </r>
  <r>
    <n v="664"/>
    <x v="617"/>
    <n v="9917475"/>
    <x v="1"/>
    <x v="49"/>
    <x v="1"/>
    <d v="2022-04-12T00:00:00"/>
    <x v="0"/>
    <x v="0"/>
    <x v="0"/>
    <s v="J0341-DR-M"/>
    <x v="2"/>
    <s v="M"/>
    <n v="1"/>
    <s v="INR"/>
    <n v="744"/>
    <s v="NEW DELHI"/>
    <x v="10"/>
    <n v="110077"/>
    <s v="IN"/>
    <b v="0"/>
  </r>
  <r>
    <n v="665"/>
    <x v="618"/>
    <n v="8161439"/>
    <x v="0"/>
    <x v="28"/>
    <x v="0"/>
    <d v="2022-04-12T00:00:00"/>
    <x v="0"/>
    <x v="0"/>
    <x v="0"/>
    <s v="JNE3487-KR-L"/>
    <x v="0"/>
    <s v="L"/>
    <n v="1"/>
    <s v="INR"/>
    <n v="345"/>
    <s v="VALPOI"/>
    <x v="25"/>
    <n v="403506"/>
    <s v="IN"/>
    <b v="0"/>
  </r>
  <r>
    <n v="666"/>
    <x v="619"/>
    <n v="3946933"/>
    <x v="0"/>
    <x v="11"/>
    <x v="0"/>
    <d v="2022-04-12T00:00:00"/>
    <x v="0"/>
    <x v="3"/>
    <x v="0"/>
    <s v="JNE3364-KR-1051-A-L"/>
    <x v="0"/>
    <s v="L"/>
    <n v="1"/>
    <s v="INR"/>
    <n v="376"/>
    <s v="SALEM"/>
    <x v="3"/>
    <n v="636002"/>
    <s v="IN"/>
    <b v="0"/>
  </r>
  <r>
    <n v="667"/>
    <x v="620"/>
    <n v="3357610"/>
    <x v="0"/>
    <x v="21"/>
    <x v="2"/>
    <d v="2022-04-12T00:00:00"/>
    <x v="0"/>
    <x v="0"/>
    <x v="0"/>
    <s v="JNE3443-KR-XL"/>
    <x v="0"/>
    <s v="XL"/>
    <n v="1"/>
    <s v="INR"/>
    <n v="481"/>
    <s v="BENGALURU"/>
    <x v="5"/>
    <n v="560105"/>
    <s v="IN"/>
    <b v="0"/>
  </r>
  <r>
    <n v="668"/>
    <x v="621"/>
    <n v="2411749"/>
    <x v="0"/>
    <x v="19"/>
    <x v="1"/>
    <d v="2022-04-12T00:00:00"/>
    <x v="0"/>
    <x v="0"/>
    <x v="2"/>
    <s v="SET377-KR-NP-XS"/>
    <x v="1"/>
    <s v="XS"/>
    <n v="1"/>
    <s v="INR"/>
    <n v="1068"/>
    <s v="JAJAPUR"/>
    <x v="11"/>
    <n v="755007"/>
    <s v="IN"/>
    <b v="0"/>
  </r>
  <r>
    <n v="669"/>
    <x v="622"/>
    <n v="5633467"/>
    <x v="0"/>
    <x v="12"/>
    <x v="1"/>
    <d v="2022-04-12T00:00:00"/>
    <x v="0"/>
    <x v="0"/>
    <x v="3"/>
    <s v="JNE3405-KR-L"/>
    <x v="0"/>
    <s v="L"/>
    <n v="1"/>
    <s v="INR"/>
    <n v="399"/>
    <s v="DIBRUGARH"/>
    <x v="8"/>
    <n v="786001"/>
    <s v="IN"/>
    <b v="0"/>
  </r>
  <r>
    <n v="670"/>
    <x v="622"/>
    <n v="5633467"/>
    <x v="0"/>
    <x v="38"/>
    <x v="0"/>
    <d v="2022-04-12T00:00:00"/>
    <x v="0"/>
    <x v="0"/>
    <x v="2"/>
    <s v="JNE3403-KR-M"/>
    <x v="0"/>
    <s v="M"/>
    <n v="1"/>
    <s v="INR"/>
    <n v="429"/>
    <s v="MUMBAI"/>
    <x v="4"/>
    <n v="400002"/>
    <s v="IN"/>
    <b v="0"/>
  </r>
  <r>
    <n v="671"/>
    <x v="623"/>
    <n v="3228955"/>
    <x v="0"/>
    <x v="60"/>
    <x v="2"/>
    <d v="2022-04-12T00:00:00"/>
    <x v="0"/>
    <x v="2"/>
    <x v="1"/>
    <s v="SET277-KR-NP-S"/>
    <x v="1"/>
    <s v="S"/>
    <n v="1"/>
    <s v="INR"/>
    <n v="1338"/>
    <s v="LUCKNOW"/>
    <x v="13"/>
    <n v="226020"/>
    <s v="IN"/>
    <b v="0"/>
  </r>
  <r>
    <n v="672"/>
    <x v="624"/>
    <n v="9973433"/>
    <x v="1"/>
    <x v="1"/>
    <x v="1"/>
    <d v="2022-04-12T00:00:00"/>
    <x v="0"/>
    <x v="0"/>
    <x v="3"/>
    <s v="SET340-KR-NP-XXXL"/>
    <x v="1"/>
    <s v="3XL"/>
    <n v="1"/>
    <s v="INR"/>
    <n v="795"/>
    <s v="BETTIAH"/>
    <x v="20"/>
    <n v="845438"/>
    <s v="IN"/>
    <b v="0"/>
  </r>
  <r>
    <n v="673"/>
    <x v="625"/>
    <n v="1130253"/>
    <x v="1"/>
    <x v="40"/>
    <x v="0"/>
    <d v="2022-04-12T00:00:00"/>
    <x v="0"/>
    <x v="0"/>
    <x v="3"/>
    <s v="J0341-DR-XXL"/>
    <x v="2"/>
    <s v="XXL"/>
    <n v="1"/>
    <s v="INR"/>
    <n v="885"/>
    <s v="HYDERABAD"/>
    <x v="9"/>
    <n v="500055"/>
    <s v="IN"/>
    <b v="0"/>
  </r>
  <r>
    <n v="674"/>
    <x v="626"/>
    <n v="9716987"/>
    <x v="1"/>
    <x v="10"/>
    <x v="2"/>
    <d v="2022-04-12T00:00:00"/>
    <x v="0"/>
    <x v="0"/>
    <x v="1"/>
    <s v="SET197-KR-NP-XXL"/>
    <x v="1"/>
    <s v="XXL"/>
    <n v="1"/>
    <s v="INR"/>
    <n v="759"/>
    <s v="DHANBAD"/>
    <x v="19"/>
    <n v="826003"/>
    <s v="IN"/>
    <b v="0"/>
  </r>
  <r>
    <n v="675"/>
    <x v="627"/>
    <n v="1032774"/>
    <x v="1"/>
    <x v="33"/>
    <x v="1"/>
    <d v="2022-04-12T00:00:00"/>
    <x v="0"/>
    <x v="0"/>
    <x v="2"/>
    <s v="JNE3706-DR-L"/>
    <x v="2"/>
    <s v="L"/>
    <n v="1"/>
    <s v="INR"/>
    <n v="413"/>
    <s v="ADALAJ"/>
    <x v="17"/>
    <n v="382421"/>
    <s v="IN"/>
    <b v="0"/>
  </r>
  <r>
    <n v="676"/>
    <x v="628"/>
    <n v="125115"/>
    <x v="0"/>
    <x v="17"/>
    <x v="0"/>
    <d v="2022-04-12T00:00:00"/>
    <x v="0"/>
    <x v="0"/>
    <x v="0"/>
    <s v="JNE2100-KR-144-XL"/>
    <x v="0"/>
    <s v="XL"/>
    <n v="1"/>
    <s v="INR"/>
    <n v="357"/>
    <s v="BELLARY"/>
    <x v="5"/>
    <n v="583103"/>
    <s v="IN"/>
    <b v="0"/>
  </r>
  <r>
    <n v="677"/>
    <x v="629"/>
    <n v="6537606"/>
    <x v="0"/>
    <x v="14"/>
    <x v="0"/>
    <d v="2022-04-12T00:00:00"/>
    <x v="0"/>
    <x v="0"/>
    <x v="2"/>
    <s v="JNE3803-KR-S"/>
    <x v="0"/>
    <s v="S"/>
    <n v="1"/>
    <s v="INR"/>
    <n v="431"/>
    <s v="HYDERABAD"/>
    <x v="9"/>
    <n v="500007"/>
    <s v="IN"/>
    <b v="0"/>
  </r>
  <r>
    <n v="678"/>
    <x v="630"/>
    <n v="82399"/>
    <x v="0"/>
    <x v="3"/>
    <x v="1"/>
    <d v="2022-04-12T00:00:00"/>
    <x v="0"/>
    <x v="1"/>
    <x v="3"/>
    <s v="J0294-TP-XS"/>
    <x v="3"/>
    <s v="XS"/>
    <n v="1"/>
    <s v="INR"/>
    <n v="366"/>
    <s v="MUMBAI"/>
    <x v="4"/>
    <n v="400055"/>
    <s v="IN"/>
    <b v="0"/>
  </r>
  <r>
    <n v="679"/>
    <x v="631"/>
    <n v="6673630"/>
    <x v="0"/>
    <x v="34"/>
    <x v="1"/>
    <d v="2022-04-12T00:00:00"/>
    <x v="0"/>
    <x v="0"/>
    <x v="0"/>
    <s v="J0117-TP-M"/>
    <x v="3"/>
    <s v="M"/>
    <n v="1"/>
    <s v="INR"/>
    <n v="726"/>
    <s v="BENGALURU"/>
    <x v="5"/>
    <n v="560043"/>
    <s v="IN"/>
    <b v="0"/>
  </r>
  <r>
    <n v="680"/>
    <x v="631"/>
    <n v="6673630"/>
    <x v="0"/>
    <x v="17"/>
    <x v="0"/>
    <d v="2022-04-12T00:00:00"/>
    <x v="0"/>
    <x v="0"/>
    <x v="1"/>
    <s v="JNE1233-BLUE-KR-031-XXL"/>
    <x v="0"/>
    <s v="XXL"/>
    <n v="1"/>
    <s v="INR"/>
    <n v="376"/>
    <s v="MUNGER"/>
    <x v="20"/>
    <n v="811201"/>
    <s v="IN"/>
    <b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n v="680"/>
    <x v="0"/>
    <x v="0"/>
    <s v="Women"/>
    <n v="46"/>
    <s v="adult"/>
    <x v="0"/>
    <x v="0"/>
    <s v="Delivered"/>
    <s v="Ajio"/>
    <s v="JNE1233-BLUE-KR-031-XXL"/>
    <x v="0"/>
    <s v="XXL"/>
    <n v="1"/>
    <s v="INR"/>
    <n v="376"/>
    <s v="MUNGER"/>
    <x v="0"/>
    <n v="811201"/>
    <s v="IN"/>
    <b v="0"/>
  </r>
  <r>
    <n v="2"/>
    <x v="1"/>
    <x v="1"/>
    <s v="Women"/>
    <n v="29"/>
    <s v="teenager"/>
    <x v="0"/>
    <x v="0"/>
    <s v="Delivered"/>
    <s v="Ajio"/>
    <s v="SET414-KR-NP-L"/>
    <x v="1"/>
    <s v="L"/>
    <n v="1"/>
    <s v="INR"/>
    <n v="1449"/>
    <s v="GURUGRAM"/>
    <x v="1"/>
    <n v="122002"/>
    <s v="IN"/>
    <b v="0"/>
  </r>
  <r>
    <n v="674"/>
    <x v="2"/>
    <x v="2"/>
    <s v="Men"/>
    <n v="76"/>
    <s v="senior"/>
    <x v="0"/>
    <x v="0"/>
    <s v="Delivered"/>
    <s v="Ajio"/>
    <s v="SET197-KR-NP-XXL"/>
    <x v="1"/>
    <s v="XXL"/>
    <n v="1"/>
    <s v="INR"/>
    <n v="759"/>
    <s v="DHANBAD"/>
    <x v="2"/>
    <n v="826003"/>
    <s v="IN"/>
    <b v="0"/>
  </r>
  <r>
    <n v="671"/>
    <x v="3"/>
    <x v="3"/>
    <s v="Women"/>
    <n v="51"/>
    <s v="senior"/>
    <x v="0"/>
    <x v="0"/>
    <s v="Cancelled"/>
    <s v="Ajio"/>
    <s v="SET277-KR-NP-S"/>
    <x v="1"/>
    <s v="S"/>
    <n v="1"/>
    <s v="INR"/>
    <n v="1338"/>
    <s v="LUCKNOW"/>
    <x v="3"/>
    <n v="226020"/>
    <s v="IN"/>
    <b v="0"/>
  </r>
  <r>
    <n v="652"/>
    <x v="4"/>
    <x v="4"/>
    <s v="Men"/>
    <n v="25"/>
    <s v="teenager"/>
    <x v="0"/>
    <x v="0"/>
    <s v="Delivered"/>
    <s v="Ajio"/>
    <s v="SET290-KR-DPT-L"/>
    <x v="1"/>
    <s v="L"/>
    <n v="1"/>
    <s v="INR"/>
    <n v="715"/>
    <s v="BENGALURU"/>
    <x v="4"/>
    <n v="560102"/>
    <s v="IN"/>
    <b v="0"/>
  </r>
  <r>
    <n v="634"/>
    <x v="5"/>
    <x v="5"/>
    <s v="Men"/>
    <n v="38"/>
    <s v="adult"/>
    <x v="0"/>
    <x v="0"/>
    <s v="Delivered"/>
    <s v="Ajio"/>
    <s v="SET252-KR-PP-XS"/>
    <x v="1"/>
    <s v="XS"/>
    <n v="1"/>
    <s v="INR"/>
    <n v="759"/>
    <s v="JALANDHAR"/>
    <x v="5"/>
    <n v="144008"/>
    <s v="IN"/>
    <b v="0"/>
  </r>
  <r>
    <n v="628"/>
    <x v="6"/>
    <x v="6"/>
    <s v="Women"/>
    <n v="23"/>
    <s v="teenager"/>
    <x v="0"/>
    <x v="0"/>
    <s v="Cancelled"/>
    <s v="Ajio"/>
    <s v="SET265-KR-NP-S"/>
    <x v="1"/>
    <s v="S"/>
    <n v="1"/>
    <s v="INR"/>
    <n v="888"/>
    <s v="GURUGRAM"/>
    <x v="1"/>
    <n v="122002"/>
    <s v="IN"/>
    <b v="0"/>
  </r>
  <r>
    <n v="560"/>
    <x v="7"/>
    <x v="7"/>
    <s v="Women"/>
    <n v="27"/>
    <s v="teenager"/>
    <x v="0"/>
    <x v="0"/>
    <s v="Delivered"/>
    <s v="Ajio"/>
    <s v="JNE3443-KR-M"/>
    <x v="0"/>
    <s v="M"/>
    <n v="1"/>
    <s v="INR"/>
    <n v="517"/>
    <s v="LUCKNOW"/>
    <x v="3"/>
    <n v="226003"/>
    <s v="IN"/>
    <b v="0"/>
  </r>
  <r>
    <n v="535"/>
    <x v="8"/>
    <x v="8"/>
    <s v="Women"/>
    <n v="61"/>
    <s v="senior"/>
    <x v="0"/>
    <x v="0"/>
    <s v="Delivered"/>
    <s v="Ajio"/>
    <s v="MEN5024-KR-M"/>
    <x v="0"/>
    <s v="M"/>
    <n v="1"/>
    <s v="INR"/>
    <n v="475"/>
    <s v="MUMBAI"/>
    <x v="6"/>
    <n v="400064"/>
    <s v="IN"/>
    <b v="0"/>
  </r>
  <r>
    <n v="521"/>
    <x v="9"/>
    <x v="9"/>
    <s v="Women"/>
    <n v="45"/>
    <s v="adult"/>
    <x v="0"/>
    <x v="0"/>
    <s v="Delivered"/>
    <s v="Ajio"/>
    <s v="J0162-SKD-M"/>
    <x v="1"/>
    <s v="M"/>
    <n v="1"/>
    <s v="INR"/>
    <n v="999"/>
    <s v="DEORIA"/>
    <x v="3"/>
    <n v="274001"/>
    <s v="IN"/>
    <b v="0"/>
  </r>
  <r>
    <n v="514"/>
    <x v="10"/>
    <x v="10"/>
    <s v="Men"/>
    <n v="40"/>
    <s v="adult"/>
    <x v="0"/>
    <x v="0"/>
    <s v="Delivered"/>
    <s v="Ajio"/>
    <s v="J0212-DR-XXL"/>
    <x v="2"/>
    <s v="XXL"/>
    <n v="1"/>
    <s v="INR"/>
    <n v="1099"/>
    <s v="KOLKATA"/>
    <x v="7"/>
    <n v="700036"/>
    <s v="IN"/>
    <b v="0"/>
  </r>
  <r>
    <n v="496"/>
    <x v="11"/>
    <x v="11"/>
    <s v="Women"/>
    <n v="32"/>
    <s v="adult"/>
    <x v="0"/>
    <x v="0"/>
    <s v="Delivered"/>
    <s v="Ajio"/>
    <s v="SET333-KR-DPT-XXXL"/>
    <x v="1"/>
    <s v="3XL"/>
    <n v="1"/>
    <s v="INR"/>
    <n v="967"/>
    <s v="PUDUCHERRY"/>
    <x v="8"/>
    <n v="605013"/>
    <s v="IN"/>
    <b v="0"/>
  </r>
  <r>
    <n v="488"/>
    <x v="12"/>
    <x v="12"/>
    <s v="Women"/>
    <n v="69"/>
    <s v="senior"/>
    <x v="0"/>
    <x v="0"/>
    <s v="Delivered"/>
    <s v="Ajio"/>
    <s v="JNE3366-KR-1053-XL"/>
    <x v="0"/>
    <s v="XL"/>
    <n v="1"/>
    <s v="INR"/>
    <n v="382"/>
    <s v="BENGALURU"/>
    <x v="4"/>
    <n v="560035"/>
    <s v="IN"/>
    <b v="0"/>
  </r>
  <r>
    <n v="474"/>
    <x v="13"/>
    <x v="13"/>
    <s v="Women"/>
    <n v="62"/>
    <s v="senior"/>
    <x v="0"/>
    <x v="0"/>
    <s v="Delivered"/>
    <s v="Ajio"/>
    <s v="J0148-SET-XL"/>
    <x v="1"/>
    <s v="XL"/>
    <n v="1"/>
    <s v="INR"/>
    <n v="636"/>
    <s v="GHAZIABAD"/>
    <x v="3"/>
    <n v="201005"/>
    <s v="IN"/>
    <b v="0"/>
  </r>
  <r>
    <n v="449"/>
    <x v="14"/>
    <x v="14"/>
    <s v="Men"/>
    <n v="46"/>
    <s v="adult"/>
    <x v="0"/>
    <x v="0"/>
    <s v="Delivered"/>
    <s v="Ajio"/>
    <s v="J0416-DR-XS"/>
    <x v="3"/>
    <s v="XS"/>
    <n v="1"/>
    <s v="INR"/>
    <n v="776"/>
    <s v="GUWAHATI"/>
    <x v="9"/>
    <n v="781121"/>
    <s v="IN"/>
    <b v="0"/>
  </r>
  <r>
    <n v="442"/>
    <x v="15"/>
    <x v="15"/>
    <s v="Women"/>
    <n v="37"/>
    <s v="adult"/>
    <x v="0"/>
    <x v="0"/>
    <s v="Delivered"/>
    <s v="Ajio"/>
    <s v="JNE3510-KR-XL"/>
    <x v="0"/>
    <s v="XL"/>
    <n v="1"/>
    <s v="INR"/>
    <n v="471"/>
    <s v="BENGALURU"/>
    <x v="4"/>
    <n v="560022"/>
    <s v="IN"/>
    <b v="0"/>
  </r>
  <r>
    <n v="438"/>
    <x v="16"/>
    <x v="16"/>
    <s v="Men"/>
    <n v="31"/>
    <s v="adult"/>
    <x v="0"/>
    <x v="0"/>
    <s v="Delivered"/>
    <s v="Ajio"/>
    <s v="JNE3798-KR-XS"/>
    <x v="3"/>
    <s v="XS"/>
    <n v="1"/>
    <s v="INR"/>
    <n v="735"/>
    <s v="SIRKALI"/>
    <x v="10"/>
    <n v="609110"/>
    <s v="IN"/>
    <b v="0"/>
  </r>
  <r>
    <n v="419"/>
    <x v="17"/>
    <x v="17"/>
    <s v="Women"/>
    <n v="26"/>
    <s v="teenager"/>
    <x v="0"/>
    <x v="0"/>
    <s v="Delivered"/>
    <s v="Ajio"/>
    <s v="BL103-M"/>
    <x v="4"/>
    <s v="M"/>
    <n v="1"/>
    <s v="INR"/>
    <n v="850"/>
    <s v="Singrauli"/>
    <x v="11"/>
    <n v="486890"/>
    <s v="IN"/>
    <b v="0"/>
  </r>
  <r>
    <n v="415"/>
    <x v="18"/>
    <x v="18"/>
    <s v="Women"/>
    <n v="42"/>
    <s v="adult"/>
    <x v="0"/>
    <x v="0"/>
    <s v="Returned"/>
    <s v="Ajio"/>
    <s v="JNE3639-TP-N-XXL"/>
    <x v="5"/>
    <s v="XXL"/>
    <n v="1"/>
    <s v="INR"/>
    <n v="518"/>
    <s v="BENGALURU"/>
    <x v="4"/>
    <n v="562149"/>
    <s v="IN"/>
    <b v="0"/>
  </r>
  <r>
    <n v="412"/>
    <x v="19"/>
    <x v="19"/>
    <s v="Men"/>
    <n v="19"/>
    <s v="teenager"/>
    <x v="0"/>
    <x v="0"/>
    <s v="Returned"/>
    <s v="Ajio"/>
    <s v="JNE3798-KR-A-XXL"/>
    <x v="3"/>
    <s v="XXL"/>
    <n v="1"/>
    <s v="INR"/>
    <n v="771"/>
    <s v="COIMBATORE"/>
    <x v="10"/>
    <n v="641044"/>
    <s v="IN"/>
    <b v="0"/>
  </r>
  <r>
    <n v="406"/>
    <x v="20"/>
    <x v="20"/>
    <s v="Men"/>
    <n v="67"/>
    <s v="senior"/>
    <x v="0"/>
    <x v="0"/>
    <s v="Delivered"/>
    <s v="Ajio"/>
    <s v="J0339-DR-M"/>
    <x v="3"/>
    <s v="M"/>
    <n v="1"/>
    <s v="INR"/>
    <n v="744"/>
    <s v="GADAG BETIGERI"/>
    <x v="4"/>
    <n v="582101"/>
    <s v="IN"/>
    <b v="0"/>
  </r>
  <r>
    <n v="403"/>
    <x v="21"/>
    <x v="21"/>
    <s v="Women"/>
    <n v="42"/>
    <s v="adult"/>
    <x v="0"/>
    <x v="0"/>
    <s v="Delivered"/>
    <s v="Ajio"/>
    <s v="SET392-KR-NP-XXL"/>
    <x v="1"/>
    <s v="XXL"/>
    <n v="1"/>
    <s v="INR"/>
    <n v="751"/>
    <s v="AMRAVATI"/>
    <x v="6"/>
    <n v="444606"/>
    <s v="IN"/>
    <b v="0"/>
  </r>
  <r>
    <n v="393"/>
    <x v="22"/>
    <x v="22"/>
    <s v="Women"/>
    <n v="39"/>
    <s v="adult"/>
    <x v="0"/>
    <x v="0"/>
    <s v="Cancelled"/>
    <s v="Ajio"/>
    <s v="SET268-KR-NP-XL"/>
    <x v="1"/>
    <s v="XL"/>
    <n v="1"/>
    <s v="INR"/>
    <n v="698"/>
    <s v="GONDA"/>
    <x v="3"/>
    <n v="271504"/>
    <s v="IN"/>
    <b v="0"/>
  </r>
  <r>
    <n v="24"/>
    <x v="23"/>
    <x v="23"/>
    <s v="Women"/>
    <n v="19"/>
    <s v="teenager"/>
    <x v="0"/>
    <x v="0"/>
    <s v="Delivered"/>
    <s v="Ajio"/>
    <s v="SET110-KR-PP-XS"/>
    <x v="1"/>
    <s v="XS"/>
    <n v="1"/>
    <s v="INR"/>
    <n v="788"/>
    <s v="Meerut"/>
    <x v="3"/>
    <n v="250002"/>
    <s v="IN"/>
    <b v="0"/>
  </r>
  <r>
    <n v="355"/>
    <x v="24"/>
    <x v="24"/>
    <s v="Women"/>
    <n v="49"/>
    <s v="adult"/>
    <x v="0"/>
    <x v="0"/>
    <s v="Delivered"/>
    <s v="Ajio"/>
    <s v="JNE3461-KR-XXXL"/>
    <x v="0"/>
    <s v="3XL"/>
    <n v="1"/>
    <s v="INR"/>
    <n v="399"/>
    <s v="CHENNAI"/>
    <x v="10"/>
    <n v="600039"/>
    <s v="IN"/>
    <b v="0"/>
  </r>
  <r>
    <n v="354"/>
    <x v="25"/>
    <x v="25"/>
    <s v="Women"/>
    <n v="37"/>
    <s v="adult"/>
    <x v="0"/>
    <x v="0"/>
    <s v="Delivered"/>
    <s v="Ajio"/>
    <s v="BL104-S"/>
    <x v="4"/>
    <s v="S"/>
    <n v="1"/>
    <s v="INR"/>
    <n v="625"/>
    <s v="HYDERABAD"/>
    <x v="12"/>
    <n v="500085"/>
    <s v="IN"/>
    <b v="0"/>
  </r>
  <r>
    <n v="332"/>
    <x v="26"/>
    <x v="26"/>
    <s v="Women"/>
    <n v="40"/>
    <s v="adult"/>
    <x v="0"/>
    <x v="0"/>
    <s v="Returned"/>
    <s v="Ajio"/>
    <s v="SET098-KR-PP-M"/>
    <x v="1"/>
    <s v="M"/>
    <n v="1"/>
    <s v="INR"/>
    <n v="672"/>
    <s v="KATIHAR"/>
    <x v="0"/>
    <n v="854105"/>
    <s v="IN"/>
    <b v="0"/>
  </r>
  <r>
    <n v="328"/>
    <x v="27"/>
    <x v="27"/>
    <s v="Men"/>
    <n v="43"/>
    <s v="adult"/>
    <x v="0"/>
    <x v="0"/>
    <s v="Delivered"/>
    <s v="Ajio"/>
    <s v="J0212-DR-XL"/>
    <x v="2"/>
    <s v="XL"/>
    <n v="1"/>
    <s v="INR"/>
    <n v="791"/>
    <s v="DEHRADUN"/>
    <x v="13"/>
    <n v="248171"/>
    <s v="IN"/>
    <b v="0"/>
  </r>
  <r>
    <n v="320"/>
    <x v="28"/>
    <x v="28"/>
    <s v="Women"/>
    <n v="48"/>
    <s v="adult"/>
    <x v="0"/>
    <x v="0"/>
    <s v="Delivered"/>
    <s v="Ajio"/>
    <s v="BL096-XXL"/>
    <x v="4"/>
    <s v="XXL"/>
    <n v="1"/>
    <s v="INR"/>
    <n v="641"/>
    <s v="INDORE"/>
    <x v="11"/>
    <n v="452006"/>
    <s v="IN"/>
    <b v="0"/>
  </r>
  <r>
    <n v="314"/>
    <x v="29"/>
    <x v="29"/>
    <s v="Women"/>
    <n v="41"/>
    <s v="adult"/>
    <x v="0"/>
    <x v="0"/>
    <s v="Delivered"/>
    <s v="Ajio"/>
    <s v="SET319-KR-NP-XXL"/>
    <x v="1"/>
    <s v="XXL"/>
    <n v="1"/>
    <s v="INR"/>
    <n v="877"/>
    <s v="KUNNATHUNAD"/>
    <x v="14"/>
    <n v="683562"/>
    <s v="IN"/>
    <b v="0"/>
  </r>
  <r>
    <n v="301"/>
    <x v="30"/>
    <x v="30"/>
    <s v="Men"/>
    <n v="66"/>
    <s v="senior"/>
    <x v="0"/>
    <x v="0"/>
    <s v="Delivered"/>
    <s v="Ajio"/>
    <s v="J0005-DR-S"/>
    <x v="3"/>
    <s v="S"/>
    <n v="1"/>
    <s v="INR"/>
    <n v="899"/>
    <s v="HOWRAH"/>
    <x v="7"/>
    <n v="711106"/>
    <s v="IN"/>
    <b v="0"/>
  </r>
  <r>
    <n v="292"/>
    <x v="31"/>
    <x v="31"/>
    <s v="Women"/>
    <n v="23"/>
    <s v="teenager"/>
    <x v="0"/>
    <x v="0"/>
    <s v="Delivered"/>
    <s v="Ajio"/>
    <s v="J0049-TP-XXL"/>
    <x v="5"/>
    <s v="XXL"/>
    <n v="1"/>
    <s v="INR"/>
    <n v="321"/>
    <s v="INDORE"/>
    <x v="11"/>
    <n v="452012"/>
    <s v="IN"/>
    <b v="0"/>
  </r>
  <r>
    <n v="291"/>
    <x v="32"/>
    <x v="32"/>
    <s v="Women"/>
    <n v="27"/>
    <s v="teenager"/>
    <x v="0"/>
    <x v="0"/>
    <s v="Delivered"/>
    <s v="Ajio"/>
    <s v="JNE3837-KR-M"/>
    <x v="0"/>
    <s v="M"/>
    <n v="1"/>
    <s v="INR"/>
    <n v="533"/>
    <s v="LUCKNOW"/>
    <x v="3"/>
    <n v="226012"/>
    <s v="IN"/>
    <b v="0"/>
  </r>
  <r>
    <n v="277"/>
    <x v="33"/>
    <x v="33"/>
    <s v="Men"/>
    <n v="23"/>
    <s v="teenager"/>
    <x v="0"/>
    <x v="0"/>
    <s v="Delivered"/>
    <s v="Ajio"/>
    <s v="BL103-L"/>
    <x v="4"/>
    <s v="L"/>
    <n v="1"/>
    <s v="INR"/>
    <n v="665"/>
    <s v="NAVI MUMBAI"/>
    <x v="6"/>
    <n v="400706"/>
    <s v="IN"/>
    <b v="0"/>
  </r>
  <r>
    <n v="263"/>
    <x v="34"/>
    <x v="34"/>
    <s v="Women"/>
    <n v="48"/>
    <s v="adult"/>
    <x v="0"/>
    <x v="0"/>
    <s v="Cancelled"/>
    <s v="Ajio"/>
    <s v="JNE3431-KR-XS"/>
    <x v="0"/>
    <s v="XS"/>
    <n v="1"/>
    <s v="INR"/>
    <n v="333"/>
    <s v="Tiruppur"/>
    <x v="10"/>
    <n v="641687"/>
    <s v="IN"/>
    <b v="0"/>
  </r>
  <r>
    <n v="259"/>
    <x v="35"/>
    <x v="35"/>
    <s v="Women"/>
    <n v="41"/>
    <s v="adult"/>
    <x v="0"/>
    <x v="0"/>
    <s v="Delivered"/>
    <s v="Ajio"/>
    <s v="SET291-KR-PP-XL"/>
    <x v="1"/>
    <s v="XL"/>
    <n v="1"/>
    <s v="INR"/>
    <n v="563"/>
    <s v="PUNE"/>
    <x v="6"/>
    <n v="411024"/>
    <s v="IN"/>
    <b v="0"/>
  </r>
  <r>
    <n v="244"/>
    <x v="36"/>
    <x v="36"/>
    <s v="Women"/>
    <n v="48"/>
    <s v="adult"/>
    <x v="0"/>
    <x v="0"/>
    <s v="Returned"/>
    <s v="Ajio"/>
    <s v="PJ0096-KR-N-6XL"/>
    <x v="0"/>
    <s v="6XL"/>
    <n v="1"/>
    <s v="INR"/>
    <n v="1039"/>
    <s v="HYDERABAD"/>
    <x v="12"/>
    <n v="500081"/>
    <s v="IN"/>
    <b v="0"/>
  </r>
  <r>
    <n v="234"/>
    <x v="37"/>
    <x v="37"/>
    <s v="Women"/>
    <n v="56"/>
    <s v="senior"/>
    <x v="0"/>
    <x v="0"/>
    <s v="Delivered"/>
    <s v="Ajio"/>
    <s v="JNE3672-TU-L"/>
    <x v="5"/>
    <s v="L"/>
    <n v="1"/>
    <s v="INR"/>
    <n v="574"/>
    <s v="Bangalore"/>
    <x v="4"/>
    <n v="560068"/>
    <s v="IN"/>
    <b v="0"/>
  </r>
  <r>
    <n v="223"/>
    <x v="38"/>
    <x v="38"/>
    <s v="Women"/>
    <n v="41"/>
    <s v="adult"/>
    <x v="0"/>
    <x v="0"/>
    <s v="Delivered"/>
    <s v="Ajio"/>
    <s v="JNE3566-KR-XL"/>
    <x v="0"/>
    <s v="XL"/>
    <n v="1"/>
    <s v="INR"/>
    <n v="368"/>
    <s v="THRISSUR"/>
    <x v="14"/>
    <n v="680022"/>
    <s v="IN"/>
    <b v="0"/>
  </r>
  <r>
    <n v="211"/>
    <x v="39"/>
    <x v="39"/>
    <s v="Women"/>
    <n v="57"/>
    <s v="senior"/>
    <x v="0"/>
    <x v="0"/>
    <s v="Delivered"/>
    <s v="Ajio"/>
    <s v="SET339-KR-NP-M"/>
    <x v="1"/>
    <s v="M"/>
    <n v="1"/>
    <s v="INR"/>
    <n v="688"/>
    <s v="GURUGRAM"/>
    <x v="1"/>
    <n v="122001"/>
    <s v="IN"/>
    <b v="0"/>
  </r>
  <r>
    <n v="198"/>
    <x v="40"/>
    <x v="40"/>
    <s v="Women"/>
    <n v="33"/>
    <s v="adult"/>
    <x v="0"/>
    <x v="0"/>
    <s v="Delivered"/>
    <s v="Ajio"/>
    <s v="PJNE3068-KR-4XL"/>
    <x v="0"/>
    <s v="4XL"/>
    <n v="1"/>
    <s v="INR"/>
    <n v="692"/>
    <s v="LUCKNOW"/>
    <x v="3"/>
    <n v="226001"/>
    <s v="IN"/>
    <b v="0"/>
  </r>
  <r>
    <n v="168"/>
    <x v="41"/>
    <x v="41"/>
    <s v="Women"/>
    <n v="48"/>
    <s v="adult"/>
    <x v="0"/>
    <x v="0"/>
    <s v="Delivered"/>
    <s v="Ajio"/>
    <s v="J0012-SKD-L"/>
    <x v="1"/>
    <s v="L"/>
    <n v="1"/>
    <s v="INR"/>
    <n v="1137"/>
    <s v="AHMEDABAD"/>
    <x v="15"/>
    <n v="380002"/>
    <s v="IN"/>
    <b v="0"/>
  </r>
  <r>
    <n v="163"/>
    <x v="42"/>
    <x v="42"/>
    <s v="Women"/>
    <n v="36"/>
    <s v="adult"/>
    <x v="0"/>
    <x v="0"/>
    <s v="Delivered"/>
    <s v="Ajio"/>
    <s v="BL113-XXL"/>
    <x v="4"/>
    <s v="XXL"/>
    <n v="1"/>
    <s v="INR"/>
    <n v="563"/>
    <s v="BELAGAVI"/>
    <x v="4"/>
    <n v="590019"/>
    <s v="IN"/>
    <b v="0"/>
  </r>
  <r>
    <n v="126"/>
    <x v="43"/>
    <x v="43"/>
    <s v="Men"/>
    <n v="33"/>
    <s v="adult"/>
    <x v="0"/>
    <x v="0"/>
    <s v="Delivered"/>
    <s v="Ajio"/>
    <s v="SET313-KR-NP-XS"/>
    <x v="1"/>
    <s v="XS"/>
    <n v="1"/>
    <s v="INR"/>
    <n v="1099"/>
    <s v="NEW DELHI"/>
    <x v="16"/>
    <n v="110003"/>
    <s v="IN"/>
    <b v="0"/>
  </r>
  <r>
    <n v="125"/>
    <x v="44"/>
    <x v="44"/>
    <s v="Women"/>
    <n v="31"/>
    <s v="adult"/>
    <x v="0"/>
    <x v="0"/>
    <s v="Delivered"/>
    <s v="Ajio"/>
    <s v="PJNE3068-KR-6XL"/>
    <x v="0"/>
    <s v="6XL"/>
    <n v="1"/>
    <s v="INR"/>
    <n v="692"/>
    <s v="NAVI MUMBAI"/>
    <x v="6"/>
    <n v="400701"/>
    <s v="IN"/>
    <b v="0"/>
  </r>
  <r>
    <n v="80"/>
    <x v="45"/>
    <x v="45"/>
    <s v="Men"/>
    <n v="55"/>
    <s v="senior"/>
    <x v="0"/>
    <x v="0"/>
    <s v="Delivered"/>
    <s v="Ajio"/>
    <s v="NW034-TP-PJ-M"/>
    <x v="1"/>
    <s v="M"/>
    <n v="1"/>
    <s v="INR"/>
    <n v="595"/>
    <s v="BHARUCH"/>
    <x v="15"/>
    <n v="392001"/>
    <s v="IN"/>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75A869-A265-447E-A85D-81A22679E7CF}" name="PivotTable2"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9" firstHeaderRow="1" firstDataRow="1" firstDataCol="1"/>
  <pivotFields count="21">
    <pivotField showAll="0"/>
    <pivotField showAll="0"/>
    <pivotField showAll="0"/>
    <pivotField showAll="0"/>
    <pivotField showAll="0"/>
    <pivotField showAll="0"/>
    <pivotField numFmtId="14" showAll="0"/>
    <pivotField showAll="0"/>
    <pivotField showAll="0"/>
    <pivotField showAll="0"/>
    <pivotField showAll="0"/>
    <pivotField axis="axisRow" showAll="0" sortType="ascending">
      <items count="7">
        <item x="4"/>
        <item x="2"/>
        <item x="0"/>
        <item x="1"/>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pivotFields>
  <rowFields count="1">
    <field x="11"/>
  </rowFields>
  <rowItems count="6">
    <i>
      <x v="4"/>
    </i>
    <i>
      <x v="1"/>
    </i>
    <i>
      <x/>
    </i>
    <i>
      <x v="5"/>
    </i>
    <i>
      <x v="2"/>
    </i>
    <i>
      <x v="3"/>
    </i>
  </rowItems>
  <colItems count="1">
    <i/>
  </colItems>
  <dataFields count="1">
    <dataField name="Sum of Amou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1045C3-FE90-452C-A246-66B7BDB45DAC}" name="PivotTable13"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20" firstHeaderRow="1" firstDataRow="1" firstDataCol="1"/>
  <pivotFields count="21">
    <pivotField showAll="0"/>
    <pivotField showAll="0">
      <items count="47">
        <item x="35"/>
        <item x="3"/>
        <item x="7"/>
        <item x="13"/>
        <item x="25"/>
        <item x="41"/>
        <item x="6"/>
        <item x="30"/>
        <item x="5"/>
        <item x="31"/>
        <item x="40"/>
        <item x="12"/>
        <item x="38"/>
        <item x="37"/>
        <item x="10"/>
        <item x="43"/>
        <item x="18"/>
        <item x="27"/>
        <item x="34"/>
        <item x="14"/>
        <item x="22"/>
        <item x="19"/>
        <item x="0"/>
        <item x="33"/>
        <item x="45"/>
        <item x="8"/>
        <item x="15"/>
        <item x="1"/>
        <item x="32"/>
        <item x="9"/>
        <item x="2"/>
        <item x="4"/>
        <item x="23"/>
        <item x="26"/>
        <item x="17"/>
        <item x="21"/>
        <item x="11"/>
        <item x="24"/>
        <item x="28"/>
        <item x="20"/>
        <item x="36"/>
        <item x="44"/>
        <item x="29"/>
        <item x="39"/>
        <item x="42"/>
        <item x="16"/>
        <item t="default"/>
      </items>
    </pivotField>
    <pivotField showAll="0" measureFilter="1" sortType="descending">
      <items count="47">
        <item x="21"/>
        <item x="35"/>
        <item x="44"/>
        <item x="31"/>
        <item x="40"/>
        <item x="14"/>
        <item x="8"/>
        <item x="25"/>
        <item x="12"/>
        <item x="15"/>
        <item x="1"/>
        <item x="41"/>
        <item x="6"/>
        <item x="4"/>
        <item x="3"/>
        <item x="11"/>
        <item x="7"/>
        <item x="22"/>
        <item x="38"/>
        <item x="37"/>
        <item x="23"/>
        <item x="24"/>
        <item x="13"/>
        <item x="10"/>
        <item x="28"/>
        <item x="29"/>
        <item x="32"/>
        <item x="19"/>
        <item x="26"/>
        <item x="30"/>
        <item x="0"/>
        <item x="33"/>
        <item x="5"/>
        <item x="39"/>
        <item x="9"/>
        <item x="42"/>
        <item x="17"/>
        <item x="43"/>
        <item x="20"/>
        <item x="45"/>
        <item x="36"/>
        <item x="16"/>
        <item x="18"/>
        <item x="27"/>
        <item x="34"/>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pivotField showAll="0">
      <items count="2">
        <item x="0"/>
        <item t="default"/>
      </items>
    </pivotField>
    <pivotField showAll="0"/>
    <pivotField showAll="0"/>
    <pivotField showAll="0"/>
    <pivotField showAll="0"/>
    <pivotField showAll="0"/>
    <pivotField showAll="0"/>
    <pivotField showAll="0"/>
    <pivotField dataField="1" showAll="0"/>
    <pivotField showAll="0"/>
    <pivotField axis="axisRow" showAll="0">
      <items count="18">
        <item x="9"/>
        <item x="0"/>
        <item x="16"/>
        <item x="15"/>
        <item x="1"/>
        <item x="2"/>
        <item x="4"/>
        <item x="14"/>
        <item x="11"/>
        <item x="6"/>
        <item x="8"/>
        <item x="5"/>
        <item x="10"/>
        <item x="12"/>
        <item x="3"/>
        <item x="13"/>
        <item x="7"/>
        <item t="default"/>
      </items>
    </pivotField>
    <pivotField showAll="0"/>
    <pivotField showAll="0"/>
    <pivotField showAll="0"/>
  </pivotFields>
  <rowFields count="1">
    <field x="17"/>
  </rowFields>
  <rowItems count="17">
    <i>
      <x/>
    </i>
    <i>
      <x v="1"/>
    </i>
    <i>
      <x v="2"/>
    </i>
    <i>
      <x v="3"/>
    </i>
    <i>
      <x v="4"/>
    </i>
    <i>
      <x v="5"/>
    </i>
    <i>
      <x v="6"/>
    </i>
    <i>
      <x v="7"/>
    </i>
    <i>
      <x v="8"/>
    </i>
    <i>
      <x v="9"/>
    </i>
    <i>
      <x v="10"/>
    </i>
    <i>
      <x v="11"/>
    </i>
    <i>
      <x v="12"/>
    </i>
    <i>
      <x v="13"/>
    </i>
    <i>
      <x v="14"/>
    </i>
    <i>
      <x v="15"/>
    </i>
    <i>
      <x v="16"/>
    </i>
  </rowItems>
  <colItems count="1">
    <i/>
  </colItems>
  <dataFields count="1">
    <dataField name="Sum of Amount" fld="15" baseField="0" baseItem="0"/>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70D41B-D68D-4EB9-929F-C59CE80AE0EB}"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3:B5" firstHeaderRow="1" firstDataRow="1" firstDataCol="1"/>
  <pivotFields count="21">
    <pivotField showAll="0"/>
    <pivotField showAll="0"/>
    <pivotField showAll="0"/>
    <pivotField axis="axisRow" showAll="0">
      <items count="3">
        <item x="1"/>
        <item x="0"/>
        <item t="default"/>
      </items>
    </pivotField>
    <pivotField showAll="0"/>
    <pivotField showAll="0"/>
    <pivotField numFmtId="14" showAll="0"/>
    <pivotField showAll="0"/>
    <pivotField showAll="0"/>
    <pivotField showAll="0">
      <items count="8">
        <item x="1"/>
        <item x="2"/>
        <item x="3"/>
        <item x="4"/>
        <item x="0"/>
        <item x="6"/>
        <item x="5"/>
        <item t="default"/>
      </items>
    </pivotField>
    <pivotField showAll="0"/>
    <pivotField showAll="0">
      <items count="8">
        <item x="5"/>
        <item x="6"/>
        <item x="0"/>
        <item x="4"/>
        <item x="1"/>
        <item x="3"/>
        <item x="2"/>
        <item t="default"/>
      </items>
    </pivotField>
    <pivotField showAll="0"/>
    <pivotField showAll="0"/>
    <pivotField showAll="0"/>
    <pivotField dataField="1" showAll="0"/>
    <pivotField showAll="0"/>
    <pivotField showAll="0"/>
    <pivotField showAll="0"/>
    <pivotField showAll="0"/>
    <pivotField showAll="0"/>
  </pivotFields>
  <rowFields count="1">
    <field x="3"/>
  </rowFields>
  <rowItems count="2">
    <i>
      <x/>
    </i>
    <i>
      <x v="1"/>
    </i>
  </rowItems>
  <colItems count="1">
    <i/>
  </colItems>
  <dataFields count="1">
    <dataField name="Sum of Amount" fld="15"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11" format="11" series="1">
      <pivotArea type="data" outline="0" fieldPosition="0">
        <references count="1">
          <reference field="4294967294" count="1" selected="0">
            <x v="0"/>
          </reference>
        </references>
      </pivotArea>
    </chartFormat>
    <chartFormat chart="11" format="12">
      <pivotArea type="data" outline="0" fieldPosition="0">
        <references count="2">
          <reference field="4294967294" count="1" selected="0">
            <x v="0"/>
          </reference>
          <reference field="3" count="1" selected="0">
            <x v="0"/>
          </reference>
        </references>
      </pivotArea>
    </chartFormat>
    <chartFormat chart="11" format="13">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3" count="1" selected="0">
            <x v="0"/>
          </reference>
        </references>
      </pivotArea>
    </chartFormat>
    <chartFormat chart="14"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342CF8-F3D9-4881-9F03-913A09494BF2}"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3:B7" firstHeaderRow="1" firstDataRow="1" firstDataCol="1"/>
  <pivotFields count="21">
    <pivotField showAll="0"/>
    <pivotField dataField="1" showAll="0">
      <items count="633">
        <item x="628"/>
        <item x="599"/>
        <item x="323"/>
        <item x="241"/>
        <item x="295"/>
        <item x="398"/>
        <item x="427"/>
        <item x="228"/>
        <item x="276"/>
        <item x="438"/>
        <item x="0"/>
        <item x="403"/>
        <item x="2"/>
        <item x="179"/>
        <item x="296"/>
        <item x="497"/>
        <item x="72"/>
        <item x="515"/>
        <item x="368"/>
        <item x="49"/>
        <item x="77"/>
        <item x="318"/>
        <item x="397"/>
        <item x="494"/>
        <item x="176"/>
        <item x="289"/>
        <item x="610"/>
        <item x="367"/>
        <item x="623"/>
        <item x="558"/>
        <item x="199"/>
        <item x="525"/>
        <item x="414"/>
        <item x="448"/>
        <item x="342"/>
        <item x="41"/>
        <item x="446"/>
        <item x="587"/>
        <item x="117"/>
        <item x="447"/>
        <item x="444"/>
        <item x="6"/>
        <item x="214"/>
        <item x="257"/>
        <item x="467"/>
        <item x="237"/>
        <item x="207"/>
        <item x="412"/>
        <item x="97"/>
        <item x="347"/>
        <item x="392"/>
        <item x="130"/>
        <item x="131"/>
        <item x="154"/>
        <item x="312"/>
        <item x="548"/>
        <item x="406"/>
        <item x="501"/>
        <item x="44"/>
        <item x="618"/>
        <item x="360"/>
        <item x="136"/>
        <item x="190"/>
        <item x="366"/>
        <item x="15"/>
        <item x="466"/>
        <item x="100"/>
        <item x="183"/>
        <item x="201"/>
        <item x="504"/>
        <item x="267"/>
        <item x="605"/>
        <item x="483"/>
        <item x="203"/>
        <item x="355"/>
        <item x="21"/>
        <item x="418"/>
        <item x="37"/>
        <item x="586"/>
        <item x="225"/>
        <item x="135"/>
        <item x="595"/>
        <item x="320"/>
        <item x="528"/>
        <item x="458"/>
        <item x="332"/>
        <item x="469"/>
        <item x="263"/>
        <item x="529"/>
        <item x="301"/>
        <item x="322"/>
        <item x="60"/>
        <item x="282"/>
        <item x="499"/>
        <item x="158"/>
        <item x="156"/>
        <item x="585"/>
        <item x="601"/>
        <item x="364"/>
        <item x="256"/>
        <item x="565"/>
        <item x="536"/>
        <item x="302"/>
        <item x="450"/>
        <item x="232"/>
        <item x="559"/>
        <item x="433"/>
        <item x="141"/>
        <item x="358"/>
        <item x="71"/>
        <item x="140"/>
        <item x="113"/>
        <item x="443"/>
        <item x="292"/>
        <item x="186"/>
        <item x="382"/>
        <item x="616"/>
        <item x="281"/>
        <item x="80"/>
        <item x="244"/>
        <item x="34"/>
        <item x="147"/>
        <item x="591"/>
        <item x="493"/>
        <item x="83"/>
        <item x="327"/>
        <item x="285"/>
        <item x="480"/>
        <item x="401"/>
        <item x="531"/>
        <item x="236"/>
        <item x="215"/>
        <item x="377"/>
        <item x="363"/>
        <item x="381"/>
        <item x="404"/>
        <item x="315"/>
        <item x="560"/>
        <item x="122"/>
        <item x="144"/>
        <item x="264"/>
        <item x="52"/>
        <item x="459"/>
        <item x="91"/>
        <item x="88"/>
        <item x="178"/>
        <item x="272"/>
        <item x="185"/>
        <item x="126"/>
        <item x="291"/>
        <item x="114"/>
        <item x="48"/>
        <item x="425"/>
        <item x="57"/>
        <item x="455"/>
        <item x="19"/>
        <item x="627"/>
        <item x="155"/>
        <item x="606"/>
        <item x="457"/>
        <item x="345"/>
        <item x="162"/>
        <item x="56"/>
        <item x="177"/>
        <item x="338"/>
        <item x="510"/>
        <item x="439"/>
        <item x="194"/>
        <item x="262"/>
        <item x="410"/>
        <item x="456"/>
        <item x="86"/>
        <item x="500"/>
        <item x="82"/>
        <item x="209"/>
        <item x="218"/>
        <item x="482"/>
        <item x="420"/>
        <item x="160"/>
        <item x="432"/>
        <item x="240"/>
        <item x="22"/>
        <item x="622"/>
        <item x="569"/>
        <item x="40"/>
        <item x="506"/>
        <item x="64"/>
        <item x="243"/>
        <item x="134"/>
        <item x="552"/>
        <item x="556"/>
        <item x="535"/>
        <item x="508"/>
        <item x="304"/>
        <item x="307"/>
        <item x="567"/>
        <item x="496"/>
        <item x="555"/>
        <item x="65"/>
        <item x="430"/>
        <item x="85"/>
        <item x="205"/>
        <item x="116"/>
        <item x="514"/>
        <item x="62"/>
        <item x="534"/>
        <item x="84"/>
        <item x="511"/>
        <item x="119"/>
        <item x="426"/>
        <item x="538"/>
        <item x="336"/>
        <item x="300"/>
        <item x="10"/>
        <item x="4"/>
        <item x="391"/>
        <item x="133"/>
        <item x="29"/>
        <item x="306"/>
        <item x="245"/>
        <item x="70"/>
        <item x="96"/>
        <item x="617"/>
        <item x="221"/>
        <item x="78"/>
        <item x="109"/>
        <item x="498"/>
        <item x="317"/>
        <item x="395"/>
        <item x="462"/>
        <item x="422"/>
        <item x="544"/>
        <item x="248"/>
        <item x="145"/>
        <item x="106"/>
        <item x="545"/>
        <item x="216"/>
        <item x="108"/>
        <item x="326"/>
        <item x="242"/>
        <item x="266"/>
        <item x="217"/>
        <item x="8"/>
        <item x="95"/>
        <item x="351"/>
        <item x="533"/>
        <item x="468"/>
        <item x="38"/>
        <item x="370"/>
        <item x="335"/>
        <item x="523"/>
        <item x="385"/>
        <item x="516"/>
        <item x="490"/>
        <item x="167"/>
        <item x="17"/>
        <item x="520"/>
        <item x="192"/>
        <item x="359"/>
        <item x="104"/>
        <item x="550"/>
        <item x="479"/>
        <item x="388"/>
        <item x="98"/>
        <item x="181"/>
        <item x="90"/>
        <item x="517"/>
        <item x="270"/>
        <item x="365"/>
        <item x="191"/>
        <item x="195"/>
        <item x="378"/>
        <item x="476"/>
        <item x="464"/>
        <item x="67"/>
        <item x="290"/>
        <item x="81"/>
        <item x="576"/>
        <item x="287"/>
        <item x="631"/>
        <item x="350"/>
        <item x="238"/>
        <item x="575"/>
        <item x="259"/>
        <item x="348"/>
        <item x="3"/>
        <item x="571"/>
        <item x="230"/>
        <item x="68"/>
        <item x="324"/>
        <item x="58"/>
        <item x="279"/>
        <item x="334"/>
        <item x="475"/>
        <item x="204"/>
        <item x="61"/>
        <item x="613"/>
        <item x="171"/>
        <item x="74"/>
        <item x="33"/>
        <item x="213"/>
        <item x="349"/>
        <item x="570"/>
        <item x="463"/>
        <item x="180"/>
        <item x="294"/>
        <item x="219"/>
        <item x="387"/>
        <item x="524"/>
        <item x="502"/>
        <item x="473"/>
        <item x="187"/>
        <item x="415"/>
        <item x="1"/>
        <item x="553"/>
        <item x="353"/>
        <item x="220"/>
        <item x="621"/>
        <item x="386"/>
        <item x="580"/>
        <item x="522"/>
        <item x="602"/>
        <item x="105"/>
        <item x="402"/>
        <item x="429"/>
        <item x="619"/>
        <item x="193"/>
        <item x="417"/>
        <item x="46"/>
        <item x="235"/>
        <item x="297"/>
        <item x="142"/>
        <item x="549"/>
        <item x="543"/>
        <item x="423"/>
        <item x="271"/>
        <item x="519"/>
        <item x="600"/>
        <item x="424"/>
        <item x="314"/>
        <item x="541"/>
        <item x="505"/>
        <item x="477"/>
        <item x="421"/>
        <item x="101"/>
        <item x="581"/>
        <item x="87"/>
        <item x="492"/>
        <item x="390"/>
        <item x="210"/>
        <item x="405"/>
        <item x="489"/>
        <item x="149"/>
        <item x="153"/>
        <item x="137"/>
        <item x="31"/>
        <item x="374"/>
        <item x="50"/>
        <item x="94"/>
        <item x="168"/>
        <item x="442"/>
        <item x="170"/>
        <item x="125"/>
        <item x="175"/>
        <item x="316"/>
        <item x="261"/>
        <item x="626"/>
        <item x="356"/>
        <item x="624"/>
        <item x="344"/>
        <item x="478"/>
        <item x="436"/>
        <item x="16"/>
        <item x="454"/>
        <item x="584"/>
        <item x="352"/>
        <item x="189"/>
        <item x="280"/>
        <item x="486"/>
        <item x="250"/>
        <item x="110"/>
        <item x="284"/>
        <item x="25"/>
        <item x="24"/>
        <item x="625"/>
        <item x="431"/>
        <item x="26"/>
        <item x="592"/>
        <item x="184"/>
        <item x="597"/>
        <item x="73"/>
        <item x="309"/>
        <item x="437"/>
        <item x="453"/>
        <item x="138"/>
        <item x="188"/>
        <item x="255"/>
        <item x="594"/>
        <item x="583"/>
        <item x="45"/>
        <item x="452"/>
        <item x="340"/>
        <item x="408"/>
        <item x="357"/>
        <item x="607"/>
        <item x="313"/>
        <item x="252"/>
        <item x="254"/>
        <item x="373"/>
        <item x="328"/>
        <item x="20"/>
        <item x="604"/>
        <item x="539"/>
        <item x="275"/>
        <item x="329"/>
        <item x="251"/>
        <item x="487"/>
        <item x="211"/>
        <item x="413"/>
        <item x="59"/>
        <item x="371"/>
        <item x="527"/>
        <item x="310"/>
        <item x="39"/>
        <item x="278"/>
        <item x="593"/>
        <item x="229"/>
        <item x="286"/>
        <item x="562"/>
        <item x="157"/>
        <item x="428"/>
        <item x="79"/>
        <item x="163"/>
        <item x="265"/>
        <item x="561"/>
        <item x="107"/>
        <item x="121"/>
        <item x="198"/>
        <item x="200"/>
        <item x="362"/>
        <item x="66"/>
        <item x="89"/>
        <item x="12"/>
        <item x="102"/>
        <item x="393"/>
        <item x="43"/>
        <item x="246"/>
        <item x="308"/>
        <item x="258"/>
        <item x="23"/>
        <item x="532"/>
        <item x="441"/>
        <item x="343"/>
        <item x="512"/>
        <item x="339"/>
        <item x="603"/>
        <item x="274"/>
        <item x="485"/>
        <item x="277"/>
        <item x="27"/>
        <item x="123"/>
        <item x="223"/>
        <item x="132"/>
        <item x="247"/>
        <item x="32"/>
        <item x="118"/>
        <item x="540"/>
        <item x="234"/>
        <item x="139"/>
        <item x="611"/>
        <item x="380"/>
        <item x="54"/>
        <item x="11"/>
        <item x="445"/>
        <item x="128"/>
        <item x="5"/>
        <item x="396"/>
        <item x="165"/>
        <item x="111"/>
        <item x="596"/>
        <item x="231"/>
        <item x="598"/>
        <item x="305"/>
        <item x="434"/>
        <item x="481"/>
        <item x="311"/>
        <item x="491"/>
        <item x="354"/>
        <item x="551"/>
        <item x="222"/>
        <item x="129"/>
        <item x="409"/>
        <item x="389"/>
        <item x="239"/>
        <item x="577"/>
        <item x="14"/>
        <item x="465"/>
        <item x="260"/>
        <item x="557"/>
        <item x="288"/>
        <item x="484"/>
        <item x="333"/>
        <item x="299"/>
        <item x="573"/>
        <item x="589"/>
        <item x="202"/>
        <item x="174"/>
        <item x="152"/>
        <item x="227"/>
        <item x="568"/>
        <item x="574"/>
        <item x="542"/>
        <item x="563"/>
        <item x="419"/>
        <item x="150"/>
        <item x="407"/>
        <item x="629"/>
        <item x="159"/>
        <item x="13"/>
        <item x="582"/>
        <item x="253"/>
        <item x="566"/>
        <item x="47"/>
        <item x="53"/>
        <item x="269"/>
        <item x="416"/>
        <item x="325"/>
        <item x="331"/>
        <item x="384"/>
        <item x="268"/>
        <item x="127"/>
        <item x="383"/>
        <item x="55"/>
        <item x="224"/>
        <item x="226"/>
        <item x="579"/>
        <item x="341"/>
        <item x="76"/>
        <item x="615"/>
        <item x="173"/>
        <item x="36"/>
        <item x="572"/>
        <item x="630"/>
        <item x="518"/>
        <item x="451"/>
        <item x="9"/>
        <item x="115"/>
        <item x="547"/>
        <item x="612"/>
        <item x="273"/>
        <item x="608"/>
        <item x="471"/>
        <item x="99"/>
        <item x="609"/>
        <item x="461"/>
        <item x="503"/>
        <item x="124"/>
        <item x="120"/>
        <item x="521"/>
        <item x="146"/>
        <item x="18"/>
        <item x="513"/>
        <item x="303"/>
        <item x="526"/>
        <item x="507"/>
        <item x="30"/>
        <item x="372"/>
        <item x="321"/>
        <item x="7"/>
        <item x="449"/>
        <item x="93"/>
        <item x="319"/>
        <item x="112"/>
        <item x="564"/>
        <item x="530"/>
        <item x="63"/>
        <item x="620"/>
        <item x="394"/>
        <item x="400"/>
        <item x="474"/>
        <item x="376"/>
        <item x="472"/>
        <item x="143"/>
        <item x="495"/>
        <item x="440"/>
        <item x="346"/>
        <item x="337"/>
        <item x="379"/>
        <item x="233"/>
        <item x="51"/>
        <item x="460"/>
        <item x="293"/>
        <item x="369"/>
        <item x="488"/>
        <item x="206"/>
        <item x="375"/>
        <item x="399"/>
        <item x="103"/>
        <item x="546"/>
        <item x="590"/>
        <item x="361"/>
        <item x="92"/>
        <item x="28"/>
        <item x="470"/>
        <item x="298"/>
        <item x="164"/>
        <item x="537"/>
        <item x="197"/>
        <item x="148"/>
        <item x="208"/>
        <item x="42"/>
        <item x="151"/>
        <item x="69"/>
        <item x="283"/>
        <item x="554"/>
        <item x="182"/>
        <item x="196"/>
        <item x="330"/>
        <item x="166"/>
        <item x="75"/>
        <item x="35"/>
        <item x="509"/>
        <item x="435"/>
        <item x="169"/>
        <item x="411"/>
        <item x="212"/>
        <item x="578"/>
        <item x="161"/>
        <item x="249"/>
        <item x="588"/>
        <item x="614"/>
        <item x="172"/>
        <item t="default"/>
      </items>
    </pivotField>
    <pivotField showAll="0"/>
    <pivotField showAll="0"/>
    <pivotField showAll="0"/>
    <pivotField showAll="0"/>
    <pivotField numFmtId="14" showAll="0"/>
    <pivotField showAll="0">
      <items count="2">
        <item x="0"/>
        <item t="default"/>
      </items>
    </pivotField>
    <pivotField axis="axisRow" showAll="0">
      <items count="5">
        <item x="2"/>
        <item x="0"/>
        <item x="1"/>
        <item x="3"/>
        <item t="default"/>
      </items>
    </pivotField>
    <pivotField showAll="0">
      <items count="8">
        <item x="1"/>
        <item x="2"/>
        <item x="3"/>
        <item x="4"/>
        <item x="0"/>
        <item x="6"/>
        <item x="5"/>
        <item t="default"/>
      </items>
    </pivotField>
    <pivotField showAll="0"/>
    <pivotField showAll="0">
      <items count="8">
        <item x="5"/>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8"/>
  </rowFields>
  <rowItems count="4">
    <i>
      <x/>
    </i>
    <i>
      <x v="1"/>
    </i>
    <i>
      <x v="2"/>
    </i>
    <i>
      <x v="3"/>
    </i>
  </rowItems>
  <colItems count="1">
    <i/>
  </colItems>
  <dataFields count="1">
    <dataField name="Count of Order ID" fld="1" subtotal="count" baseField="0" baseItem="0"/>
  </dataFields>
  <chartFormats count="1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8" count="1" selected="0">
            <x v="1"/>
          </reference>
        </references>
      </pivotArea>
    </chartFormat>
    <chartFormat chart="1" format="2">
      <pivotArea type="data" outline="0" fieldPosition="0">
        <references count="2">
          <reference field="4294967294" count="1" selected="0">
            <x v="0"/>
          </reference>
          <reference field="8" count="1" selected="0">
            <x v="2"/>
          </reference>
        </references>
      </pivotArea>
    </chartFormat>
    <chartFormat chart="13" format="18" series="1">
      <pivotArea type="data" outline="0" fieldPosition="0">
        <references count="1">
          <reference field="4294967294" count="1" selected="0">
            <x v="0"/>
          </reference>
        </references>
      </pivotArea>
    </chartFormat>
    <chartFormat chart="13" format="19">
      <pivotArea type="data" outline="0" fieldPosition="0">
        <references count="2">
          <reference field="4294967294" count="1" selected="0">
            <x v="0"/>
          </reference>
          <reference field="8" count="1" selected="0">
            <x v="0"/>
          </reference>
        </references>
      </pivotArea>
    </chartFormat>
    <chartFormat chart="13" format="20">
      <pivotArea type="data" outline="0" fieldPosition="0">
        <references count="2">
          <reference field="4294967294" count="1" selected="0">
            <x v="0"/>
          </reference>
          <reference field="8" count="1" selected="0">
            <x v="1"/>
          </reference>
        </references>
      </pivotArea>
    </chartFormat>
    <chartFormat chart="13" format="21">
      <pivotArea type="data" outline="0" fieldPosition="0">
        <references count="2">
          <reference field="4294967294" count="1" selected="0">
            <x v="0"/>
          </reference>
          <reference field="8" count="1" selected="0">
            <x v="2"/>
          </reference>
        </references>
      </pivotArea>
    </chartFormat>
    <chartFormat chart="13" format="22">
      <pivotArea type="data" outline="0" fieldPosition="0">
        <references count="2">
          <reference field="4294967294" count="1" selected="0">
            <x v="0"/>
          </reference>
          <reference field="8" count="1" selected="0">
            <x v="3"/>
          </reference>
        </references>
      </pivotArea>
    </chartFormat>
    <chartFormat chart="1" format="3">
      <pivotArea type="data" outline="0" fieldPosition="0">
        <references count="2">
          <reference field="4294967294" count="1" selected="0">
            <x v="0"/>
          </reference>
          <reference field="8" count="1" selected="0">
            <x v="0"/>
          </reference>
        </references>
      </pivotArea>
    </chartFormat>
    <chartFormat chart="1" format="4">
      <pivotArea type="data" outline="0" fieldPosition="0">
        <references count="2">
          <reference field="4294967294" count="1" selected="0">
            <x v="0"/>
          </reference>
          <reference field="8" count="1" selected="0">
            <x v="3"/>
          </reference>
        </references>
      </pivotArea>
    </chartFormat>
    <chartFormat chart="16" format="10" series="1">
      <pivotArea type="data" outline="0" fieldPosition="0">
        <references count="1">
          <reference field="4294967294" count="1" selected="0">
            <x v="0"/>
          </reference>
        </references>
      </pivotArea>
    </chartFormat>
    <chartFormat chart="16" format="11">
      <pivotArea type="data" outline="0" fieldPosition="0">
        <references count="2">
          <reference field="4294967294" count="1" selected="0">
            <x v="0"/>
          </reference>
          <reference field="8" count="1" selected="0">
            <x v="0"/>
          </reference>
        </references>
      </pivotArea>
    </chartFormat>
    <chartFormat chart="16" format="12">
      <pivotArea type="data" outline="0" fieldPosition="0">
        <references count="2">
          <reference field="4294967294" count="1" selected="0">
            <x v="0"/>
          </reference>
          <reference field="8" count="1" selected="0">
            <x v="1"/>
          </reference>
        </references>
      </pivotArea>
    </chartFormat>
    <chartFormat chart="16" format="13">
      <pivotArea type="data" outline="0" fieldPosition="0">
        <references count="2">
          <reference field="4294967294" count="1" selected="0">
            <x v="0"/>
          </reference>
          <reference field="8" count="1" selected="0">
            <x v="2"/>
          </reference>
        </references>
      </pivotArea>
    </chartFormat>
    <chartFormat chart="16"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824847-C5AF-47DA-A570-0F76B7E65C70}"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8" firstHeaderRow="1" firstDataRow="1" firstDataCol="1"/>
  <pivotFields count="21">
    <pivotField showAll="0"/>
    <pivotField showAll="0"/>
    <pivotField showAll="0"/>
    <pivotField showAll="0"/>
    <pivotField showAll="0"/>
    <pivotField showAll="0"/>
    <pivotField numFmtId="14" showAll="0"/>
    <pivotField showAll="0"/>
    <pivotField showAll="0"/>
    <pivotField showAll="0">
      <items count="8">
        <item x="1"/>
        <item x="2"/>
        <item x="3"/>
        <item x="4"/>
        <item x="0"/>
        <item x="6"/>
        <item x="5"/>
        <item t="default"/>
      </items>
    </pivotField>
    <pivotField showAll="0"/>
    <pivotField showAll="0">
      <items count="8">
        <item x="5"/>
        <item x="6"/>
        <item x="0"/>
        <item x="4"/>
        <item x="1"/>
        <item x="3"/>
        <item x="2"/>
        <item t="default"/>
      </items>
    </pivotField>
    <pivotField showAll="0"/>
    <pivotField showAll="0"/>
    <pivotField showAll="0"/>
    <pivotField dataField="1" showAll="0"/>
    <pivotField showAll="0"/>
    <pivotField axis="axisRow" showAll="0" measureFilter="1">
      <items count="33">
        <item x="16"/>
        <item x="6"/>
        <item x="26"/>
        <item x="8"/>
        <item x="20"/>
        <item x="18"/>
        <item x="31"/>
        <item x="23"/>
        <item x="10"/>
        <item x="25"/>
        <item x="17"/>
        <item x="1"/>
        <item x="21"/>
        <item x="28"/>
        <item x="19"/>
        <item x="5"/>
        <item x="7"/>
        <item x="14"/>
        <item x="4"/>
        <item x="27"/>
        <item x="30"/>
        <item x="11"/>
        <item x="22"/>
        <item x="0"/>
        <item x="12"/>
        <item x="24"/>
        <item x="3"/>
        <item x="9"/>
        <item x="29"/>
        <item x="13"/>
        <item x="15"/>
        <item x="2"/>
        <item t="default"/>
      </items>
    </pivotField>
    <pivotField showAll="0"/>
    <pivotField showAll="0"/>
    <pivotField showAll="0"/>
  </pivotFields>
  <rowFields count="1">
    <field x="17"/>
  </rowFields>
  <rowItems count="5">
    <i>
      <x v="15"/>
    </i>
    <i>
      <x v="18"/>
    </i>
    <i>
      <x v="26"/>
    </i>
    <i>
      <x v="27"/>
    </i>
    <i>
      <x v="29"/>
    </i>
  </rowItems>
  <colItems count="1">
    <i/>
  </colItems>
  <dataFields count="1">
    <dataField name="Sum of Amount" fld="15"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1C5EC2-C8E5-434C-84F9-F38424507A44}"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C7" firstHeaderRow="1" firstDataRow="2" firstDataCol="1"/>
  <pivotFields count="21">
    <pivotField showAll="0"/>
    <pivotField dataField="1" showAll="0"/>
    <pivotField showAll="0"/>
    <pivotField axis="axisCol" showAll="0">
      <items count="3">
        <item x="1"/>
        <item x="0"/>
        <item t="default"/>
      </items>
    </pivotField>
    <pivotField showAll="0">
      <items count="62">
        <item x="12"/>
        <item x="19"/>
        <item x="3"/>
        <item x="34"/>
        <item x="30"/>
        <item x="6"/>
        <item x="16"/>
        <item x="32"/>
        <item x="22"/>
        <item x="33"/>
        <item x="49"/>
        <item x="1"/>
        <item x="14"/>
        <item x="18"/>
        <item x="40"/>
        <item x="43"/>
        <item x="38"/>
        <item x="28"/>
        <item x="39"/>
        <item x="20"/>
        <item x="24"/>
        <item x="25"/>
        <item x="23"/>
        <item x="27"/>
        <item x="37"/>
        <item x="9"/>
        <item x="0"/>
        <item x="11"/>
        <item x="17"/>
        <item x="36"/>
        <item x="15"/>
        <item x="5"/>
        <item x="51"/>
        <item x="60"/>
        <item x="13"/>
        <item x="55"/>
        <item x="59"/>
        <item x="41"/>
        <item x="53"/>
        <item x="50"/>
        <item x="35"/>
        <item x="42"/>
        <item x="45"/>
        <item x="47"/>
        <item x="4"/>
        <item x="52"/>
        <item x="31"/>
        <item x="58"/>
        <item x="44"/>
        <item x="2"/>
        <item x="57"/>
        <item x="56"/>
        <item x="7"/>
        <item x="48"/>
        <item x="29"/>
        <item x="26"/>
        <item x="54"/>
        <item x="8"/>
        <item x="10"/>
        <item x="21"/>
        <item x="46"/>
        <item t="default"/>
      </items>
    </pivotField>
    <pivotField axis="axisRow" showAll="0">
      <items count="4">
        <item x="0"/>
        <item x="2"/>
        <item x="1"/>
        <item t="default"/>
      </items>
    </pivotField>
    <pivotField numFmtId="14" showAll="0"/>
    <pivotField showAll="0"/>
    <pivotField showAll="0"/>
    <pivotField showAll="0">
      <items count="8">
        <item x="1"/>
        <item x="2"/>
        <item x="3"/>
        <item x="4"/>
        <item x="0"/>
        <item x="6"/>
        <item x="5"/>
        <item t="default"/>
      </items>
    </pivotField>
    <pivotField showAll="0"/>
    <pivotField showAll="0">
      <items count="8">
        <item x="5"/>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Fields count="1">
    <field x="3"/>
  </colFields>
  <colItems count="2">
    <i>
      <x/>
    </i>
    <i>
      <x v="1"/>
    </i>
  </colItems>
  <dataFields count="1">
    <dataField name="Count of Order ID" fld="1" subtotal="count" showDataAs="percentOfTotal" baseField="0" baseItem="0" numFmtId="1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10" format="4" series="1">
      <pivotArea type="data" outline="0" fieldPosition="0">
        <references count="2">
          <reference field="4294967294" count="1" selected="0">
            <x v="0"/>
          </reference>
          <reference field="3" count="1" selected="0">
            <x v="0"/>
          </reference>
        </references>
      </pivotArea>
    </chartFormat>
    <chartFormat chart="10" format="5" series="1">
      <pivotArea type="data" outline="0" fieldPosition="0">
        <references count="2">
          <reference field="4294967294" count="1" selected="0">
            <x v="0"/>
          </reference>
          <reference field="3" count="1" selected="0">
            <x v="1"/>
          </reference>
        </references>
      </pivotArea>
    </chartFormat>
    <chartFormat chart="13" format="4" series="1">
      <pivotArea type="data" outline="0" fieldPosition="0">
        <references count="2">
          <reference field="4294967294" count="1" selected="0">
            <x v="0"/>
          </reference>
          <reference field="3" count="1" selected="0">
            <x v="0"/>
          </reference>
        </references>
      </pivotArea>
    </chartFormat>
    <chartFormat chart="1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9676BD-A19D-45F5-B952-D5102B45FF20}"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10" firstHeaderRow="1" firstDataRow="1" firstDataCol="1"/>
  <pivotFields count="21">
    <pivotField showAll="0"/>
    <pivotField dataField="1" showAll="0"/>
    <pivotField showAll="0"/>
    <pivotField showAll="0"/>
    <pivotField showAll="0"/>
    <pivotField showAll="0"/>
    <pivotField numFmtId="14" showAll="0"/>
    <pivotField showAll="0"/>
    <pivotField showAll="0"/>
    <pivotField axis="axisRow" showAll="0">
      <items count="8">
        <item x="1"/>
        <item x="2"/>
        <item x="3"/>
        <item x="4"/>
        <item x="0"/>
        <item x="6"/>
        <item x="5"/>
        <item t="default"/>
      </items>
    </pivotField>
    <pivotField showAll="0"/>
    <pivotField showAll="0">
      <items count="8">
        <item x="5"/>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9"/>
  </rowFields>
  <rowItems count="7">
    <i>
      <x/>
    </i>
    <i>
      <x v="1"/>
    </i>
    <i>
      <x v="2"/>
    </i>
    <i>
      <x v="3"/>
    </i>
    <i>
      <x v="4"/>
    </i>
    <i>
      <x v="5"/>
    </i>
    <i>
      <x v="6"/>
    </i>
  </rowItems>
  <colItems count="1">
    <i/>
  </colItems>
  <dataFields count="1">
    <dataField name="Count of Order ID" fld="1" subtotal="count" showDataAs="percentOfTotal" baseField="0" baseItem="0" numFmtId="165"/>
  </dataFields>
  <formats count="1">
    <format dxfId="1">
      <pivotArea outline="0" collapsedLevelsAreSubtotals="1" fieldPosition="0"/>
    </format>
  </formats>
  <chartFormats count="24">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9" count="1" selected="0">
            <x v="0"/>
          </reference>
        </references>
      </pivotArea>
    </chartFormat>
    <chartFormat chart="3" format="11">
      <pivotArea type="data" outline="0" fieldPosition="0">
        <references count="2">
          <reference field="4294967294" count="1" selected="0">
            <x v="0"/>
          </reference>
          <reference field="9" count="1" selected="0">
            <x v="1"/>
          </reference>
        </references>
      </pivotArea>
    </chartFormat>
    <chartFormat chart="3" format="12">
      <pivotArea type="data" outline="0" fieldPosition="0">
        <references count="2">
          <reference field="4294967294" count="1" selected="0">
            <x v="0"/>
          </reference>
          <reference field="9" count="1" selected="0">
            <x v="2"/>
          </reference>
        </references>
      </pivotArea>
    </chartFormat>
    <chartFormat chart="3" format="13">
      <pivotArea type="data" outline="0" fieldPosition="0">
        <references count="2">
          <reference field="4294967294" count="1" selected="0">
            <x v="0"/>
          </reference>
          <reference field="9" count="1" selected="0">
            <x v="3"/>
          </reference>
        </references>
      </pivotArea>
    </chartFormat>
    <chartFormat chart="3" format="14">
      <pivotArea type="data" outline="0" fieldPosition="0">
        <references count="2">
          <reference field="4294967294" count="1" selected="0">
            <x v="0"/>
          </reference>
          <reference field="9" count="1" selected="0">
            <x v="4"/>
          </reference>
        </references>
      </pivotArea>
    </chartFormat>
    <chartFormat chart="3" format="15">
      <pivotArea type="data" outline="0" fieldPosition="0">
        <references count="2">
          <reference field="4294967294" count="1" selected="0">
            <x v="0"/>
          </reference>
          <reference field="9" count="1" selected="0">
            <x v="5"/>
          </reference>
        </references>
      </pivotArea>
    </chartFormat>
    <chartFormat chart="3" format="16">
      <pivotArea type="data" outline="0" fieldPosition="0">
        <references count="2">
          <reference field="4294967294" count="1" selected="0">
            <x v="0"/>
          </reference>
          <reference field="9" count="1" selected="0">
            <x v="6"/>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6"/>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9" count="1" selected="0">
            <x v="0"/>
          </reference>
        </references>
      </pivotArea>
    </chartFormat>
    <chartFormat chart="7" format="18">
      <pivotArea type="data" outline="0" fieldPosition="0">
        <references count="2">
          <reference field="4294967294" count="1" selected="0">
            <x v="0"/>
          </reference>
          <reference field="9" count="1" selected="0">
            <x v="1"/>
          </reference>
        </references>
      </pivotArea>
    </chartFormat>
    <chartFormat chart="7" format="19">
      <pivotArea type="data" outline="0" fieldPosition="0">
        <references count="2">
          <reference field="4294967294" count="1" selected="0">
            <x v="0"/>
          </reference>
          <reference field="9" count="1" selected="0">
            <x v="2"/>
          </reference>
        </references>
      </pivotArea>
    </chartFormat>
    <chartFormat chart="7" format="20">
      <pivotArea type="data" outline="0" fieldPosition="0">
        <references count="2">
          <reference field="4294967294" count="1" selected="0">
            <x v="0"/>
          </reference>
          <reference field="9" count="1" selected="0">
            <x v="3"/>
          </reference>
        </references>
      </pivotArea>
    </chartFormat>
    <chartFormat chart="7" format="21">
      <pivotArea type="data" outline="0" fieldPosition="0">
        <references count="2">
          <reference field="4294967294" count="1" selected="0">
            <x v="0"/>
          </reference>
          <reference field="9" count="1" selected="0">
            <x v="4"/>
          </reference>
        </references>
      </pivotArea>
    </chartFormat>
    <chartFormat chart="7" format="22">
      <pivotArea type="data" outline="0" fieldPosition="0">
        <references count="2">
          <reference field="4294967294" count="1" selected="0">
            <x v="0"/>
          </reference>
          <reference field="9" count="1" selected="0">
            <x v="5"/>
          </reference>
        </references>
      </pivotArea>
    </chartFormat>
    <chartFormat chart="7" format="23">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0DBEED0B-DB17-4CE0-80C1-956DBFC70155}" sourceName="Channel">
  <pivotTables>
    <pivotTable tabId="5" name="PivotTable2"/>
    <pivotTable tabId="8" name="PivotTable4"/>
    <pivotTable tabId="4" name="PivotTable1"/>
    <pivotTable tabId="10" name="PivotTable1"/>
    <pivotTable tabId="7" name="PivotTable3"/>
  </pivotTables>
  <data>
    <tabular pivotCacheId="653387193">
      <items count="7">
        <i x="1" s="1"/>
        <i x="2" s="1"/>
        <i x="3" s="1"/>
        <i x="4" s="1"/>
        <i x="0"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FC04C94-49B2-4B56-9FD4-77D8375129E6}" sourceName="Category">
  <pivotTables>
    <pivotTable tabId="5" name="PivotTable2"/>
    <pivotTable tabId="8" name="PivotTable4"/>
    <pivotTable tabId="4" name="PivotTable1"/>
    <pivotTable tabId="10" name="PivotTable1"/>
    <pivotTable tabId="7" name="PivotTable3"/>
  </pivotTables>
  <data>
    <tabular pivotCacheId="653387193">
      <items count="7">
        <i x="5" s="1"/>
        <i x="6" s="1"/>
        <i x="0" s="1"/>
        <i x="4"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xr10:uid="{03A681B1-450C-4899-9883-2F8507B95DC7}" cache="Slicer_Channel" caption="Channel" rowHeight="234950"/>
  <slicer name="Category" xr10:uid="{7CA598AB-3BEF-4531-8C9D-908C4A525D35}" cache="Slicer_Category"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1" xr10:uid="{3D21AEB8-72DC-423C-BB3D-C8B780F54687}" cache="Slicer_Channel" caption="Channel" style="SlicerStyleLight4" rowHeight="234950"/>
  <slicer name="Category 1" xr10:uid="{A03DED32-539C-4763-968B-776FA9BA0C54}" cache="Slicer_Category" caption="Category"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46CA7C-F259-46CC-A303-80AE716EBABD}" name="Table1" displayName="Table1" ref="A1:U47" totalsRowShown="0">
  <autoFilter ref="A1:U47" xr:uid="{F946CA7C-F259-46CC-A303-80AE716EBABD}"/>
  <tableColumns count="21">
    <tableColumn id="1" xr3:uid="{4A1D79AF-42EF-4FED-8011-3167DFB68AA8}" name="index"/>
    <tableColumn id="2" xr3:uid="{1EA09D20-580F-417E-8513-AEA5A727306F}" name="Order ID"/>
    <tableColumn id="3" xr3:uid="{5F7865CB-B8AC-4D4E-A589-C2949D6918DF}" name="Cust ID"/>
    <tableColumn id="4" xr3:uid="{62CCC708-2296-414B-A258-0E7C0BEE4B26}" name="Gender"/>
    <tableColumn id="5" xr3:uid="{09AFC97D-C777-4BA1-8A3F-598116B5CC80}" name="Age"/>
    <tableColumn id="6" xr3:uid="{36554D06-AE0A-45DE-BAB1-CADF98A01A0F}" name="age group"/>
    <tableColumn id="7" xr3:uid="{631AD8DD-4B82-442C-B1F1-8D4CC1CC3B27}" name="Date" dataDxfId="8"/>
    <tableColumn id="8" xr3:uid="{D7315CAB-A8BF-40D0-8D8B-DED508E719EB}" name="month"/>
    <tableColumn id="9" xr3:uid="{5D5BD259-5D0C-4D29-8058-CEEBE8F480BB}" name="Status"/>
    <tableColumn id="10" xr3:uid="{4D30793F-846E-4DF1-8D7C-872CDE7EC59B}" name="Channel"/>
    <tableColumn id="11" xr3:uid="{76419B8A-2244-4CF4-9CDE-0AC8C5D9472A}" name="SKU"/>
    <tableColumn id="12" xr3:uid="{985813DA-4D36-4CE1-9E76-FCB61F28AFBF}" name="Category"/>
    <tableColumn id="13" xr3:uid="{89F665DC-2DB5-4AB1-A1C1-3A949062200F}" name="Size"/>
    <tableColumn id="14" xr3:uid="{1C31F999-CF91-468D-AF35-66C719704F39}" name="Qty"/>
    <tableColumn id="15" xr3:uid="{F21F3151-69AA-41D5-9FDD-280318AE7642}" name="currency"/>
    <tableColumn id="16" xr3:uid="{B8655FB1-4EA9-4CE2-8A33-07DB2AABE5F2}" name="Amount"/>
    <tableColumn id="17" xr3:uid="{51B42954-3577-4212-875B-139FBB64935E}" name="ship-city"/>
    <tableColumn id="18" xr3:uid="{C3E6BED9-9750-4046-8C38-A2E9215EC0C6}" name="ship-state"/>
    <tableColumn id="19" xr3:uid="{009300E1-F4F1-4E87-A2C4-346C62F309FA}" name="ship-postal-code"/>
    <tableColumn id="20" xr3:uid="{CECDEE9E-88DA-43BF-9199-0B46D1F7DB9E}" name="ship-country"/>
    <tableColumn id="21" xr3:uid="{584D968C-DBCC-42B6-8E37-FADAF65231E7}" name="B2B"/>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52EBB-0F9C-416C-B320-7BDB501C68F5}">
  <dimension ref="A1:H8"/>
  <sheetViews>
    <sheetView zoomScale="235" zoomScaleNormal="235" workbookViewId="0">
      <selection activeCell="H5" sqref="H5"/>
    </sheetView>
  </sheetViews>
  <sheetFormatPr defaultRowHeight="14.4" x14ac:dyDescent="0.3"/>
  <cols>
    <col min="2" max="2" width="10.88671875" customWidth="1"/>
  </cols>
  <sheetData>
    <row r="1" spans="1:8" x14ac:dyDescent="0.3">
      <c r="A1" s="26" t="s">
        <v>17</v>
      </c>
      <c r="B1" s="26"/>
      <c r="C1" s="26"/>
      <c r="D1" s="26"/>
      <c r="E1" s="26"/>
      <c r="F1" s="26"/>
      <c r="G1" s="26"/>
    </row>
    <row r="2" spans="1:8" x14ac:dyDescent="0.3">
      <c r="A2" s="26"/>
      <c r="B2" s="26"/>
      <c r="C2" s="26"/>
      <c r="D2" s="26"/>
      <c r="E2" s="26"/>
      <c r="F2" s="26"/>
      <c r="G2" s="26"/>
    </row>
    <row r="3" spans="1:8" ht="28.8" x14ac:dyDescent="0.3">
      <c r="A3" s="5" t="s">
        <v>0</v>
      </c>
      <c r="B3" s="4" t="s">
        <v>1</v>
      </c>
      <c r="C3" s="5" t="s">
        <v>2</v>
      </c>
      <c r="D3" s="5" t="s">
        <v>3</v>
      </c>
      <c r="E3" s="5" t="s">
        <v>4</v>
      </c>
      <c r="F3" s="5" t="s">
        <v>5</v>
      </c>
      <c r="G3" s="5" t="s">
        <v>6</v>
      </c>
      <c r="H3" s="1"/>
    </row>
    <row r="4" spans="1:8" x14ac:dyDescent="0.3">
      <c r="A4" s="2" t="s">
        <v>7</v>
      </c>
      <c r="B4" s="2" t="s">
        <v>16</v>
      </c>
      <c r="C4" s="3">
        <v>56</v>
      </c>
      <c r="D4" s="3">
        <v>63</v>
      </c>
      <c r="E4" s="3">
        <v>52</v>
      </c>
      <c r="F4" s="3">
        <v>86</v>
      </c>
      <c r="G4" s="3">
        <v>63</v>
      </c>
    </row>
    <row r="5" spans="1:8" x14ac:dyDescent="0.3">
      <c r="A5" s="2" t="s">
        <v>8</v>
      </c>
      <c r="B5" s="2" t="s">
        <v>15</v>
      </c>
      <c r="C5" s="3">
        <v>63</v>
      </c>
      <c r="D5" s="3">
        <v>75</v>
      </c>
      <c r="E5" s="3">
        <v>85</v>
      </c>
      <c r="F5" s="3">
        <v>56</v>
      </c>
      <c r="G5" s="3">
        <v>63</v>
      </c>
    </row>
    <row r="6" spans="1:8" x14ac:dyDescent="0.3">
      <c r="A6" s="2" t="s">
        <v>9</v>
      </c>
      <c r="B6" s="2" t="s">
        <v>14</v>
      </c>
      <c r="C6" s="3">
        <v>89</v>
      </c>
      <c r="D6" s="3">
        <v>65</v>
      </c>
      <c r="E6" s="3">
        <v>96</v>
      </c>
      <c r="F6" s="3">
        <v>52</v>
      </c>
      <c r="G6" s="3">
        <v>45</v>
      </c>
    </row>
    <row r="7" spans="1:8" x14ac:dyDescent="0.3">
      <c r="A7" s="2" t="s">
        <v>10</v>
      </c>
      <c r="B7" s="2" t="s">
        <v>13</v>
      </c>
      <c r="C7" s="3">
        <v>78</v>
      </c>
      <c r="D7" s="3">
        <v>52</v>
      </c>
      <c r="E7" s="3">
        <v>85</v>
      </c>
      <c r="F7" s="3">
        <v>46</v>
      </c>
      <c r="G7" s="3">
        <v>85</v>
      </c>
    </row>
    <row r="8" spans="1:8" x14ac:dyDescent="0.3">
      <c r="A8" s="2" t="s">
        <v>11</v>
      </c>
      <c r="B8" s="2" t="s">
        <v>12</v>
      </c>
      <c r="C8" s="3">
        <v>52</v>
      </c>
      <c r="D8" s="3">
        <v>56</v>
      </c>
      <c r="E8" s="3">
        <v>86</v>
      </c>
      <c r="F8" s="3">
        <v>59</v>
      </c>
      <c r="G8" s="3">
        <v>84</v>
      </c>
    </row>
  </sheetData>
  <mergeCells count="1">
    <mergeCell ref="A1:G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04B55-33D5-42B6-99C3-CE8CF7A99748}">
  <dimension ref="A3:C7"/>
  <sheetViews>
    <sheetView workbookViewId="0">
      <selection activeCell="G25" sqref="G25"/>
    </sheetView>
  </sheetViews>
  <sheetFormatPr defaultRowHeight="14.4" x14ac:dyDescent="0.3"/>
  <cols>
    <col min="1" max="1" width="15.88671875" bestFit="1" customWidth="1"/>
    <col min="2" max="2" width="15.5546875" bestFit="1" customWidth="1"/>
    <col min="3" max="3" width="7.6640625" bestFit="1" customWidth="1"/>
    <col min="4" max="4" width="10.77734375" bestFit="1" customWidth="1"/>
    <col min="5" max="5" width="8.109375" bestFit="1" customWidth="1"/>
    <col min="6" max="6" width="10.77734375" bestFit="1" customWidth="1"/>
    <col min="7" max="8" width="10.44140625" bestFit="1" customWidth="1"/>
    <col min="9" max="9" width="13.21875" bestFit="1" customWidth="1"/>
    <col min="10" max="10" width="10.77734375" bestFit="1" customWidth="1"/>
  </cols>
  <sheetData>
    <row r="3" spans="1:3" x14ac:dyDescent="0.3">
      <c r="A3" s="17" t="s">
        <v>1587</v>
      </c>
      <c r="B3" s="17" t="s">
        <v>1588</v>
      </c>
    </row>
    <row r="4" spans="1:3" x14ac:dyDescent="0.3">
      <c r="A4" s="17" t="s">
        <v>1585</v>
      </c>
      <c r="B4" t="s">
        <v>88</v>
      </c>
      <c r="C4" t="s">
        <v>57</v>
      </c>
    </row>
    <row r="5" spans="1:3" x14ac:dyDescent="0.3">
      <c r="A5" s="18" t="s">
        <v>1589</v>
      </c>
      <c r="B5" s="19">
        <v>0.12794117647058822</v>
      </c>
      <c r="C5" s="19">
        <v>0.36911764705882355</v>
      </c>
    </row>
    <row r="6" spans="1:3" x14ac:dyDescent="0.3">
      <c r="A6" s="18" t="s">
        <v>1590</v>
      </c>
      <c r="B6" s="19">
        <v>5.8823529411764705E-2</v>
      </c>
      <c r="C6" s="19">
        <v>0.15147058823529411</v>
      </c>
    </row>
    <row r="7" spans="1:3" x14ac:dyDescent="0.3">
      <c r="A7" s="18" t="s">
        <v>1591</v>
      </c>
      <c r="B7" s="19">
        <v>6.7647058823529407E-2</v>
      </c>
      <c r="C7" s="19">
        <v>0.22500000000000001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92CE-106E-4B63-83C9-5DC177ABCDEF}">
  <dimension ref="A3:B10"/>
  <sheetViews>
    <sheetView workbookViewId="0">
      <selection activeCell="B19" sqref="B19"/>
    </sheetView>
  </sheetViews>
  <sheetFormatPr defaultRowHeight="14.4" x14ac:dyDescent="0.3"/>
  <cols>
    <col min="1" max="1" width="12.5546875" bestFit="1" customWidth="1"/>
    <col min="2" max="2" width="15.88671875" bestFit="1" customWidth="1"/>
  </cols>
  <sheetData>
    <row r="3" spans="1:2" x14ac:dyDescent="0.3">
      <c r="A3" s="17" t="s">
        <v>1585</v>
      </c>
      <c r="B3" t="s">
        <v>1587</v>
      </c>
    </row>
    <row r="4" spans="1:2" x14ac:dyDescent="0.3">
      <c r="A4" s="18" t="s">
        <v>68</v>
      </c>
      <c r="B4" s="24">
        <v>6.7647058823529407E-2</v>
      </c>
    </row>
    <row r="5" spans="1:2" x14ac:dyDescent="0.3">
      <c r="A5" s="18" t="s">
        <v>80</v>
      </c>
      <c r="B5" s="24">
        <v>0.35147058823529409</v>
      </c>
    </row>
    <row r="6" spans="1:2" x14ac:dyDescent="0.3">
      <c r="A6" s="18" t="s">
        <v>89</v>
      </c>
      <c r="B6" s="24">
        <v>0.21323529411764705</v>
      </c>
    </row>
    <row r="7" spans="1:2" x14ac:dyDescent="0.3">
      <c r="A7" s="18" t="s">
        <v>94</v>
      </c>
      <c r="B7" s="24">
        <v>3.6764705882352942E-2</v>
      </c>
    </row>
    <row r="8" spans="1:2" x14ac:dyDescent="0.3">
      <c r="A8" s="18" t="s">
        <v>59</v>
      </c>
      <c r="B8" s="24">
        <v>0.23970588235294119</v>
      </c>
    </row>
    <row r="9" spans="1:2" x14ac:dyDescent="0.3">
      <c r="A9" s="18" t="s">
        <v>125</v>
      </c>
      <c r="B9" s="24">
        <v>4.4117647058823532E-2</v>
      </c>
    </row>
    <row r="10" spans="1:2" x14ac:dyDescent="0.3">
      <c r="A10" s="18" t="s">
        <v>99</v>
      </c>
      <c r="B10" s="24">
        <v>4.7058823529411764E-2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FCE1A-BA65-4249-9ED4-7DC3CA58D84B}">
  <dimension ref="A1:X45"/>
  <sheetViews>
    <sheetView workbookViewId="0">
      <selection activeCell="E19" sqref="E19"/>
    </sheetView>
  </sheetViews>
  <sheetFormatPr defaultRowHeight="14.4" x14ac:dyDescent="0.3"/>
  <sheetData>
    <row r="1" spans="1:24" ht="23.4" thickBot="1" x14ac:dyDescent="0.5">
      <c r="A1" s="27" t="s">
        <v>1592</v>
      </c>
      <c r="B1" s="28"/>
      <c r="C1" s="28"/>
      <c r="D1" s="28"/>
      <c r="E1" s="28"/>
      <c r="F1" s="28"/>
      <c r="G1" s="28"/>
      <c r="H1" s="28"/>
      <c r="I1" s="28"/>
      <c r="J1" s="28"/>
      <c r="K1" s="28"/>
      <c r="L1" s="28"/>
      <c r="M1" s="28"/>
      <c r="N1" s="28"/>
      <c r="O1" s="28"/>
      <c r="P1" s="28"/>
      <c r="Q1" s="28"/>
      <c r="R1" s="28"/>
      <c r="S1" s="28"/>
      <c r="T1" s="28"/>
      <c r="U1" s="28"/>
      <c r="V1" s="28"/>
      <c r="W1" s="28"/>
      <c r="X1" s="20"/>
    </row>
    <row r="2" spans="1:24" x14ac:dyDescent="0.3">
      <c r="A2" s="21"/>
      <c r="B2" s="21"/>
      <c r="C2" s="21"/>
      <c r="D2" s="21"/>
      <c r="E2" s="21"/>
      <c r="F2" s="21"/>
      <c r="G2" s="21"/>
      <c r="H2" s="21"/>
      <c r="I2" s="21"/>
      <c r="J2" s="21"/>
      <c r="K2" s="21"/>
      <c r="L2" s="21"/>
      <c r="M2" s="21"/>
      <c r="N2" s="21"/>
      <c r="O2" s="21"/>
      <c r="P2" s="21"/>
      <c r="Q2" s="21"/>
      <c r="R2" s="21"/>
      <c r="S2" s="21"/>
      <c r="T2" s="21"/>
      <c r="U2" s="21"/>
      <c r="V2" s="21"/>
      <c r="W2" s="21"/>
    </row>
    <row r="3" spans="1:24" x14ac:dyDescent="0.3">
      <c r="A3" s="21"/>
      <c r="B3" s="21"/>
      <c r="C3" s="21"/>
      <c r="D3" s="21"/>
      <c r="E3" s="21"/>
      <c r="F3" s="21"/>
      <c r="G3" s="21"/>
      <c r="H3" s="21"/>
      <c r="I3" s="21"/>
      <c r="J3" s="21"/>
      <c r="K3" s="21"/>
      <c r="L3" s="21"/>
      <c r="M3" s="21"/>
      <c r="N3" s="21"/>
      <c r="O3" s="21"/>
      <c r="P3" s="21"/>
      <c r="Q3" s="21"/>
      <c r="R3" s="21"/>
      <c r="S3" s="21"/>
      <c r="T3" s="21"/>
      <c r="U3" s="21"/>
      <c r="V3" s="21"/>
      <c r="W3" s="21"/>
    </row>
    <row r="4" spans="1:24" x14ac:dyDescent="0.3">
      <c r="A4" s="21"/>
      <c r="B4" s="21"/>
      <c r="C4" s="21"/>
      <c r="D4" s="21"/>
      <c r="E4" s="22"/>
      <c r="F4" s="21"/>
      <c r="G4" s="21"/>
      <c r="H4" s="21"/>
      <c r="I4" s="21"/>
      <c r="J4" s="21"/>
      <c r="K4" s="21"/>
      <c r="L4" s="21"/>
      <c r="M4" s="21"/>
      <c r="N4" s="21"/>
      <c r="O4" s="21"/>
      <c r="P4" s="21"/>
      <c r="Q4" s="21"/>
      <c r="R4" s="21"/>
      <c r="S4" s="21"/>
      <c r="T4" s="21"/>
      <c r="U4" s="21"/>
      <c r="V4" s="21"/>
      <c r="W4" s="21"/>
    </row>
    <row r="5" spans="1:24" x14ac:dyDescent="0.3">
      <c r="A5" s="21"/>
      <c r="B5" s="21"/>
      <c r="C5" s="21"/>
      <c r="D5" s="21"/>
      <c r="E5" s="21"/>
      <c r="F5" s="21"/>
      <c r="G5" s="21"/>
      <c r="H5" s="21"/>
      <c r="I5" s="21"/>
      <c r="J5" s="21"/>
      <c r="K5" s="21"/>
      <c r="L5" s="21"/>
      <c r="M5" s="21"/>
      <c r="N5" s="21"/>
      <c r="O5" s="21"/>
      <c r="P5" s="21"/>
      <c r="Q5" s="21"/>
      <c r="R5" s="21"/>
      <c r="S5" s="21"/>
      <c r="T5" s="21"/>
      <c r="U5" s="21"/>
      <c r="V5" s="21"/>
      <c r="W5" s="21"/>
    </row>
    <row r="6" spans="1:24" x14ac:dyDescent="0.3">
      <c r="A6" s="21"/>
      <c r="B6" s="21"/>
      <c r="C6" s="21"/>
      <c r="D6" s="21"/>
      <c r="E6" s="21"/>
      <c r="F6" s="21"/>
      <c r="G6" s="21"/>
      <c r="H6" s="21"/>
      <c r="I6" s="21"/>
      <c r="J6" s="21"/>
      <c r="K6" s="21"/>
      <c r="L6" s="21"/>
      <c r="M6" s="21"/>
      <c r="N6" s="21"/>
      <c r="O6" s="21"/>
      <c r="P6" s="21"/>
      <c r="Q6" s="21"/>
      <c r="R6" s="21"/>
      <c r="S6" s="21"/>
      <c r="T6" s="21"/>
      <c r="U6" s="21"/>
      <c r="V6" s="21"/>
      <c r="W6" s="21"/>
    </row>
    <row r="7" spans="1:24" x14ac:dyDescent="0.3">
      <c r="A7" s="21"/>
      <c r="B7" s="21"/>
      <c r="C7" s="21"/>
      <c r="D7" s="21"/>
      <c r="E7" s="21"/>
      <c r="F7" s="21"/>
      <c r="G7" s="21"/>
      <c r="H7" s="21"/>
      <c r="I7" s="21"/>
      <c r="J7" s="21"/>
      <c r="K7" s="21"/>
      <c r="L7" s="21"/>
      <c r="M7" s="21"/>
      <c r="N7" s="21"/>
      <c r="O7" s="21"/>
      <c r="P7" s="21"/>
      <c r="Q7" s="21"/>
      <c r="R7" s="21"/>
      <c r="S7" s="21"/>
      <c r="T7" s="21"/>
      <c r="U7" s="21"/>
      <c r="V7" s="21"/>
      <c r="W7" s="21"/>
    </row>
    <row r="8" spans="1:24" x14ac:dyDescent="0.3">
      <c r="A8" s="21"/>
      <c r="B8" s="21"/>
      <c r="C8" s="21"/>
      <c r="D8" s="21"/>
      <c r="E8" s="23"/>
      <c r="F8" s="21"/>
      <c r="G8" s="21"/>
      <c r="H8" s="21"/>
      <c r="I8" s="23"/>
      <c r="J8" s="21"/>
      <c r="K8" s="21"/>
      <c r="L8" s="21"/>
      <c r="M8" s="21"/>
      <c r="N8" s="21"/>
      <c r="O8" s="21"/>
      <c r="P8" s="21"/>
      <c r="Q8" s="21"/>
      <c r="R8" s="21"/>
      <c r="S8" s="21"/>
      <c r="T8" s="21"/>
      <c r="U8" s="21"/>
      <c r="V8" s="21"/>
      <c r="W8" s="21"/>
    </row>
    <row r="9" spans="1:24" x14ac:dyDescent="0.3">
      <c r="A9" s="21"/>
      <c r="B9" s="21"/>
      <c r="C9" s="21"/>
      <c r="D9" s="21"/>
      <c r="E9" s="21"/>
      <c r="F9" s="21"/>
      <c r="G9" s="21"/>
      <c r="H9" s="21"/>
      <c r="I9" s="21"/>
      <c r="J9" s="21"/>
      <c r="K9" s="21"/>
      <c r="L9" s="21"/>
      <c r="M9" s="21"/>
      <c r="N9" s="21"/>
      <c r="O9" s="21"/>
      <c r="P9" s="21"/>
      <c r="Q9" s="21"/>
      <c r="R9" s="21"/>
      <c r="S9" s="21"/>
      <c r="T9" s="21"/>
      <c r="U9" s="21"/>
      <c r="V9" s="21"/>
      <c r="W9" s="21"/>
    </row>
    <row r="10" spans="1:24" x14ac:dyDescent="0.3">
      <c r="A10" s="21"/>
      <c r="B10" s="21"/>
      <c r="C10" s="21"/>
      <c r="D10" s="21"/>
      <c r="E10" s="21"/>
      <c r="F10" s="21"/>
      <c r="G10" s="21"/>
      <c r="H10" s="21"/>
      <c r="I10" s="21"/>
      <c r="J10" s="21"/>
      <c r="K10" s="21"/>
      <c r="L10" s="21"/>
      <c r="M10" s="21"/>
      <c r="N10" s="21"/>
      <c r="O10" s="21"/>
      <c r="P10" s="21"/>
      <c r="Q10" s="21"/>
      <c r="R10" s="21"/>
      <c r="S10" s="21"/>
      <c r="T10" s="21"/>
      <c r="U10" s="21"/>
      <c r="V10" s="21"/>
      <c r="W10" s="21"/>
    </row>
    <row r="11" spans="1:24" x14ac:dyDescent="0.3">
      <c r="A11" s="21"/>
      <c r="B11" s="21"/>
      <c r="C11" s="21"/>
      <c r="D11" s="21"/>
      <c r="E11" s="21"/>
      <c r="F11" s="21"/>
      <c r="G11" s="21"/>
      <c r="H11" s="21"/>
      <c r="I11" s="21"/>
      <c r="J11" s="21"/>
      <c r="K11" s="21"/>
      <c r="L11" s="21"/>
      <c r="M11" s="21"/>
      <c r="N11" s="21"/>
      <c r="O11" s="21"/>
      <c r="P11" s="21"/>
      <c r="Q11" s="21"/>
      <c r="R11" s="21"/>
      <c r="S11" s="21"/>
      <c r="T11" s="21"/>
      <c r="U11" s="21"/>
      <c r="V11" s="21"/>
      <c r="W11" s="21"/>
    </row>
    <row r="12" spans="1:24" x14ac:dyDescent="0.3">
      <c r="A12" s="21"/>
      <c r="B12" s="21"/>
      <c r="C12" s="21"/>
      <c r="D12" s="21"/>
      <c r="E12" s="21"/>
      <c r="F12" s="21"/>
      <c r="G12" s="21"/>
      <c r="H12" s="21"/>
      <c r="I12" s="21"/>
      <c r="J12" s="21"/>
      <c r="K12" s="21"/>
      <c r="L12" s="21"/>
      <c r="M12" s="21"/>
      <c r="N12" s="21"/>
      <c r="O12" s="21"/>
      <c r="P12" s="21"/>
      <c r="Q12" s="21"/>
      <c r="R12" s="21"/>
      <c r="S12" s="21"/>
      <c r="T12" s="21"/>
      <c r="U12" s="21"/>
      <c r="V12" s="21"/>
      <c r="W12" s="21"/>
    </row>
    <row r="13" spans="1:24" x14ac:dyDescent="0.3">
      <c r="A13" s="21"/>
      <c r="B13" s="21"/>
      <c r="C13" s="21"/>
      <c r="D13" s="21"/>
      <c r="E13" s="21"/>
      <c r="F13" s="21"/>
      <c r="G13" s="21"/>
      <c r="H13" s="21"/>
      <c r="I13" s="21"/>
      <c r="J13" s="21"/>
      <c r="K13" s="21"/>
      <c r="L13" s="21"/>
      <c r="M13" s="21"/>
      <c r="N13" s="21"/>
      <c r="O13" s="21"/>
      <c r="P13" s="21"/>
      <c r="Q13" s="21"/>
      <c r="R13" s="21"/>
      <c r="S13" s="21"/>
      <c r="T13" s="21"/>
      <c r="U13" s="21"/>
      <c r="V13" s="21"/>
      <c r="W13" s="21"/>
    </row>
    <row r="14" spans="1:24" x14ac:dyDescent="0.3">
      <c r="A14" s="21"/>
      <c r="B14" s="21"/>
      <c r="C14" s="21"/>
      <c r="D14" s="21"/>
      <c r="E14" s="21"/>
      <c r="F14" s="21"/>
      <c r="G14" s="21"/>
      <c r="H14" s="21"/>
      <c r="I14" s="21"/>
      <c r="J14" s="21"/>
      <c r="K14" s="21"/>
      <c r="L14" s="21"/>
      <c r="M14" s="21"/>
      <c r="N14" s="21"/>
      <c r="O14" s="21"/>
      <c r="P14" s="21"/>
      <c r="Q14" s="21"/>
      <c r="R14" s="21"/>
      <c r="S14" s="21"/>
      <c r="T14" s="21"/>
      <c r="U14" s="21"/>
      <c r="V14" s="21"/>
      <c r="W14" s="21"/>
    </row>
    <row r="15" spans="1:24" x14ac:dyDescent="0.3">
      <c r="A15" s="21"/>
      <c r="B15" s="21"/>
      <c r="C15" s="21"/>
      <c r="D15" s="21"/>
      <c r="E15" s="21"/>
      <c r="F15" s="21"/>
      <c r="G15" s="21"/>
      <c r="H15" s="21"/>
      <c r="I15" s="21"/>
      <c r="J15" s="21"/>
      <c r="K15" s="21"/>
      <c r="L15" s="21"/>
      <c r="M15" s="21"/>
      <c r="N15" s="21"/>
      <c r="O15" s="21"/>
      <c r="P15" s="21"/>
      <c r="Q15" s="21"/>
      <c r="R15" s="21"/>
      <c r="S15" s="21"/>
      <c r="T15" s="21"/>
      <c r="U15" s="21"/>
      <c r="V15" s="21"/>
      <c r="W15" s="21"/>
    </row>
    <row r="16" spans="1:24" x14ac:dyDescent="0.3">
      <c r="A16" s="21"/>
      <c r="B16" s="21"/>
      <c r="C16" s="21"/>
      <c r="D16" s="21"/>
      <c r="E16" s="21"/>
      <c r="F16" s="21"/>
      <c r="G16" s="21"/>
      <c r="H16" s="21"/>
      <c r="I16" s="21"/>
      <c r="J16" s="21"/>
      <c r="K16" s="21"/>
      <c r="L16" s="21"/>
      <c r="M16" s="21"/>
      <c r="N16" s="21"/>
      <c r="O16" s="21"/>
      <c r="P16" s="21"/>
      <c r="Q16" s="21"/>
      <c r="R16" s="21"/>
      <c r="S16" s="21"/>
      <c r="T16" s="21"/>
      <c r="U16" s="21"/>
      <c r="V16" s="21"/>
      <c r="W16" s="21"/>
    </row>
    <row r="17" spans="1:23" x14ac:dyDescent="0.3">
      <c r="A17" s="21"/>
      <c r="B17" s="21"/>
      <c r="C17" s="21"/>
      <c r="D17" s="21"/>
      <c r="E17" s="21"/>
      <c r="F17" s="21"/>
      <c r="G17" s="21"/>
      <c r="H17" s="21"/>
      <c r="I17" s="21"/>
      <c r="J17" s="21"/>
      <c r="K17" s="21"/>
      <c r="L17" s="21"/>
      <c r="M17" s="21"/>
      <c r="N17" s="21"/>
      <c r="O17" s="21"/>
      <c r="P17" s="21"/>
      <c r="Q17" s="21"/>
      <c r="R17" s="21"/>
      <c r="S17" s="21"/>
      <c r="T17" s="21"/>
      <c r="U17" s="21"/>
      <c r="V17" s="21"/>
      <c r="W17" s="21"/>
    </row>
    <row r="18" spans="1:23" x14ac:dyDescent="0.3">
      <c r="A18" s="21"/>
      <c r="B18" s="21"/>
      <c r="C18" s="21"/>
      <c r="D18" s="21"/>
      <c r="E18" s="21"/>
      <c r="F18" s="21"/>
      <c r="G18" s="21"/>
      <c r="H18" s="21"/>
      <c r="I18" s="21"/>
      <c r="J18" s="21"/>
      <c r="K18" s="21"/>
      <c r="L18" s="21"/>
      <c r="M18" s="21"/>
      <c r="N18" s="21"/>
      <c r="O18" s="21"/>
      <c r="P18" s="21"/>
      <c r="Q18" s="21"/>
      <c r="R18" s="21"/>
      <c r="S18" s="21"/>
      <c r="T18" s="21"/>
      <c r="U18" s="21"/>
      <c r="V18" s="21"/>
      <c r="W18" s="21"/>
    </row>
    <row r="19" spans="1:23" x14ac:dyDescent="0.3">
      <c r="A19" s="21"/>
      <c r="B19" s="21"/>
      <c r="C19" s="21"/>
      <c r="D19" s="21"/>
      <c r="E19" s="21" t="s">
        <v>1593</v>
      </c>
      <c r="F19" s="21"/>
      <c r="G19" s="21"/>
      <c r="H19" s="21"/>
      <c r="I19" s="21"/>
      <c r="J19" s="21"/>
      <c r="K19" s="21"/>
      <c r="L19" s="21"/>
      <c r="M19" s="21"/>
      <c r="N19" s="21"/>
      <c r="O19" s="21"/>
      <c r="P19" s="21"/>
      <c r="Q19" s="21"/>
      <c r="R19" s="21"/>
      <c r="S19" s="21"/>
      <c r="T19" s="21"/>
      <c r="U19" s="21"/>
      <c r="V19" s="21"/>
      <c r="W19" s="21"/>
    </row>
    <row r="20" spans="1:23" x14ac:dyDescent="0.3">
      <c r="A20" s="21"/>
      <c r="B20" s="21"/>
      <c r="C20" s="21"/>
      <c r="D20" s="21"/>
      <c r="E20" s="21"/>
      <c r="F20" s="21"/>
      <c r="G20" s="21"/>
      <c r="H20" s="21"/>
      <c r="I20" s="21"/>
      <c r="J20" s="21"/>
      <c r="K20" s="21"/>
      <c r="L20" s="21"/>
      <c r="M20" s="21"/>
      <c r="N20" s="21"/>
      <c r="O20" s="21"/>
      <c r="P20" s="21"/>
      <c r="Q20" s="21"/>
      <c r="R20" s="21"/>
      <c r="S20" s="21"/>
      <c r="T20" s="21"/>
      <c r="U20" s="21"/>
      <c r="V20" s="21"/>
      <c r="W20" s="21"/>
    </row>
    <row r="21" spans="1:23" x14ac:dyDescent="0.3">
      <c r="A21" s="21"/>
      <c r="B21" s="21"/>
      <c r="C21" s="21"/>
      <c r="D21" s="21"/>
      <c r="E21" s="21"/>
      <c r="F21" s="21"/>
      <c r="G21" s="21"/>
      <c r="H21" s="21"/>
      <c r="I21" s="21"/>
      <c r="J21" s="21"/>
      <c r="K21" s="21"/>
      <c r="L21" s="21"/>
      <c r="M21" s="21"/>
      <c r="N21" s="21"/>
      <c r="O21" s="21"/>
      <c r="P21" s="21"/>
      <c r="Q21" s="21"/>
      <c r="R21" s="21"/>
      <c r="S21" s="21"/>
      <c r="T21" s="21"/>
      <c r="U21" s="21"/>
      <c r="V21" s="21"/>
      <c r="W21" s="21"/>
    </row>
    <row r="22" spans="1:23" x14ac:dyDescent="0.3">
      <c r="A22" s="21"/>
      <c r="B22" s="21"/>
      <c r="C22" s="21"/>
      <c r="D22" s="21"/>
      <c r="E22" s="21"/>
      <c r="F22" s="21"/>
      <c r="G22" s="21"/>
      <c r="H22" s="21"/>
      <c r="I22" s="21"/>
      <c r="J22" s="21"/>
      <c r="K22" s="21"/>
      <c r="L22" s="21"/>
      <c r="M22" s="21"/>
      <c r="N22" s="21"/>
      <c r="O22" s="21"/>
      <c r="P22" s="21"/>
      <c r="Q22" s="21"/>
      <c r="R22" s="21"/>
      <c r="S22" s="21"/>
      <c r="T22" s="21"/>
      <c r="U22" s="21"/>
      <c r="V22" s="21"/>
      <c r="W22" s="21"/>
    </row>
    <row r="23" spans="1:23" x14ac:dyDescent="0.3">
      <c r="A23" s="21"/>
      <c r="B23" s="21"/>
      <c r="C23" s="21"/>
      <c r="D23" s="21"/>
      <c r="E23" s="21"/>
      <c r="F23" s="21"/>
      <c r="G23" s="21"/>
      <c r="H23" s="21"/>
      <c r="I23" s="21"/>
      <c r="J23" s="21"/>
      <c r="K23" s="21"/>
      <c r="L23" s="21"/>
      <c r="M23" s="21"/>
      <c r="N23" s="21"/>
      <c r="O23" s="21"/>
      <c r="P23" s="21"/>
      <c r="Q23" s="21"/>
      <c r="R23" s="21"/>
      <c r="S23" s="21"/>
      <c r="T23" s="21"/>
      <c r="U23" s="21"/>
      <c r="V23" s="21"/>
      <c r="W23" s="21"/>
    </row>
    <row r="24" spans="1:23" x14ac:dyDescent="0.3">
      <c r="A24" s="21"/>
      <c r="B24" s="21"/>
      <c r="C24" s="21"/>
      <c r="D24" s="21"/>
      <c r="E24" s="21"/>
      <c r="F24" s="21"/>
      <c r="G24" s="21"/>
      <c r="H24" s="21"/>
      <c r="I24" s="21"/>
      <c r="J24" s="21"/>
      <c r="K24" s="21"/>
      <c r="L24" s="21"/>
      <c r="M24" s="21"/>
      <c r="N24" s="21"/>
      <c r="O24" s="21"/>
      <c r="P24" s="21"/>
      <c r="Q24" s="21"/>
      <c r="R24" s="21"/>
      <c r="S24" s="21"/>
      <c r="T24" s="21"/>
      <c r="U24" s="21"/>
      <c r="V24" s="21"/>
      <c r="W24" s="21"/>
    </row>
    <row r="25" spans="1:23" x14ac:dyDescent="0.3">
      <c r="A25" s="21"/>
      <c r="B25" s="21"/>
      <c r="C25" s="21"/>
      <c r="D25" s="21"/>
      <c r="E25" s="21"/>
      <c r="F25" s="21"/>
      <c r="G25" s="21"/>
      <c r="H25" s="21"/>
      <c r="I25" s="21"/>
      <c r="J25" s="21"/>
      <c r="K25" s="21"/>
      <c r="L25" s="21"/>
      <c r="M25" s="21"/>
      <c r="N25" s="21"/>
      <c r="O25" s="21"/>
      <c r="P25" s="21"/>
      <c r="Q25" s="21"/>
      <c r="R25" s="21"/>
      <c r="S25" s="21"/>
      <c r="T25" s="21"/>
      <c r="U25" s="21"/>
      <c r="V25" s="21"/>
      <c r="W25" s="21"/>
    </row>
    <row r="26" spans="1:23" x14ac:dyDescent="0.3">
      <c r="A26" s="21"/>
      <c r="B26" s="21"/>
      <c r="C26" s="21"/>
      <c r="D26" s="21"/>
      <c r="E26" s="21"/>
      <c r="F26" s="21"/>
      <c r="G26" s="21"/>
      <c r="H26" s="21"/>
      <c r="I26" s="21"/>
      <c r="J26" s="21"/>
      <c r="K26" s="21"/>
      <c r="L26" s="21"/>
      <c r="M26" s="21"/>
      <c r="N26" s="21"/>
      <c r="O26" s="21"/>
      <c r="P26" s="21"/>
      <c r="Q26" s="21"/>
      <c r="R26" s="21"/>
      <c r="S26" s="21"/>
      <c r="T26" s="21"/>
      <c r="U26" s="21"/>
      <c r="V26" s="21"/>
      <c r="W26" s="21"/>
    </row>
    <row r="27" spans="1:23" x14ac:dyDescent="0.3">
      <c r="A27" s="21"/>
      <c r="B27" s="21"/>
      <c r="C27" s="21"/>
      <c r="D27" s="21"/>
      <c r="E27" s="21"/>
      <c r="F27" s="21"/>
      <c r="G27" s="21"/>
      <c r="H27" s="21"/>
      <c r="I27" s="21"/>
      <c r="J27" s="21"/>
      <c r="K27" s="21"/>
      <c r="L27" s="21"/>
      <c r="M27" s="21"/>
      <c r="N27" s="21"/>
      <c r="O27" s="21"/>
      <c r="P27" s="21"/>
      <c r="Q27" s="21"/>
      <c r="R27" s="21"/>
      <c r="S27" s="21"/>
      <c r="T27" s="21"/>
      <c r="U27" s="21"/>
      <c r="V27" s="21"/>
      <c r="W27" s="21"/>
    </row>
    <row r="28" spans="1:23" x14ac:dyDescent="0.3">
      <c r="A28" s="21"/>
      <c r="B28" s="21"/>
      <c r="C28" s="21"/>
      <c r="D28" s="21"/>
      <c r="E28" s="21"/>
      <c r="F28" s="21"/>
      <c r="G28" s="21"/>
      <c r="H28" s="21"/>
      <c r="I28" s="21"/>
      <c r="J28" s="21"/>
      <c r="K28" s="21"/>
      <c r="L28" s="21"/>
      <c r="M28" s="21"/>
      <c r="N28" s="21"/>
      <c r="O28" s="21"/>
      <c r="P28" s="21"/>
      <c r="Q28" s="21"/>
      <c r="R28" s="21"/>
      <c r="S28" s="21"/>
      <c r="T28" s="21"/>
      <c r="U28" s="21"/>
      <c r="V28" s="21"/>
      <c r="W28" s="21"/>
    </row>
    <row r="29" spans="1:23" x14ac:dyDescent="0.3">
      <c r="A29" s="21"/>
      <c r="B29" s="21"/>
      <c r="C29" s="21"/>
      <c r="D29" s="21"/>
      <c r="E29" s="21"/>
      <c r="F29" s="21"/>
      <c r="G29" s="21"/>
      <c r="H29" s="21"/>
      <c r="I29" s="21"/>
      <c r="J29" s="21"/>
      <c r="K29" s="21"/>
      <c r="L29" s="21"/>
      <c r="M29" s="21"/>
      <c r="N29" s="21"/>
      <c r="O29" s="21"/>
      <c r="P29" s="21"/>
      <c r="Q29" s="21"/>
      <c r="R29" s="21"/>
      <c r="S29" s="21"/>
      <c r="T29" s="21"/>
      <c r="U29" s="21"/>
      <c r="V29" s="21"/>
      <c r="W29" s="21"/>
    </row>
    <row r="30" spans="1:23" x14ac:dyDescent="0.3">
      <c r="A30" s="21"/>
      <c r="B30" s="21"/>
      <c r="C30" s="21"/>
      <c r="D30" s="21"/>
      <c r="E30" s="21"/>
      <c r="F30" s="21"/>
      <c r="G30" s="21"/>
      <c r="H30" s="21"/>
      <c r="I30" s="21"/>
      <c r="J30" s="21"/>
      <c r="K30" s="21"/>
      <c r="L30" s="21"/>
      <c r="M30" s="21"/>
      <c r="N30" s="21"/>
      <c r="O30" s="21"/>
      <c r="P30" s="21"/>
      <c r="Q30" s="21"/>
      <c r="R30" s="21"/>
      <c r="S30" s="21"/>
      <c r="T30" s="21"/>
      <c r="U30" s="21"/>
      <c r="V30" s="21"/>
      <c r="W30" s="21"/>
    </row>
    <row r="31" spans="1:23" x14ac:dyDescent="0.3">
      <c r="A31" s="21"/>
      <c r="B31" s="21"/>
      <c r="C31" s="21"/>
      <c r="D31" s="21"/>
      <c r="E31" s="21"/>
      <c r="F31" s="21"/>
      <c r="G31" s="21"/>
      <c r="H31" s="21"/>
      <c r="I31" s="21"/>
      <c r="J31" s="21"/>
      <c r="K31" s="21"/>
      <c r="L31" s="21"/>
      <c r="M31" s="21"/>
      <c r="N31" s="21"/>
      <c r="O31" s="21"/>
      <c r="P31" s="21"/>
      <c r="Q31" s="21"/>
      <c r="R31" s="21"/>
      <c r="S31" s="21"/>
      <c r="T31" s="21"/>
      <c r="U31" s="21"/>
      <c r="V31" s="21"/>
      <c r="W31" s="21"/>
    </row>
    <row r="32" spans="1:23" x14ac:dyDescent="0.3">
      <c r="A32" s="21"/>
      <c r="B32" s="21"/>
      <c r="C32" s="21"/>
      <c r="D32" s="21"/>
      <c r="E32" s="21"/>
      <c r="F32" s="21"/>
      <c r="G32" s="21"/>
      <c r="H32" s="21"/>
      <c r="I32" s="21"/>
      <c r="J32" s="21"/>
      <c r="K32" s="21"/>
      <c r="L32" s="21"/>
      <c r="M32" s="21"/>
      <c r="N32" s="21"/>
      <c r="O32" s="21"/>
      <c r="P32" s="21"/>
      <c r="Q32" s="21"/>
      <c r="R32" s="21"/>
      <c r="S32" s="21"/>
      <c r="T32" s="21"/>
      <c r="U32" s="21"/>
      <c r="V32" s="21"/>
      <c r="W32" s="21"/>
    </row>
    <row r="33" spans="1:23" x14ac:dyDescent="0.3">
      <c r="A33" s="21"/>
      <c r="B33" s="21"/>
      <c r="C33" s="21"/>
      <c r="D33" s="21"/>
      <c r="E33" s="21"/>
      <c r="F33" s="21"/>
      <c r="G33" s="21"/>
      <c r="H33" s="21"/>
      <c r="I33" s="21"/>
      <c r="J33" s="21"/>
      <c r="K33" s="21"/>
      <c r="L33" s="21"/>
      <c r="M33" s="21"/>
      <c r="N33" s="21"/>
      <c r="O33" s="21"/>
      <c r="P33" s="21"/>
      <c r="Q33" s="21"/>
      <c r="R33" s="21"/>
      <c r="S33" s="21"/>
      <c r="T33" s="21"/>
      <c r="U33" s="21"/>
      <c r="V33" s="21"/>
      <c r="W33" s="21"/>
    </row>
    <row r="34" spans="1:23" x14ac:dyDescent="0.3">
      <c r="A34" s="21"/>
      <c r="B34" s="21"/>
      <c r="C34" s="21"/>
      <c r="D34" s="21"/>
      <c r="E34" s="21"/>
      <c r="F34" s="21"/>
      <c r="G34" s="21"/>
      <c r="H34" s="21"/>
      <c r="I34" s="21"/>
      <c r="J34" s="21"/>
      <c r="K34" s="21"/>
      <c r="L34" s="21"/>
      <c r="M34" s="21"/>
      <c r="N34" s="21"/>
      <c r="O34" s="21"/>
      <c r="P34" s="21"/>
      <c r="Q34" s="21"/>
      <c r="R34" s="21"/>
      <c r="S34" s="21"/>
      <c r="T34" s="21"/>
      <c r="U34" s="21"/>
      <c r="V34" s="21"/>
      <c r="W34" s="21"/>
    </row>
    <row r="35" spans="1:23" x14ac:dyDescent="0.3">
      <c r="A35" s="21"/>
      <c r="B35" s="21"/>
      <c r="C35" s="21"/>
      <c r="D35" s="21"/>
      <c r="E35" s="21"/>
      <c r="F35" s="21"/>
      <c r="G35" s="21"/>
      <c r="H35" s="21"/>
      <c r="I35" s="21"/>
      <c r="J35" s="21"/>
      <c r="K35" s="21"/>
      <c r="L35" s="21"/>
      <c r="M35" s="21"/>
      <c r="N35" s="21"/>
      <c r="O35" s="21"/>
      <c r="P35" s="21"/>
      <c r="Q35" s="21"/>
      <c r="R35" s="21"/>
      <c r="S35" s="21"/>
      <c r="T35" s="21"/>
      <c r="U35" s="21"/>
      <c r="V35" s="21"/>
      <c r="W35" s="21"/>
    </row>
    <row r="36" spans="1:23" x14ac:dyDescent="0.3">
      <c r="A36" s="21"/>
      <c r="B36" s="21"/>
      <c r="C36" s="21"/>
      <c r="D36" s="21"/>
      <c r="E36" s="21"/>
      <c r="F36" s="21"/>
      <c r="G36" s="21"/>
      <c r="H36" s="21"/>
      <c r="I36" s="21"/>
      <c r="J36" s="21"/>
      <c r="K36" s="21"/>
      <c r="L36" s="21"/>
      <c r="M36" s="21"/>
      <c r="N36" s="21"/>
      <c r="O36" s="21"/>
      <c r="P36" s="21"/>
      <c r="Q36" s="21"/>
      <c r="R36" s="21"/>
      <c r="S36" s="21"/>
      <c r="T36" s="21"/>
      <c r="U36" s="21"/>
      <c r="V36" s="21"/>
      <c r="W36" s="21"/>
    </row>
    <row r="37" spans="1:23" x14ac:dyDescent="0.3">
      <c r="A37" s="21"/>
      <c r="B37" s="21"/>
      <c r="C37" s="21"/>
      <c r="D37" s="21"/>
      <c r="E37" s="21"/>
      <c r="F37" s="21"/>
      <c r="G37" s="21"/>
      <c r="H37" s="21"/>
      <c r="I37" s="21"/>
      <c r="J37" s="21"/>
      <c r="K37" s="21"/>
      <c r="L37" s="21"/>
      <c r="M37" s="21"/>
      <c r="N37" s="21"/>
      <c r="O37" s="21"/>
      <c r="P37" s="21"/>
      <c r="Q37" s="21"/>
      <c r="R37" s="21"/>
      <c r="S37" s="21"/>
      <c r="T37" s="21"/>
      <c r="U37" s="21"/>
      <c r="V37" s="21"/>
      <c r="W37" s="21"/>
    </row>
    <row r="38" spans="1:23" x14ac:dyDescent="0.3">
      <c r="A38" s="21"/>
      <c r="B38" s="21"/>
      <c r="C38" s="21"/>
      <c r="D38" s="21"/>
      <c r="E38" s="21"/>
      <c r="F38" s="21"/>
      <c r="G38" s="21"/>
      <c r="H38" s="21"/>
      <c r="I38" s="21"/>
      <c r="J38" s="21"/>
      <c r="K38" s="21"/>
      <c r="L38" s="21"/>
      <c r="M38" s="21"/>
      <c r="N38" s="21"/>
      <c r="O38" s="21"/>
      <c r="P38" s="21"/>
      <c r="Q38" s="21"/>
      <c r="R38" s="21"/>
      <c r="S38" s="21"/>
      <c r="T38" s="21"/>
      <c r="U38" s="21"/>
      <c r="V38" s="21"/>
      <c r="W38" s="21"/>
    </row>
    <row r="39" spans="1:23" x14ac:dyDescent="0.3">
      <c r="A39" s="21"/>
      <c r="B39" s="21"/>
      <c r="C39" s="21"/>
      <c r="D39" s="21"/>
      <c r="E39" s="21"/>
      <c r="F39" s="21"/>
      <c r="G39" s="21"/>
      <c r="H39" s="21"/>
      <c r="I39" s="21"/>
      <c r="J39" s="21"/>
      <c r="K39" s="21"/>
      <c r="L39" s="21"/>
      <c r="M39" s="21"/>
      <c r="N39" s="21"/>
      <c r="O39" s="21"/>
      <c r="P39" s="21"/>
      <c r="Q39" s="21"/>
      <c r="R39" s="21"/>
      <c r="S39" s="21"/>
      <c r="T39" s="21"/>
      <c r="U39" s="21"/>
      <c r="V39" s="21"/>
      <c r="W39" s="21"/>
    </row>
    <row r="40" spans="1:23" x14ac:dyDescent="0.3">
      <c r="A40" s="21"/>
      <c r="B40" s="21"/>
      <c r="C40" s="21"/>
      <c r="D40" s="21"/>
      <c r="E40" s="21"/>
      <c r="F40" s="21"/>
      <c r="G40" s="21"/>
      <c r="H40" s="21"/>
      <c r="I40" s="21"/>
      <c r="J40" s="21"/>
      <c r="K40" s="21"/>
      <c r="L40" s="21"/>
      <c r="M40" s="21"/>
      <c r="N40" s="21"/>
      <c r="O40" s="21"/>
      <c r="P40" s="21"/>
      <c r="Q40" s="21"/>
      <c r="R40" s="21"/>
      <c r="S40" s="21"/>
      <c r="T40" s="21"/>
      <c r="U40" s="21"/>
      <c r="V40" s="21"/>
      <c r="W40" s="21"/>
    </row>
    <row r="41" spans="1:23" x14ac:dyDescent="0.3">
      <c r="A41" s="21"/>
      <c r="B41" s="21"/>
      <c r="C41" s="21"/>
      <c r="D41" s="21"/>
      <c r="E41" s="21"/>
      <c r="F41" s="21"/>
      <c r="G41" s="21"/>
      <c r="H41" s="21"/>
      <c r="I41" s="21"/>
      <c r="J41" s="21"/>
      <c r="K41" s="21"/>
      <c r="L41" s="21"/>
      <c r="M41" s="21"/>
      <c r="N41" s="21"/>
      <c r="O41" s="21"/>
      <c r="P41" s="21"/>
      <c r="Q41" s="21"/>
      <c r="R41" s="21"/>
      <c r="S41" s="21"/>
      <c r="T41" s="21"/>
      <c r="U41" s="21"/>
      <c r="V41" s="21"/>
      <c r="W41" s="21"/>
    </row>
    <row r="42" spans="1:23" x14ac:dyDescent="0.3">
      <c r="A42" s="21"/>
      <c r="B42" s="21"/>
      <c r="C42" s="21"/>
      <c r="D42" s="21"/>
      <c r="E42" s="21"/>
      <c r="F42" s="21"/>
      <c r="G42" s="21"/>
      <c r="H42" s="21"/>
      <c r="I42" s="21"/>
      <c r="J42" s="21"/>
      <c r="K42" s="21"/>
      <c r="L42" s="21"/>
      <c r="M42" s="21"/>
      <c r="N42" s="21"/>
      <c r="O42" s="21"/>
      <c r="P42" s="21"/>
      <c r="Q42" s="21"/>
      <c r="R42" s="21"/>
      <c r="S42" s="21"/>
      <c r="T42" s="21"/>
      <c r="U42" s="21"/>
      <c r="V42" s="21"/>
      <c r="W42" s="21"/>
    </row>
    <row r="43" spans="1:23" x14ac:dyDescent="0.3">
      <c r="A43" s="21"/>
      <c r="B43" s="21"/>
      <c r="C43" s="21"/>
      <c r="D43" s="21"/>
      <c r="E43" s="21"/>
      <c r="F43" s="21"/>
      <c r="G43" s="21"/>
      <c r="H43" s="21"/>
      <c r="I43" s="21"/>
      <c r="J43" s="21"/>
      <c r="K43" s="21"/>
      <c r="L43" s="21"/>
      <c r="M43" s="21"/>
      <c r="N43" s="21"/>
      <c r="O43" s="21"/>
      <c r="P43" s="21"/>
      <c r="Q43" s="21"/>
      <c r="R43" s="21"/>
      <c r="S43" s="21"/>
      <c r="T43" s="21"/>
      <c r="U43" s="21"/>
      <c r="V43" s="21"/>
      <c r="W43" s="21"/>
    </row>
    <row r="44" spans="1:23" x14ac:dyDescent="0.3">
      <c r="A44" s="21"/>
      <c r="B44" s="21"/>
      <c r="C44" s="21"/>
      <c r="D44" s="21"/>
      <c r="E44" s="21"/>
      <c r="F44" s="21"/>
      <c r="G44" s="21"/>
      <c r="H44" s="21"/>
      <c r="I44" s="21"/>
      <c r="J44" s="21"/>
      <c r="K44" s="21"/>
      <c r="L44" s="21"/>
      <c r="M44" s="21"/>
      <c r="N44" s="21"/>
      <c r="O44" s="21"/>
      <c r="P44" s="21"/>
      <c r="Q44" s="21"/>
      <c r="R44" s="21"/>
      <c r="S44" s="21"/>
      <c r="T44" s="21"/>
      <c r="U44" s="21"/>
      <c r="V44" s="21"/>
      <c r="W44" s="21"/>
    </row>
    <row r="45" spans="1:23" x14ac:dyDescent="0.3">
      <c r="A45" s="21"/>
      <c r="B45" s="21"/>
      <c r="C45" s="21"/>
      <c r="D45" s="21"/>
      <c r="E45" s="21"/>
      <c r="F45" s="21"/>
      <c r="G45" s="21"/>
      <c r="H45" s="21"/>
      <c r="I45" s="21"/>
      <c r="J45" s="21"/>
      <c r="K45" s="21"/>
      <c r="L45" s="21"/>
      <c r="M45" s="21"/>
      <c r="N45" s="21"/>
      <c r="O45" s="21"/>
      <c r="P45" s="21"/>
      <c r="Q45" s="21"/>
      <c r="R45" s="21"/>
      <c r="S45" s="21"/>
      <c r="T45" s="21"/>
      <c r="U45" s="21"/>
      <c r="V45" s="21"/>
      <c r="W45" s="21"/>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A129B-E2ED-4F2B-BD82-DDC80746F11C}">
  <dimension ref="A1:X11"/>
  <sheetViews>
    <sheetView showGridLines="0" tabSelected="1" workbookViewId="0">
      <selection sqref="A1:W2"/>
    </sheetView>
  </sheetViews>
  <sheetFormatPr defaultRowHeight="14.4" x14ac:dyDescent="0.3"/>
  <sheetData>
    <row r="1" spans="1:24" ht="33.6" customHeight="1" x14ac:dyDescent="0.3">
      <c r="A1" s="30" t="s">
        <v>1595</v>
      </c>
      <c r="B1" s="31"/>
      <c r="C1" s="31"/>
      <c r="D1" s="31"/>
      <c r="E1" s="31"/>
      <c r="F1" s="31"/>
      <c r="G1" s="31"/>
      <c r="H1" s="31"/>
      <c r="I1" s="31"/>
      <c r="J1" s="31"/>
      <c r="K1" s="31"/>
      <c r="L1" s="31"/>
      <c r="M1" s="31"/>
      <c r="N1" s="31"/>
      <c r="O1" s="31"/>
      <c r="P1" s="31"/>
      <c r="Q1" s="31"/>
      <c r="R1" s="31"/>
      <c r="S1" s="31"/>
      <c r="T1" s="31"/>
      <c r="U1" s="31"/>
      <c r="V1" s="31"/>
      <c r="W1" s="32"/>
      <c r="X1" s="2"/>
    </row>
    <row r="2" spans="1:24" ht="14.4" customHeight="1" x14ac:dyDescent="0.3">
      <c r="A2" s="33"/>
      <c r="B2" s="34"/>
      <c r="C2" s="34"/>
      <c r="D2" s="34"/>
      <c r="E2" s="34"/>
      <c r="F2" s="34"/>
      <c r="G2" s="34"/>
      <c r="H2" s="34"/>
      <c r="I2" s="34"/>
      <c r="J2" s="34"/>
      <c r="K2" s="34"/>
      <c r="L2" s="34"/>
      <c r="M2" s="34"/>
      <c r="N2" s="34"/>
      <c r="O2" s="34"/>
      <c r="P2" s="34"/>
      <c r="Q2" s="34"/>
      <c r="R2" s="34"/>
      <c r="S2" s="34"/>
      <c r="T2" s="34"/>
      <c r="U2" s="34"/>
      <c r="V2" s="34"/>
      <c r="W2" s="35"/>
      <c r="X2" s="2"/>
    </row>
    <row r="11" spans="1:24" x14ac:dyDescent="0.3">
      <c r="D11" s="1"/>
      <c r="G11" s="36"/>
    </row>
  </sheetData>
  <mergeCells count="1">
    <mergeCell ref="A1:W2"/>
  </mergeCells>
  <phoneticPr fontId="6"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BD020-C8BB-4C44-AF98-8FA7FA2DE210}">
  <dimension ref="A1:K10"/>
  <sheetViews>
    <sheetView zoomScale="175" zoomScaleNormal="175" workbookViewId="0">
      <selection activeCell="K8" sqref="K8"/>
    </sheetView>
  </sheetViews>
  <sheetFormatPr defaultRowHeight="14.4" x14ac:dyDescent="0.3"/>
  <cols>
    <col min="2" max="2" width="12.109375" bestFit="1" customWidth="1"/>
    <col min="3" max="3" width="11.88671875" bestFit="1" customWidth="1"/>
    <col min="4" max="4" width="16.88671875" bestFit="1" customWidth="1"/>
    <col min="5" max="6" width="8.33203125" bestFit="1" customWidth="1"/>
    <col min="7" max="7" width="11.21875" bestFit="1" customWidth="1"/>
    <col min="8" max="8" width="10.33203125" bestFit="1" customWidth="1"/>
    <col min="9" max="9" width="9.5546875" bestFit="1" customWidth="1"/>
    <col min="10" max="10" width="11.33203125" bestFit="1" customWidth="1"/>
  </cols>
  <sheetData>
    <row r="1" spans="1:11" ht="15.6" x14ac:dyDescent="0.3">
      <c r="A1" s="6" t="s">
        <v>18</v>
      </c>
      <c r="B1" s="6" t="s">
        <v>19</v>
      </c>
      <c r="C1" s="6" t="s">
        <v>20</v>
      </c>
      <c r="D1" s="6" t="s">
        <v>21</v>
      </c>
      <c r="E1" s="6" t="s">
        <v>22</v>
      </c>
      <c r="F1" s="6" t="s">
        <v>23</v>
      </c>
      <c r="G1" s="6" t="s">
        <v>24</v>
      </c>
      <c r="H1" s="6" t="s">
        <v>25</v>
      </c>
      <c r="I1" s="6" t="s">
        <v>26</v>
      </c>
      <c r="J1" s="6" t="s">
        <v>27</v>
      </c>
      <c r="K1" s="7"/>
    </row>
    <row r="2" spans="1:11" x14ac:dyDescent="0.3">
      <c r="A2" s="3">
        <v>1</v>
      </c>
      <c r="B2" s="2" t="s">
        <v>28</v>
      </c>
      <c r="C2" s="2" t="s">
        <v>33</v>
      </c>
      <c r="D2" s="9">
        <v>41782</v>
      </c>
      <c r="E2" s="2">
        <v>1500</v>
      </c>
      <c r="F2" s="2">
        <v>1900</v>
      </c>
      <c r="G2" s="2">
        <v>1300</v>
      </c>
      <c r="H2" s="2">
        <v>4900</v>
      </c>
      <c r="I2" s="10">
        <f t="shared" ref="I2:I7" si="0">AVERAGE(E2:G2)</f>
        <v>1566.6666666666667</v>
      </c>
      <c r="J2" s="2" t="str">
        <f t="shared" ref="J2:J7" si="1">CONCATENATE(B2," ",C2)</f>
        <v>ram singh</v>
      </c>
    </row>
    <row r="3" spans="1:11" x14ac:dyDescent="0.3">
      <c r="A3" s="3">
        <v>2</v>
      </c>
      <c r="B3" s="2" t="s">
        <v>29</v>
      </c>
      <c r="C3" s="2" t="s">
        <v>34</v>
      </c>
      <c r="D3" s="9">
        <v>43215</v>
      </c>
      <c r="E3" s="2">
        <v>1300</v>
      </c>
      <c r="F3" s="2">
        <v>1700</v>
      </c>
      <c r="G3" s="2">
        <v>1500</v>
      </c>
      <c r="H3" s="2">
        <f>SUM(E3,F3,G4)</f>
        <v>4400</v>
      </c>
      <c r="I3" s="10">
        <f t="shared" si="0"/>
        <v>1500</v>
      </c>
      <c r="J3" s="2" t="str">
        <f t="shared" si="1"/>
        <v>ritu rawat</v>
      </c>
    </row>
    <row r="4" spans="1:11" x14ac:dyDescent="0.3">
      <c r="A4" s="3">
        <v>3</v>
      </c>
      <c r="B4" s="2" t="s">
        <v>30</v>
      </c>
      <c r="C4" s="2" t="s">
        <v>35</v>
      </c>
      <c r="D4" s="9">
        <v>42313</v>
      </c>
      <c r="E4" s="2">
        <v>1800</v>
      </c>
      <c r="F4" s="2">
        <v>1600</v>
      </c>
      <c r="G4" s="2">
        <v>1400</v>
      </c>
      <c r="H4" s="2">
        <f>SUM(E4,F4,G6)</f>
        <v>5300</v>
      </c>
      <c r="I4" s="10">
        <f t="shared" si="0"/>
        <v>1600</v>
      </c>
      <c r="J4" s="2" t="str">
        <f t="shared" si="1"/>
        <v>tashu senger</v>
      </c>
    </row>
    <row r="5" spans="1:11" x14ac:dyDescent="0.3">
      <c r="A5" s="3">
        <v>1</v>
      </c>
      <c r="B5" s="2" t="s">
        <v>28</v>
      </c>
      <c r="C5" s="2" t="s">
        <v>33</v>
      </c>
      <c r="D5" s="9">
        <v>41782</v>
      </c>
      <c r="E5" s="2">
        <v>1500</v>
      </c>
      <c r="F5" s="2">
        <v>1900</v>
      </c>
      <c r="G5" s="2">
        <v>1300</v>
      </c>
      <c r="H5" s="2">
        <v>4900</v>
      </c>
      <c r="I5" s="10">
        <f t="shared" si="0"/>
        <v>1566.6666666666667</v>
      </c>
      <c r="J5" s="2" t="str">
        <f t="shared" si="1"/>
        <v>ram singh</v>
      </c>
    </row>
    <row r="6" spans="1:11" x14ac:dyDescent="0.3">
      <c r="A6" s="3">
        <v>4</v>
      </c>
      <c r="B6" s="2" t="s">
        <v>31</v>
      </c>
      <c r="C6" s="2" t="s">
        <v>36</v>
      </c>
      <c r="D6" s="9">
        <v>43824</v>
      </c>
      <c r="E6" s="2">
        <v>1800</v>
      </c>
      <c r="F6" s="2">
        <v>1500</v>
      </c>
      <c r="G6" s="2">
        <v>1900</v>
      </c>
      <c r="H6" s="2">
        <f>SUM(E6,F6,G7)</f>
        <v>4500</v>
      </c>
      <c r="I6" s="10">
        <f t="shared" si="0"/>
        <v>1733.3333333333333</v>
      </c>
      <c r="J6" s="2" t="str">
        <f t="shared" si="1"/>
        <v>tara gosh</v>
      </c>
    </row>
    <row r="7" spans="1:11" x14ac:dyDescent="0.3">
      <c r="A7" s="3">
        <v>5</v>
      </c>
      <c r="B7" s="2" t="s">
        <v>32</v>
      </c>
      <c r="C7" s="2" t="s">
        <v>33</v>
      </c>
      <c r="D7" s="9">
        <v>42857</v>
      </c>
      <c r="E7" s="2">
        <v>2000</v>
      </c>
      <c r="F7" s="2">
        <v>1300</v>
      </c>
      <c r="G7" s="2">
        <v>1200</v>
      </c>
      <c r="H7" s="2">
        <f>SUM(E7,F7,G8)</f>
        <v>3300</v>
      </c>
      <c r="I7" s="10">
        <f t="shared" si="0"/>
        <v>1500</v>
      </c>
      <c r="J7" s="2" t="str">
        <f t="shared" si="1"/>
        <v>janu singh</v>
      </c>
    </row>
    <row r="8" spans="1:11" x14ac:dyDescent="0.3">
      <c r="A8" s="1"/>
      <c r="D8" s="8"/>
    </row>
    <row r="9" spans="1:11" x14ac:dyDescent="0.3">
      <c r="A9" s="1"/>
    </row>
    <row r="10" spans="1:11" x14ac:dyDescent="0.3">
      <c r="A10" s="1"/>
    </row>
  </sheetData>
  <sortState xmlns:xlrd2="http://schemas.microsoft.com/office/spreadsheetml/2017/richdata2" ref="A2:J7">
    <sortCondition ref="A1:A7"/>
  </sortState>
  <conditionalFormatting sqref="H1:H7">
    <cfRule type="colorScale" priority="2">
      <colorScale>
        <cfvo type="min"/>
        <cfvo type="percentile" val="50"/>
        <cfvo type="max"/>
        <color rgb="FFF8696B"/>
        <color rgb="FFFFEB84"/>
        <color rgb="FF63BE7B"/>
      </colorScale>
    </cfRule>
  </conditionalFormatting>
  <conditionalFormatting sqref="J1:J1048576">
    <cfRule type="duplicateValues" dxfId="5"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09D43-2F16-4A8D-8093-5DB310441687}">
  <dimension ref="A3:E9"/>
  <sheetViews>
    <sheetView workbookViewId="0">
      <selection activeCell="P3" sqref="P3"/>
    </sheetView>
  </sheetViews>
  <sheetFormatPr defaultRowHeight="14.4" x14ac:dyDescent="0.3"/>
  <cols>
    <col min="1" max="1" width="12.77734375" bestFit="1" customWidth="1"/>
    <col min="2" max="2" width="14.44140625" bestFit="1" customWidth="1"/>
  </cols>
  <sheetData>
    <row r="3" spans="1:5" x14ac:dyDescent="0.3">
      <c r="A3" s="17" t="s">
        <v>1585</v>
      </c>
      <c r="B3" t="s">
        <v>1586</v>
      </c>
    </row>
    <row r="4" spans="1:5" x14ac:dyDescent="0.3">
      <c r="A4" s="18" t="s">
        <v>112</v>
      </c>
      <c r="B4" s="25">
        <v>1413</v>
      </c>
      <c r="D4" t="str">
        <f>A4</f>
        <v>Top</v>
      </c>
      <c r="E4">
        <f>B4</f>
        <v>1413</v>
      </c>
    </row>
    <row r="5" spans="1:5" x14ac:dyDescent="0.3">
      <c r="A5" s="18" t="s">
        <v>546</v>
      </c>
      <c r="B5" s="25">
        <v>1890</v>
      </c>
      <c r="D5" t="str">
        <f t="shared" ref="D5:D9" si="0">A5</f>
        <v>Ethnic Dress</v>
      </c>
      <c r="E5">
        <f t="shared" ref="E5:E9" si="1">B5</f>
        <v>1890</v>
      </c>
    </row>
    <row r="6" spans="1:5" x14ac:dyDescent="0.3">
      <c r="A6" s="18" t="s">
        <v>510</v>
      </c>
      <c r="B6" s="25">
        <v>3344</v>
      </c>
      <c r="D6" t="str">
        <f t="shared" si="0"/>
        <v>Blouse</v>
      </c>
      <c r="E6">
        <f t="shared" si="1"/>
        <v>3344</v>
      </c>
    </row>
    <row r="7" spans="1:5" x14ac:dyDescent="0.3">
      <c r="A7" s="18" t="s">
        <v>91</v>
      </c>
      <c r="B7" s="25">
        <v>3925</v>
      </c>
      <c r="D7" t="str">
        <f t="shared" si="0"/>
        <v>Western Dress</v>
      </c>
      <c r="E7">
        <f t="shared" si="1"/>
        <v>3925</v>
      </c>
    </row>
    <row r="8" spans="1:5" x14ac:dyDescent="0.3">
      <c r="A8" s="18" t="s">
        <v>61</v>
      </c>
      <c r="B8" s="25">
        <v>6277</v>
      </c>
      <c r="D8" t="str">
        <f t="shared" si="0"/>
        <v>kurta</v>
      </c>
      <c r="E8">
        <f t="shared" si="1"/>
        <v>6277</v>
      </c>
    </row>
    <row r="9" spans="1:5" x14ac:dyDescent="0.3">
      <c r="A9" s="18" t="s">
        <v>70</v>
      </c>
      <c r="B9" s="25">
        <v>16378</v>
      </c>
      <c r="D9" t="str">
        <f t="shared" si="0"/>
        <v>Set</v>
      </c>
      <c r="E9">
        <f t="shared" si="1"/>
        <v>16378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32901-A05F-46E6-9F30-F5F9176F94E3}">
  <dimension ref="A3:F20"/>
  <sheetViews>
    <sheetView workbookViewId="0">
      <selection activeCell="E4" sqref="E4:F20"/>
    </sheetView>
  </sheetViews>
  <sheetFormatPr defaultRowHeight="14.4" x14ac:dyDescent="0.3"/>
  <cols>
    <col min="1" max="1" width="16.44140625" bestFit="1" customWidth="1"/>
    <col min="2" max="2" width="14.44140625" bestFit="1" customWidth="1"/>
  </cols>
  <sheetData>
    <row r="3" spans="1:6" x14ac:dyDescent="0.3">
      <c r="A3" s="17" t="s">
        <v>1585</v>
      </c>
      <c r="B3" t="s">
        <v>1586</v>
      </c>
    </row>
    <row r="4" spans="1:6" x14ac:dyDescent="0.3">
      <c r="A4" s="18" t="s">
        <v>117</v>
      </c>
      <c r="B4" s="25">
        <v>776</v>
      </c>
      <c r="E4" t="str">
        <f>A4</f>
        <v>ASSAM</v>
      </c>
      <c r="F4">
        <f>B4</f>
        <v>776</v>
      </c>
    </row>
    <row r="5" spans="1:6" x14ac:dyDescent="0.3">
      <c r="A5" s="18" t="s">
        <v>284</v>
      </c>
      <c r="B5" s="25">
        <v>1048</v>
      </c>
      <c r="E5" t="str">
        <f t="shared" ref="E5:E20" si="0">A5</f>
        <v>BIHAR</v>
      </c>
      <c r="F5">
        <f t="shared" ref="F5:F20" si="1">B5</f>
        <v>1048</v>
      </c>
    </row>
    <row r="6" spans="1:6" x14ac:dyDescent="0.3">
      <c r="A6" s="18" t="s">
        <v>128</v>
      </c>
      <c r="B6" s="25">
        <v>1099</v>
      </c>
      <c r="E6" t="str">
        <f t="shared" si="0"/>
        <v>DELHI</v>
      </c>
      <c r="F6">
        <f t="shared" si="1"/>
        <v>1099</v>
      </c>
    </row>
    <row r="7" spans="1:6" x14ac:dyDescent="0.3">
      <c r="A7" s="18" t="s">
        <v>182</v>
      </c>
      <c r="B7" s="25">
        <v>1732</v>
      </c>
      <c r="E7" t="str">
        <f t="shared" si="0"/>
        <v>GUJARAT</v>
      </c>
      <c r="F7">
        <f t="shared" si="1"/>
        <v>1732</v>
      </c>
    </row>
    <row r="8" spans="1:6" x14ac:dyDescent="0.3">
      <c r="A8" s="18" t="s">
        <v>73</v>
      </c>
      <c r="B8" s="25">
        <v>3025</v>
      </c>
      <c r="E8" t="str">
        <f t="shared" si="0"/>
        <v>HARYANA</v>
      </c>
      <c r="F8">
        <f t="shared" si="1"/>
        <v>3025</v>
      </c>
    </row>
    <row r="9" spans="1:6" x14ac:dyDescent="0.3">
      <c r="A9" s="18" t="s">
        <v>275</v>
      </c>
      <c r="B9" s="25">
        <v>759</v>
      </c>
      <c r="E9" t="str">
        <f t="shared" si="0"/>
        <v>JHARKHAND</v>
      </c>
      <c r="F9">
        <f t="shared" si="1"/>
        <v>759</v>
      </c>
    </row>
    <row r="10" spans="1:6" x14ac:dyDescent="0.3">
      <c r="A10" s="18" t="s">
        <v>97</v>
      </c>
      <c r="B10" s="25">
        <v>3967</v>
      </c>
      <c r="E10" t="str">
        <f t="shared" si="0"/>
        <v>KARNATAKA</v>
      </c>
      <c r="F10">
        <f t="shared" si="1"/>
        <v>3967</v>
      </c>
    </row>
    <row r="11" spans="1:6" x14ac:dyDescent="0.3">
      <c r="A11" s="18" t="s">
        <v>110</v>
      </c>
      <c r="B11" s="25">
        <v>1245</v>
      </c>
      <c r="E11" t="str">
        <f t="shared" si="0"/>
        <v>KERALA</v>
      </c>
      <c r="F11">
        <f t="shared" si="1"/>
        <v>1245</v>
      </c>
    </row>
    <row r="12" spans="1:6" x14ac:dyDescent="0.3">
      <c r="A12" s="18" t="s">
        <v>163</v>
      </c>
      <c r="B12" s="25">
        <v>1812</v>
      </c>
      <c r="E12" t="str">
        <f t="shared" si="0"/>
        <v>MADHYA PRADESH</v>
      </c>
      <c r="F12">
        <f t="shared" si="1"/>
        <v>1812</v>
      </c>
    </row>
    <row r="13" spans="1:6" x14ac:dyDescent="0.3">
      <c r="A13" s="18" t="s">
        <v>93</v>
      </c>
      <c r="B13" s="25">
        <v>3146</v>
      </c>
      <c r="E13" t="str">
        <f t="shared" si="0"/>
        <v>MAHARASHTRA</v>
      </c>
      <c r="F13">
        <f t="shared" si="1"/>
        <v>3146</v>
      </c>
    </row>
    <row r="14" spans="1:6" x14ac:dyDescent="0.3">
      <c r="A14" s="18" t="s">
        <v>369</v>
      </c>
      <c r="B14" s="25">
        <v>967</v>
      </c>
      <c r="E14" t="str">
        <f t="shared" si="0"/>
        <v>PUDUCHERRY</v>
      </c>
      <c r="F14">
        <f t="shared" si="1"/>
        <v>967</v>
      </c>
    </row>
    <row r="15" spans="1:6" x14ac:dyDescent="0.3">
      <c r="A15" s="18" t="s">
        <v>65</v>
      </c>
      <c r="B15" s="25">
        <v>759</v>
      </c>
      <c r="E15" t="str">
        <f t="shared" si="0"/>
        <v>PUNJAB</v>
      </c>
      <c r="F15">
        <f t="shared" si="1"/>
        <v>759</v>
      </c>
    </row>
    <row r="16" spans="1:6" x14ac:dyDescent="0.3">
      <c r="A16" s="18" t="s">
        <v>84</v>
      </c>
      <c r="B16" s="25">
        <v>2238</v>
      </c>
      <c r="E16" t="str">
        <f t="shared" si="0"/>
        <v>TAMIL NADU</v>
      </c>
      <c r="F16">
        <f t="shared" si="1"/>
        <v>2238</v>
      </c>
    </row>
    <row r="17" spans="1:6" x14ac:dyDescent="0.3">
      <c r="A17" s="18" t="s">
        <v>123</v>
      </c>
      <c r="B17" s="25">
        <v>1664</v>
      </c>
      <c r="E17" t="str">
        <f t="shared" si="0"/>
        <v>TELANGANA</v>
      </c>
      <c r="F17">
        <f t="shared" si="1"/>
        <v>1664</v>
      </c>
    </row>
    <row r="18" spans="1:6" x14ac:dyDescent="0.3">
      <c r="A18" s="18" t="s">
        <v>148</v>
      </c>
      <c r="B18" s="25">
        <v>6201</v>
      </c>
      <c r="E18" t="str">
        <f t="shared" si="0"/>
        <v>UTTAR PRADESH</v>
      </c>
      <c r="F18">
        <f t="shared" si="1"/>
        <v>6201</v>
      </c>
    </row>
    <row r="19" spans="1:6" x14ac:dyDescent="0.3">
      <c r="A19" s="18" t="s">
        <v>170</v>
      </c>
      <c r="B19" s="25">
        <v>791</v>
      </c>
      <c r="E19" t="str">
        <f t="shared" si="0"/>
        <v>UTTARAKHAND</v>
      </c>
      <c r="F19">
        <f t="shared" si="1"/>
        <v>791</v>
      </c>
    </row>
    <row r="20" spans="1:6" x14ac:dyDescent="0.3">
      <c r="A20" s="18" t="s">
        <v>78</v>
      </c>
      <c r="B20" s="25">
        <v>1998</v>
      </c>
      <c r="E20" t="str">
        <f t="shared" si="0"/>
        <v>WEST BENGAL</v>
      </c>
      <c r="F20">
        <f t="shared" si="1"/>
        <v>1998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097DE-3A3B-47E1-8C49-611ADEEE61F1}">
  <dimension ref="A1:U47"/>
  <sheetViews>
    <sheetView topLeftCell="A2" workbookViewId="0">
      <selection sqref="A1:U47"/>
    </sheetView>
  </sheetViews>
  <sheetFormatPr defaultRowHeight="14.4" x14ac:dyDescent="0.3"/>
  <cols>
    <col min="2" max="2" width="9.88671875" customWidth="1"/>
    <col min="4" max="4" width="9" customWidth="1"/>
    <col min="6" max="6" width="11.33203125" customWidth="1"/>
    <col min="10" max="10" width="9.77734375" customWidth="1"/>
    <col min="12" max="12" width="10.44140625" customWidth="1"/>
    <col min="15" max="15" width="10.21875" customWidth="1"/>
    <col min="16" max="16" width="9.77734375" customWidth="1"/>
    <col min="17" max="17" width="10" customWidth="1"/>
    <col min="18" max="18" width="11.109375" customWidth="1"/>
    <col min="19" max="19" width="16.88671875" customWidth="1"/>
    <col min="20" max="20" width="13.5546875" customWidth="1"/>
  </cols>
  <sheetData>
    <row r="1" spans="1:21" x14ac:dyDescent="0.3">
      <c r="A1" t="s">
        <v>37</v>
      </c>
      <c r="B1" t="s">
        <v>38</v>
      </c>
      <c r="C1" t="s">
        <v>39</v>
      </c>
      <c r="D1" t="s">
        <v>40</v>
      </c>
      <c r="E1" t="s">
        <v>41</v>
      </c>
      <c r="F1" t="s">
        <v>1583</v>
      </c>
      <c r="G1" t="s">
        <v>42</v>
      </c>
      <c r="H1" t="s">
        <v>1584</v>
      </c>
      <c r="I1" t="s">
        <v>43</v>
      </c>
      <c r="J1" t="s">
        <v>44</v>
      </c>
      <c r="K1" t="s">
        <v>45</v>
      </c>
      <c r="L1" t="s">
        <v>46</v>
      </c>
      <c r="M1" t="s">
        <v>47</v>
      </c>
      <c r="N1" t="s">
        <v>48</v>
      </c>
      <c r="O1" t="s">
        <v>49</v>
      </c>
      <c r="P1" t="s">
        <v>50</v>
      </c>
      <c r="Q1" t="s">
        <v>51</v>
      </c>
      <c r="R1" t="s">
        <v>52</v>
      </c>
      <c r="S1" t="s">
        <v>53</v>
      </c>
      <c r="T1" t="s">
        <v>54</v>
      </c>
      <c r="U1" t="s">
        <v>55</v>
      </c>
    </row>
    <row r="2" spans="1:21" x14ac:dyDescent="0.3">
      <c r="A2">
        <v>680</v>
      </c>
      <c r="B2" t="s">
        <v>1582</v>
      </c>
      <c r="C2">
        <v>6673630</v>
      </c>
      <c r="D2" t="s">
        <v>57</v>
      </c>
      <c r="E2">
        <v>46</v>
      </c>
      <c r="F2" t="s">
        <v>1589</v>
      </c>
      <c r="G2" s="29">
        <v>44663</v>
      </c>
      <c r="H2" t="s">
        <v>1594</v>
      </c>
      <c r="I2" t="s">
        <v>58</v>
      </c>
      <c r="J2" t="s">
        <v>68</v>
      </c>
      <c r="K2" t="s">
        <v>60</v>
      </c>
      <c r="L2" t="s">
        <v>61</v>
      </c>
      <c r="M2" t="s">
        <v>62</v>
      </c>
      <c r="N2">
        <v>1</v>
      </c>
      <c r="O2" t="s">
        <v>63</v>
      </c>
      <c r="P2">
        <v>376</v>
      </c>
      <c r="Q2" t="s">
        <v>1452</v>
      </c>
      <c r="R2" t="s">
        <v>284</v>
      </c>
      <c r="S2">
        <v>811201</v>
      </c>
      <c r="T2" t="s">
        <v>66</v>
      </c>
      <c r="U2" t="b">
        <v>0</v>
      </c>
    </row>
    <row r="3" spans="1:21" x14ac:dyDescent="0.3">
      <c r="A3">
        <v>2</v>
      </c>
      <c r="B3" t="s">
        <v>67</v>
      </c>
      <c r="C3">
        <v>2183842</v>
      </c>
      <c r="D3" t="s">
        <v>57</v>
      </c>
      <c r="E3">
        <v>29</v>
      </c>
      <c r="F3" t="s">
        <v>1591</v>
      </c>
      <c r="G3" s="29">
        <v>44663</v>
      </c>
      <c r="H3" t="s">
        <v>1594</v>
      </c>
      <c r="I3" t="s">
        <v>58</v>
      </c>
      <c r="J3" t="s">
        <v>68</v>
      </c>
      <c r="K3" t="s">
        <v>69</v>
      </c>
      <c r="L3" t="s">
        <v>70</v>
      </c>
      <c r="M3" t="s">
        <v>71</v>
      </c>
      <c r="N3">
        <v>1</v>
      </c>
      <c r="O3" t="s">
        <v>63</v>
      </c>
      <c r="P3">
        <v>1449</v>
      </c>
      <c r="Q3" t="s">
        <v>72</v>
      </c>
      <c r="R3" t="s">
        <v>73</v>
      </c>
      <c r="S3">
        <v>122002</v>
      </c>
      <c r="T3" t="s">
        <v>66</v>
      </c>
      <c r="U3" t="b">
        <v>0</v>
      </c>
    </row>
    <row r="4" spans="1:21" x14ac:dyDescent="0.3">
      <c r="A4">
        <v>674</v>
      </c>
      <c r="B4" t="s">
        <v>1570</v>
      </c>
      <c r="C4">
        <v>9716987</v>
      </c>
      <c r="D4" t="s">
        <v>88</v>
      </c>
      <c r="E4">
        <v>76</v>
      </c>
      <c r="F4" t="s">
        <v>1590</v>
      </c>
      <c r="G4" s="29">
        <v>44663</v>
      </c>
      <c r="H4" t="s">
        <v>1594</v>
      </c>
      <c r="I4" t="s">
        <v>58</v>
      </c>
      <c r="J4" t="s">
        <v>68</v>
      </c>
      <c r="K4" t="s">
        <v>1571</v>
      </c>
      <c r="L4" t="s">
        <v>70</v>
      </c>
      <c r="M4" t="s">
        <v>62</v>
      </c>
      <c r="N4">
        <v>1</v>
      </c>
      <c r="O4" t="s">
        <v>63</v>
      </c>
      <c r="P4">
        <v>759</v>
      </c>
      <c r="Q4" t="s">
        <v>834</v>
      </c>
      <c r="R4" t="s">
        <v>275</v>
      </c>
      <c r="S4">
        <v>826003</v>
      </c>
      <c r="T4" t="s">
        <v>66</v>
      </c>
      <c r="U4" t="b">
        <v>0</v>
      </c>
    </row>
    <row r="5" spans="1:21" x14ac:dyDescent="0.3">
      <c r="A5">
        <v>671</v>
      </c>
      <c r="B5" t="s">
        <v>1565</v>
      </c>
      <c r="C5">
        <v>3228955</v>
      </c>
      <c r="D5" t="s">
        <v>57</v>
      </c>
      <c r="E5">
        <v>51</v>
      </c>
      <c r="F5" t="s">
        <v>1590</v>
      </c>
      <c r="G5" s="29">
        <v>44663</v>
      </c>
      <c r="H5" t="s">
        <v>1594</v>
      </c>
      <c r="I5" t="s">
        <v>265</v>
      </c>
      <c r="J5" t="s">
        <v>68</v>
      </c>
      <c r="K5" t="s">
        <v>1566</v>
      </c>
      <c r="L5" t="s">
        <v>70</v>
      </c>
      <c r="M5" t="s">
        <v>76</v>
      </c>
      <c r="N5">
        <v>1</v>
      </c>
      <c r="O5" t="s">
        <v>63</v>
      </c>
      <c r="P5">
        <v>1338</v>
      </c>
      <c r="Q5" t="s">
        <v>147</v>
      </c>
      <c r="R5" t="s">
        <v>148</v>
      </c>
      <c r="S5">
        <v>226020</v>
      </c>
      <c r="T5" t="s">
        <v>66</v>
      </c>
      <c r="U5" t="b">
        <v>0</v>
      </c>
    </row>
    <row r="6" spans="1:21" x14ac:dyDescent="0.3">
      <c r="A6">
        <v>652</v>
      </c>
      <c r="B6" t="s">
        <v>1530</v>
      </c>
      <c r="C6">
        <v>2998401</v>
      </c>
      <c r="D6" t="s">
        <v>88</v>
      </c>
      <c r="E6">
        <v>25</v>
      </c>
      <c r="F6" t="s">
        <v>1591</v>
      </c>
      <c r="G6" s="29">
        <v>44663</v>
      </c>
      <c r="H6" t="s">
        <v>1594</v>
      </c>
      <c r="I6" t="s">
        <v>58</v>
      </c>
      <c r="J6" t="s">
        <v>68</v>
      </c>
      <c r="K6" t="s">
        <v>1531</v>
      </c>
      <c r="L6" t="s">
        <v>70</v>
      </c>
      <c r="M6" t="s">
        <v>71</v>
      </c>
      <c r="N6">
        <v>1</v>
      </c>
      <c r="O6" t="s">
        <v>63</v>
      </c>
      <c r="P6">
        <v>715</v>
      </c>
      <c r="Q6" t="s">
        <v>96</v>
      </c>
      <c r="R6" t="s">
        <v>97</v>
      </c>
      <c r="S6">
        <v>560102</v>
      </c>
      <c r="T6" t="s">
        <v>66</v>
      </c>
      <c r="U6" t="b">
        <v>0</v>
      </c>
    </row>
    <row r="7" spans="1:21" x14ac:dyDescent="0.3">
      <c r="A7">
        <v>634</v>
      </c>
      <c r="B7" t="s">
        <v>1497</v>
      </c>
      <c r="C7">
        <v>7193353</v>
      </c>
      <c r="D7" t="s">
        <v>88</v>
      </c>
      <c r="E7">
        <v>38</v>
      </c>
      <c r="F7" t="s">
        <v>1589</v>
      </c>
      <c r="G7" s="29">
        <v>44663</v>
      </c>
      <c r="H7" t="s">
        <v>1594</v>
      </c>
      <c r="I7" t="s">
        <v>58</v>
      </c>
      <c r="J7" t="s">
        <v>68</v>
      </c>
      <c r="K7" t="s">
        <v>1498</v>
      </c>
      <c r="L7" t="s">
        <v>70</v>
      </c>
      <c r="M7" t="s">
        <v>135</v>
      </c>
      <c r="N7">
        <v>1</v>
      </c>
      <c r="O7" t="s">
        <v>63</v>
      </c>
      <c r="P7">
        <v>759</v>
      </c>
      <c r="Q7" t="s">
        <v>671</v>
      </c>
      <c r="R7" t="s">
        <v>65</v>
      </c>
      <c r="S7">
        <v>144008</v>
      </c>
      <c r="T7" t="s">
        <v>66</v>
      </c>
      <c r="U7" t="b">
        <v>0</v>
      </c>
    </row>
    <row r="8" spans="1:21" x14ac:dyDescent="0.3">
      <c r="A8">
        <v>628</v>
      </c>
      <c r="B8" t="s">
        <v>1487</v>
      </c>
      <c r="C8">
        <v>2733877</v>
      </c>
      <c r="D8" t="s">
        <v>57</v>
      </c>
      <c r="E8">
        <v>23</v>
      </c>
      <c r="F8" t="s">
        <v>1591</v>
      </c>
      <c r="G8" s="29">
        <v>44663</v>
      </c>
      <c r="H8" t="s">
        <v>1594</v>
      </c>
      <c r="I8" t="s">
        <v>265</v>
      </c>
      <c r="J8" t="s">
        <v>68</v>
      </c>
      <c r="K8" t="s">
        <v>1294</v>
      </c>
      <c r="L8" t="s">
        <v>70</v>
      </c>
      <c r="M8" t="s">
        <v>76</v>
      </c>
      <c r="N8">
        <v>1</v>
      </c>
      <c r="O8" t="s">
        <v>63</v>
      </c>
      <c r="P8">
        <v>888</v>
      </c>
      <c r="Q8" t="s">
        <v>72</v>
      </c>
      <c r="R8" t="s">
        <v>73</v>
      </c>
      <c r="S8">
        <v>122002</v>
      </c>
      <c r="T8" t="s">
        <v>66</v>
      </c>
      <c r="U8" t="b">
        <v>0</v>
      </c>
    </row>
    <row r="9" spans="1:21" x14ac:dyDescent="0.3">
      <c r="A9">
        <v>560</v>
      </c>
      <c r="B9" t="s">
        <v>1359</v>
      </c>
      <c r="C9">
        <v>3504837</v>
      </c>
      <c r="D9" t="s">
        <v>57</v>
      </c>
      <c r="E9">
        <v>27</v>
      </c>
      <c r="F9" t="s">
        <v>1591</v>
      </c>
      <c r="G9" s="29">
        <v>44663</v>
      </c>
      <c r="H9" t="s">
        <v>1594</v>
      </c>
      <c r="I9" t="s">
        <v>58</v>
      </c>
      <c r="J9" t="s">
        <v>68</v>
      </c>
      <c r="K9" t="s">
        <v>1360</v>
      </c>
      <c r="L9" t="s">
        <v>61</v>
      </c>
      <c r="M9" t="s">
        <v>82</v>
      </c>
      <c r="N9">
        <v>1</v>
      </c>
      <c r="O9" t="s">
        <v>63</v>
      </c>
      <c r="P9">
        <v>517</v>
      </c>
      <c r="Q9" t="s">
        <v>147</v>
      </c>
      <c r="R9" t="s">
        <v>148</v>
      </c>
      <c r="S9">
        <v>226003</v>
      </c>
      <c r="T9" t="s">
        <v>66</v>
      </c>
      <c r="U9" t="b">
        <v>0</v>
      </c>
    </row>
    <row r="10" spans="1:21" x14ac:dyDescent="0.3">
      <c r="A10">
        <v>535</v>
      </c>
      <c r="B10" t="s">
        <v>1312</v>
      </c>
      <c r="C10">
        <v>1286640</v>
      </c>
      <c r="D10" t="s">
        <v>57</v>
      </c>
      <c r="E10">
        <v>61</v>
      </c>
      <c r="F10" t="s">
        <v>1590</v>
      </c>
      <c r="G10" s="29">
        <v>44663</v>
      </c>
      <c r="H10" t="s">
        <v>1594</v>
      </c>
      <c r="I10" t="s">
        <v>58</v>
      </c>
      <c r="J10" t="s">
        <v>68</v>
      </c>
      <c r="K10" t="s">
        <v>1313</v>
      </c>
      <c r="L10" t="s">
        <v>61</v>
      </c>
      <c r="M10" t="s">
        <v>82</v>
      </c>
      <c r="N10">
        <v>1</v>
      </c>
      <c r="O10" t="s">
        <v>63</v>
      </c>
      <c r="P10">
        <v>475</v>
      </c>
      <c r="Q10" t="s">
        <v>140</v>
      </c>
      <c r="R10" t="s">
        <v>93</v>
      </c>
      <c r="S10">
        <v>400064</v>
      </c>
      <c r="T10" t="s">
        <v>66</v>
      </c>
      <c r="U10" t="b">
        <v>0</v>
      </c>
    </row>
    <row r="11" spans="1:21" x14ac:dyDescent="0.3">
      <c r="A11">
        <v>521</v>
      </c>
      <c r="B11" t="s">
        <v>1284</v>
      </c>
      <c r="C11">
        <v>7528511</v>
      </c>
      <c r="D11" t="s">
        <v>57</v>
      </c>
      <c r="E11">
        <v>45</v>
      </c>
      <c r="F11" t="s">
        <v>1589</v>
      </c>
      <c r="G11" s="29">
        <v>44663</v>
      </c>
      <c r="H11" t="s">
        <v>1594</v>
      </c>
      <c r="I11" t="s">
        <v>58</v>
      </c>
      <c r="J11" t="s">
        <v>68</v>
      </c>
      <c r="K11" t="s">
        <v>1285</v>
      </c>
      <c r="L11" t="s">
        <v>70</v>
      </c>
      <c r="M11" t="s">
        <v>82</v>
      </c>
      <c r="N11">
        <v>1</v>
      </c>
      <c r="O11" t="s">
        <v>63</v>
      </c>
      <c r="P11">
        <v>999</v>
      </c>
      <c r="Q11" t="s">
        <v>1286</v>
      </c>
      <c r="R11" t="s">
        <v>148</v>
      </c>
      <c r="S11">
        <v>274001</v>
      </c>
      <c r="T11" t="s">
        <v>66</v>
      </c>
      <c r="U11" t="b">
        <v>0</v>
      </c>
    </row>
    <row r="12" spans="1:21" x14ac:dyDescent="0.3">
      <c r="A12">
        <v>514</v>
      </c>
      <c r="B12" t="s">
        <v>1270</v>
      </c>
      <c r="C12">
        <v>4549965</v>
      </c>
      <c r="D12" t="s">
        <v>88</v>
      </c>
      <c r="E12">
        <v>40</v>
      </c>
      <c r="F12" t="s">
        <v>1589</v>
      </c>
      <c r="G12" s="29">
        <v>44663</v>
      </c>
      <c r="H12" t="s">
        <v>1594</v>
      </c>
      <c r="I12" t="s">
        <v>58</v>
      </c>
      <c r="J12" t="s">
        <v>68</v>
      </c>
      <c r="K12" t="s">
        <v>1271</v>
      </c>
      <c r="L12" t="s">
        <v>546</v>
      </c>
      <c r="M12" t="s">
        <v>62</v>
      </c>
      <c r="N12">
        <v>1</v>
      </c>
      <c r="O12" t="s">
        <v>63</v>
      </c>
      <c r="P12">
        <v>1099</v>
      </c>
      <c r="Q12" t="s">
        <v>77</v>
      </c>
      <c r="R12" t="s">
        <v>78</v>
      </c>
      <c r="S12">
        <v>700036</v>
      </c>
      <c r="T12" t="s">
        <v>66</v>
      </c>
      <c r="U12" t="b">
        <v>0</v>
      </c>
    </row>
    <row r="13" spans="1:21" x14ac:dyDescent="0.3">
      <c r="A13">
        <v>496</v>
      </c>
      <c r="B13" t="s">
        <v>1233</v>
      </c>
      <c r="C13">
        <v>3491457</v>
      </c>
      <c r="D13" t="s">
        <v>57</v>
      </c>
      <c r="E13">
        <v>32</v>
      </c>
      <c r="F13" t="s">
        <v>1589</v>
      </c>
      <c r="G13" s="29">
        <v>44663</v>
      </c>
      <c r="H13" t="s">
        <v>1594</v>
      </c>
      <c r="I13" t="s">
        <v>58</v>
      </c>
      <c r="J13" t="s">
        <v>68</v>
      </c>
      <c r="K13" t="s">
        <v>1234</v>
      </c>
      <c r="L13" t="s">
        <v>70</v>
      </c>
      <c r="M13" t="s">
        <v>146</v>
      </c>
      <c r="N13">
        <v>1</v>
      </c>
      <c r="O13" t="s">
        <v>63</v>
      </c>
      <c r="P13">
        <v>967</v>
      </c>
      <c r="Q13" t="s">
        <v>369</v>
      </c>
      <c r="R13" t="s">
        <v>369</v>
      </c>
      <c r="S13">
        <v>605013</v>
      </c>
      <c r="T13" t="s">
        <v>66</v>
      </c>
      <c r="U13" t="b">
        <v>0</v>
      </c>
    </row>
    <row r="14" spans="1:21" x14ac:dyDescent="0.3">
      <c r="A14">
        <v>488</v>
      </c>
      <c r="B14" t="s">
        <v>1217</v>
      </c>
      <c r="C14">
        <v>1562996</v>
      </c>
      <c r="D14" t="s">
        <v>57</v>
      </c>
      <c r="E14">
        <v>69</v>
      </c>
      <c r="F14" t="s">
        <v>1590</v>
      </c>
      <c r="G14" s="29">
        <v>44663</v>
      </c>
      <c r="H14" t="s">
        <v>1594</v>
      </c>
      <c r="I14" t="s">
        <v>58</v>
      </c>
      <c r="J14" t="s">
        <v>68</v>
      </c>
      <c r="K14" t="s">
        <v>1218</v>
      </c>
      <c r="L14" t="s">
        <v>61</v>
      </c>
      <c r="M14" t="s">
        <v>103</v>
      </c>
      <c r="N14">
        <v>1</v>
      </c>
      <c r="O14" t="s">
        <v>63</v>
      </c>
      <c r="P14">
        <v>382</v>
      </c>
      <c r="Q14" t="s">
        <v>291</v>
      </c>
      <c r="R14" t="s">
        <v>97</v>
      </c>
      <c r="S14">
        <v>560035</v>
      </c>
      <c r="T14" t="s">
        <v>66</v>
      </c>
      <c r="U14" t="b">
        <v>0</v>
      </c>
    </row>
    <row r="15" spans="1:21" x14ac:dyDescent="0.3">
      <c r="A15">
        <v>474</v>
      </c>
      <c r="B15" t="s">
        <v>1192</v>
      </c>
      <c r="C15">
        <v>4525940</v>
      </c>
      <c r="D15" t="s">
        <v>57</v>
      </c>
      <c r="E15">
        <v>62</v>
      </c>
      <c r="F15" t="s">
        <v>1590</v>
      </c>
      <c r="G15" s="29">
        <v>44663</v>
      </c>
      <c r="H15" t="s">
        <v>1594</v>
      </c>
      <c r="I15" t="s">
        <v>58</v>
      </c>
      <c r="J15" t="s">
        <v>68</v>
      </c>
      <c r="K15" t="s">
        <v>1193</v>
      </c>
      <c r="L15" t="s">
        <v>70</v>
      </c>
      <c r="M15" t="s">
        <v>103</v>
      </c>
      <c r="N15">
        <v>1</v>
      </c>
      <c r="O15" t="s">
        <v>63</v>
      </c>
      <c r="P15">
        <v>636</v>
      </c>
      <c r="Q15" t="s">
        <v>765</v>
      </c>
      <c r="R15" t="s">
        <v>148</v>
      </c>
      <c r="S15">
        <v>201005</v>
      </c>
      <c r="T15" t="s">
        <v>66</v>
      </c>
      <c r="U15" t="b">
        <v>0</v>
      </c>
    </row>
    <row r="16" spans="1:21" x14ac:dyDescent="0.3">
      <c r="A16">
        <v>449</v>
      </c>
      <c r="B16" t="s">
        <v>1150</v>
      </c>
      <c r="C16">
        <v>585668</v>
      </c>
      <c r="D16" t="s">
        <v>88</v>
      </c>
      <c r="E16">
        <v>46</v>
      </c>
      <c r="F16" t="s">
        <v>1589</v>
      </c>
      <c r="G16" s="29">
        <v>44663</v>
      </c>
      <c r="H16" t="s">
        <v>1594</v>
      </c>
      <c r="I16" t="s">
        <v>58</v>
      </c>
      <c r="J16" t="s">
        <v>68</v>
      </c>
      <c r="K16" t="s">
        <v>1151</v>
      </c>
      <c r="L16" t="s">
        <v>91</v>
      </c>
      <c r="M16" t="s">
        <v>135</v>
      </c>
      <c r="N16">
        <v>1</v>
      </c>
      <c r="O16" t="s">
        <v>63</v>
      </c>
      <c r="P16">
        <v>776</v>
      </c>
      <c r="Q16" t="s">
        <v>116</v>
      </c>
      <c r="R16" t="s">
        <v>117</v>
      </c>
      <c r="S16">
        <v>781121</v>
      </c>
      <c r="T16" t="s">
        <v>66</v>
      </c>
      <c r="U16" t="b">
        <v>0</v>
      </c>
    </row>
    <row r="17" spans="1:21" x14ac:dyDescent="0.3">
      <c r="A17">
        <v>442</v>
      </c>
      <c r="B17" t="s">
        <v>1136</v>
      </c>
      <c r="C17">
        <v>2156012</v>
      </c>
      <c r="D17" t="s">
        <v>57</v>
      </c>
      <c r="E17">
        <v>37</v>
      </c>
      <c r="F17" t="s">
        <v>1589</v>
      </c>
      <c r="G17" s="29">
        <v>44663</v>
      </c>
      <c r="H17" t="s">
        <v>1594</v>
      </c>
      <c r="I17" t="s">
        <v>58</v>
      </c>
      <c r="J17" t="s">
        <v>68</v>
      </c>
      <c r="K17" t="s">
        <v>488</v>
      </c>
      <c r="L17" t="s">
        <v>61</v>
      </c>
      <c r="M17" t="s">
        <v>103</v>
      </c>
      <c r="N17">
        <v>1</v>
      </c>
      <c r="O17" t="s">
        <v>63</v>
      </c>
      <c r="P17">
        <v>471</v>
      </c>
      <c r="Q17" t="s">
        <v>96</v>
      </c>
      <c r="R17" t="s">
        <v>97</v>
      </c>
      <c r="S17">
        <v>560022</v>
      </c>
      <c r="T17" t="s">
        <v>66</v>
      </c>
      <c r="U17" t="b">
        <v>0</v>
      </c>
    </row>
    <row r="18" spans="1:21" x14ac:dyDescent="0.3">
      <c r="A18">
        <v>438</v>
      </c>
      <c r="B18" t="s">
        <v>1127</v>
      </c>
      <c r="C18">
        <v>8953982</v>
      </c>
      <c r="D18" t="s">
        <v>88</v>
      </c>
      <c r="E18">
        <v>31</v>
      </c>
      <c r="F18" t="s">
        <v>1589</v>
      </c>
      <c r="G18" s="29">
        <v>44663</v>
      </c>
      <c r="H18" t="s">
        <v>1594</v>
      </c>
      <c r="I18" t="s">
        <v>58</v>
      </c>
      <c r="J18" t="s">
        <v>68</v>
      </c>
      <c r="K18" t="s">
        <v>1128</v>
      </c>
      <c r="L18" t="s">
        <v>91</v>
      </c>
      <c r="M18" t="s">
        <v>135</v>
      </c>
      <c r="N18">
        <v>1</v>
      </c>
      <c r="O18" t="s">
        <v>63</v>
      </c>
      <c r="P18">
        <v>735</v>
      </c>
      <c r="Q18" t="s">
        <v>1129</v>
      </c>
      <c r="R18" t="s">
        <v>84</v>
      </c>
      <c r="S18">
        <v>609110</v>
      </c>
      <c r="T18" t="s">
        <v>66</v>
      </c>
      <c r="U18" t="b">
        <v>0</v>
      </c>
    </row>
    <row r="19" spans="1:21" x14ac:dyDescent="0.3">
      <c r="A19">
        <v>419</v>
      </c>
      <c r="B19" t="s">
        <v>1085</v>
      </c>
      <c r="C19">
        <v>7886687</v>
      </c>
      <c r="D19" t="s">
        <v>57</v>
      </c>
      <c r="E19">
        <v>26</v>
      </c>
      <c r="F19" t="s">
        <v>1591</v>
      </c>
      <c r="G19" s="29">
        <v>44663</v>
      </c>
      <c r="H19" t="s">
        <v>1594</v>
      </c>
      <c r="I19" t="s">
        <v>58</v>
      </c>
      <c r="J19" t="s">
        <v>68</v>
      </c>
      <c r="K19" t="s">
        <v>1088</v>
      </c>
      <c r="L19" t="s">
        <v>510</v>
      </c>
      <c r="M19" t="s">
        <v>82</v>
      </c>
      <c r="N19">
        <v>1</v>
      </c>
      <c r="O19" t="s">
        <v>63</v>
      </c>
      <c r="P19">
        <v>850</v>
      </c>
      <c r="Q19" t="s">
        <v>1089</v>
      </c>
      <c r="R19" t="s">
        <v>163</v>
      </c>
      <c r="S19">
        <v>486890</v>
      </c>
      <c r="T19" t="s">
        <v>66</v>
      </c>
      <c r="U19" t="b">
        <v>0</v>
      </c>
    </row>
    <row r="20" spans="1:21" x14ac:dyDescent="0.3">
      <c r="A20">
        <v>415</v>
      </c>
      <c r="B20" t="s">
        <v>1081</v>
      </c>
      <c r="C20">
        <v>9326035</v>
      </c>
      <c r="D20" t="s">
        <v>57</v>
      </c>
      <c r="E20">
        <v>42</v>
      </c>
      <c r="F20" t="s">
        <v>1589</v>
      </c>
      <c r="G20" s="29">
        <v>44663</v>
      </c>
      <c r="H20" t="s">
        <v>1594</v>
      </c>
      <c r="I20" t="s">
        <v>323</v>
      </c>
      <c r="J20" t="s">
        <v>68</v>
      </c>
      <c r="K20" t="s">
        <v>1082</v>
      </c>
      <c r="L20" t="s">
        <v>112</v>
      </c>
      <c r="M20" t="s">
        <v>62</v>
      </c>
      <c r="N20">
        <v>1</v>
      </c>
      <c r="O20" t="s">
        <v>63</v>
      </c>
      <c r="P20">
        <v>518</v>
      </c>
      <c r="Q20" t="s">
        <v>96</v>
      </c>
      <c r="R20" t="s">
        <v>97</v>
      </c>
      <c r="S20">
        <v>562149</v>
      </c>
      <c r="T20" t="s">
        <v>66</v>
      </c>
      <c r="U20" t="b">
        <v>0</v>
      </c>
    </row>
    <row r="21" spans="1:21" x14ac:dyDescent="0.3">
      <c r="A21">
        <v>412</v>
      </c>
      <c r="B21" t="s">
        <v>1074</v>
      </c>
      <c r="C21">
        <v>5462211</v>
      </c>
      <c r="D21" t="s">
        <v>88</v>
      </c>
      <c r="E21">
        <v>19</v>
      </c>
      <c r="F21" t="s">
        <v>1591</v>
      </c>
      <c r="G21" s="29">
        <v>44663</v>
      </c>
      <c r="H21" t="s">
        <v>1594</v>
      </c>
      <c r="I21" t="s">
        <v>323</v>
      </c>
      <c r="J21" t="s">
        <v>68</v>
      </c>
      <c r="K21" t="s">
        <v>1075</v>
      </c>
      <c r="L21" t="s">
        <v>91</v>
      </c>
      <c r="M21" t="s">
        <v>62</v>
      </c>
      <c r="N21">
        <v>1</v>
      </c>
      <c r="O21" t="s">
        <v>63</v>
      </c>
      <c r="P21">
        <v>771</v>
      </c>
      <c r="Q21" t="s">
        <v>424</v>
      </c>
      <c r="R21" t="s">
        <v>84</v>
      </c>
      <c r="S21">
        <v>641044</v>
      </c>
      <c r="T21" t="s">
        <v>66</v>
      </c>
      <c r="U21" t="b">
        <v>0</v>
      </c>
    </row>
    <row r="22" spans="1:21" x14ac:dyDescent="0.3">
      <c r="A22">
        <v>406</v>
      </c>
      <c r="B22" t="s">
        <v>1064</v>
      </c>
      <c r="C22">
        <v>8484605</v>
      </c>
      <c r="D22" t="s">
        <v>88</v>
      </c>
      <c r="E22">
        <v>67</v>
      </c>
      <c r="F22" t="s">
        <v>1590</v>
      </c>
      <c r="G22" s="29">
        <v>44663</v>
      </c>
      <c r="H22" t="s">
        <v>1594</v>
      </c>
      <c r="I22" t="s">
        <v>58</v>
      </c>
      <c r="J22" t="s">
        <v>68</v>
      </c>
      <c r="K22" t="s">
        <v>741</v>
      </c>
      <c r="L22" t="s">
        <v>91</v>
      </c>
      <c r="M22" t="s">
        <v>82</v>
      </c>
      <c r="N22">
        <v>1</v>
      </c>
      <c r="O22" t="s">
        <v>63</v>
      </c>
      <c r="P22">
        <v>744</v>
      </c>
      <c r="Q22" t="s">
        <v>1065</v>
      </c>
      <c r="R22" t="s">
        <v>97</v>
      </c>
      <c r="S22">
        <v>582101</v>
      </c>
      <c r="T22" t="s">
        <v>66</v>
      </c>
      <c r="U22" t="b">
        <v>0</v>
      </c>
    </row>
    <row r="23" spans="1:21" x14ac:dyDescent="0.3">
      <c r="A23">
        <v>403</v>
      </c>
      <c r="B23" t="s">
        <v>1058</v>
      </c>
      <c r="C23">
        <v>206214</v>
      </c>
      <c r="D23" t="s">
        <v>57</v>
      </c>
      <c r="E23">
        <v>42</v>
      </c>
      <c r="F23" t="s">
        <v>1589</v>
      </c>
      <c r="G23" s="29">
        <v>44663</v>
      </c>
      <c r="H23" t="s">
        <v>1594</v>
      </c>
      <c r="I23" t="s">
        <v>58</v>
      </c>
      <c r="J23" t="s">
        <v>68</v>
      </c>
      <c r="K23" t="s">
        <v>1059</v>
      </c>
      <c r="L23" t="s">
        <v>70</v>
      </c>
      <c r="M23" t="s">
        <v>62</v>
      </c>
      <c r="N23">
        <v>1</v>
      </c>
      <c r="O23" t="s">
        <v>63</v>
      </c>
      <c r="P23">
        <v>751</v>
      </c>
      <c r="Q23" t="s">
        <v>1060</v>
      </c>
      <c r="R23" t="s">
        <v>93</v>
      </c>
      <c r="S23">
        <v>444606</v>
      </c>
      <c r="T23" t="s">
        <v>66</v>
      </c>
      <c r="U23" t="b">
        <v>0</v>
      </c>
    </row>
    <row r="24" spans="1:21" x14ac:dyDescent="0.3">
      <c r="A24">
        <v>393</v>
      </c>
      <c r="B24" t="s">
        <v>1035</v>
      </c>
      <c r="C24">
        <v>3639245</v>
      </c>
      <c r="D24" t="s">
        <v>57</v>
      </c>
      <c r="E24">
        <v>39</v>
      </c>
      <c r="F24" t="s">
        <v>1589</v>
      </c>
      <c r="G24" s="29">
        <v>44663</v>
      </c>
      <c r="H24" t="s">
        <v>1594</v>
      </c>
      <c r="I24" t="s">
        <v>265</v>
      </c>
      <c r="J24" t="s">
        <v>68</v>
      </c>
      <c r="K24" t="s">
        <v>534</v>
      </c>
      <c r="L24" t="s">
        <v>70</v>
      </c>
      <c r="M24" t="s">
        <v>103</v>
      </c>
      <c r="N24">
        <v>1</v>
      </c>
      <c r="O24" t="s">
        <v>63</v>
      </c>
      <c r="P24">
        <v>698</v>
      </c>
      <c r="Q24" t="s">
        <v>1036</v>
      </c>
      <c r="R24" t="s">
        <v>148</v>
      </c>
      <c r="S24">
        <v>271504</v>
      </c>
      <c r="T24" t="s">
        <v>66</v>
      </c>
      <c r="U24" t="b">
        <v>0</v>
      </c>
    </row>
    <row r="25" spans="1:21" x14ac:dyDescent="0.3">
      <c r="A25">
        <v>24</v>
      </c>
      <c r="B25" t="s">
        <v>155</v>
      </c>
      <c r="C25">
        <v>3935670</v>
      </c>
      <c r="D25" t="s">
        <v>57</v>
      </c>
      <c r="E25">
        <v>19</v>
      </c>
      <c r="F25" t="s">
        <v>1591</v>
      </c>
      <c r="G25" s="29">
        <v>44663</v>
      </c>
      <c r="H25" t="s">
        <v>1594</v>
      </c>
      <c r="I25" t="s">
        <v>58</v>
      </c>
      <c r="J25" t="s">
        <v>68</v>
      </c>
      <c r="K25" t="s">
        <v>156</v>
      </c>
      <c r="L25" t="s">
        <v>70</v>
      </c>
      <c r="M25" t="s">
        <v>135</v>
      </c>
      <c r="N25">
        <v>1</v>
      </c>
      <c r="O25" t="s">
        <v>63</v>
      </c>
      <c r="P25">
        <v>788</v>
      </c>
      <c r="Q25" t="s">
        <v>157</v>
      </c>
      <c r="R25" t="s">
        <v>148</v>
      </c>
      <c r="S25">
        <v>250002</v>
      </c>
      <c r="T25" t="s">
        <v>66</v>
      </c>
      <c r="U25" t="b">
        <v>0</v>
      </c>
    </row>
    <row r="26" spans="1:21" x14ac:dyDescent="0.3">
      <c r="A26">
        <v>355</v>
      </c>
      <c r="B26" t="s">
        <v>948</v>
      </c>
      <c r="C26">
        <v>4277775</v>
      </c>
      <c r="D26" t="s">
        <v>57</v>
      </c>
      <c r="E26">
        <v>49</v>
      </c>
      <c r="F26" t="s">
        <v>1589</v>
      </c>
      <c r="G26" s="29">
        <v>44663</v>
      </c>
      <c r="H26" t="s">
        <v>1594</v>
      </c>
      <c r="I26" t="s">
        <v>58</v>
      </c>
      <c r="J26" t="s">
        <v>68</v>
      </c>
      <c r="K26" t="s">
        <v>949</v>
      </c>
      <c r="L26" t="s">
        <v>61</v>
      </c>
      <c r="M26" t="s">
        <v>146</v>
      </c>
      <c r="N26">
        <v>1</v>
      </c>
      <c r="O26" t="s">
        <v>63</v>
      </c>
      <c r="P26">
        <v>399</v>
      </c>
      <c r="Q26" t="s">
        <v>172</v>
      </c>
      <c r="R26" t="s">
        <v>84</v>
      </c>
      <c r="S26">
        <v>600039</v>
      </c>
      <c r="T26" t="s">
        <v>66</v>
      </c>
      <c r="U26" t="b">
        <v>0</v>
      </c>
    </row>
    <row r="27" spans="1:21" x14ac:dyDescent="0.3">
      <c r="A27">
        <v>354</v>
      </c>
      <c r="B27" t="s">
        <v>946</v>
      </c>
      <c r="C27">
        <v>1559586</v>
      </c>
      <c r="D27" t="s">
        <v>57</v>
      </c>
      <c r="E27">
        <v>37</v>
      </c>
      <c r="F27" t="s">
        <v>1589</v>
      </c>
      <c r="G27" s="29">
        <v>44663</v>
      </c>
      <c r="H27" t="s">
        <v>1594</v>
      </c>
      <c r="I27" t="s">
        <v>58</v>
      </c>
      <c r="J27" t="s">
        <v>68</v>
      </c>
      <c r="K27" t="s">
        <v>947</v>
      </c>
      <c r="L27" t="s">
        <v>510</v>
      </c>
      <c r="M27" t="s">
        <v>76</v>
      </c>
      <c r="N27">
        <v>1</v>
      </c>
      <c r="O27" t="s">
        <v>63</v>
      </c>
      <c r="P27">
        <v>625</v>
      </c>
      <c r="Q27" t="s">
        <v>122</v>
      </c>
      <c r="R27" t="s">
        <v>123</v>
      </c>
      <c r="S27">
        <v>500085</v>
      </c>
      <c r="T27" t="s">
        <v>66</v>
      </c>
      <c r="U27" t="b">
        <v>0</v>
      </c>
    </row>
    <row r="28" spans="1:21" x14ac:dyDescent="0.3">
      <c r="A28">
        <v>332</v>
      </c>
      <c r="B28" t="s">
        <v>902</v>
      </c>
      <c r="C28">
        <v>5627675</v>
      </c>
      <c r="D28" t="s">
        <v>57</v>
      </c>
      <c r="E28">
        <v>40</v>
      </c>
      <c r="F28" t="s">
        <v>1589</v>
      </c>
      <c r="G28" s="29">
        <v>44663</v>
      </c>
      <c r="H28" t="s">
        <v>1594</v>
      </c>
      <c r="I28" t="s">
        <v>323</v>
      </c>
      <c r="J28" t="s">
        <v>68</v>
      </c>
      <c r="K28" t="s">
        <v>903</v>
      </c>
      <c r="L28" t="s">
        <v>70</v>
      </c>
      <c r="M28" t="s">
        <v>82</v>
      </c>
      <c r="N28">
        <v>1</v>
      </c>
      <c r="O28" t="s">
        <v>63</v>
      </c>
      <c r="P28">
        <v>672</v>
      </c>
      <c r="Q28" t="s">
        <v>904</v>
      </c>
      <c r="R28" t="s">
        <v>284</v>
      </c>
      <c r="S28">
        <v>854105</v>
      </c>
      <c r="T28" t="s">
        <v>66</v>
      </c>
      <c r="U28" t="b">
        <v>0</v>
      </c>
    </row>
    <row r="29" spans="1:21" x14ac:dyDescent="0.3">
      <c r="A29">
        <v>328</v>
      </c>
      <c r="B29" t="s">
        <v>891</v>
      </c>
      <c r="C29">
        <v>9462001</v>
      </c>
      <c r="D29" t="s">
        <v>88</v>
      </c>
      <c r="E29">
        <v>43</v>
      </c>
      <c r="F29" t="s">
        <v>1589</v>
      </c>
      <c r="G29" s="29">
        <v>44663</v>
      </c>
      <c r="H29" t="s">
        <v>1594</v>
      </c>
      <c r="I29" t="s">
        <v>58</v>
      </c>
      <c r="J29" t="s">
        <v>68</v>
      </c>
      <c r="K29" t="s">
        <v>892</v>
      </c>
      <c r="L29" t="s">
        <v>546</v>
      </c>
      <c r="M29" t="s">
        <v>103</v>
      </c>
      <c r="N29">
        <v>1</v>
      </c>
      <c r="O29" t="s">
        <v>63</v>
      </c>
      <c r="P29">
        <v>791</v>
      </c>
      <c r="Q29" t="s">
        <v>893</v>
      </c>
      <c r="R29" t="s">
        <v>170</v>
      </c>
      <c r="S29">
        <v>248171</v>
      </c>
      <c r="T29" t="s">
        <v>66</v>
      </c>
      <c r="U29" t="b">
        <v>0</v>
      </c>
    </row>
    <row r="30" spans="1:21" x14ac:dyDescent="0.3">
      <c r="A30">
        <v>320</v>
      </c>
      <c r="B30" t="s">
        <v>873</v>
      </c>
      <c r="C30">
        <v>4835989</v>
      </c>
      <c r="D30" t="s">
        <v>57</v>
      </c>
      <c r="E30">
        <v>48</v>
      </c>
      <c r="F30" t="s">
        <v>1589</v>
      </c>
      <c r="G30" s="29">
        <v>44663</v>
      </c>
      <c r="H30" t="s">
        <v>1594</v>
      </c>
      <c r="I30" t="s">
        <v>58</v>
      </c>
      <c r="J30" t="s">
        <v>68</v>
      </c>
      <c r="K30" t="s">
        <v>874</v>
      </c>
      <c r="L30" t="s">
        <v>510</v>
      </c>
      <c r="M30" t="s">
        <v>62</v>
      </c>
      <c r="N30">
        <v>1</v>
      </c>
      <c r="O30" t="s">
        <v>63</v>
      </c>
      <c r="P30">
        <v>641</v>
      </c>
      <c r="Q30" t="s">
        <v>162</v>
      </c>
      <c r="R30" t="s">
        <v>163</v>
      </c>
      <c r="S30">
        <v>452006</v>
      </c>
      <c r="T30" t="s">
        <v>66</v>
      </c>
      <c r="U30" t="b">
        <v>0</v>
      </c>
    </row>
    <row r="31" spans="1:21" x14ac:dyDescent="0.3">
      <c r="A31">
        <v>314</v>
      </c>
      <c r="B31" t="s">
        <v>857</v>
      </c>
      <c r="C31">
        <v>4983896</v>
      </c>
      <c r="D31" t="s">
        <v>57</v>
      </c>
      <c r="E31">
        <v>41</v>
      </c>
      <c r="F31" t="s">
        <v>1589</v>
      </c>
      <c r="G31" s="29">
        <v>44663</v>
      </c>
      <c r="H31" t="s">
        <v>1594</v>
      </c>
      <c r="I31" t="s">
        <v>58</v>
      </c>
      <c r="J31" t="s">
        <v>68</v>
      </c>
      <c r="K31" t="s">
        <v>858</v>
      </c>
      <c r="L31" t="s">
        <v>70</v>
      </c>
      <c r="M31" t="s">
        <v>62</v>
      </c>
      <c r="N31">
        <v>1</v>
      </c>
      <c r="O31" t="s">
        <v>63</v>
      </c>
      <c r="P31">
        <v>877</v>
      </c>
      <c r="Q31" t="s">
        <v>859</v>
      </c>
      <c r="R31" t="s">
        <v>110</v>
      </c>
      <c r="S31">
        <v>683562</v>
      </c>
      <c r="T31" t="s">
        <v>66</v>
      </c>
      <c r="U31" t="b">
        <v>0</v>
      </c>
    </row>
    <row r="32" spans="1:21" x14ac:dyDescent="0.3">
      <c r="A32">
        <v>301</v>
      </c>
      <c r="B32" t="s">
        <v>830</v>
      </c>
      <c r="C32">
        <v>6630432</v>
      </c>
      <c r="D32" t="s">
        <v>88</v>
      </c>
      <c r="E32">
        <v>66</v>
      </c>
      <c r="F32" t="s">
        <v>1590</v>
      </c>
      <c r="G32" s="29">
        <v>44663</v>
      </c>
      <c r="H32" t="s">
        <v>1594</v>
      </c>
      <c r="I32" t="s">
        <v>58</v>
      </c>
      <c r="J32" t="s">
        <v>68</v>
      </c>
      <c r="K32" t="s">
        <v>778</v>
      </c>
      <c r="L32" t="s">
        <v>91</v>
      </c>
      <c r="M32" t="s">
        <v>76</v>
      </c>
      <c r="N32">
        <v>1</v>
      </c>
      <c r="O32" t="s">
        <v>63</v>
      </c>
      <c r="P32">
        <v>899</v>
      </c>
      <c r="Q32" t="s">
        <v>831</v>
      </c>
      <c r="R32" t="s">
        <v>78</v>
      </c>
      <c r="S32">
        <v>711106</v>
      </c>
      <c r="T32" t="s">
        <v>66</v>
      </c>
      <c r="U32" t="b">
        <v>0</v>
      </c>
    </row>
    <row r="33" spans="1:21" x14ac:dyDescent="0.3">
      <c r="A33">
        <v>292</v>
      </c>
      <c r="B33" t="s">
        <v>807</v>
      </c>
      <c r="C33">
        <v>490720</v>
      </c>
      <c r="D33" t="s">
        <v>57</v>
      </c>
      <c r="E33">
        <v>23</v>
      </c>
      <c r="F33" t="s">
        <v>1591</v>
      </c>
      <c r="G33" s="29">
        <v>44663</v>
      </c>
      <c r="H33" t="s">
        <v>1594</v>
      </c>
      <c r="I33" t="s">
        <v>58</v>
      </c>
      <c r="J33" t="s">
        <v>68</v>
      </c>
      <c r="K33" t="s">
        <v>808</v>
      </c>
      <c r="L33" t="s">
        <v>112</v>
      </c>
      <c r="M33" t="s">
        <v>62</v>
      </c>
      <c r="N33">
        <v>1</v>
      </c>
      <c r="O33" t="s">
        <v>63</v>
      </c>
      <c r="P33">
        <v>321</v>
      </c>
      <c r="Q33" t="s">
        <v>162</v>
      </c>
      <c r="R33" t="s">
        <v>163</v>
      </c>
      <c r="S33">
        <v>452012</v>
      </c>
      <c r="T33" t="s">
        <v>66</v>
      </c>
      <c r="U33" t="b">
        <v>0</v>
      </c>
    </row>
    <row r="34" spans="1:21" x14ac:dyDescent="0.3">
      <c r="A34">
        <v>291</v>
      </c>
      <c r="B34" t="s">
        <v>805</v>
      </c>
      <c r="C34">
        <v>5326871</v>
      </c>
      <c r="D34" t="s">
        <v>57</v>
      </c>
      <c r="E34">
        <v>27</v>
      </c>
      <c r="F34" t="s">
        <v>1591</v>
      </c>
      <c r="G34" s="29">
        <v>44663</v>
      </c>
      <c r="H34" t="s">
        <v>1594</v>
      </c>
      <c r="I34" t="s">
        <v>58</v>
      </c>
      <c r="J34" t="s">
        <v>68</v>
      </c>
      <c r="K34" t="s">
        <v>806</v>
      </c>
      <c r="L34" t="s">
        <v>61</v>
      </c>
      <c r="M34" t="s">
        <v>82</v>
      </c>
      <c r="N34">
        <v>1</v>
      </c>
      <c r="O34" t="s">
        <v>63</v>
      </c>
      <c r="P34">
        <v>533</v>
      </c>
      <c r="Q34" t="s">
        <v>147</v>
      </c>
      <c r="R34" t="s">
        <v>148</v>
      </c>
      <c r="S34">
        <v>226012</v>
      </c>
      <c r="T34" t="s">
        <v>66</v>
      </c>
      <c r="U34" t="b">
        <v>0</v>
      </c>
    </row>
    <row r="35" spans="1:21" x14ac:dyDescent="0.3">
      <c r="A35">
        <v>277</v>
      </c>
      <c r="B35" t="s">
        <v>775</v>
      </c>
      <c r="C35">
        <v>7098912</v>
      </c>
      <c r="D35" t="s">
        <v>88</v>
      </c>
      <c r="E35">
        <v>23</v>
      </c>
      <c r="F35" t="s">
        <v>1591</v>
      </c>
      <c r="G35" s="29">
        <v>44663</v>
      </c>
      <c r="H35" t="s">
        <v>1594</v>
      </c>
      <c r="I35" t="s">
        <v>58</v>
      </c>
      <c r="J35" t="s">
        <v>68</v>
      </c>
      <c r="K35" t="s">
        <v>776</v>
      </c>
      <c r="L35" t="s">
        <v>510</v>
      </c>
      <c r="M35" t="s">
        <v>71</v>
      </c>
      <c r="N35">
        <v>1</v>
      </c>
      <c r="O35" t="s">
        <v>63</v>
      </c>
      <c r="P35">
        <v>665</v>
      </c>
      <c r="Q35" t="s">
        <v>294</v>
      </c>
      <c r="R35" t="s">
        <v>93</v>
      </c>
      <c r="S35">
        <v>400706</v>
      </c>
      <c r="T35" t="s">
        <v>66</v>
      </c>
      <c r="U35" t="b">
        <v>0</v>
      </c>
    </row>
    <row r="36" spans="1:21" x14ac:dyDescent="0.3">
      <c r="A36">
        <v>263</v>
      </c>
      <c r="B36" t="s">
        <v>742</v>
      </c>
      <c r="C36">
        <v>9624470</v>
      </c>
      <c r="D36" t="s">
        <v>57</v>
      </c>
      <c r="E36">
        <v>48</v>
      </c>
      <c r="F36" t="s">
        <v>1589</v>
      </c>
      <c r="G36" s="29">
        <v>44663</v>
      </c>
      <c r="H36" t="s">
        <v>1594</v>
      </c>
      <c r="I36" t="s">
        <v>265</v>
      </c>
      <c r="J36" t="s">
        <v>68</v>
      </c>
      <c r="K36" t="s">
        <v>743</v>
      </c>
      <c r="L36" t="s">
        <v>61</v>
      </c>
      <c r="M36" t="s">
        <v>135</v>
      </c>
      <c r="N36">
        <v>1</v>
      </c>
      <c r="O36" t="s">
        <v>63</v>
      </c>
      <c r="P36">
        <v>333</v>
      </c>
      <c r="Q36" t="s">
        <v>744</v>
      </c>
      <c r="R36" t="s">
        <v>84</v>
      </c>
      <c r="S36">
        <v>641687</v>
      </c>
      <c r="T36" t="s">
        <v>66</v>
      </c>
      <c r="U36" t="b">
        <v>0</v>
      </c>
    </row>
    <row r="37" spans="1:21" x14ac:dyDescent="0.3">
      <c r="A37">
        <v>259</v>
      </c>
      <c r="B37" t="s">
        <v>733</v>
      </c>
      <c r="C37">
        <v>228693</v>
      </c>
      <c r="D37" t="s">
        <v>57</v>
      </c>
      <c r="E37">
        <v>41</v>
      </c>
      <c r="F37" t="s">
        <v>1589</v>
      </c>
      <c r="G37" s="29">
        <v>44663</v>
      </c>
      <c r="H37" t="s">
        <v>1594</v>
      </c>
      <c r="I37" t="s">
        <v>58</v>
      </c>
      <c r="J37" t="s">
        <v>68</v>
      </c>
      <c r="K37" t="s">
        <v>734</v>
      </c>
      <c r="L37" t="s">
        <v>70</v>
      </c>
      <c r="M37" t="s">
        <v>103</v>
      </c>
      <c r="N37">
        <v>1</v>
      </c>
      <c r="O37" t="s">
        <v>63</v>
      </c>
      <c r="P37">
        <v>563</v>
      </c>
      <c r="Q37" t="s">
        <v>206</v>
      </c>
      <c r="R37" t="s">
        <v>93</v>
      </c>
      <c r="S37">
        <v>411024</v>
      </c>
      <c r="T37" t="s">
        <v>66</v>
      </c>
      <c r="U37" t="b">
        <v>0</v>
      </c>
    </row>
    <row r="38" spans="1:21" x14ac:dyDescent="0.3">
      <c r="A38">
        <v>244</v>
      </c>
      <c r="B38" t="s">
        <v>695</v>
      </c>
      <c r="C38">
        <v>8863009</v>
      </c>
      <c r="D38" t="s">
        <v>57</v>
      </c>
      <c r="E38">
        <v>48</v>
      </c>
      <c r="F38" t="s">
        <v>1589</v>
      </c>
      <c r="G38" s="29">
        <v>44663</v>
      </c>
      <c r="H38" t="s">
        <v>1594</v>
      </c>
      <c r="I38" t="s">
        <v>323</v>
      </c>
      <c r="J38" t="s">
        <v>68</v>
      </c>
      <c r="K38" t="s">
        <v>699</v>
      </c>
      <c r="L38" t="s">
        <v>61</v>
      </c>
      <c r="M38" t="s">
        <v>258</v>
      </c>
      <c r="N38">
        <v>1</v>
      </c>
      <c r="O38" t="s">
        <v>63</v>
      </c>
      <c r="P38">
        <v>1039</v>
      </c>
      <c r="Q38" t="s">
        <v>122</v>
      </c>
      <c r="R38" t="s">
        <v>123</v>
      </c>
      <c r="S38">
        <v>500081</v>
      </c>
      <c r="T38" t="s">
        <v>66</v>
      </c>
      <c r="U38" t="b">
        <v>0</v>
      </c>
    </row>
    <row r="39" spans="1:21" x14ac:dyDescent="0.3">
      <c r="A39">
        <v>234</v>
      </c>
      <c r="B39" t="s">
        <v>677</v>
      </c>
      <c r="C39">
        <v>3863417</v>
      </c>
      <c r="D39" t="s">
        <v>57</v>
      </c>
      <c r="E39">
        <v>56</v>
      </c>
      <c r="F39" t="s">
        <v>1590</v>
      </c>
      <c r="G39" s="29">
        <v>44663</v>
      </c>
      <c r="H39" t="s">
        <v>1594</v>
      </c>
      <c r="I39" t="s">
        <v>58</v>
      </c>
      <c r="J39" t="s">
        <v>68</v>
      </c>
      <c r="K39" t="s">
        <v>678</v>
      </c>
      <c r="L39" t="s">
        <v>112</v>
      </c>
      <c r="M39" t="s">
        <v>71</v>
      </c>
      <c r="N39">
        <v>1</v>
      </c>
      <c r="O39" t="s">
        <v>63</v>
      </c>
      <c r="P39">
        <v>574</v>
      </c>
      <c r="Q39" t="s">
        <v>263</v>
      </c>
      <c r="R39" t="s">
        <v>97</v>
      </c>
      <c r="S39">
        <v>560068</v>
      </c>
      <c r="T39" t="s">
        <v>66</v>
      </c>
      <c r="U39" t="b">
        <v>0</v>
      </c>
    </row>
    <row r="40" spans="1:21" x14ac:dyDescent="0.3">
      <c r="A40">
        <v>223</v>
      </c>
      <c r="B40" t="s">
        <v>652</v>
      </c>
      <c r="C40">
        <v>3665568</v>
      </c>
      <c r="D40" t="s">
        <v>57</v>
      </c>
      <c r="E40">
        <v>41</v>
      </c>
      <c r="F40" t="s">
        <v>1589</v>
      </c>
      <c r="G40" s="29">
        <v>44663</v>
      </c>
      <c r="H40" t="s">
        <v>1594</v>
      </c>
      <c r="I40" t="s">
        <v>58</v>
      </c>
      <c r="J40" t="s">
        <v>68</v>
      </c>
      <c r="K40" t="s">
        <v>653</v>
      </c>
      <c r="L40" t="s">
        <v>61</v>
      </c>
      <c r="M40" t="s">
        <v>103</v>
      </c>
      <c r="N40">
        <v>1</v>
      </c>
      <c r="O40" t="s">
        <v>63</v>
      </c>
      <c r="P40">
        <v>368</v>
      </c>
      <c r="Q40" t="s">
        <v>654</v>
      </c>
      <c r="R40" t="s">
        <v>110</v>
      </c>
      <c r="S40">
        <v>680022</v>
      </c>
      <c r="T40" t="s">
        <v>66</v>
      </c>
      <c r="U40" t="b">
        <v>0</v>
      </c>
    </row>
    <row r="41" spans="1:21" x14ac:dyDescent="0.3">
      <c r="A41">
        <v>211</v>
      </c>
      <c r="B41" t="s">
        <v>626</v>
      </c>
      <c r="C41">
        <v>7328394</v>
      </c>
      <c r="D41" t="s">
        <v>57</v>
      </c>
      <c r="E41">
        <v>57</v>
      </c>
      <c r="F41" t="s">
        <v>1590</v>
      </c>
      <c r="G41" s="29">
        <v>44663</v>
      </c>
      <c r="H41" t="s">
        <v>1594</v>
      </c>
      <c r="I41" t="s">
        <v>58</v>
      </c>
      <c r="J41" t="s">
        <v>68</v>
      </c>
      <c r="K41" t="s">
        <v>627</v>
      </c>
      <c r="L41" t="s">
        <v>70</v>
      </c>
      <c r="M41" t="s">
        <v>82</v>
      </c>
      <c r="N41">
        <v>1</v>
      </c>
      <c r="O41" t="s">
        <v>63</v>
      </c>
      <c r="P41">
        <v>688</v>
      </c>
      <c r="Q41" t="s">
        <v>72</v>
      </c>
      <c r="R41" t="s">
        <v>73</v>
      </c>
      <c r="S41">
        <v>122001</v>
      </c>
      <c r="T41" t="s">
        <v>66</v>
      </c>
      <c r="U41" t="b">
        <v>0</v>
      </c>
    </row>
    <row r="42" spans="1:21" x14ac:dyDescent="0.3">
      <c r="A42">
        <v>198</v>
      </c>
      <c r="B42" t="s">
        <v>590</v>
      </c>
      <c r="C42">
        <v>524091</v>
      </c>
      <c r="D42" t="s">
        <v>57</v>
      </c>
      <c r="E42">
        <v>33</v>
      </c>
      <c r="F42" t="s">
        <v>1589</v>
      </c>
      <c r="G42" s="29">
        <v>44663</v>
      </c>
      <c r="H42" t="s">
        <v>1594</v>
      </c>
      <c r="I42" t="s">
        <v>58</v>
      </c>
      <c r="J42" t="s">
        <v>68</v>
      </c>
      <c r="K42" t="s">
        <v>591</v>
      </c>
      <c r="L42" t="s">
        <v>61</v>
      </c>
      <c r="M42" t="s">
        <v>592</v>
      </c>
      <c r="N42">
        <v>1</v>
      </c>
      <c r="O42" t="s">
        <v>63</v>
      </c>
      <c r="P42">
        <v>692</v>
      </c>
      <c r="Q42" t="s">
        <v>147</v>
      </c>
      <c r="R42" t="s">
        <v>148</v>
      </c>
      <c r="S42">
        <v>226001</v>
      </c>
      <c r="T42" t="s">
        <v>66</v>
      </c>
      <c r="U42" t="b">
        <v>0</v>
      </c>
    </row>
    <row r="43" spans="1:21" x14ac:dyDescent="0.3">
      <c r="A43">
        <v>168</v>
      </c>
      <c r="B43" t="s">
        <v>520</v>
      </c>
      <c r="C43">
        <v>2642921</v>
      </c>
      <c r="D43" t="s">
        <v>57</v>
      </c>
      <c r="E43">
        <v>48</v>
      </c>
      <c r="F43" t="s">
        <v>1589</v>
      </c>
      <c r="G43" s="29">
        <v>44663</v>
      </c>
      <c r="H43" t="s">
        <v>1594</v>
      </c>
      <c r="I43" t="s">
        <v>58</v>
      </c>
      <c r="J43" t="s">
        <v>68</v>
      </c>
      <c r="K43" t="s">
        <v>521</v>
      </c>
      <c r="L43" t="s">
        <v>70</v>
      </c>
      <c r="M43" t="s">
        <v>71</v>
      </c>
      <c r="N43">
        <v>1</v>
      </c>
      <c r="O43" t="s">
        <v>63</v>
      </c>
      <c r="P43">
        <v>1137</v>
      </c>
      <c r="Q43" t="s">
        <v>181</v>
      </c>
      <c r="R43" t="s">
        <v>182</v>
      </c>
      <c r="S43">
        <v>380002</v>
      </c>
      <c r="T43" t="s">
        <v>66</v>
      </c>
      <c r="U43" t="b">
        <v>0</v>
      </c>
    </row>
    <row r="44" spans="1:21" x14ac:dyDescent="0.3">
      <c r="A44">
        <v>163</v>
      </c>
      <c r="B44" t="s">
        <v>508</v>
      </c>
      <c r="C44">
        <v>7790665</v>
      </c>
      <c r="D44" t="s">
        <v>57</v>
      </c>
      <c r="E44">
        <v>36</v>
      </c>
      <c r="F44" t="s">
        <v>1589</v>
      </c>
      <c r="G44" s="29">
        <v>44663</v>
      </c>
      <c r="H44" t="s">
        <v>1594</v>
      </c>
      <c r="I44" t="s">
        <v>58</v>
      </c>
      <c r="J44" t="s">
        <v>68</v>
      </c>
      <c r="K44" t="s">
        <v>509</v>
      </c>
      <c r="L44" t="s">
        <v>510</v>
      </c>
      <c r="M44" t="s">
        <v>62</v>
      </c>
      <c r="N44">
        <v>1</v>
      </c>
      <c r="O44" t="s">
        <v>63</v>
      </c>
      <c r="P44">
        <v>563</v>
      </c>
      <c r="Q44" t="s">
        <v>511</v>
      </c>
      <c r="R44" t="s">
        <v>97</v>
      </c>
      <c r="S44">
        <v>590019</v>
      </c>
      <c r="T44" t="s">
        <v>66</v>
      </c>
      <c r="U44" t="b">
        <v>0</v>
      </c>
    </row>
    <row r="45" spans="1:21" x14ac:dyDescent="0.3">
      <c r="A45">
        <v>126</v>
      </c>
      <c r="B45" t="s">
        <v>417</v>
      </c>
      <c r="C45">
        <v>8079606</v>
      </c>
      <c r="D45" t="s">
        <v>88</v>
      </c>
      <c r="E45">
        <v>33</v>
      </c>
      <c r="F45" t="s">
        <v>1589</v>
      </c>
      <c r="G45" s="29">
        <v>44663</v>
      </c>
      <c r="H45" t="s">
        <v>1594</v>
      </c>
      <c r="I45" t="s">
        <v>58</v>
      </c>
      <c r="J45" t="s">
        <v>68</v>
      </c>
      <c r="K45" t="s">
        <v>418</v>
      </c>
      <c r="L45" t="s">
        <v>70</v>
      </c>
      <c r="M45" t="s">
        <v>135</v>
      </c>
      <c r="N45">
        <v>1</v>
      </c>
      <c r="O45" t="s">
        <v>63</v>
      </c>
      <c r="P45">
        <v>1099</v>
      </c>
      <c r="Q45" t="s">
        <v>127</v>
      </c>
      <c r="R45" t="s">
        <v>128</v>
      </c>
      <c r="S45">
        <v>110003</v>
      </c>
      <c r="T45" t="s">
        <v>66</v>
      </c>
      <c r="U45" t="b">
        <v>0</v>
      </c>
    </row>
    <row r="46" spans="1:21" x14ac:dyDescent="0.3">
      <c r="A46">
        <v>125</v>
      </c>
      <c r="B46" t="s">
        <v>415</v>
      </c>
      <c r="C46">
        <v>278400</v>
      </c>
      <c r="D46" t="s">
        <v>57</v>
      </c>
      <c r="E46">
        <v>31</v>
      </c>
      <c r="F46" t="s">
        <v>1589</v>
      </c>
      <c r="G46" s="29">
        <v>44663</v>
      </c>
      <c r="H46" t="s">
        <v>1594</v>
      </c>
      <c r="I46" t="s">
        <v>58</v>
      </c>
      <c r="J46" t="s">
        <v>68</v>
      </c>
      <c r="K46" t="s">
        <v>416</v>
      </c>
      <c r="L46" t="s">
        <v>61</v>
      </c>
      <c r="M46" t="s">
        <v>258</v>
      </c>
      <c r="N46">
        <v>1</v>
      </c>
      <c r="O46" t="s">
        <v>63</v>
      </c>
      <c r="P46">
        <v>692</v>
      </c>
      <c r="Q46" t="s">
        <v>294</v>
      </c>
      <c r="R46" t="s">
        <v>93</v>
      </c>
      <c r="S46">
        <v>400701</v>
      </c>
      <c r="T46" t="s">
        <v>66</v>
      </c>
      <c r="U46" t="b">
        <v>0</v>
      </c>
    </row>
    <row r="47" spans="1:21" x14ac:dyDescent="0.3">
      <c r="A47">
        <v>80</v>
      </c>
      <c r="B47" t="s">
        <v>305</v>
      </c>
      <c r="C47">
        <v>8786932</v>
      </c>
      <c r="D47" t="s">
        <v>88</v>
      </c>
      <c r="E47">
        <v>55</v>
      </c>
      <c r="F47" t="s">
        <v>1590</v>
      </c>
      <c r="G47" s="29">
        <v>44663</v>
      </c>
      <c r="H47" t="s">
        <v>1594</v>
      </c>
      <c r="I47" t="s">
        <v>58</v>
      </c>
      <c r="J47" t="s">
        <v>68</v>
      </c>
      <c r="K47" t="s">
        <v>306</v>
      </c>
      <c r="L47" t="s">
        <v>70</v>
      </c>
      <c r="M47" t="s">
        <v>82</v>
      </c>
      <c r="N47">
        <v>1</v>
      </c>
      <c r="O47" t="s">
        <v>63</v>
      </c>
      <c r="P47">
        <v>595</v>
      </c>
      <c r="Q47" t="s">
        <v>307</v>
      </c>
      <c r="R47" t="s">
        <v>182</v>
      </c>
      <c r="S47">
        <v>392001</v>
      </c>
      <c r="T47" t="s">
        <v>66</v>
      </c>
      <c r="U47" t="b">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B1336-CE35-4735-9730-0D486DE01665}">
  <dimension ref="A1:U681"/>
  <sheetViews>
    <sheetView workbookViewId="0"/>
  </sheetViews>
  <sheetFormatPr defaultRowHeight="14.4" x14ac:dyDescent="0.3"/>
  <cols>
    <col min="7" max="7" width="10.33203125" bestFit="1" customWidth="1"/>
    <col min="8" max="8" width="10.33203125" customWidth="1"/>
  </cols>
  <sheetData>
    <row r="1" spans="1:21" ht="43.8" thickBot="1" x14ac:dyDescent="0.35">
      <c r="A1" s="15" t="s">
        <v>37</v>
      </c>
      <c r="B1" s="15" t="s">
        <v>38</v>
      </c>
      <c r="C1" s="15" t="s">
        <v>39</v>
      </c>
      <c r="D1" s="15" t="s">
        <v>40</v>
      </c>
      <c r="E1" s="15" t="s">
        <v>41</v>
      </c>
      <c r="F1" s="16" t="s">
        <v>1583</v>
      </c>
      <c r="G1" s="15" t="s">
        <v>42</v>
      </c>
      <c r="H1" s="16" t="s">
        <v>1584</v>
      </c>
      <c r="I1" s="15" t="s">
        <v>43</v>
      </c>
      <c r="J1" s="15" t="s">
        <v>44</v>
      </c>
      <c r="K1" s="15" t="s">
        <v>45</v>
      </c>
      <c r="L1" s="15" t="s">
        <v>46</v>
      </c>
      <c r="M1" s="15" t="s">
        <v>47</v>
      </c>
      <c r="N1" s="15" t="s">
        <v>48</v>
      </c>
      <c r="O1" s="15" t="s">
        <v>49</v>
      </c>
      <c r="P1" s="15" t="s">
        <v>50</v>
      </c>
      <c r="Q1" s="15" t="s">
        <v>51</v>
      </c>
      <c r="R1" s="15" t="s">
        <v>52</v>
      </c>
      <c r="S1" s="15" t="s">
        <v>53</v>
      </c>
      <c r="T1" s="15" t="s">
        <v>54</v>
      </c>
      <c r="U1" s="15" t="s">
        <v>55</v>
      </c>
    </row>
    <row r="2" spans="1:21" ht="43.8" thickBot="1" x14ac:dyDescent="0.35">
      <c r="A2" s="12">
        <v>1</v>
      </c>
      <c r="B2" s="11" t="s">
        <v>56</v>
      </c>
      <c r="C2" s="12">
        <v>1029312</v>
      </c>
      <c r="D2" s="11" t="s">
        <v>57</v>
      </c>
      <c r="E2" s="12">
        <v>44</v>
      </c>
      <c r="F2" s="12" t="str">
        <f>IF(E2&gt;=50,"senior",IF(E2&gt;=30,"adult","teenager"))</f>
        <v>adult</v>
      </c>
      <c r="G2" s="13">
        <v>44663</v>
      </c>
      <c r="H2" s="13" t="str">
        <f>TEXT(G2,"mmmm")</f>
        <v>April</v>
      </c>
      <c r="I2" s="11" t="s">
        <v>58</v>
      </c>
      <c r="J2" s="11" t="s">
        <v>59</v>
      </c>
      <c r="K2" s="11" t="s">
        <v>60</v>
      </c>
      <c r="L2" s="11" t="s">
        <v>61</v>
      </c>
      <c r="M2" s="11" t="s">
        <v>62</v>
      </c>
      <c r="N2" s="12">
        <v>1</v>
      </c>
      <c r="O2" s="11" t="s">
        <v>63</v>
      </c>
      <c r="P2" s="12">
        <v>376</v>
      </c>
      <c r="Q2" s="11" t="s">
        <v>64</v>
      </c>
      <c r="R2" s="11" t="s">
        <v>65</v>
      </c>
      <c r="S2" s="12">
        <v>140301</v>
      </c>
      <c r="T2" s="11" t="s">
        <v>66</v>
      </c>
      <c r="U2" s="14" t="b">
        <v>0</v>
      </c>
    </row>
    <row r="3" spans="1:21" ht="43.8" thickBot="1" x14ac:dyDescent="0.35">
      <c r="A3" s="12">
        <v>2</v>
      </c>
      <c r="B3" s="11" t="s">
        <v>67</v>
      </c>
      <c r="C3" s="12">
        <v>2183842</v>
      </c>
      <c r="D3" s="11" t="s">
        <v>57</v>
      </c>
      <c r="E3" s="12">
        <v>29</v>
      </c>
      <c r="F3" s="12" t="str">
        <f t="shared" ref="F3:F66" si="0">IF(E3&gt;=50,"senior",IF(E3&gt;=30,"adult","teenager"))</f>
        <v>teenager</v>
      </c>
      <c r="G3" s="13">
        <v>44663</v>
      </c>
      <c r="H3" s="13" t="str">
        <f t="shared" ref="H3:H66" si="1">TEXT(G3,"mmmm")</f>
        <v>April</v>
      </c>
      <c r="I3" s="11" t="s">
        <v>58</v>
      </c>
      <c r="J3" s="11" t="s">
        <v>68</v>
      </c>
      <c r="K3" s="11" t="s">
        <v>69</v>
      </c>
      <c r="L3" s="11" t="s">
        <v>70</v>
      </c>
      <c r="M3" s="11" t="s">
        <v>71</v>
      </c>
      <c r="N3" s="12">
        <v>1</v>
      </c>
      <c r="O3" s="11" t="s">
        <v>63</v>
      </c>
      <c r="P3" s="12">
        <v>1449</v>
      </c>
      <c r="Q3" s="11" t="s">
        <v>72</v>
      </c>
      <c r="R3" s="11" t="s">
        <v>73</v>
      </c>
      <c r="S3" s="12">
        <v>122002</v>
      </c>
      <c r="T3" s="11" t="s">
        <v>66</v>
      </c>
      <c r="U3" s="14" t="b">
        <v>0</v>
      </c>
    </row>
    <row r="4" spans="1:21" ht="43.8" thickBot="1" x14ac:dyDescent="0.35">
      <c r="A4" s="12">
        <v>3</v>
      </c>
      <c r="B4" s="11" t="s">
        <v>74</v>
      </c>
      <c r="C4" s="12">
        <v>1641533</v>
      </c>
      <c r="D4" s="11" t="s">
        <v>57</v>
      </c>
      <c r="E4" s="12">
        <v>67</v>
      </c>
      <c r="F4" s="12" t="str">
        <f t="shared" si="0"/>
        <v>senior</v>
      </c>
      <c r="G4" s="13">
        <v>44663</v>
      </c>
      <c r="H4" s="13" t="str">
        <f t="shared" si="1"/>
        <v>April</v>
      </c>
      <c r="I4" s="11" t="s">
        <v>58</v>
      </c>
      <c r="J4" s="11" t="s">
        <v>59</v>
      </c>
      <c r="K4" s="11" t="s">
        <v>75</v>
      </c>
      <c r="L4" s="11" t="s">
        <v>70</v>
      </c>
      <c r="M4" s="11" t="s">
        <v>76</v>
      </c>
      <c r="N4" s="12">
        <v>1</v>
      </c>
      <c r="O4" s="11" t="s">
        <v>63</v>
      </c>
      <c r="P4" s="12">
        <v>453</v>
      </c>
      <c r="Q4" s="11" t="s">
        <v>77</v>
      </c>
      <c r="R4" s="11" t="s">
        <v>78</v>
      </c>
      <c r="S4" s="12">
        <v>700029</v>
      </c>
      <c r="T4" s="11" t="s">
        <v>66</v>
      </c>
      <c r="U4" s="14" t="b">
        <v>0</v>
      </c>
    </row>
    <row r="5" spans="1:21" ht="43.8" thickBot="1" x14ac:dyDescent="0.35">
      <c r="A5" s="12">
        <v>4</v>
      </c>
      <c r="B5" s="11" t="s">
        <v>79</v>
      </c>
      <c r="C5" s="12">
        <v>7490807</v>
      </c>
      <c r="D5" s="11" t="s">
        <v>57</v>
      </c>
      <c r="E5" s="12">
        <v>20</v>
      </c>
      <c r="F5" s="12" t="str">
        <f t="shared" si="0"/>
        <v>teenager</v>
      </c>
      <c r="G5" s="13">
        <v>44663</v>
      </c>
      <c r="H5" s="13" t="str">
        <f t="shared" si="1"/>
        <v>April</v>
      </c>
      <c r="I5" s="11" t="s">
        <v>58</v>
      </c>
      <c r="J5" s="11" t="s">
        <v>80</v>
      </c>
      <c r="K5" s="11" t="s">
        <v>81</v>
      </c>
      <c r="L5" s="11" t="s">
        <v>70</v>
      </c>
      <c r="M5" s="11" t="s">
        <v>82</v>
      </c>
      <c r="N5" s="12">
        <v>1</v>
      </c>
      <c r="O5" s="11" t="s">
        <v>63</v>
      </c>
      <c r="P5" s="12">
        <v>729</v>
      </c>
      <c r="Q5" s="11" t="s">
        <v>83</v>
      </c>
      <c r="R5" s="11" t="s">
        <v>84</v>
      </c>
      <c r="S5" s="12">
        <v>613007</v>
      </c>
      <c r="T5" s="11" t="s">
        <v>66</v>
      </c>
      <c r="U5" s="14" t="b">
        <v>0</v>
      </c>
    </row>
    <row r="6" spans="1:21" ht="43.8" thickBot="1" x14ac:dyDescent="0.35">
      <c r="A6" s="12">
        <v>5</v>
      </c>
      <c r="B6" s="11" t="s">
        <v>85</v>
      </c>
      <c r="C6" s="12">
        <v>9293516</v>
      </c>
      <c r="D6" s="11" t="s">
        <v>57</v>
      </c>
      <c r="E6" s="12">
        <v>62</v>
      </c>
      <c r="F6" s="12" t="str">
        <f t="shared" si="0"/>
        <v>senior</v>
      </c>
      <c r="G6" s="13">
        <v>44663</v>
      </c>
      <c r="H6" s="13" t="str">
        <f t="shared" si="1"/>
        <v>April</v>
      </c>
      <c r="I6" s="11" t="s">
        <v>58</v>
      </c>
      <c r="J6" s="11" t="s">
        <v>59</v>
      </c>
      <c r="K6" s="11" t="s">
        <v>86</v>
      </c>
      <c r="L6" s="11" t="s">
        <v>61</v>
      </c>
      <c r="M6" s="11" t="s">
        <v>62</v>
      </c>
      <c r="N6" s="12">
        <v>1</v>
      </c>
      <c r="O6" s="11" t="s">
        <v>63</v>
      </c>
      <c r="P6" s="12">
        <v>544</v>
      </c>
      <c r="Q6" s="11" t="s">
        <v>72</v>
      </c>
      <c r="R6" s="11" t="s">
        <v>73</v>
      </c>
      <c r="S6" s="12">
        <v>122001</v>
      </c>
      <c r="T6" s="11" t="s">
        <v>66</v>
      </c>
      <c r="U6" s="14" t="b">
        <v>0</v>
      </c>
    </row>
    <row r="7" spans="1:21" ht="43.8" thickBot="1" x14ac:dyDescent="0.35">
      <c r="A7" s="12">
        <v>6</v>
      </c>
      <c r="B7" s="11" t="s">
        <v>87</v>
      </c>
      <c r="C7" s="12">
        <v>1298130</v>
      </c>
      <c r="D7" s="11" t="s">
        <v>88</v>
      </c>
      <c r="E7" s="12">
        <v>49</v>
      </c>
      <c r="F7" s="12" t="str">
        <f t="shared" si="0"/>
        <v>adult</v>
      </c>
      <c r="G7" s="13">
        <v>44663</v>
      </c>
      <c r="H7" s="13" t="str">
        <f t="shared" si="1"/>
        <v>April</v>
      </c>
      <c r="I7" s="11" t="s">
        <v>58</v>
      </c>
      <c r="J7" s="11" t="s">
        <v>89</v>
      </c>
      <c r="K7" s="11" t="s">
        <v>90</v>
      </c>
      <c r="L7" s="11" t="s">
        <v>91</v>
      </c>
      <c r="M7" s="11" t="s">
        <v>62</v>
      </c>
      <c r="N7" s="11">
        <v>1</v>
      </c>
      <c r="O7" s="11" t="s">
        <v>63</v>
      </c>
      <c r="P7" s="12">
        <v>735</v>
      </c>
      <c r="Q7" s="11" t="s">
        <v>92</v>
      </c>
      <c r="R7" s="11" t="s">
        <v>93</v>
      </c>
      <c r="S7" s="12">
        <v>416436</v>
      </c>
      <c r="T7" s="11" t="s">
        <v>66</v>
      </c>
      <c r="U7" s="14" t="b">
        <v>0</v>
      </c>
    </row>
    <row r="8" spans="1:21" ht="43.8" thickBot="1" x14ac:dyDescent="0.35">
      <c r="A8" s="12">
        <v>7</v>
      </c>
      <c r="B8" s="11" t="s">
        <v>87</v>
      </c>
      <c r="C8" s="12">
        <v>1298130</v>
      </c>
      <c r="D8" s="11" t="s">
        <v>57</v>
      </c>
      <c r="E8" s="12">
        <v>23</v>
      </c>
      <c r="F8" s="12" t="str">
        <f t="shared" si="0"/>
        <v>teenager</v>
      </c>
      <c r="G8" s="13">
        <v>44663</v>
      </c>
      <c r="H8" s="13" t="str">
        <f t="shared" si="1"/>
        <v>April</v>
      </c>
      <c r="I8" s="11" t="s">
        <v>58</v>
      </c>
      <c r="J8" s="11" t="s">
        <v>94</v>
      </c>
      <c r="K8" s="11" t="s">
        <v>95</v>
      </c>
      <c r="L8" s="11" t="s">
        <v>61</v>
      </c>
      <c r="M8" s="11" t="s">
        <v>62</v>
      </c>
      <c r="N8" s="11">
        <v>1</v>
      </c>
      <c r="O8" s="11" t="s">
        <v>63</v>
      </c>
      <c r="P8" s="12">
        <v>735</v>
      </c>
      <c r="Q8" s="11" t="s">
        <v>96</v>
      </c>
      <c r="R8" s="11" t="s">
        <v>97</v>
      </c>
      <c r="S8" s="12">
        <v>560029</v>
      </c>
      <c r="T8" s="11" t="s">
        <v>66</v>
      </c>
      <c r="U8" s="14" t="b">
        <v>0</v>
      </c>
    </row>
    <row r="9" spans="1:21" ht="43.8" thickBot="1" x14ac:dyDescent="0.35">
      <c r="A9" s="12">
        <v>8</v>
      </c>
      <c r="B9" s="11" t="s">
        <v>98</v>
      </c>
      <c r="C9" s="12">
        <v>5561216</v>
      </c>
      <c r="D9" s="11" t="s">
        <v>57</v>
      </c>
      <c r="E9" s="12">
        <v>70</v>
      </c>
      <c r="F9" s="12" t="str">
        <f t="shared" si="0"/>
        <v>senior</v>
      </c>
      <c r="G9" s="13">
        <v>44663</v>
      </c>
      <c r="H9" s="13" t="str">
        <f t="shared" si="1"/>
        <v>April</v>
      </c>
      <c r="I9" s="11" t="s">
        <v>58</v>
      </c>
      <c r="J9" s="11" t="s">
        <v>99</v>
      </c>
      <c r="K9" s="11" t="s">
        <v>100</v>
      </c>
      <c r="L9" s="11" t="s">
        <v>61</v>
      </c>
      <c r="M9" s="11" t="s">
        <v>82</v>
      </c>
      <c r="N9" s="11">
        <v>1</v>
      </c>
      <c r="O9" s="11" t="s">
        <v>63</v>
      </c>
      <c r="P9" s="12">
        <v>435</v>
      </c>
      <c r="Q9" s="11" t="s">
        <v>72</v>
      </c>
      <c r="R9" s="11" t="s">
        <v>73</v>
      </c>
      <c r="S9" s="12">
        <v>122001</v>
      </c>
      <c r="T9" s="11" t="s">
        <v>66</v>
      </c>
      <c r="U9" s="14" t="b">
        <v>0</v>
      </c>
    </row>
    <row r="10" spans="1:21" ht="43.8" thickBot="1" x14ac:dyDescent="0.35">
      <c r="A10" s="12">
        <v>9</v>
      </c>
      <c r="B10" s="11" t="s">
        <v>101</v>
      </c>
      <c r="C10" s="12">
        <v>2935263</v>
      </c>
      <c r="D10" s="11" t="s">
        <v>57</v>
      </c>
      <c r="E10" s="12">
        <v>75</v>
      </c>
      <c r="F10" s="12" t="str">
        <f t="shared" si="0"/>
        <v>senior</v>
      </c>
      <c r="G10" s="13">
        <v>44663</v>
      </c>
      <c r="H10" s="13" t="str">
        <f t="shared" si="1"/>
        <v>April</v>
      </c>
      <c r="I10" s="11" t="s">
        <v>58</v>
      </c>
      <c r="J10" s="11" t="s">
        <v>80</v>
      </c>
      <c r="K10" s="11" t="s">
        <v>102</v>
      </c>
      <c r="L10" s="11" t="s">
        <v>61</v>
      </c>
      <c r="M10" s="11" t="s">
        <v>103</v>
      </c>
      <c r="N10" s="11">
        <v>1</v>
      </c>
      <c r="O10" s="11" t="s">
        <v>63</v>
      </c>
      <c r="P10" s="12">
        <v>385</v>
      </c>
      <c r="Q10" s="11" t="s">
        <v>96</v>
      </c>
      <c r="R10" s="11" t="s">
        <v>97</v>
      </c>
      <c r="S10" s="12">
        <v>562149</v>
      </c>
      <c r="T10" s="11" t="s">
        <v>66</v>
      </c>
      <c r="U10" s="14" t="b">
        <v>0</v>
      </c>
    </row>
    <row r="11" spans="1:21" ht="43.8" thickBot="1" x14ac:dyDescent="0.35">
      <c r="A11" s="12">
        <v>10</v>
      </c>
      <c r="B11" s="11" t="s">
        <v>104</v>
      </c>
      <c r="C11" s="12">
        <v>2648970</v>
      </c>
      <c r="D11" s="11" t="s">
        <v>57</v>
      </c>
      <c r="E11" s="12">
        <v>43</v>
      </c>
      <c r="F11" s="12" t="str">
        <f t="shared" si="0"/>
        <v>adult</v>
      </c>
      <c r="G11" s="13">
        <v>44663</v>
      </c>
      <c r="H11" s="13" t="str">
        <f t="shared" si="1"/>
        <v>April</v>
      </c>
      <c r="I11" s="11" t="s">
        <v>58</v>
      </c>
      <c r="J11" s="11" t="s">
        <v>59</v>
      </c>
      <c r="K11" s="11" t="s">
        <v>105</v>
      </c>
      <c r="L11" s="11" t="s">
        <v>61</v>
      </c>
      <c r="M11" s="11" t="s">
        <v>71</v>
      </c>
      <c r="N11" s="11">
        <v>1</v>
      </c>
      <c r="O11" s="11" t="s">
        <v>63</v>
      </c>
      <c r="P11" s="12">
        <v>771</v>
      </c>
      <c r="Q11" s="11" t="s">
        <v>106</v>
      </c>
      <c r="R11" s="11" t="s">
        <v>107</v>
      </c>
      <c r="S11" s="12">
        <v>520002</v>
      </c>
      <c r="T11" s="11" t="s">
        <v>66</v>
      </c>
      <c r="U11" s="14" t="b">
        <v>0</v>
      </c>
    </row>
    <row r="12" spans="1:21" ht="43.8" thickBot="1" x14ac:dyDescent="0.35">
      <c r="A12" s="12">
        <v>11</v>
      </c>
      <c r="B12" s="11" t="s">
        <v>104</v>
      </c>
      <c r="C12" s="12">
        <v>2648970</v>
      </c>
      <c r="D12" s="11" t="s">
        <v>57</v>
      </c>
      <c r="E12" s="12">
        <v>76</v>
      </c>
      <c r="F12" s="12" t="str">
        <f t="shared" si="0"/>
        <v>senior</v>
      </c>
      <c r="G12" s="13">
        <v>44663</v>
      </c>
      <c r="H12" s="13" t="str">
        <f t="shared" si="1"/>
        <v>April</v>
      </c>
      <c r="I12" s="11" t="s">
        <v>58</v>
      </c>
      <c r="J12" s="11" t="s">
        <v>80</v>
      </c>
      <c r="K12" s="11" t="s">
        <v>108</v>
      </c>
      <c r="L12" s="11" t="s">
        <v>61</v>
      </c>
      <c r="M12" s="11" t="s">
        <v>76</v>
      </c>
      <c r="N12" s="11">
        <v>1</v>
      </c>
      <c r="O12" s="11" t="s">
        <v>63</v>
      </c>
      <c r="P12" s="12">
        <v>517</v>
      </c>
      <c r="Q12" s="11" t="s">
        <v>109</v>
      </c>
      <c r="R12" s="11" t="s">
        <v>110</v>
      </c>
      <c r="S12" s="12">
        <v>695018</v>
      </c>
      <c r="T12" s="11" t="s">
        <v>66</v>
      </c>
      <c r="U12" s="14" t="b">
        <v>0</v>
      </c>
    </row>
    <row r="13" spans="1:21" ht="43.8" thickBot="1" x14ac:dyDescent="0.35">
      <c r="A13" s="12">
        <v>12</v>
      </c>
      <c r="B13" s="11" t="s">
        <v>104</v>
      </c>
      <c r="C13" s="12">
        <v>2648970</v>
      </c>
      <c r="D13" s="11" t="s">
        <v>57</v>
      </c>
      <c r="E13" s="12">
        <v>45</v>
      </c>
      <c r="F13" s="12" t="str">
        <f t="shared" si="0"/>
        <v>adult</v>
      </c>
      <c r="G13" s="13">
        <v>44663</v>
      </c>
      <c r="H13" s="13" t="str">
        <f t="shared" si="1"/>
        <v>April</v>
      </c>
      <c r="I13" s="11" t="s">
        <v>58</v>
      </c>
      <c r="J13" s="11" t="s">
        <v>59</v>
      </c>
      <c r="K13" s="11" t="s">
        <v>111</v>
      </c>
      <c r="L13" s="11" t="s">
        <v>112</v>
      </c>
      <c r="M13" s="11" t="s">
        <v>82</v>
      </c>
      <c r="N13" s="12">
        <v>1</v>
      </c>
      <c r="O13" s="11" t="s">
        <v>63</v>
      </c>
      <c r="P13" s="12">
        <v>399</v>
      </c>
      <c r="Q13" s="11" t="s">
        <v>113</v>
      </c>
      <c r="R13" s="11" t="s">
        <v>84</v>
      </c>
      <c r="S13" s="12">
        <v>631003</v>
      </c>
      <c r="T13" s="11" t="s">
        <v>66</v>
      </c>
      <c r="U13" s="14" t="b">
        <v>0</v>
      </c>
    </row>
    <row r="14" spans="1:21" ht="43.8" thickBot="1" x14ac:dyDescent="0.35">
      <c r="A14" s="12">
        <v>13</v>
      </c>
      <c r="B14" s="11" t="s">
        <v>114</v>
      </c>
      <c r="C14" s="12">
        <v>265357</v>
      </c>
      <c r="D14" s="11" t="s">
        <v>57</v>
      </c>
      <c r="E14" s="12">
        <v>18</v>
      </c>
      <c r="F14" s="12" t="str">
        <f t="shared" si="0"/>
        <v>teenager</v>
      </c>
      <c r="G14" s="13">
        <v>44663</v>
      </c>
      <c r="H14" s="13" t="str">
        <f t="shared" si="1"/>
        <v>April</v>
      </c>
      <c r="I14" s="11" t="s">
        <v>58</v>
      </c>
      <c r="J14" s="11" t="s">
        <v>80</v>
      </c>
      <c r="K14" s="11" t="s">
        <v>115</v>
      </c>
      <c r="L14" s="11" t="s">
        <v>70</v>
      </c>
      <c r="M14" s="11" t="s">
        <v>103</v>
      </c>
      <c r="N14" s="12">
        <v>1</v>
      </c>
      <c r="O14" s="11" t="s">
        <v>63</v>
      </c>
      <c r="P14" s="12">
        <v>786</v>
      </c>
      <c r="Q14" s="11" t="s">
        <v>116</v>
      </c>
      <c r="R14" s="11" t="s">
        <v>117</v>
      </c>
      <c r="S14" s="12">
        <v>781017</v>
      </c>
      <c r="T14" s="11" t="s">
        <v>66</v>
      </c>
      <c r="U14" s="14" t="b">
        <v>0</v>
      </c>
    </row>
    <row r="15" spans="1:21" ht="43.8" thickBot="1" x14ac:dyDescent="0.35">
      <c r="A15" s="12">
        <v>14</v>
      </c>
      <c r="B15" s="11" t="s">
        <v>118</v>
      </c>
      <c r="C15" s="12">
        <v>9268874</v>
      </c>
      <c r="D15" s="11" t="s">
        <v>88</v>
      </c>
      <c r="E15" s="12">
        <v>44</v>
      </c>
      <c r="F15" s="12" t="str">
        <f t="shared" si="0"/>
        <v>adult</v>
      </c>
      <c r="G15" s="13">
        <v>44663</v>
      </c>
      <c r="H15" s="13" t="str">
        <f t="shared" si="1"/>
        <v>April</v>
      </c>
      <c r="I15" s="11" t="s">
        <v>58</v>
      </c>
      <c r="J15" s="11" t="s">
        <v>59</v>
      </c>
      <c r="K15" s="11" t="s">
        <v>119</v>
      </c>
      <c r="L15" s="11" t="s">
        <v>70</v>
      </c>
      <c r="M15" s="11" t="s">
        <v>82</v>
      </c>
      <c r="N15" s="12">
        <v>1</v>
      </c>
      <c r="O15" s="11" t="s">
        <v>63</v>
      </c>
      <c r="P15" s="12">
        <v>911</v>
      </c>
      <c r="Q15" s="11" t="s">
        <v>96</v>
      </c>
      <c r="R15" s="11" t="s">
        <v>97</v>
      </c>
      <c r="S15" s="12">
        <v>562125</v>
      </c>
      <c r="T15" s="11" t="s">
        <v>66</v>
      </c>
      <c r="U15" s="14" t="b">
        <v>0</v>
      </c>
    </row>
    <row r="16" spans="1:21" ht="43.8" thickBot="1" x14ac:dyDescent="0.35">
      <c r="A16" s="12">
        <v>15</v>
      </c>
      <c r="B16" s="11" t="s">
        <v>120</v>
      </c>
      <c r="C16" s="12">
        <v>442660</v>
      </c>
      <c r="D16" s="11" t="s">
        <v>57</v>
      </c>
      <c r="E16" s="12">
        <v>52</v>
      </c>
      <c r="F16" s="12" t="str">
        <f t="shared" si="0"/>
        <v>senior</v>
      </c>
      <c r="G16" s="13">
        <v>44663</v>
      </c>
      <c r="H16" s="13" t="str">
        <f t="shared" si="1"/>
        <v>April</v>
      </c>
      <c r="I16" s="11" t="s">
        <v>58</v>
      </c>
      <c r="J16" s="11" t="s">
        <v>80</v>
      </c>
      <c r="K16" s="11" t="s">
        <v>121</v>
      </c>
      <c r="L16" s="11" t="s">
        <v>70</v>
      </c>
      <c r="M16" s="11" t="s">
        <v>82</v>
      </c>
      <c r="N16" s="12">
        <v>1</v>
      </c>
      <c r="O16" s="11" t="s">
        <v>63</v>
      </c>
      <c r="P16" s="12">
        <v>967</v>
      </c>
      <c r="Q16" s="11" t="s">
        <v>122</v>
      </c>
      <c r="R16" s="11" t="s">
        <v>123</v>
      </c>
      <c r="S16" s="12">
        <v>500098</v>
      </c>
      <c r="T16" s="11" t="s">
        <v>66</v>
      </c>
      <c r="U16" s="14" t="b">
        <v>0</v>
      </c>
    </row>
    <row r="17" spans="1:21" ht="43.8" thickBot="1" x14ac:dyDescent="0.35">
      <c r="A17" s="12">
        <v>16</v>
      </c>
      <c r="B17" s="11" t="s">
        <v>124</v>
      </c>
      <c r="C17" s="12">
        <v>7482261</v>
      </c>
      <c r="D17" s="11" t="s">
        <v>57</v>
      </c>
      <c r="E17" s="12">
        <v>18</v>
      </c>
      <c r="F17" s="12" t="str">
        <f t="shared" si="0"/>
        <v>teenager</v>
      </c>
      <c r="G17" s="13">
        <v>44663</v>
      </c>
      <c r="H17" s="13" t="str">
        <f t="shared" si="1"/>
        <v>April</v>
      </c>
      <c r="I17" s="11" t="s">
        <v>58</v>
      </c>
      <c r="J17" s="11" t="s">
        <v>125</v>
      </c>
      <c r="K17" s="11" t="s">
        <v>126</v>
      </c>
      <c r="L17" s="11" t="s">
        <v>112</v>
      </c>
      <c r="M17" s="11" t="s">
        <v>71</v>
      </c>
      <c r="N17" s="12">
        <v>1</v>
      </c>
      <c r="O17" s="11" t="s">
        <v>63</v>
      </c>
      <c r="P17" s="12">
        <v>523</v>
      </c>
      <c r="Q17" s="11" t="s">
        <v>127</v>
      </c>
      <c r="R17" s="11" t="s">
        <v>128</v>
      </c>
      <c r="S17" s="12">
        <v>110062</v>
      </c>
      <c r="T17" s="11" t="s">
        <v>66</v>
      </c>
      <c r="U17" s="14" t="b">
        <v>0</v>
      </c>
    </row>
    <row r="18" spans="1:21" ht="43.8" thickBot="1" x14ac:dyDescent="0.35">
      <c r="A18" s="12">
        <v>17</v>
      </c>
      <c r="B18" s="11" t="s">
        <v>129</v>
      </c>
      <c r="C18" s="12">
        <v>7039962</v>
      </c>
      <c r="D18" s="11" t="s">
        <v>88</v>
      </c>
      <c r="E18" s="12">
        <v>30</v>
      </c>
      <c r="F18" s="12" t="str">
        <f t="shared" si="0"/>
        <v>adult</v>
      </c>
      <c r="G18" s="13">
        <v>44663</v>
      </c>
      <c r="H18" s="13" t="str">
        <f t="shared" si="1"/>
        <v>April</v>
      </c>
      <c r="I18" s="11" t="s">
        <v>58</v>
      </c>
      <c r="J18" s="11" t="s">
        <v>94</v>
      </c>
      <c r="K18" s="11" t="s">
        <v>130</v>
      </c>
      <c r="L18" s="11" t="s">
        <v>70</v>
      </c>
      <c r="M18" s="11" t="s">
        <v>103</v>
      </c>
      <c r="N18" s="12">
        <v>1</v>
      </c>
      <c r="O18" s="11" t="s">
        <v>63</v>
      </c>
      <c r="P18" s="12">
        <v>1115</v>
      </c>
      <c r="Q18" s="11" t="s">
        <v>131</v>
      </c>
      <c r="R18" s="11" t="s">
        <v>132</v>
      </c>
      <c r="S18" s="12">
        <v>751022</v>
      </c>
      <c r="T18" s="11" t="s">
        <v>66</v>
      </c>
      <c r="U18" s="14" t="b">
        <v>0</v>
      </c>
    </row>
    <row r="19" spans="1:21" ht="43.8" thickBot="1" x14ac:dyDescent="0.35">
      <c r="A19" s="12">
        <v>18</v>
      </c>
      <c r="B19" s="11" t="s">
        <v>133</v>
      </c>
      <c r="C19" s="12">
        <v>3422488</v>
      </c>
      <c r="D19" s="11" t="s">
        <v>57</v>
      </c>
      <c r="E19" s="12">
        <v>48</v>
      </c>
      <c r="F19" s="12" t="str">
        <f t="shared" si="0"/>
        <v>adult</v>
      </c>
      <c r="G19" s="13">
        <v>44663</v>
      </c>
      <c r="H19" s="13" t="str">
        <f t="shared" si="1"/>
        <v>April</v>
      </c>
      <c r="I19" s="11" t="s">
        <v>58</v>
      </c>
      <c r="J19" s="11" t="s">
        <v>99</v>
      </c>
      <c r="K19" s="11" t="s">
        <v>134</v>
      </c>
      <c r="L19" s="11" t="s">
        <v>70</v>
      </c>
      <c r="M19" s="11" t="s">
        <v>135</v>
      </c>
      <c r="N19" s="12">
        <v>1</v>
      </c>
      <c r="O19" s="11" t="s">
        <v>63</v>
      </c>
      <c r="P19" s="12">
        <v>563</v>
      </c>
      <c r="Q19" s="11" t="s">
        <v>136</v>
      </c>
      <c r="R19" s="11" t="s">
        <v>137</v>
      </c>
      <c r="S19" s="12">
        <v>307001</v>
      </c>
      <c r="T19" s="11" t="s">
        <v>66</v>
      </c>
      <c r="U19" s="14" t="b">
        <v>0</v>
      </c>
    </row>
    <row r="20" spans="1:21" ht="43.8" thickBot="1" x14ac:dyDescent="0.35">
      <c r="A20" s="12">
        <v>19</v>
      </c>
      <c r="B20" s="11" t="s">
        <v>138</v>
      </c>
      <c r="C20" s="12">
        <v>8974687</v>
      </c>
      <c r="D20" s="11" t="s">
        <v>88</v>
      </c>
      <c r="E20" s="12">
        <v>24</v>
      </c>
      <c r="F20" s="12" t="str">
        <f t="shared" si="0"/>
        <v>teenager</v>
      </c>
      <c r="G20" s="13">
        <v>44663</v>
      </c>
      <c r="H20" s="13" t="str">
        <f t="shared" si="1"/>
        <v>April</v>
      </c>
      <c r="I20" s="11" t="s">
        <v>58</v>
      </c>
      <c r="J20" s="11" t="s">
        <v>59</v>
      </c>
      <c r="K20" s="11" t="s">
        <v>139</v>
      </c>
      <c r="L20" s="11" t="s">
        <v>91</v>
      </c>
      <c r="M20" s="11" t="s">
        <v>62</v>
      </c>
      <c r="N20" s="12">
        <v>1</v>
      </c>
      <c r="O20" s="11" t="s">
        <v>63</v>
      </c>
      <c r="P20" s="12">
        <v>473</v>
      </c>
      <c r="Q20" s="11" t="s">
        <v>140</v>
      </c>
      <c r="R20" s="11" t="s">
        <v>93</v>
      </c>
      <c r="S20" s="12">
        <v>400097</v>
      </c>
      <c r="T20" s="11" t="s">
        <v>66</v>
      </c>
      <c r="U20" s="14" t="b">
        <v>0</v>
      </c>
    </row>
    <row r="21" spans="1:21" ht="43.8" thickBot="1" x14ac:dyDescent="0.35">
      <c r="A21" s="12">
        <v>20</v>
      </c>
      <c r="B21" s="11" t="s">
        <v>141</v>
      </c>
      <c r="C21" s="12">
        <v>244536</v>
      </c>
      <c r="D21" s="11" t="s">
        <v>57</v>
      </c>
      <c r="E21" s="12">
        <v>46</v>
      </c>
      <c r="F21" s="12" t="str">
        <f t="shared" si="0"/>
        <v>adult</v>
      </c>
      <c r="G21" s="13">
        <v>44663</v>
      </c>
      <c r="H21" s="13" t="str">
        <f t="shared" si="1"/>
        <v>April</v>
      </c>
      <c r="I21" s="11" t="s">
        <v>58</v>
      </c>
      <c r="J21" s="11" t="s">
        <v>80</v>
      </c>
      <c r="K21" s="11" t="s">
        <v>142</v>
      </c>
      <c r="L21" s="11" t="s">
        <v>70</v>
      </c>
      <c r="M21" s="11" t="s">
        <v>82</v>
      </c>
      <c r="N21" s="12">
        <v>1</v>
      </c>
      <c r="O21" s="11" t="s">
        <v>63</v>
      </c>
      <c r="P21" s="12">
        <v>545</v>
      </c>
      <c r="Q21" s="11" t="s">
        <v>143</v>
      </c>
      <c r="R21" s="11" t="s">
        <v>65</v>
      </c>
      <c r="S21" s="12">
        <v>143001</v>
      </c>
      <c r="T21" s="11" t="s">
        <v>66</v>
      </c>
      <c r="U21" s="14" t="b">
        <v>0</v>
      </c>
    </row>
    <row r="22" spans="1:21" ht="43.8" thickBot="1" x14ac:dyDescent="0.35">
      <c r="A22" s="12">
        <v>21</v>
      </c>
      <c r="B22" s="11" t="s">
        <v>144</v>
      </c>
      <c r="C22" s="12">
        <v>4376789</v>
      </c>
      <c r="D22" s="11" t="s">
        <v>57</v>
      </c>
      <c r="E22" s="12">
        <v>43</v>
      </c>
      <c r="F22" s="12" t="str">
        <f t="shared" si="0"/>
        <v>adult</v>
      </c>
      <c r="G22" s="13">
        <v>44663</v>
      </c>
      <c r="H22" s="13" t="str">
        <f t="shared" si="1"/>
        <v>April</v>
      </c>
      <c r="I22" s="11" t="s">
        <v>58</v>
      </c>
      <c r="J22" s="11" t="s">
        <v>125</v>
      </c>
      <c r="K22" s="11" t="s">
        <v>145</v>
      </c>
      <c r="L22" s="11" t="s">
        <v>70</v>
      </c>
      <c r="M22" s="11" t="s">
        <v>146</v>
      </c>
      <c r="N22" s="12">
        <v>1</v>
      </c>
      <c r="O22" s="11" t="s">
        <v>63</v>
      </c>
      <c r="P22" s="12">
        <v>1164</v>
      </c>
      <c r="Q22" s="11" t="s">
        <v>147</v>
      </c>
      <c r="R22" s="11" t="s">
        <v>148</v>
      </c>
      <c r="S22" s="12">
        <v>226024</v>
      </c>
      <c r="T22" s="11" t="s">
        <v>66</v>
      </c>
      <c r="U22" s="14" t="b">
        <v>0</v>
      </c>
    </row>
    <row r="23" spans="1:21" ht="43.8" thickBot="1" x14ac:dyDescent="0.35">
      <c r="A23" s="12">
        <v>22</v>
      </c>
      <c r="B23" s="11" t="s">
        <v>149</v>
      </c>
      <c r="C23" s="12">
        <v>1943310</v>
      </c>
      <c r="D23" s="11" t="s">
        <v>88</v>
      </c>
      <c r="E23" s="12">
        <v>31</v>
      </c>
      <c r="F23" s="12" t="str">
        <f t="shared" si="0"/>
        <v>adult</v>
      </c>
      <c r="G23" s="13">
        <v>44663</v>
      </c>
      <c r="H23" s="13" t="str">
        <f t="shared" si="1"/>
        <v>April</v>
      </c>
      <c r="I23" s="11" t="s">
        <v>150</v>
      </c>
      <c r="J23" s="11" t="s">
        <v>59</v>
      </c>
      <c r="K23" s="11" t="s">
        <v>151</v>
      </c>
      <c r="L23" s="11" t="s">
        <v>91</v>
      </c>
      <c r="M23" s="11" t="s">
        <v>62</v>
      </c>
      <c r="N23" s="12">
        <v>1</v>
      </c>
      <c r="O23" s="11" t="s">
        <v>63</v>
      </c>
      <c r="P23" s="12">
        <v>743</v>
      </c>
      <c r="Q23" s="11" t="s">
        <v>127</v>
      </c>
      <c r="R23" s="11" t="s">
        <v>128</v>
      </c>
      <c r="S23" s="12">
        <v>110087</v>
      </c>
      <c r="T23" s="11" t="s">
        <v>66</v>
      </c>
      <c r="U23" s="14" t="b">
        <v>0</v>
      </c>
    </row>
    <row r="24" spans="1:21" ht="43.8" thickBot="1" x14ac:dyDescent="0.35">
      <c r="A24" s="12">
        <v>23</v>
      </c>
      <c r="B24" s="11" t="s">
        <v>152</v>
      </c>
      <c r="C24" s="12">
        <v>950590</v>
      </c>
      <c r="D24" s="11" t="s">
        <v>88</v>
      </c>
      <c r="E24" s="12">
        <v>30</v>
      </c>
      <c r="F24" s="12" t="str">
        <f t="shared" si="0"/>
        <v>adult</v>
      </c>
      <c r="G24" s="13">
        <v>44663</v>
      </c>
      <c r="H24" s="13" t="str">
        <f t="shared" si="1"/>
        <v>April</v>
      </c>
      <c r="I24" s="11" t="s">
        <v>58</v>
      </c>
      <c r="J24" s="11" t="s">
        <v>59</v>
      </c>
      <c r="K24" s="11" t="s">
        <v>153</v>
      </c>
      <c r="L24" s="11" t="s">
        <v>70</v>
      </c>
      <c r="M24" s="11" t="s">
        <v>146</v>
      </c>
      <c r="N24" s="12">
        <v>1</v>
      </c>
      <c r="O24" s="11" t="s">
        <v>63</v>
      </c>
      <c r="P24" s="12">
        <v>575</v>
      </c>
      <c r="Q24" s="11" t="s">
        <v>154</v>
      </c>
      <c r="R24" s="11" t="s">
        <v>84</v>
      </c>
      <c r="S24" s="12">
        <v>625014</v>
      </c>
      <c r="T24" s="11" t="s">
        <v>66</v>
      </c>
      <c r="U24" s="14" t="b">
        <v>0</v>
      </c>
    </row>
    <row r="25" spans="1:21" ht="43.8" thickBot="1" x14ac:dyDescent="0.35">
      <c r="A25" s="12">
        <v>24</v>
      </c>
      <c r="B25" s="11" t="s">
        <v>155</v>
      </c>
      <c r="C25" s="12">
        <v>3935670</v>
      </c>
      <c r="D25" s="11" t="s">
        <v>57</v>
      </c>
      <c r="E25" s="12">
        <v>19</v>
      </c>
      <c r="F25" s="12" t="str">
        <f t="shared" si="0"/>
        <v>teenager</v>
      </c>
      <c r="G25" s="13">
        <v>44663</v>
      </c>
      <c r="H25" s="13" t="str">
        <f t="shared" si="1"/>
        <v>April</v>
      </c>
      <c r="I25" s="11" t="s">
        <v>58</v>
      </c>
      <c r="J25" s="11" t="s">
        <v>68</v>
      </c>
      <c r="K25" s="11" t="s">
        <v>156</v>
      </c>
      <c r="L25" s="11" t="s">
        <v>70</v>
      </c>
      <c r="M25" s="11" t="s">
        <v>135</v>
      </c>
      <c r="N25" s="12">
        <v>1</v>
      </c>
      <c r="O25" s="11" t="s">
        <v>63</v>
      </c>
      <c r="P25" s="12">
        <v>788</v>
      </c>
      <c r="Q25" s="11" t="s">
        <v>157</v>
      </c>
      <c r="R25" s="11" t="s">
        <v>148</v>
      </c>
      <c r="S25" s="12">
        <v>250002</v>
      </c>
      <c r="T25" s="11" t="s">
        <v>66</v>
      </c>
      <c r="U25" s="14" t="b">
        <v>0</v>
      </c>
    </row>
    <row r="26" spans="1:21" ht="43.8" thickBot="1" x14ac:dyDescent="0.35">
      <c r="A26" s="12">
        <v>25</v>
      </c>
      <c r="B26" s="11" t="s">
        <v>158</v>
      </c>
      <c r="C26" s="12">
        <v>398999</v>
      </c>
      <c r="D26" s="11" t="s">
        <v>57</v>
      </c>
      <c r="E26" s="12">
        <v>37</v>
      </c>
      <c r="F26" s="12" t="str">
        <f t="shared" si="0"/>
        <v>adult</v>
      </c>
      <c r="G26" s="13">
        <v>44663</v>
      </c>
      <c r="H26" s="13" t="str">
        <f t="shared" si="1"/>
        <v>April</v>
      </c>
      <c r="I26" s="11" t="s">
        <v>58</v>
      </c>
      <c r="J26" s="11" t="s">
        <v>80</v>
      </c>
      <c r="K26" s="11" t="s">
        <v>159</v>
      </c>
      <c r="L26" s="11" t="s">
        <v>70</v>
      </c>
      <c r="M26" s="11" t="s">
        <v>82</v>
      </c>
      <c r="N26" s="12">
        <v>1</v>
      </c>
      <c r="O26" s="11" t="s">
        <v>63</v>
      </c>
      <c r="P26" s="12">
        <v>612</v>
      </c>
      <c r="Q26" s="11" t="s">
        <v>122</v>
      </c>
      <c r="R26" s="11" t="s">
        <v>123</v>
      </c>
      <c r="S26" s="12">
        <v>500060</v>
      </c>
      <c r="T26" s="11" t="s">
        <v>66</v>
      </c>
      <c r="U26" s="14" t="b">
        <v>0</v>
      </c>
    </row>
    <row r="27" spans="1:21" ht="43.8" thickBot="1" x14ac:dyDescent="0.35">
      <c r="A27" s="12">
        <v>26</v>
      </c>
      <c r="B27" s="11" t="s">
        <v>160</v>
      </c>
      <c r="C27" s="12">
        <v>5438780</v>
      </c>
      <c r="D27" s="11" t="s">
        <v>57</v>
      </c>
      <c r="E27" s="12">
        <v>37</v>
      </c>
      <c r="F27" s="12" t="str">
        <f t="shared" si="0"/>
        <v>adult</v>
      </c>
      <c r="G27" s="13">
        <v>44663</v>
      </c>
      <c r="H27" s="13" t="str">
        <f t="shared" si="1"/>
        <v>April</v>
      </c>
      <c r="I27" s="11" t="s">
        <v>58</v>
      </c>
      <c r="J27" s="11" t="s">
        <v>99</v>
      </c>
      <c r="K27" s="11" t="s">
        <v>161</v>
      </c>
      <c r="L27" s="11" t="s">
        <v>61</v>
      </c>
      <c r="M27" s="11" t="s">
        <v>62</v>
      </c>
      <c r="N27" s="12">
        <v>1</v>
      </c>
      <c r="O27" s="11" t="s">
        <v>63</v>
      </c>
      <c r="P27" s="12">
        <v>533</v>
      </c>
      <c r="Q27" s="11" t="s">
        <v>162</v>
      </c>
      <c r="R27" s="11" t="s">
        <v>163</v>
      </c>
      <c r="S27" s="12">
        <v>452014</v>
      </c>
      <c r="T27" s="11" t="s">
        <v>66</v>
      </c>
      <c r="U27" s="14" t="b">
        <v>0</v>
      </c>
    </row>
    <row r="28" spans="1:21" ht="43.8" thickBot="1" x14ac:dyDescent="0.35">
      <c r="A28" s="12">
        <v>27</v>
      </c>
      <c r="B28" s="11" t="s">
        <v>164</v>
      </c>
      <c r="C28" s="12">
        <v>8343960</v>
      </c>
      <c r="D28" s="11" t="s">
        <v>57</v>
      </c>
      <c r="E28" s="12">
        <v>62</v>
      </c>
      <c r="F28" s="12" t="str">
        <f t="shared" si="0"/>
        <v>senior</v>
      </c>
      <c r="G28" s="13">
        <v>44663</v>
      </c>
      <c r="H28" s="13" t="str">
        <f t="shared" si="1"/>
        <v>April</v>
      </c>
      <c r="I28" s="11" t="s">
        <v>58</v>
      </c>
      <c r="J28" s="11" t="s">
        <v>89</v>
      </c>
      <c r="K28" s="11" t="s">
        <v>165</v>
      </c>
      <c r="L28" s="11" t="s">
        <v>112</v>
      </c>
      <c r="M28" s="11" t="s">
        <v>103</v>
      </c>
      <c r="N28" s="12">
        <v>1</v>
      </c>
      <c r="O28" s="11" t="s">
        <v>63</v>
      </c>
      <c r="P28" s="12">
        <v>484</v>
      </c>
      <c r="Q28" s="11" t="s">
        <v>166</v>
      </c>
      <c r="R28" s="11" t="s">
        <v>97</v>
      </c>
      <c r="S28" s="12">
        <v>577004</v>
      </c>
      <c r="T28" s="11" t="s">
        <v>66</v>
      </c>
      <c r="U28" s="14" t="b">
        <v>0</v>
      </c>
    </row>
    <row r="29" spans="1:21" ht="43.8" thickBot="1" x14ac:dyDescent="0.35">
      <c r="A29" s="12">
        <v>28</v>
      </c>
      <c r="B29" s="11" t="s">
        <v>167</v>
      </c>
      <c r="C29" s="12">
        <v>986513</v>
      </c>
      <c r="D29" s="11" t="s">
        <v>88</v>
      </c>
      <c r="E29" s="12">
        <v>20</v>
      </c>
      <c r="F29" s="12" t="str">
        <f t="shared" si="0"/>
        <v>teenager</v>
      </c>
      <c r="G29" s="13">
        <v>44663</v>
      </c>
      <c r="H29" s="13" t="str">
        <f t="shared" si="1"/>
        <v>April</v>
      </c>
      <c r="I29" s="11" t="s">
        <v>58</v>
      </c>
      <c r="J29" s="11" t="s">
        <v>89</v>
      </c>
      <c r="K29" s="11" t="s">
        <v>168</v>
      </c>
      <c r="L29" s="11" t="s">
        <v>70</v>
      </c>
      <c r="M29" s="11" t="s">
        <v>146</v>
      </c>
      <c r="N29" s="12">
        <v>1</v>
      </c>
      <c r="O29" s="11" t="s">
        <v>63</v>
      </c>
      <c r="P29" s="12">
        <v>563</v>
      </c>
      <c r="Q29" s="11" t="s">
        <v>169</v>
      </c>
      <c r="R29" s="11" t="s">
        <v>170</v>
      </c>
      <c r="S29" s="12">
        <v>263153</v>
      </c>
      <c r="T29" s="11" t="s">
        <v>66</v>
      </c>
      <c r="U29" s="14" t="b">
        <v>0</v>
      </c>
    </row>
    <row r="30" spans="1:21" ht="43.8" thickBot="1" x14ac:dyDescent="0.35">
      <c r="A30" s="12">
        <v>29</v>
      </c>
      <c r="B30" s="11" t="s">
        <v>171</v>
      </c>
      <c r="C30" s="12">
        <v>947452</v>
      </c>
      <c r="D30" s="11" t="s">
        <v>88</v>
      </c>
      <c r="E30" s="12">
        <v>77</v>
      </c>
      <c r="F30" s="12" t="str">
        <f t="shared" si="0"/>
        <v>senior</v>
      </c>
      <c r="G30" s="13">
        <v>44663</v>
      </c>
      <c r="H30" s="13" t="str">
        <f t="shared" si="1"/>
        <v>April</v>
      </c>
      <c r="I30" s="11" t="s">
        <v>58</v>
      </c>
      <c r="J30" s="11" t="s">
        <v>89</v>
      </c>
      <c r="K30" s="11" t="s">
        <v>90</v>
      </c>
      <c r="L30" s="11" t="s">
        <v>91</v>
      </c>
      <c r="M30" s="11" t="s">
        <v>62</v>
      </c>
      <c r="N30" s="12">
        <v>1</v>
      </c>
      <c r="O30" s="11" t="s">
        <v>63</v>
      </c>
      <c r="P30" s="12">
        <v>735</v>
      </c>
      <c r="Q30" s="11" t="s">
        <v>172</v>
      </c>
      <c r="R30" s="11" t="s">
        <v>84</v>
      </c>
      <c r="S30" s="12">
        <v>600103</v>
      </c>
      <c r="T30" s="11" t="s">
        <v>66</v>
      </c>
      <c r="U30" s="14" t="b">
        <v>0</v>
      </c>
    </row>
    <row r="31" spans="1:21" ht="43.8" thickBot="1" x14ac:dyDescent="0.35">
      <c r="A31" s="12">
        <v>30</v>
      </c>
      <c r="B31" s="11" t="s">
        <v>173</v>
      </c>
      <c r="C31" s="12">
        <v>1326018</v>
      </c>
      <c r="D31" s="11" t="s">
        <v>88</v>
      </c>
      <c r="E31" s="12">
        <v>26</v>
      </c>
      <c r="F31" s="12" t="str">
        <f t="shared" si="0"/>
        <v>teenager</v>
      </c>
      <c r="G31" s="13">
        <v>44663</v>
      </c>
      <c r="H31" s="13" t="str">
        <f t="shared" si="1"/>
        <v>April</v>
      </c>
      <c r="I31" s="11" t="s">
        <v>58</v>
      </c>
      <c r="J31" s="11" t="s">
        <v>80</v>
      </c>
      <c r="K31" s="11" t="s">
        <v>174</v>
      </c>
      <c r="L31" s="11" t="s">
        <v>70</v>
      </c>
      <c r="M31" s="11" t="s">
        <v>135</v>
      </c>
      <c r="N31" s="12">
        <v>1</v>
      </c>
      <c r="O31" s="11" t="s">
        <v>63</v>
      </c>
      <c r="P31" s="12">
        <v>759</v>
      </c>
      <c r="Q31" s="11" t="s">
        <v>175</v>
      </c>
      <c r="R31" s="11" t="s">
        <v>148</v>
      </c>
      <c r="S31" s="12">
        <v>230304</v>
      </c>
      <c r="T31" s="11" t="s">
        <v>66</v>
      </c>
      <c r="U31" s="14" t="b">
        <v>0</v>
      </c>
    </row>
    <row r="32" spans="1:21" ht="43.8" thickBot="1" x14ac:dyDescent="0.35">
      <c r="A32" s="12">
        <v>31</v>
      </c>
      <c r="B32" s="11" t="s">
        <v>176</v>
      </c>
      <c r="C32" s="12">
        <v>9281717</v>
      </c>
      <c r="D32" s="11" t="s">
        <v>88</v>
      </c>
      <c r="E32" s="12">
        <v>40</v>
      </c>
      <c r="F32" s="12" t="str">
        <f t="shared" si="0"/>
        <v>adult</v>
      </c>
      <c r="G32" s="13">
        <v>44663</v>
      </c>
      <c r="H32" s="13" t="str">
        <f t="shared" si="1"/>
        <v>April</v>
      </c>
      <c r="I32" s="11" t="s">
        <v>58</v>
      </c>
      <c r="J32" s="11" t="s">
        <v>80</v>
      </c>
      <c r="K32" s="11" t="s">
        <v>90</v>
      </c>
      <c r="L32" s="11" t="s">
        <v>91</v>
      </c>
      <c r="M32" s="11" t="s">
        <v>62</v>
      </c>
      <c r="N32" s="12">
        <v>1</v>
      </c>
      <c r="O32" s="11" t="s">
        <v>63</v>
      </c>
      <c r="P32" s="12">
        <v>715</v>
      </c>
      <c r="Q32" s="11" t="s">
        <v>177</v>
      </c>
      <c r="R32" s="11" t="s">
        <v>178</v>
      </c>
      <c r="S32" s="12">
        <v>744302</v>
      </c>
      <c r="T32" s="11" t="s">
        <v>66</v>
      </c>
      <c r="U32" s="14" t="b">
        <v>0</v>
      </c>
    </row>
    <row r="33" spans="1:21" ht="43.8" thickBot="1" x14ac:dyDescent="0.35">
      <c r="A33" s="12">
        <v>32</v>
      </c>
      <c r="B33" s="11" t="s">
        <v>179</v>
      </c>
      <c r="C33" s="12">
        <v>6866119</v>
      </c>
      <c r="D33" s="11" t="s">
        <v>88</v>
      </c>
      <c r="E33" s="12">
        <v>52</v>
      </c>
      <c r="F33" s="12" t="str">
        <f t="shared" si="0"/>
        <v>senior</v>
      </c>
      <c r="G33" s="13">
        <v>44663</v>
      </c>
      <c r="H33" s="13" t="str">
        <f t="shared" si="1"/>
        <v>April</v>
      </c>
      <c r="I33" s="11" t="s">
        <v>58</v>
      </c>
      <c r="J33" s="11" t="s">
        <v>80</v>
      </c>
      <c r="K33" s="11" t="s">
        <v>180</v>
      </c>
      <c r="L33" s="11" t="s">
        <v>91</v>
      </c>
      <c r="M33" s="11" t="s">
        <v>62</v>
      </c>
      <c r="N33" s="12">
        <v>1</v>
      </c>
      <c r="O33" s="11" t="s">
        <v>63</v>
      </c>
      <c r="P33" s="12">
        <v>885</v>
      </c>
      <c r="Q33" s="11" t="s">
        <v>181</v>
      </c>
      <c r="R33" s="11" t="s">
        <v>182</v>
      </c>
      <c r="S33" s="12">
        <v>380058</v>
      </c>
      <c r="T33" s="11" t="s">
        <v>66</v>
      </c>
      <c r="U33" s="14" t="b">
        <v>0</v>
      </c>
    </row>
    <row r="34" spans="1:21" ht="43.8" thickBot="1" x14ac:dyDescent="0.35">
      <c r="A34" s="12">
        <v>33</v>
      </c>
      <c r="B34" s="11" t="s">
        <v>183</v>
      </c>
      <c r="C34" s="12">
        <v>9400852</v>
      </c>
      <c r="D34" s="11" t="s">
        <v>57</v>
      </c>
      <c r="E34" s="12">
        <v>38</v>
      </c>
      <c r="F34" s="12" t="str">
        <f t="shared" si="0"/>
        <v>adult</v>
      </c>
      <c r="G34" s="13">
        <v>44663</v>
      </c>
      <c r="H34" s="13" t="str">
        <f t="shared" si="1"/>
        <v>April</v>
      </c>
      <c r="I34" s="11" t="s">
        <v>58</v>
      </c>
      <c r="J34" s="11" t="s">
        <v>99</v>
      </c>
      <c r="K34" s="11" t="s">
        <v>184</v>
      </c>
      <c r="L34" s="11" t="s">
        <v>61</v>
      </c>
      <c r="M34" s="11" t="s">
        <v>82</v>
      </c>
      <c r="N34" s="12">
        <v>1</v>
      </c>
      <c r="O34" s="11" t="s">
        <v>63</v>
      </c>
      <c r="P34" s="12">
        <v>301</v>
      </c>
      <c r="Q34" s="11" t="s">
        <v>185</v>
      </c>
      <c r="R34" s="11" t="s">
        <v>84</v>
      </c>
      <c r="S34" s="12">
        <v>636007</v>
      </c>
      <c r="T34" s="11" t="s">
        <v>66</v>
      </c>
      <c r="U34" s="14" t="b">
        <v>0</v>
      </c>
    </row>
    <row r="35" spans="1:21" ht="43.8" thickBot="1" x14ac:dyDescent="0.35">
      <c r="A35" s="12">
        <v>34</v>
      </c>
      <c r="B35" s="11" t="s">
        <v>186</v>
      </c>
      <c r="C35" s="12">
        <v>2606836</v>
      </c>
      <c r="D35" s="11" t="s">
        <v>88</v>
      </c>
      <c r="E35" s="12">
        <v>39</v>
      </c>
      <c r="F35" s="12" t="str">
        <f t="shared" si="0"/>
        <v>adult</v>
      </c>
      <c r="G35" s="13">
        <v>44663</v>
      </c>
      <c r="H35" s="13" t="str">
        <f t="shared" si="1"/>
        <v>April</v>
      </c>
      <c r="I35" s="11" t="s">
        <v>58</v>
      </c>
      <c r="J35" s="11" t="s">
        <v>59</v>
      </c>
      <c r="K35" s="11" t="s">
        <v>187</v>
      </c>
      <c r="L35" s="11" t="s">
        <v>70</v>
      </c>
      <c r="M35" s="11" t="s">
        <v>103</v>
      </c>
      <c r="N35" s="12">
        <v>1</v>
      </c>
      <c r="O35" s="11" t="s">
        <v>63</v>
      </c>
      <c r="P35" s="12">
        <v>1238</v>
      </c>
      <c r="Q35" s="11" t="s">
        <v>116</v>
      </c>
      <c r="R35" s="11" t="s">
        <v>117</v>
      </c>
      <c r="S35" s="12">
        <v>781020</v>
      </c>
      <c r="T35" s="11" t="s">
        <v>66</v>
      </c>
      <c r="U35" s="14" t="b">
        <v>0</v>
      </c>
    </row>
    <row r="36" spans="1:21" ht="43.8" thickBot="1" x14ac:dyDescent="0.35">
      <c r="A36" s="12">
        <v>35</v>
      </c>
      <c r="B36" s="11" t="s">
        <v>188</v>
      </c>
      <c r="C36" s="12">
        <v>8481179</v>
      </c>
      <c r="D36" s="11" t="s">
        <v>88</v>
      </c>
      <c r="E36" s="12">
        <v>37</v>
      </c>
      <c r="F36" s="12" t="str">
        <f t="shared" si="0"/>
        <v>adult</v>
      </c>
      <c r="G36" s="13">
        <v>44663</v>
      </c>
      <c r="H36" s="13" t="str">
        <f t="shared" si="1"/>
        <v>April</v>
      </c>
      <c r="I36" s="11" t="s">
        <v>58</v>
      </c>
      <c r="J36" s="11" t="s">
        <v>80</v>
      </c>
      <c r="K36" s="11" t="s">
        <v>189</v>
      </c>
      <c r="L36" s="11" t="s">
        <v>70</v>
      </c>
      <c r="M36" s="11" t="s">
        <v>76</v>
      </c>
      <c r="N36" s="12">
        <v>1</v>
      </c>
      <c r="O36" s="11" t="s">
        <v>63</v>
      </c>
      <c r="P36" s="12">
        <v>856</v>
      </c>
      <c r="Q36" s="11" t="s">
        <v>172</v>
      </c>
      <c r="R36" s="11" t="s">
        <v>84</v>
      </c>
      <c r="S36" s="12">
        <v>600119</v>
      </c>
      <c r="T36" s="11" t="s">
        <v>66</v>
      </c>
      <c r="U36" s="14" t="b">
        <v>0</v>
      </c>
    </row>
    <row r="37" spans="1:21" ht="43.8" thickBot="1" x14ac:dyDescent="0.35">
      <c r="A37" s="12">
        <v>36</v>
      </c>
      <c r="B37" s="11" t="s">
        <v>190</v>
      </c>
      <c r="C37" s="12">
        <v>9686095</v>
      </c>
      <c r="D37" s="11" t="s">
        <v>57</v>
      </c>
      <c r="E37" s="12">
        <v>73</v>
      </c>
      <c r="F37" s="12" t="str">
        <f t="shared" si="0"/>
        <v>senior</v>
      </c>
      <c r="G37" s="13">
        <v>44663</v>
      </c>
      <c r="H37" s="13" t="str">
        <f t="shared" si="1"/>
        <v>April</v>
      </c>
      <c r="I37" s="11" t="s">
        <v>58</v>
      </c>
      <c r="J37" s="11" t="s">
        <v>89</v>
      </c>
      <c r="K37" s="11" t="s">
        <v>191</v>
      </c>
      <c r="L37" s="11" t="s">
        <v>70</v>
      </c>
      <c r="M37" s="11" t="s">
        <v>71</v>
      </c>
      <c r="N37" s="12">
        <v>1</v>
      </c>
      <c r="O37" s="11" t="s">
        <v>63</v>
      </c>
      <c r="P37" s="12">
        <v>650</v>
      </c>
      <c r="Q37" s="11" t="s">
        <v>192</v>
      </c>
      <c r="R37" s="11" t="s">
        <v>182</v>
      </c>
      <c r="S37" s="12">
        <v>390021</v>
      </c>
      <c r="T37" s="11" t="s">
        <v>66</v>
      </c>
      <c r="U37" s="14" t="b">
        <v>0</v>
      </c>
    </row>
    <row r="38" spans="1:21" ht="43.8" thickBot="1" x14ac:dyDescent="0.35">
      <c r="A38" s="12">
        <v>37</v>
      </c>
      <c r="B38" s="11" t="s">
        <v>193</v>
      </c>
      <c r="C38" s="12">
        <v>9033015</v>
      </c>
      <c r="D38" s="11" t="s">
        <v>57</v>
      </c>
      <c r="E38" s="12">
        <v>41</v>
      </c>
      <c r="F38" s="12" t="str">
        <f t="shared" si="0"/>
        <v>adult</v>
      </c>
      <c r="G38" s="13">
        <v>44663</v>
      </c>
      <c r="H38" s="13" t="str">
        <f t="shared" si="1"/>
        <v>April</v>
      </c>
      <c r="I38" s="11" t="s">
        <v>58</v>
      </c>
      <c r="J38" s="11" t="s">
        <v>80</v>
      </c>
      <c r="K38" s="11" t="s">
        <v>194</v>
      </c>
      <c r="L38" s="11" t="s">
        <v>61</v>
      </c>
      <c r="M38" s="11" t="s">
        <v>103</v>
      </c>
      <c r="N38" s="12">
        <v>1</v>
      </c>
      <c r="O38" s="11" t="s">
        <v>63</v>
      </c>
      <c r="P38" s="12">
        <v>449</v>
      </c>
      <c r="Q38" s="11" t="s">
        <v>195</v>
      </c>
      <c r="R38" s="11" t="s">
        <v>110</v>
      </c>
      <c r="S38" s="12">
        <v>670309</v>
      </c>
      <c r="T38" s="11" t="s">
        <v>66</v>
      </c>
      <c r="U38" s="14" t="b">
        <v>0</v>
      </c>
    </row>
    <row r="39" spans="1:21" ht="43.8" thickBot="1" x14ac:dyDescent="0.35">
      <c r="A39" s="12">
        <v>38</v>
      </c>
      <c r="B39" s="11" t="s">
        <v>196</v>
      </c>
      <c r="C39" s="12">
        <v>6932218</v>
      </c>
      <c r="D39" s="11" t="s">
        <v>57</v>
      </c>
      <c r="E39" s="12">
        <v>41</v>
      </c>
      <c r="F39" s="12" t="str">
        <f t="shared" si="0"/>
        <v>adult</v>
      </c>
      <c r="G39" s="13">
        <v>44663</v>
      </c>
      <c r="H39" s="13" t="str">
        <f t="shared" si="1"/>
        <v>April</v>
      </c>
      <c r="I39" s="11" t="s">
        <v>58</v>
      </c>
      <c r="J39" s="11" t="s">
        <v>59</v>
      </c>
      <c r="K39" s="11" t="s">
        <v>197</v>
      </c>
      <c r="L39" s="11" t="s">
        <v>70</v>
      </c>
      <c r="M39" s="11" t="s">
        <v>135</v>
      </c>
      <c r="N39" s="12">
        <v>1</v>
      </c>
      <c r="O39" s="11" t="s">
        <v>63</v>
      </c>
      <c r="P39" s="12">
        <v>967</v>
      </c>
      <c r="Q39" s="11" t="s">
        <v>198</v>
      </c>
      <c r="R39" s="11" t="s">
        <v>198</v>
      </c>
      <c r="S39" s="12">
        <v>160036</v>
      </c>
      <c r="T39" s="11" t="s">
        <v>66</v>
      </c>
      <c r="U39" s="14" t="b">
        <v>0</v>
      </c>
    </row>
    <row r="40" spans="1:21" ht="43.8" thickBot="1" x14ac:dyDescent="0.35">
      <c r="A40" s="12">
        <v>39</v>
      </c>
      <c r="B40" s="11" t="s">
        <v>199</v>
      </c>
      <c r="C40" s="12">
        <v>8796291</v>
      </c>
      <c r="D40" s="11" t="s">
        <v>57</v>
      </c>
      <c r="E40" s="12">
        <v>35</v>
      </c>
      <c r="F40" s="12" t="str">
        <f t="shared" si="0"/>
        <v>adult</v>
      </c>
      <c r="G40" s="13">
        <v>44663</v>
      </c>
      <c r="H40" s="13" t="str">
        <f t="shared" si="1"/>
        <v>April</v>
      </c>
      <c r="I40" s="11" t="s">
        <v>58</v>
      </c>
      <c r="J40" s="11" t="s">
        <v>80</v>
      </c>
      <c r="K40" s="11" t="s">
        <v>200</v>
      </c>
      <c r="L40" s="11" t="s">
        <v>61</v>
      </c>
      <c r="M40" s="11" t="s">
        <v>103</v>
      </c>
      <c r="N40" s="12">
        <v>1</v>
      </c>
      <c r="O40" s="11" t="s">
        <v>63</v>
      </c>
      <c r="P40" s="12">
        <v>399</v>
      </c>
      <c r="Q40" s="11" t="s">
        <v>72</v>
      </c>
      <c r="R40" s="11" t="s">
        <v>73</v>
      </c>
      <c r="S40" s="12">
        <v>122001</v>
      </c>
      <c r="T40" s="11" t="s">
        <v>66</v>
      </c>
      <c r="U40" s="14" t="b">
        <v>0</v>
      </c>
    </row>
    <row r="41" spans="1:21" ht="43.8" thickBot="1" x14ac:dyDescent="0.35">
      <c r="A41" s="12">
        <v>40</v>
      </c>
      <c r="B41" s="11" t="s">
        <v>201</v>
      </c>
      <c r="C41" s="12">
        <v>9654105</v>
      </c>
      <c r="D41" s="11" t="s">
        <v>57</v>
      </c>
      <c r="E41" s="12">
        <v>72</v>
      </c>
      <c r="F41" s="12" t="str">
        <f t="shared" si="0"/>
        <v>senior</v>
      </c>
      <c r="G41" s="13">
        <v>44663</v>
      </c>
      <c r="H41" s="13" t="str">
        <f t="shared" si="1"/>
        <v>April</v>
      </c>
      <c r="I41" s="11" t="s">
        <v>58</v>
      </c>
      <c r="J41" s="11" t="s">
        <v>89</v>
      </c>
      <c r="K41" s="11" t="s">
        <v>202</v>
      </c>
      <c r="L41" s="11" t="s">
        <v>70</v>
      </c>
      <c r="M41" s="11" t="s">
        <v>82</v>
      </c>
      <c r="N41" s="12">
        <v>1</v>
      </c>
      <c r="O41" s="11" t="s">
        <v>63</v>
      </c>
      <c r="P41" s="12">
        <v>969</v>
      </c>
      <c r="Q41" s="11" t="s">
        <v>64</v>
      </c>
      <c r="R41" s="11" t="s">
        <v>65</v>
      </c>
      <c r="S41" s="12">
        <v>160062</v>
      </c>
      <c r="T41" s="11" t="s">
        <v>66</v>
      </c>
      <c r="U41" s="14" t="b">
        <v>0</v>
      </c>
    </row>
    <row r="42" spans="1:21" ht="43.8" thickBot="1" x14ac:dyDescent="0.35">
      <c r="A42" s="12">
        <v>41</v>
      </c>
      <c r="B42" s="11" t="s">
        <v>203</v>
      </c>
      <c r="C42" s="12">
        <v>637532</v>
      </c>
      <c r="D42" s="11" t="s">
        <v>88</v>
      </c>
      <c r="E42" s="12">
        <v>39</v>
      </c>
      <c r="F42" s="12" t="str">
        <f t="shared" si="0"/>
        <v>adult</v>
      </c>
      <c r="G42" s="13">
        <v>44663</v>
      </c>
      <c r="H42" s="13" t="str">
        <f t="shared" si="1"/>
        <v>April</v>
      </c>
      <c r="I42" s="11" t="s">
        <v>58</v>
      </c>
      <c r="J42" s="11" t="s">
        <v>89</v>
      </c>
      <c r="K42" s="11" t="s">
        <v>204</v>
      </c>
      <c r="L42" s="11" t="s">
        <v>91</v>
      </c>
      <c r="M42" s="11" t="s">
        <v>71</v>
      </c>
      <c r="N42" s="12">
        <v>1</v>
      </c>
      <c r="O42" s="11" t="s">
        <v>63</v>
      </c>
      <c r="P42" s="12">
        <v>599</v>
      </c>
      <c r="Q42" s="11" t="s">
        <v>96</v>
      </c>
      <c r="R42" s="11" t="s">
        <v>97</v>
      </c>
      <c r="S42" s="12">
        <v>560061</v>
      </c>
      <c r="T42" s="11" t="s">
        <v>66</v>
      </c>
      <c r="U42" s="14" t="b">
        <v>0</v>
      </c>
    </row>
    <row r="43" spans="1:21" ht="43.8" thickBot="1" x14ac:dyDescent="0.35">
      <c r="A43" s="12">
        <v>42</v>
      </c>
      <c r="B43" s="11" t="s">
        <v>203</v>
      </c>
      <c r="C43" s="12">
        <v>637532</v>
      </c>
      <c r="D43" s="11" t="s">
        <v>57</v>
      </c>
      <c r="E43" s="12">
        <v>39</v>
      </c>
      <c r="F43" s="12" t="str">
        <f t="shared" si="0"/>
        <v>adult</v>
      </c>
      <c r="G43" s="13">
        <v>44663</v>
      </c>
      <c r="H43" s="13" t="str">
        <f t="shared" si="1"/>
        <v>April</v>
      </c>
      <c r="I43" s="11" t="s">
        <v>58</v>
      </c>
      <c r="J43" s="11" t="s">
        <v>80</v>
      </c>
      <c r="K43" s="11" t="s">
        <v>205</v>
      </c>
      <c r="L43" s="11" t="s">
        <v>112</v>
      </c>
      <c r="M43" s="11" t="s">
        <v>76</v>
      </c>
      <c r="N43" s="12">
        <v>1</v>
      </c>
      <c r="O43" s="11" t="s">
        <v>63</v>
      </c>
      <c r="P43" s="12">
        <v>545</v>
      </c>
      <c r="Q43" s="11" t="s">
        <v>206</v>
      </c>
      <c r="R43" s="11" t="s">
        <v>93</v>
      </c>
      <c r="S43" s="12">
        <v>411051</v>
      </c>
      <c r="T43" s="11" t="s">
        <v>66</v>
      </c>
      <c r="U43" s="14" t="b">
        <v>0</v>
      </c>
    </row>
    <row r="44" spans="1:21" ht="43.8" thickBot="1" x14ac:dyDescent="0.35">
      <c r="A44" s="12">
        <v>43</v>
      </c>
      <c r="B44" s="11" t="s">
        <v>207</v>
      </c>
      <c r="C44" s="12">
        <v>3393819</v>
      </c>
      <c r="D44" s="11" t="s">
        <v>57</v>
      </c>
      <c r="E44" s="12">
        <v>44</v>
      </c>
      <c r="F44" s="12" t="str">
        <f t="shared" si="0"/>
        <v>adult</v>
      </c>
      <c r="G44" s="13">
        <v>44663</v>
      </c>
      <c r="H44" s="13" t="str">
        <f t="shared" si="1"/>
        <v>April</v>
      </c>
      <c r="I44" s="11" t="s">
        <v>58</v>
      </c>
      <c r="J44" s="11" t="s">
        <v>59</v>
      </c>
      <c r="K44" s="11" t="s">
        <v>208</v>
      </c>
      <c r="L44" s="11" t="s">
        <v>70</v>
      </c>
      <c r="M44" s="11" t="s">
        <v>135</v>
      </c>
      <c r="N44" s="12">
        <v>1</v>
      </c>
      <c r="O44" s="11" t="s">
        <v>63</v>
      </c>
      <c r="P44" s="12">
        <v>1115</v>
      </c>
      <c r="Q44" s="11" t="s">
        <v>206</v>
      </c>
      <c r="R44" s="11" t="s">
        <v>93</v>
      </c>
      <c r="S44" s="12">
        <v>412207</v>
      </c>
      <c r="T44" s="11" t="s">
        <v>66</v>
      </c>
      <c r="U44" s="14" t="b">
        <v>0</v>
      </c>
    </row>
    <row r="45" spans="1:21" ht="43.8" thickBot="1" x14ac:dyDescent="0.35">
      <c r="A45" s="12">
        <v>44</v>
      </c>
      <c r="B45" s="11" t="s">
        <v>209</v>
      </c>
      <c r="C45" s="12">
        <v>5673590</v>
      </c>
      <c r="D45" s="11" t="s">
        <v>57</v>
      </c>
      <c r="E45" s="12">
        <v>22</v>
      </c>
      <c r="F45" s="12" t="str">
        <f t="shared" si="0"/>
        <v>teenager</v>
      </c>
      <c r="G45" s="13">
        <v>44663</v>
      </c>
      <c r="H45" s="13" t="str">
        <f t="shared" si="1"/>
        <v>April</v>
      </c>
      <c r="I45" s="11" t="s">
        <v>58</v>
      </c>
      <c r="J45" s="11" t="s">
        <v>94</v>
      </c>
      <c r="K45" s="11" t="s">
        <v>210</v>
      </c>
      <c r="L45" s="11" t="s">
        <v>70</v>
      </c>
      <c r="M45" s="11" t="s">
        <v>103</v>
      </c>
      <c r="N45" s="12">
        <v>1</v>
      </c>
      <c r="O45" s="11" t="s">
        <v>63</v>
      </c>
      <c r="P45" s="12">
        <v>648</v>
      </c>
      <c r="Q45" s="11" t="s">
        <v>211</v>
      </c>
      <c r="R45" s="11" t="s">
        <v>73</v>
      </c>
      <c r="S45" s="12">
        <v>131001</v>
      </c>
      <c r="T45" s="11" t="s">
        <v>66</v>
      </c>
      <c r="U45" s="14" t="b">
        <v>0</v>
      </c>
    </row>
    <row r="46" spans="1:21" ht="43.8" thickBot="1" x14ac:dyDescent="0.35">
      <c r="A46" s="12">
        <v>45</v>
      </c>
      <c r="B46" s="11" t="s">
        <v>212</v>
      </c>
      <c r="C46" s="12">
        <v>5846829</v>
      </c>
      <c r="D46" s="11" t="s">
        <v>57</v>
      </c>
      <c r="E46" s="12">
        <v>64</v>
      </c>
      <c r="F46" s="12" t="str">
        <f t="shared" si="0"/>
        <v>senior</v>
      </c>
      <c r="G46" s="13">
        <v>44663</v>
      </c>
      <c r="H46" s="13" t="str">
        <f t="shared" si="1"/>
        <v>April</v>
      </c>
      <c r="I46" s="11" t="s">
        <v>58</v>
      </c>
      <c r="J46" s="11" t="s">
        <v>89</v>
      </c>
      <c r="K46" s="11" t="s">
        <v>213</v>
      </c>
      <c r="L46" s="11" t="s">
        <v>70</v>
      </c>
      <c r="M46" s="11" t="s">
        <v>76</v>
      </c>
      <c r="N46" s="12">
        <v>1</v>
      </c>
      <c r="O46" s="11" t="s">
        <v>63</v>
      </c>
      <c r="P46" s="12">
        <v>999</v>
      </c>
      <c r="Q46" s="11" t="s">
        <v>214</v>
      </c>
      <c r="R46" s="11" t="s">
        <v>107</v>
      </c>
      <c r="S46" s="12">
        <v>524002</v>
      </c>
      <c r="T46" s="11" t="s">
        <v>66</v>
      </c>
      <c r="U46" s="14" t="b">
        <v>0</v>
      </c>
    </row>
    <row r="47" spans="1:21" ht="43.8" thickBot="1" x14ac:dyDescent="0.35">
      <c r="A47" s="12">
        <v>46</v>
      </c>
      <c r="B47" s="11" t="s">
        <v>215</v>
      </c>
      <c r="C47" s="12">
        <v>4087298</v>
      </c>
      <c r="D47" s="11" t="s">
        <v>57</v>
      </c>
      <c r="E47" s="12">
        <v>30</v>
      </c>
      <c r="F47" s="12" t="str">
        <f t="shared" si="0"/>
        <v>adult</v>
      </c>
      <c r="G47" s="13">
        <v>44663</v>
      </c>
      <c r="H47" s="13" t="str">
        <f t="shared" si="1"/>
        <v>April</v>
      </c>
      <c r="I47" s="11" t="s">
        <v>58</v>
      </c>
      <c r="J47" s="11" t="s">
        <v>80</v>
      </c>
      <c r="K47" s="11" t="s">
        <v>216</v>
      </c>
      <c r="L47" s="11" t="s">
        <v>70</v>
      </c>
      <c r="M47" s="11" t="s">
        <v>62</v>
      </c>
      <c r="N47" s="12">
        <v>1</v>
      </c>
      <c r="O47" s="11" t="s">
        <v>63</v>
      </c>
      <c r="P47" s="12">
        <v>563</v>
      </c>
      <c r="Q47" s="11" t="s">
        <v>217</v>
      </c>
      <c r="R47" s="11" t="s">
        <v>84</v>
      </c>
      <c r="S47" s="12">
        <v>620101</v>
      </c>
      <c r="T47" s="11" t="s">
        <v>66</v>
      </c>
      <c r="U47" s="14" t="b">
        <v>0</v>
      </c>
    </row>
    <row r="48" spans="1:21" ht="43.8" thickBot="1" x14ac:dyDescent="0.35">
      <c r="A48" s="12">
        <v>47</v>
      </c>
      <c r="B48" s="11" t="s">
        <v>218</v>
      </c>
      <c r="C48" s="12">
        <v>7694743</v>
      </c>
      <c r="D48" s="11" t="s">
        <v>57</v>
      </c>
      <c r="E48" s="12">
        <v>46</v>
      </c>
      <c r="F48" s="12" t="str">
        <f t="shared" si="0"/>
        <v>adult</v>
      </c>
      <c r="G48" s="13">
        <v>44663</v>
      </c>
      <c r="H48" s="13" t="str">
        <f t="shared" si="1"/>
        <v>April</v>
      </c>
      <c r="I48" s="11" t="s">
        <v>58</v>
      </c>
      <c r="J48" s="11" t="s">
        <v>59</v>
      </c>
      <c r="K48" s="11" t="s">
        <v>219</v>
      </c>
      <c r="L48" s="11" t="s">
        <v>70</v>
      </c>
      <c r="M48" s="11" t="s">
        <v>76</v>
      </c>
      <c r="N48" s="12">
        <v>1</v>
      </c>
      <c r="O48" s="11" t="s">
        <v>63</v>
      </c>
      <c r="P48" s="12">
        <v>833</v>
      </c>
      <c r="Q48" s="11" t="s">
        <v>96</v>
      </c>
      <c r="R48" s="11" t="s">
        <v>97</v>
      </c>
      <c r="S48" s="12">
        <v>562107</v>
      </c>
      <c r="T48" s="11" t="s">
        <v>66</v>
      </c>
      <c r="U48" s="14" t="b">
        <v>0</v>
      </c>
    </row>
    <row r="49" spans="1:21" ht="43.8" thickBot="1" x14ac:dyDescent="0.35">
      <c r="A49" s="12">
        <v>48</v>
      </c>
      <c r="B49" s="11" t="s">
        <v>220</v>
      </c>
      <c r="C49" s="12">
        <v>8068610</v>
      </c>
      <c r="D49" s="11" t="s">
        <v>57</v>
      </c>
      <c r="E49" s="12">
        <v>48</v>
      </c>
      <c r="F49" s="12" t="str">
        <f t="shared" si="0"/>
        <v>adult</v>
      </c>
      <c r="G49" s="13">
        <v>44663</v>
      </c>
      <c r="H49" s="13" t="str">
        <f t="shared" si="1"/>
        <v>April</v>
      </c>
      <c r="I49" s="11" t="s">
        <v>58</v>
      </c>
      <c r="J49" s="11" t="s">
        <v>125</v>
      </c>
      <c r="K49" s="11" t="s">
        <v>221</v>
      </c>
      <c r="L49" s="11" t="s">
        <v>61</v>
      </c>
      <c r="M49" s="11" t="s">
        <v>76</v>
      </c>
      <c r="N49" s="12">
        <v>1</v>
      </c>
      <c r="O49" s="11" t="s">
        <v>63</v>
      </c>
      <c r="P49" s="12">
        <v>487</v>
      </c>
      <c r="Q49" s="11" t="s">
        <v>206</v>
      </c>
      <c r="R49" s="11" t="s">
        <v>93</v>
      </c>
      <c r="S49" s="12">
        <v>411014</v>
      </c>
      <c r="T49" s="11" t="s">
        <v>66</v>
      </c>
      <c r="U49" s="14" t="b">
        <v>0</v>
      </c>
    </row>
    <row r="50" spans="1:21" ht="43.8" thickBot="1" x14ac:dyDescent="0.35">
      <c r="A50" s="12">
        <v>49</v>
      </c>
      <c r="B50" s="11" t="s">
        <v>222</v>
      </c>
      <c r="C50" s="12">
        <v>7917674</v>
      </c>
      <c r="D50" s="11" t="s">
        <v>57</v>
      </c>
      <c r="E50" s="12">
        <v>25</v>
      </c>
      <c r="F50" s="12" t="str">
        <f t="shared" si="0"/>
        <v>teenager</v>
      </c>
      <c r="G50" s="13">
        <v>44663</v>
      </c>
      <c r="H50" s="13" t="str">
        <f t="shared" si="1"/>
        <v>April</v>
      </c>
      <c r="I50" s="11" t="s">
        <v>58</v>
      </c>
      <c r="J50" s="11" t="s">
        <v>59</v>
      </c>
      <c r="K50" s="11" t="s">
        <v>223</v>
      </c>
      <c r="L50" s="11" t="s">
        <v>61</v>
      </c>
      <c r="M50" s="11" t="s">
        <v>82</v>
      </c>
      <c r="N50" s="12">
        <v>1</v>
      </c>
      <c r="O50" s="11" t="s">
        <v>63</v>
      </c>
      <c r="P50" s="12">
        <v>292</v>
      </c>
      <c r="Q50" s="11" t="s">
        <v>224</v>
      </c>
      <c r="R50" s="11" t="s">
        <v>148</v>
      </c>
      <c r="S50" s="12">
        <v>221010</v>
      </c>
      <c r="T50" s="11" t="s">
        <v>66</v>
      </c>
      <c r="U50" s="14" t="b">
        <v>0</v>
      </c>
    </row>
    <row r="51" spans="1:21" ht="43.8" thickBot="1" x14ac:dyDescent="0.35">
      <c r="A51" s="12">
        <v>50</v>
      </c>
      <c r="B51" s="11" t="s">
        <v>225</v>
      </c>
      <c r="C51" s="12">
        <v>2709798</v>
      </c>
      <c r="D51" s="11" t="s">
        <v>88</v>
      </c>
      <c r="E51" s="12">
        <v>35</v>
      </c>
      <c r="F51" s="12" t="str">
        <f t="shared" si="0"/>
        <v>adult</v>
      </c>
      <c r="G51" s="13">
        <v>44663</v>
      </c>
      <c r="H51" s="13" t="str">
        <f t="shared" si="1"/>
        <v>April</v>
      </c>
      <c r="I51" s="11" t="s">
        <v>58</v>
      </c>
      <c r="J51" s="11" t="s">
        <v>99</v>
      </c>
      <c r="K51" s="11" t="s">
        <v>226</v>
      </c>
      <c r="L51" s="11" t="s">
        <v>70</v>
      </c>
      <c r="M51" s="11" t="s">
        <v>82</v>
      </c>
      <c r="N51" s="12">
        <v>1</v>
      </c>
      <c r="O51" s="11" t="s">
        <v>63</v>
      </c>
      <c r="P51" s="12">
        <v>558</v>
      </c>
      <c r="Q51" s="11" t="s">
        <v>227</v>
      </c>
      <c r="R51" s="11" t="s">
        <v>97</v>
      </c>
      <c r="S51" s="12">
        <v>574118</v>
      </c>
      <c r="T51" s="11" t="s">
        <v>66</v>
      </c>
      <c r="U51" s="14" t="b">
        <v>0</v>
      </c>
    </row>
    <row r="52" spans="1:21" ht="43.8" thickBot="1" x14ac:dyDescent="0.35">
      <c r="A52" s="12">
        <v>51</v>
      </c>
      <c r="B52" s="11" t="s">
        <v>228</v>
      </c>
      <c r="C52" s="12">
        <v>4213846</v>
      </c>
      <c r="D52" s="11" t="s">
        <v>57</v>
      </c>
      <c r="E52" s="12">
        <v>27</v>
      </c>
      <c r="F52" s="12" t="str">
        <f t="shared" si="0"/>
        <v>teenager</v>
      </c>
      <c r="G52" s="13">
        <v>44663</v>
      </c>
      <c r="H52" s="13" t="str">
        <f t="shared" si="1"/>
        <v>April</v>
      </c>
      <c r="I52" s="11" t="s">
        <v>58</v>
      </c>
      <c r="J52" s="11" t="s">
        <v>80</v>
      </c>
      <c r="K52" s="11" t="s">
        <v>229</v>
      </c>
      <c r="L52" s="11" t="s">
        <v>70</v>
      </c>
      <c r="M52" s="11" t="s">
        <v>82</v>
      </c>
      <c r="N52" s="12">
        <v>1</v>
      </c>
      <c r="O52" s="11" t="s">
        <v>63</v>
      </c>
      <c r="P52" s="12">
        <v>664</v>
      </c>
      <c r="Q52" s="11" t="s">
        <v>122</v>
      </c>
      <c r="R52" s="11" t="s">
        <v>123</v>
      </c>
      <c r="S52" s="12">
        <v>500039</v>
      </c>
      <c r="T52" s="11" t="s">
        <v>66</v>
      </c>
      <c r="U52" s="14" t="b">
        <v>0</v>
      </c>
    </row>
    <row r="53" spans="1:21" ht="43.8" thickBot="1" x14ac:dyDescent="0.35">
      <c r="A53" s="12">
        <v>52</v>
      </c>
      <c r="B53" s="11" t="s">
        <v>230</v>
      </c>
      <c r="C53" s="12">
        <v>7381557</v>
      </c>
      <c r="D53" s="11" t="s">
        <v>57</v>
      </c>
      <c r="E53" s="12">
        <v>21</v>
      </c>
      <c r="F53" s="12" t="str">
        <f t="shared" si="0"/>
        <v>teenager</v>
      </c>
      <c r="G53" s="13">
        <v>44663</v>
      </c>
      <c r="H53" s="13" t="str">
        <f t="shared" si="1"/>
        <v>April</v>
      </c>
      <c r="I53" s="11" t="s">
        <v>58</v>
      </c>
      <c r="J53" s="11" t="s">
        <v>99</v>
      </c>
      <c r="K53" s="11" t="s">
        <v>202</v>
      </c>
      <c r="L53" s="11" t="s">
        <v>70</v>
      </c>
      <c r="M53" s="11" t="s">
        <v>82</v>
      </c>
      <c r="N53" s="12">
        <v>1</v>
      </c>
      <c r="O53" s="11" t="s">
        <v>63</v>
      </c>
      <c r="P53" s="12">
        <v>1112</v>
      </c>
      <c r="Q53" s="11" t="s">
        <v>231</v>
      </c>
      <c r="R53" s="11" t="s">
        <v>148</v>
      </c>
      <c r="S53" s="12">
        <v>211001</v>
      </c>
      <c r="T53" s="11" t="s">
        <v>66</v>
      </c>
      <c r="U53" s="14" t="b">
        <v>0</v>
      </c>
    </row>
    <row r="54" spans="1:21" ht="43.8" thickBot="1" x14ac:dyDescent="0.35">
      <c r="A54" s="12">
        <v>53</v>
      </c>
      <c r="B54" s="11" t="s">
        <v>232</v>
      </c>
      <c r="C54" s="12">
        <v>817885</v>
      </c>
      <c r="D54" s="11" t="s">
        <v>57</v>
      </c>
      <c r="E54" s="12">
        <v>43</v>
      </c>
      <c r="F54" s="12" t="str">
        <f t="shared" si="0"/>
        <v>adult</v>
      </c>
      <c r="G54" s="13">
        <v>44663</v>
      </c>
      <c r="H54" s="13" t="str">
        <f t="shared" si="1"/>
        <v>April</v>
      </c>
      <c r="I54" s="11" t="s">
        <v>58</v>
      </c>
      <c r="J54" s="11" t="s">
        <v>99</v>
      </c>
      <c r="K54" s="11" t="s">
        <v>233</v>
      </c>
      <c r="L54" s="11" t="s">
        <v>112</v>
      </c>
      <c r="M54" s="11" t="s">
        <v>76</v>
      </c>
      <c r="N54" s="12">
        <v>1</v>
      </c>
      <c r="O54" s="11" t="s">
        <v>63</v>
      </c>
      <c r="P54" s="12">
        <v>540</v>
      </c>
      <c r="Q54" s="11" t="s">
        <v>234</v>
      </c>
      <c r="R54" s="11" t="s">
        <v>128</v>
      </c>
      <c r="S54" s="12">
        <v>110017</v>
      </c>
      <c r="T54" s="11" t="s">
        <v>66</v>
      </c>
      <c r="U54" s="14" t="b">
        <v>0</v>
      </c>
    </row>
    <row r="55" spans="1:21" ht="43.8" thickBot="1" x14ac:dyDescent="0.35">
      <c r="A55" s="12">
        <v>54</v>
      </c>
      <c r="B55" s="11" t="s">
        <v>235</v>
      </c>
      <c r="C55" s="12">
        <v>2439278</v>
      </c>
      <c r="D55" s="11" t="s">
        <v>88</v>
      </c>
      <c r="E55" s="12">
        <v>39</v>
      </c>
      <c r="F55" s="12" t="str">
        <f t="shared" si="0"/>
        <v>adult</v>
      </c>
      <c r="G55" s="13">
        <v>44663</v>
      </c>
      <c r="H55" s="13" t="str">
        <f t="shared" si="1"/>
        <v>April</v>
      </c>
      <c r="I55" s="11" t="s">
        <v>58</v>
      </c>
      <c r="J55" s="11" t="s">
        <v>59</v>
      </c>
      <c r="K55" s="11" t="s">
        <v>236</v>
      </c>
      <c r="L55" s="11" t="s">
        <v>70</v>
      </c>
      <c r="M55" s="11" t="s">
        <v>135</v>
      </c>
      <c r="N55" s="12">
        <v>1</v>
      </c>
      <c r="O55" s="11" t="s">
        <v>63</v>
      </c>
      <c r="P55" s="12">
        <v>698</v>
      </c>
      <c r="Q55" s="11" t="s">
        <v>237</v>
      </c>
      <c r="R55" s="11" t="s">
        <v>148</v>
      </c>
      <c r="S55" s="12">
        <v>272175</v>
      </c>
      <c r="T55" s="11" t="s">
        <v>66</v>
      </c>
      <c r="U55" s="14" t="b">
        <v>0</v>
      </c>
    </row>
    <row r="56" spans="1:21" ht="43.8" thickBot="1" x14ac:dyDescent="0.35">
      <c r="A56" s="12">
        <v>55</v>
      </c>
      <c r="B56" s="11" t="s">
        <v>238</v>
      </c>
      <c r="C56" s="12">
        <v>8874360</v>
      </c>
      <c r="D56" s="11" t="s">
        <v>88</v>
      </c>
      <c r="E56" s="12">
        <v>23</v>
      </c>
      <c r="F56" s="12" t="str">
        <f t="shared" si="0"/>
        <v>teenager</v>
      </c>
      <c r="G56" s="13">
        <v>44663</v>
      </c>
      <c r="H56" s="13" t="str">
        <f t="shared" si="1"/>
        <v>April</v>
      </c>
      <c r="I56" s="11" t="s">
        <v>58</v>
      </c>
      <c r="J56" s="11" t="s">
        <v>99</v>
      </c>
      <c r="K56" s="11" t="s">
        <v>239</v>
      </c>
      <c r="L56" s="11" t="s">
        <v>70</v>
      </c>
      <c r="M56" s="11" t="s">
        <v>62</v>
      </c>
      <c r="N56" s="12">
        <v>1</v>
      </c>
      <c r="O56" s="11" t="s">
        <v>63</v>
      </c>
      <c r="P56" s="12">
        <v>1115</v>
      </c>
      <c r="Q56" s="11" t="s">
        <v>127</v>
      </c>
      <c r="R56" s="11" t="s">
        <v>128</v>
      </c>
      <c r="S56" s="12">
        <v>110016</v>
      </c>
      <c r="T56" s="11" t="s">
        <v>66</v>
      </c>
      <c r="U56" s="14" t="b">
        <v>0</v>
      </c>
    </row>
    <row r="57" spans="1:21" ht="43.8" thickBot="1" x14ac:dyDescent="0.35">
      <c r="A57" s="12">
        <v>56</v>
      </c>
      <c r="B57" s="11" t="s">
        <v>240</v>
      </c>
      <c r="C57" s="12">
        <v>4675134</v>
      </c>
      <c r="D57" s="11" t="s">
        <v>57</v>
      </c>
      <c r="E57" s="12">
        <v>58</v>
      </c>
      <c r="F57" s="12" t="str">
        <f t="shared" si="0"/>
        <v>senior</v>
      </c>
      <c r="G57" s="13">
        <v>44663</v>
      </c>
      <c r="H57" s="13" t="str">
        <f t="shared" si="1"/>
        <v>April</v>
      </c>
      <c r="I57" s="11" t="s">
        <v>58</v>
      </c>
      <c r="J57" s="11" t="s">
        <v>94</v>
      </c>
      <c r="K57" s="11" t="s">
        <v>241</v>
      </c>
      <c r="L57" s="11" t="s">
        <v>70</v>
      </c>
      <c r="M57" s="11" t="s">
        <v>62</v>
      </c>
      <c r="N57" s="12">
        <v>1</v>
      </c>
      <c r="O57" s="11" t="s">
        <v>63</v>
      </c>
      <c r="P57" s="12">
        <v>507</v>
      </c>
      <c r="Q57" s="11" t="s">
        <v>122</v>
      </c>
      <c r="R57" s="11" t="s">
        <v>123</v>
      </c>
      <c r="S57" s="12">
        <v>500008</v>
      </c>
      <c r="T57" s="11" t="s">
        <v>66</v>
      </c>
      <c r="U57" s="14" t="b">
        <v>0</v>
      </c>
    </row>
    <row r="58" spans="1:21" ht="43.8" thickBot="1" x14ac:dyDescent="0.35">
      <c r="A58" s="12">
        <v>57</v>
      </c>
      <c r="B58" s="11" t="s">
        <v>242</v>
      </c>
      <c r="C58" s="12">
        <v>9907523</v>
      </c>
      <c r="D58" s="11" t="s">
        <v>88</v>
      </c>
      <c r="E58" s="12">
        <v>27</v>
      </c>
      <c r="F58" s="12" t="str">
        <f t="shared" si="0"/>
        <v>teenager</v>
      </c>
      <c r="G58" s="13">
        <v>44663</v>
      </c>
      <c r="H58" s="13" t="str">
        <f t="shared" si="1"/>
        <v>April</v>
      </c>
      <c r="I58" s="11" t="s">
        <v>58</v>
      </c>
      <c r="J58" s="11" t="s">
        <v>80</v>
      </c>
      <c r="K58" s="11" t="s">
        <v>243</v>
      </c>
      <c r="L58" s="11" t="s">
        <v>70</v>
      </c>
      <c r="M58" s="11" t="s">
        <v>135</v>
      </c>
      <c r="N58" s="12">
        <v>1</v>
      </c>
      <c r="O58" s="11" t="s">
        <v>63</v>
      </c>
      <c r="P58" s="12">
        <v>916</v>
      </c>
      <c r="Q58" s="11" t="s">
        <v>244</v>
      </c>
      <c r="R58" s="11" t="s">
        <v>148</v>
      </c>
      <c r="S58" s="12">
        <v>228001</v>
      </c>
      <c r="T58" s="11" t="s">
        <v>66</v>
      </c>
      <c r="U58" s="14" t="b">
        <v>0</v>
      </c>
    </row>
    <row r="59" spans="1:21" ht="43.8" thickBot="1" x14ac:dyDescent="0.35">
      <c r="A59" s="12">
        <v>58</v>
      </c>
      <c r="B59" s="11" t="s">
        <v>242</v>
      </c>
      <c r="C59" s="12">
        <v>9907523</v>
      </c>
      <c r="D59" s="11" t="s">
        <v>57</v>
      </c>
      <c r="E59" s="12">
        <v>38</v>
      </c>
      <c r="F59" s="12" t="str">
        <f t="shared" si="0"/>
        <v>adult</v>
      </c>
      <c r="G59" s="13">
        <v>44663</v>
      </c>
      <c r="H59" s="13" t="str">
        <f t="shared" si="1"/>
        <v>April</v>
      </c>
      <c r="I59" s="11" t="s">
        <v>58</v>
      </c>
      <c r="J59" s="11" t="s">
        <v>80</v>
      </c>
      <c r="K59" s="11" t="s">
        <v>245</v>
      </c>
      <c r="L59" s="11" t="s">
        <v>246</v>
      </c>
      <c r="M59" s="11" t="s">
        <v>247</v>
      </c>
      <c r="N59" s="12">
        <v>1</v>
      </c>
      <c r="O59" s="11" t="s">
        <v>63</v>
      </c>
      <c r="P59" s="12">
        <v>737</v>
      </c>
      <c r="Q59" s="11" t="s">
        <v>248</v>
      </c>
      <c r="R59" s="11" t="s">
        <v>163</v>
      </c>
      <c r="S59" s="12">
        <v>483501</v>
      </c>
      <c r="T59" s="11" t="s">
        <v>66</v>
      </c>
      <c r="U59" s="14" t="b">
        <v>0</v>
      </c>
    </row>
    <row r="60" spans="1:21" ht="43.8" thickBot="1" x14ac:dyDescent="0.35">
      <c r="A60" s="12">
        <v>59</v>
      </c>
      <c r="B60" s="11" t="s">
        <v>249</v>
      </c>
      <c r="C60" s="12">
        <v>7643005</v>
      </c>
      <c r="D60" s="11" t="s">
        <v>88</v>
      </c>
      <c r="E60" s="12">
        <v>75</v>
      </c>
      <c r="F60" s="12" t="str">
        <f t="shared" si="0"/>
        <v>senior</v>
      </c>
      <c r="G60" s="13">
        <v>44663</v>
      </c>
      <c r="H60" s="13" t="str">
        <f t="shared" si="1"/>
        <v>April</v>
      </c>
      <c r="I60" s="11" t="s">
        <v>58</v>
      </c>
      <c r="J60" s="11" t="s">
        <v>89</v>
      </c>
      <c r="K60" s="11" t="s">
        <v>250</v>
      </c>
      <c r="L60" s="11" t="s">
        <v>70</v>
      </c>
      <c r="M60" s="11" t="s">
        <v>146</v>
      </c>
      <c r="N60" s="12">
        <v>1</v>
      </c>
      <c r="O60" s="11" t="s">
        <v>63</v>
      </c>
      <c r="P60" s="12">
        <v>988</v>
      </c>
      <c r="Q60" s="11" t="s">
        <v>140</v>
      </c>
      <c r="R60" s="11" t="s">
        <v>93</v>
      </c>
      <c r="S60" s="12">
        <v>400063</v>
      </c>
      <c r="T60" s="11" t="s">
        <v>66</v>
      </c>
      <c r="U60" s="14" t="b">
        <v>0</v>
      </c>
    </row>
    <row r="61" spans="1:21" ht="43.8" thickBot="1" x14ac:dyDescent="0.35">
      <c r="A61" s="12">
        <v>60</v>
      </c>
      <c r="B61" s="11" t="s">
        <v>251</v>
      </c>
      <c r="C61" s="12">
        <v>381223</v>
      </c>
      <c r="D61" s="11" t="s">
        <v>88</v>
      </c>
      <c r="E61" s="12">
        <v>47</v>
      </c>
      <c r="F61" s="12" t="str">
        <f t="shared" si="0"/>
        <v>adult</v>
      </c>
      <c r="G61" s="13">
        <v>44663</v>
      </c>
      <c r="H61" s="13" t="str">
        <f t="shared" si="1"/>
        <v>April</v>
      </c>
      <c r="I61" s="11" t="s">
        <v>58</v>
      </c>
      <c r="J61" s="11" t="s">
        <v>94</v>
      </c>
      <c r="K61" s="11" t="s">
        <v>252</v>
      </c>
      <c r="L61" s="11" t="s">
        <v>70</v>
      </c>
      <c r="M61" s="11" t="s">
        <v>103</v>
      </c>
      <c r="N61" s="12">
        <v>1</v>
      </c>
      <c r="O61" s="11" t="s">
        <v>63</v>
      </c>
      <c r="P61" s="12">
        <v>633</v>
      </c>
      <c r="Q61" s="11" t="s">
        <v>172</v>
      </c>
      <c r="R61" s="11" t="s">
        <v>84</v>
      </c>
      <c r="S61" s="12">
        <v>600066</v>
      </c>
      <c r="T61" s="11" t="s">
        <v>66</v>
      </c>
      <c r="U61" s="14" t="b">
        <v>0</v>
      </c>
    </row>
    <row r="62" spans="1:21" ht="43.8" thickBot="1" x14ac:dyDescent="0.35">
      <c r="A62" s="12">
        <v>61</v>
      </c>
      <c r="B62" s="11" t="s">
        <v>253</v>
      </c>
      <c r="C62" s="12">
        <v>8538186</v>
      </c>
      <c r="D62" s="11" t="s">
        <v>57</v>
      </c>
      <c r="E62" s="12">
        <v>62</v>
      </c>
      <c r="F62" s="12" t="str">
        <f t="shared" si="0"/>
        <v>senior</v>
      </c>
      <c r="G62" s="13">
        <v>44663</v>
      </c>
      <c r="H62" s="13" t="str">
        <f t="shared" si="1"/>
        <v>April</v>
      </c>
      <c r="I62" s="11" t="s">
        <v>58</v>
      </c>
      <c r="J62" s="11" t="s">
        <v>80</v>
      </c>
      <c r="K62" s="11" t="s">
        <v>254</v>
      </c>
      <c r="L62" s="11" t="s">
        <v>70</v>
      </c>
      <c r="M62" s="11" t="s">
        <v>82</v>
      </c>
      <c r="N62" s="12">
        <v>1</v>
      </c>
      <c r="O62" s="11" t="s">
        <v>63</v>
      </c>
      <c r="P62" s="12">
        <v>899</v>
      </c>
      <c r="Q62" s="11" t="s">
        <v>255</v>
      </c>
      <c r="R62" s="11" t="s">
        <v>73</v>
      </c>
      <c r="S62" s="12">
        <v>123029</v>
      </c>
      <c r="T62" s="11" t="s">
        <v>66</v>
      </c>
      <c r="U62" s="14" t="b">
        <v>0</v>
      </c>
    </row>
    <row r="63" spans="1:21" ht="43.8" thickBot="1" x14ac:dyDescent="0.35">
      <c r="A63" s="12">
        <v>62</v>
      </c>
      <c r="B63" s="11" t="s">
        <v>256</v>
      </c>
      <c r="C63" s="12">
        <v>1785530</v>
      </c>
      <c r="D63" s="11" t="s">
        <v>57</v>
      </c>
      <c r="E63" s="12">
        <v>42</v>
      </c>
      <c r="F63" s="12" t="str">
        <f t="shared" si="0"/>
        <v>adult</v>
      </c>
      <c r="G63" s="13">
        <v>44663</v>
      </c>
      <c r="H63" s="13" t="str">
        <f t="shared" si="1"/>
        <v>April</v>
      </c>
      <c r="I63" s="11" t="s">
        <v>58</v>
      </c>
      <c r="J63" s="11" t="s">
        <v>80</v>
      </c>
      <c r="K63" s="11" t="s">
        <v>257</v>
      </c>
      <c r="L63" s="11" t="s">
        <v>61</v>
      </c>
      <c r="M63" s="11" t="s">
        <v>258</v>
      </c>
      <c r="N63" s="12">
        <v>1</v>
      </c>
      <c r="O63" s="11" t="s">
        <v>63</v>
      </c>
      <c r="P63" s="12">
        <v>764</v>
      </c>
      <c r="Q63" s="11" t="s">
        <v>96</v>
      </c>
      <c r="R63" s="11" t="s">
        <v>97</v>
      </c>
      <c r="S63" s="12">
        <v>560103</v>
      </c>
      <c r="T63" s="11" t="s">
        <v>66</v>
      </c>
      <c r="U63" s="14" t="b">
        <v>0</v>
      </c>
    </row>
    <row r="64" spans="1:21" ht="43.8" thickBot="1" x14ac:dyDescent="0.35">
      <c r="A64" s="12">
        <v>63</v>
      </c>
      <c r="B64" s="11" t="s">
        <v>259</v>
      </c>
      <c r="C64" s="12">
        <v>824767</v>
      </c>
      <c r="D64" s="11" t="s">
        <v>57</v>
      </c>
      <c r="E64" s="12">
        <v>34</v>
      </c>
      <c r="F64" s="12" t="str">
        <f t="shared" si="0"/>
        <v>adult</v>
      </c>
      <c r="G64" s="13">
        <v>44663</v>
      </c>
      <c r="H64" s="13" t="str">
        <f t="shared" si="1"/>
        <v>April</v>
      </c>
      <c r="I64" s="11" t="s">
        <v>58</v>
      </c>
      <c r="J64" s="11" t="s">
        <v>99</v>
      </c>
      <c r="K64" s="11" t="s">
        <v>260</v>
      </c>
      <c r="L64" s="11" t="s">
        <v>61</v>
      </c>
      <c r="M64" s="11" t="s">
        <v>146</v>
      </c>
      <c r="N64" s="12">
        <v>1</v>
      </c>
      <c r="O64" s="11" t="s">
        <v>63</v>
      </c>
      <c r="P64" s="12">
        <v>688</v>
      </c>
      <c r="Q64" s="11" t="s">
        <v>172</v>
      </c>
      <c r="R64" s="11" t="s">
        <v>84</v>
      </c>
      <c r="S64" s="12">
        <v>600061</v>
      </c>
      <c r="T64" s="11" t="s">
        <v>66</v>
      </c>
      <c r="U64" s="14" t="b">
        <v>0</v>
      </c>
    </row>
    <row r="65" spans="1:21" ht="43.8" thickBot="1" x14ac:dyDescent="0.35">
      <c r="A65" s="12">
        <v>64</v>
      </c>
      <c r="B65" s="11" t="s">
        <v>261</v>
      </c>
      <c r="C65" s="12">
        <v>8169153</v>
      </c>
      <c r="D65" s="11" t="s">
        <v>57</v>
      </c>
      <c r="E65" s="12">
        <v>20</v>
      </c>
      <c r="F65" s="12" t="str">
        <f t="shared" si="0"/>
        <v>teenager</v>
      </c>
      <c r="G65" s="13">
        <v>44663</v>
      </c>
      <c r="H65" s="13" t="str">
        <f t="shared" si="1"/>
        <v>April</v>
      </c>
      <c r="I65" s="11" t="s">
        <v>58</v>
      </c>
      <c r="J65" s="11" t="s">
        <v>80</v>
      </c>
      <c r="K65" s="11" t="s">
        <v>262</v>
      </c>
      <c r="L65" s="11" t="s">
        <v>61</v>
      </c>
      <c r="M65" s="11" t="s">
        <v>71</v>
      </c>
      <c r="N65" s="12">
        <v>1</v>
      </c>
      <c r="O65" s="11" t="s">
        <v>63</v>
      </c>
      <c r="P65" s="12">
        <v>399</v>
      </c>
      <c r="Q65" s="11" t="s">
        <v>263</v>
      </c>
      <c r="R65" s="11" t="s">
        <v>97</v>
      </c>
      <c r="S65" s="12">
        <v>560054</v>
      </c>
      <c r="T65" s="11" t="s">
        <v>66</v>
      </c>
      <c r="U65" s="14" t="b">
        <v>0</v>
      </c>
    </row>
    <row r="66" spans="1:21" ht="43.8" thickBot="1" x14ac:dyDescent="0.35">
      <c r="A66" s="12">
        <v>65</v>
      </c>
      <c r="B66" s="11" t="s">
        <v>264</v>
      </c>
      <c r="C66" s="12">
        <v>5169174</v>
      </c>
      <c r="D66" s="11" t="s">
        <v>57</v>
      </c>
      <c r="E66" s="12">
        <v>44</v>
      </c>
      <c r="F66" s="12" t="str">
        <f t="shared" si="0"/>
        <v>adult</v>
      </c>
      <c r="G66" s="13">
        <v>44663</v>
      </c>
      <c r="H66" s="13" t="str">
        <f t="shared" si="1"/>
        <v>April</v>
      </c>
      <c r="I66" s="11" t="s">
        <v>265</v>
      </c>
      <c r="J66" s="11" t="s">
        <v>59</v>
      </c>
      <c r="K66" s="11" t="s">
        <v>266</v>
      </c>
      <c r="L66" s="11" t="s">
        <v>61</v>
      </c>
      <c r="M66" s="11" t="s">
        <v>103</v>
      </c>
      <c r="N66" s="12">
        <v>1</v>
      </c>
      <c r="O66" s="11" t="s">
        <v>63</v>
      </c>
      <c r="P66" s="12">
        <v>399</v>
      </c>
      <c r="Q66" s="11" t="s">
        <v>267</v>
      </c>
      <c r="R66" s="11" t="s">
        <v>93</v>
      </c>
      <c r="S66" s="12">
        <v>421306</v>
      </c>
      <c r="T66" s="11" t="s">
        <v>66</v>
      </c>
      <c r="U66" s="14" t="b">
        <v>0</v>
      </c>
    </row>
    <row r="67" spans="1:21" ht="43.8" thickBot="1" x14ac:dyDescent="0.35">
      <c r="A67" s="12">
        <v>66</v>
      </c>
      <c r="B67" s="11" t="s">
        <v>268</v>
      </c>
      <c r="C67" s="12">
        <v>2130722</v>
      </c>
      <c r="D67" s="11" t="s">
        <v>57</v>
      </c>
      <c r="E67" s="12">
        <v>24</v>
      </c>
      <c r="F67" s="12" t="str">
        <f t="shared" ref="F67:F130" si="2">IF(E67&gt;=50,"senior",IF(E67&gt;=30,"adult","teenager"))</f>
        <v>teenager</v>
      </c>
      <c r="G67" s="13">
        <v>44663</v>
      </c>
      <c r="H67" s="13" t="str">
        <f t="shared" ref="H67:H130" si="3">TEXT(G67,"mmmm")</f>
        <v>April</v>
      </c>
      <c r="I67" s="11" t="s">
        <v>58</v>
      </c>
      <c r="J67" s="11" t="s">
        <v>59</v>
      </c>
      <c r="K67" s="11" t="s">
        <v>269</v>
      </c>
      <c r="L67" s="11" t="s">
        <v>112</v>
      </c>
      <c r="M67" s="11" t="s">
        <v>76</v>
      </c>
      <c r="N67" s="12">
        <v>1</v>
      </c>
      <c r="O67" s="11" t="s">
        <v>63</v>
      </c>
      <c r="P67" s="12">
        <v>563</v>
      </c>
      <c r="Q67" s="11" t="s">
        <v>181</v>
      </c>
      <c r="R67" s="11" t="s">
        <v>182</v>
      </c>
      <c r="S67" s="12">
        <v>382470</v>
      </c>
      <c r="T67" s="11" t="s">
        <v>66</v>
      </c>
      <c r="U67" s="14" t="b">
        <v>0</v>
      </c>
    </row>
    <row r="68" spans="1:21" ht="43.8" thickBot="1" x14ac:dyDescent="0.35">
      <c r="A68" s="12">
        <v>67</v>
      </c>
      <c r="B68" s="11" t="s">
        <v>270</v>
      </c>
      <c r="C68" s="12">
        <v>8399604</v>
      </c>
      <c r="D68" s="11" t="s">
        <v>57</v>
      </c>
      <c r="E68" s="12">
        <v>31</v>
      </c>
      <c r="F68" s="12" t="str">
        <f t="shared" si="2"/>
        <v>adult</v>
      </c>
      <c r="G68" s="13">
        <v>44663</v>
      </c>
      <c r="H68" s="13" t="str">
        <f t="shared" si="3"/>
        <v>April</v>
      </c>
      <c r="I68" s="11" t="s">
        <v>58</v>
      </c>
      <c r="J68" s="11" t="s">
        <v>80</v>
      </c>
      <c r="K68" s="11" t="s">
        <v>271</v>
      </c>
      <c r="L68" s="11" t="s">
        <v>61</v>
      </c>
      <c r="M68" s="11" t="s">
        <v>103</v>
      </c>
      <c r="N68" s="12">
        <v>1</v>
      </c>
      <c r="O68" s="11" t="s">
        <v>63</v>
      </c>
      <c r="P68" s="12">
        <v>363</v>
      </c>
      <c r="Q68" s="11" t="s">
        <v>77</v>
      </c>
      <c r="R68" s="11" t="s">
        <v>78</v>
      </c>
      <c r="S68" s="12">
        <v>700028</v>
      </c>
      <c r="T68" s="11" t="s">
        <v>66</v>
      </c>
      <c r="U68" s="14" t="b">
        <v>0</v>
      </c>
    </row>
    <row r="69" spans="1:21" ht="43.8" thickBot="1" x14ac:dyDescent="0.35">
      <c r="A69" s="12">
        <v>68</v>
      </c>
      <c r="B69" s="11" t="s">
        <v>272</v>
      </c>
      <c r="C69" s="12">
        <v>8213196</v>
      </c>
      <c r="D69" s="11" t="s">
        <v>88</v>
      </c>
      <c r="E69" s="12">
        <v>75</v>
      </c>
      <c r="F69" s="12" t="str">
        <f t="shared" si="2"/>
        <v>senior</v>
      </c>
      <c r="G69" s="13">
        <v>44663</v>
      </c>
      <c r="H69" s="13" t="str">
        <f t="shared" si="3"/>
        <v>April</v>
      </c>
      <c r="I69" s="11" t="s">
        <v>58</v>
      </c>
      <c r="J69" s="11" t="s">
        <v>59</v>
      </c>
      <c r="K69" s="11" t="s">
        <v>273</v>
      </c>
      <c r="L69" s="11" t="s">
        <v>70</v>
      </c>
      <c r="M69" s="11" t="s">
        <v>76</v>
      </c>
      <c r="N69" s="12">
        <v>1</v>
      </c>
      <c r="O69" s="11" t="s">
        <v>63</v>
      </c>
      <c r="P69" s="12">
        <v>667</v>
      </c>
      <c r="Q69" s="11" t="s">
        <v>274</v>
      </c>
      <c r="R69" s="11" t="s">
        <v>275</v>
      </c>
      <c r="S69" s="12">
        <v>827001</v>
      </c>
      <c r="T69" s="11" t="s">
        <v>66</v>
      </c>
      <c r="U69" s="14" t="b">
        <v>0</v>
      </c>
    </row>
    <row r="70" spans="1:21" ht="43.8" thickBot="1" x14ac:dyDescent="0.35">
      <c r="A70" s="12">
        <v>69</v>
      </c>
      <c r="B70" s="11" t="s">
        <v>276</v>
      </c>
      <c r="C70" s="12">
        <v>3286680</v>
      </c>
      <c r="D70" s="11" t="s">
        <v>57</v>
      </c>
      <c r="E70" s="12">
        <v>46</v>
      </c>
      <c r="F70" s="12" t="str">
        <f t="shared" si="2"/>
        <v>adult</v>
      </c>
      <c r="G70" s="13">
        <v>44663</v>
      </c>
      <c r="H70" s="13" t="str">
        <f t="shared" si="3"/>
        <v>April</v>
      </c>
      <c r="I70" s="11" t="s">
        <v>58</v>
      </c>
      <c r="J70" s="11" t="s">
        <v>59</v>
      </c>
      <c r="K70" s="11" t="s">
        <v>277</v>
      </c>
      <c r="L70" s="11" t="s">
        <v>246</v>
      </c>
      <c r="M70" s="11" t="s">
        <v>247</v>
      </c>
      <c r="N70" s="12">
        <v>1</v>
      </c>
      <c r="O70" s="11" t="s">
        <v>63</v>
      </c>
      <c r="P70" s="12">
        <v>685</v>
      </c>
      <c r="Q70" s="11" t="s">
        <v>278</v>
      </c>
      <c r="R70" s="11" t="s">
        <v>73</v>
      </c>
      <c r="S70" s="12">
        <v>134116</v>
      </c>
      <c r="T70" s="11" t="s">
        <v>66</v>
      </c>
      <c r="U70" s="14" t="b">
        <v>0</v>
      </c>
    </row>
    <row r="71" spans="1:21" ht="43.8" thickBot="1" x14ac:dyDescent="0.35">
      <c r="A71" s="12">
        <v>70</v>
      </c>
      <c r="B71" s="11" t="s">
        <v>279</v>
      </c>
      <c r="C71" s="12">
        <v>6014983</v>
      </c>
      <c r="D71" s="11" t="s">
        <v>88</v>
      </c>
      <c r="E71" s="12">
        <v>48</v>
      </c>
      <c r="F71" s="12" t="str">
        <f t="shared" si="2"/>
        <v>adult</v>
      </c>
      <c r="G71" s="13">
        <v>44663</v>
      </c>
      <c r="H71" s="13" t="str">
        <f t="shared" si="3"/>
        <v>April</v>
      </c>
      <c r="I71" s="11" t="s">
        <v>58</v>
      </c>
      <c r="J71" s="11" t="s">
        <v>59</v>
      </c>
      <c r="K71" s="11" t="s">
        <v>280</v>
      </c>
      <c r="L71" s="11" t="s">
        <v>70</v>
      </c>
      <c r="M71" s="11" t="s">
        <v>76</v>
      </c>
      <c r="N71" s="12">
        <v>1</v>
      </c>
      <c r="O71" s="11" t="s">
        <v>63</v>
      </c>
      <c r="P71" s="12">
        <v>852</v>
      </c>
      <c r="Q71" s="11" t="s">
        <v>206</v>
      </c>
      <c r="R71" s="11" t="s">
        <v>93</v>
      </c>
      <c r="S71" s="12">
        <v>411021</v>
      </c>
      <c r="T71" s="11" t="s">
        <v>66</v>
      </c>
      <c r="U71" s="14" t="b">
        <v>0</v>
      </c>
    </row>
    <row r="72" spans="1:21" ht="43.8" thickBot="1" x14ac:dyDescent="0.35">
      <c r="A72" s="12">
        <v>71</v>
      </c>
      <c r="B72" s="11" t="s">
        <v>281</v>
      </c>
      <c r="C72" s="12">
        <v>6950860</v>
      </c>
      <c r="D72" s="11" t="s">
        <v>57</v>
      </c>
      <c r="E72" s="12">
        <v>26</v>
      </c>
      <c r="F72" s="12" t="str">
        <f t="shared" si="2"/>
        <v>teenager</v>
      </c>
      <c r="G72" s="13">
        <v>44663</v>
      </c>
      <c r="H72" s="13" t="str">
        <f t="shared" si="3"/>
        <v>April</v>
      </c>
      <c r="I72" s="11" t="s">
        <v>58</v>
      </c>
      <c r="J72" s="11" t="s">
        <v>80</v>
      </c>
      <c r="K72" s="11" t="s">
        <v>282</v>
      </c>
      <c r="L72" s="11" t="s">
        <v>246</v>
      </c>
      <c r="M72" s="11" t="s">
        <v>247</v>
      </c>
      <c r="N72" s="12">
        <v>1</v>
      </c>
      <c r="O72" s="11" t="s">
        <v>63</v>
      </c>
      <c r="P72" s="12">
        <v>1075</v>
      </c>
      <c r="Q72" s="11" t="s">
        <v>283</v>
      </c>
      <c r="R72" s="11" t="s">
        <v>284</v>
      </c>
      <c r="S72" s="12">
        <v>801113</v>
      </c>
      <c r="T72" s="11" t="s">
        <v>66</v>
      </c>
      <c r="U72" s="14" t="b">
        <v>0</v>
      </c>
    </row>
    <row r="73" spans="1:21" ht="43.8" thickBot="1" x14ac:dyDescent="0.35">
      <c r="A73" s="12">
        <v>72</v>
      </c>
      <c r="B73" s="11" t="s">
        <v>285</v>
      </c>
      <c r="C73" s="12">
        <v>7030051</v>
      </c>
      <c r="D73" s="11" t="s">
        <v>57</v>
      </c>
      <c r="E73" s="12">
        <v>36</v>
      </c>
      <c r="F73" s="12" t="str">
        <f t="shared" si="2"/>
        <v>adult</v>
      </c>
      <c r="G73" s="13">
        <v>44663</v>
      </c>
      <c r="H73" s="13" t="str">
        <f t="shared" si="3"/>
        <v>April</v>
      </c>
      <c r="I73" s="11" t="s">
        <v>58</v>
      </c>
      <c r="J73" s="11" t="s">
        <v>59</v>
      </c>
      <c r="K73" s="11" t="s">
        <v>286</v>
      </c>
      <c r="L73" s="11" t="s">
        <v>61</v>
      </c>
      <c r="M73" s="11" t="s">
        <v>62</v>
      </c>
      <c r="N73" s="12">
        <v>1</v>
      </c>
      <c r="O73" s="11" t="s">
        <v>63</v>
      </c>
      <c r="P73" s="12">
        <v>563</v>
      </c>
      <c r="Q73" s="11" t="s">
        <v>127</v>
      </c>
      <c r="R73" s="11" t="s">
        <v>128</v>
      </c>
      <c r="S73" s="12">
        <v>110084</v>
      </c>
      <c r="T73" s="11" t="s">
        <v>66</v>
      </c>
      <c r="U73" s="14" t="b">
        <v>0</v>
      </c>
    </row>
    <row r="74" spans="1:21" ht="43.8" thickBot="1" x14ac:dyDescent="0.35">
      <c r="A74" s="12">
        <v>73</v>
      </c>
      <c r="B74" s="11" t="s">
        <v>287</v>
      </c>
      <c r="C74" s="12">
        <v>6041386</v>
      </c>
      <c r="D74" s="11" t="s">
        <v>88</v>
      </c>
      <c r="E74" s="12">
        <v>23</v>
      </c>
      <c r="F74" s="12" t="str">
        <f t="shared" si="2"/>
        <v>teenager</v>
      </c>
      <c r="G74" s="13">
        <v>44663</v>
      </c>
      <c r="H74" s="13" t="str">
        <f t="shared" si="3"/>
        <v>April</v>
      </c>
      <c r="I74" s="11" t="s">
        <v>58</v>
      </c>
      <c r="J74" s="11" t="s">
        <v>89</v>
      </c>
      <c r="K74" s="11" t="s">
        <v>288</v>
      </c>
      <c r="L74" s="11" t="s">
        <v>70</v>
      </c>
      <c r="M74" s="11" t="s">
        <v>62</v>
      </c>
      <c r="N74" s="12">
        <v>1</v>
      </c>
      <c r="O74" s="11" t="s">
        <v>63</v>
      </c>
      <c r="P74" s="12">
        <v>1072</v>
      </c>
      <c r="Q74" s="11" t="s">
        <v>267</v>
      </c>
      <c r="R74" s="11" t="s">
        <v>93</v>
      </c>
      <c r="S74" s="12">
        <v>421201</v>
      </c>
      <c r="T74" s="11" t="s">
        <v>66</v>
      </c>
      <c r="U74" s="14" t="b">
        <v>0</v>
      </c>
    </row>
    <row r="75" spans="1:21" ht="43.8" thickBot="1" x14ac:dyDescent="0.35">
      <c r="A75" s="12">
        <v>74</v>
      </c>
      <c r="B75" s="11" t="s">
        <v>289</v>
      </c>
      <c r="C75" s="12">
        <v>7958450</v>
      </c>
      <c r="D75" s="11" t="s">
        <v>88</v>
      </c>
      <c r="E75" s="12">
        <v>32</v>
      </c>
      <c r="F75" s="12" t="str">
        <f t="shared" si="2"/>
        <v>adult</v>
      </c>
      <c r="G75" s="13">
        <v>44663</v>
      </c>
      <c r="H75" s="13" t="str">
        <f t="shared" si="3"/>
        <v>April</v>
      </c>
      <c r="I75" s="11" t="s">
        <v>58</v>
      </c>
      <c r="J75" s="11" t="s">
        <v>80</v>
      </c>
      <c r="K75" s="11" t="s">
        <v>290</v>
      </c>
      <c r="L75" s="11" t="s">
        <v>70</v>
      </c>
      <c r="M75" s="11" t="s">
        <v>135</v>
      </c>
      <c r="N75" s="12">
        <v>1</v>
      </c>
      <c r="O75" s="11" t="s">
        <v>63</v>
      </c>
      <c r="P75" s="12">
        <v>702</v>
      </c>
      <c r="Q75" s="11" t="s">
        <v>291</v>
      </c>
      <c r="R75" s="11" t="s">
        <v>97</v>
      </c>
      <c r="S75" s="12">
        <v>560095</v>
      </c>
      <c r="T75" s="11" t="s">
        <v>66</v>
      </c>
      <c r="U75" s="14" t="b">
        <v>0</v>
      </c>
    </row>
    <row r="76" spans="1:21" ht="43.8" thickBot="1" x14ac:dyDescent="0.35">
      <c r="A76" s="12">
        <v>75</v>
      </c>
      <c r="B76" s="11" t="s">
        <v>292</v>
      </c>
      <c r="C76" s="12">
        <v>7814128</v>
      </c>
      <c r="D76" s="11" t="s">
        <v>57</v>
      </c>
      <c r="E76" s="12">
        <v>26</v>
      </c>
      <c r="F76" s="12" t="str">
        <f t="shared" si="2"/>
        <v>teenager</v>
      </c>
      <c r="G76" s="13">
        <v>44663</v>
      </c>
      <c r="H76" s="13" t="str">
        <f t="shared" si="3"/>
        <v>April</v>
      </c>
      <c r="I76" s="11" t="s">
        <v>58</v>
      </c>
      <c r="J76" s="11" t="s">
        <v>125</v>
      </c>
      <c r="K76" s="11" t="s">
        <v>293</v>
      </c>
      <c r="L76" s="11" t="s">
        <v>246</v>
      </c>
      <c r="M76" s="11" t="s">
        <v>247</v>
      </c>
      <c r="N76" s="12">
        <v>1</v>
      </c>
      <c r="O76" s="11" t="s">
        <v>63</v>
      </c>
      <c r="P76" s="12">
        <v>476</v>
      </c>
      <c r="Q76" s="11" t="s">
        <v>294</v>
      </c>
      <c r="R76" s="11" t="s">
        <v>93</v>
      </c>
      <c r="S76" s="12">
        <v>400705</v>
      </c>
      <c r="T76" s="11" t="s">
        <v>66</v>
      </c>
      <c r="U76" s="14" t="b">
        <v>0</v>
      </c>
    </row>
    <row r="77" spans="1:21" ht="43.8" thickBot="1" x14ac:dyDescent="0.35">
      <c r="A77" s="12">
        <v>76</v>
      </c>
      <c r="B77" s="11" t="s">
        <v>295</v>
      </c>
      <c r="C77" s="12">
        <v>9793483</v>
      </c>
      <c r="D77" s="11" t="s">
        <v>88</v>
      </c>
      <c r="E77" s="12">
        <v>45</v>
      </c>
      <c r="F77" s="12" t="str">
        <f t="shared" si="2"/>
        <v>adult</v>
      </c>
      <c r="G77" s="13">
        <v>44663</v>
      </c>
      <c r="H77" s="13" t="str">
        <f t="shared" si="3"/>
        <v>April</v>
      </c>
      <c r="I77" s="11" t="s">
        <v>58</v>
      </c>
      <c r="J77" s="11" t="s">
        <v>59</v>
      </c>
      <c r="K77" s="11" t="s">
        <v>296</v>
      </c>
      <c r="L77" s="11" t="s">
        <v>70</v>
      </c>
      <c r="M77" s="11" t="s">
        <v>103</v>
      </c>
      <c r="N77" s="12">
        <v>1</v>
      </c>
      <c r="O77" s="11" t="s">
        <v>63</v>
      </c>
      <c r="P77" s="12">
        <v>597</v>
      </c>
      <c r="Q77" s="11" t="s">
        <v>96</v>
      </c>
      <c r="R77" s="11" t="s">
        <v>97</v>
      </c>
      <c r="S77" s="12">
        <v>560021</v>
      </c>
      <c r="T77" s="11" t="s">
        <v>66</v>
      </c>
      <c r="U77" s="14" t="b">
        <v>0</v>
      </c>
    </row>
    <row r="78" spans="1:21" ht="43.8" thickBot="1" x14ac:dyDescent="0.35">
      <c r="A78" s="12">
        <v>77</v>
      </c>
      <c r="B78" s="11" t="s">
        <v>297</v>
      </c>
      <c r="C78" s="12">
        <v>5297818</v>
      </c>
      <c r="D78" s="11" t="s">
        <v>57</v>
      </c>
      <c r="E78" s="12">
        <v>49</v>
      </c>
      <c r="F78" s="12" t="str">
        <f t="shared" si="2"/>
        <v>adult</v>
      </c>
      <c r="G78" s="13">
        <v>44663</v>
      </c>
      <c r="H78" s="13" t="str">
        <f t="shared" si="3"/>
        <v>April</v>
      </c>
      <c r="I78" s="11" t="s">
        <v>58</v>
      </c>
      <c r="J78" s="11" t="s">
        <v>89</v>
      </c>
      <c r="K78" s="11" t="s">
        <v>298</v>
      </c>
      <c r="L78" s="11" t="s">
        <v>70</v>
      </c>
      <c r="M78" s="11" t="s">
        <v>103</v>
      </c>
      <c r="N78" s="12">
        <v>1</v>
      </c>
      <c r="O78" s="11" t="s">
        <v>63</v>
      </c>
      <c r="P78" s="12">
        <v>969</v>
      </c>
      <c r="Q78" s="11" t="s">
        <v>299</v>
      </c>
      <c r="R78" s="11" t="s">
        <v>110</v>
      </c>
      <c r="S78" s="12">
        <v>695141</v>
      </c>
      <c r="T78" s="11" t="s">
        <v>66</v>
      </c>
      <c r="U78" s="14" t="b">
        <v>0</v>
      </c>
    </row>
    <row r="79" spans="1:21" ht="43.8" thickBot="1" x14ac:dyDescent="0.35">
      <c r="A79" s="12">
        <v>78</v>
      </c>
      <c r="B79" s="11" t="s">
        <v>300</v>
      </c>
      <c r="C79" s="12">
        <v>2070545</v>
      </c>
      <c r="D79" s="11" t="s">
        <v>57</v>
      </c>
      <c r="E79" s="12">
        <v>21</v>
      </c>
      <c r="F79" s="12" t="str">
        <f t="shared" si="2"/>
        <v>teenager</v>
      </c>
      <c r="G79" s="13">
        <v>44663</v>
      </c>
      <c r="H79" s="13" t="str">
        <f t="shared" si="3"/>
        <v>April</v>
      </c>
      <c r="I79" s="11" t="s">
        <v>58</v>
      </c>
      <c r="J79" s="11" t="s">
        <v>89</v>
      </c>
      <c r="K79" s="11" t="s">
        <v>301</v>
      </c>
      <c r="L79" s="11" t="s">
        <v>70</v>
      </c>
      <c r="M79" s="11" t="s">
        <v>135</v>
      </c>
      <c r="N79" s="12">
        <v>1</v>
      </c>
      <c r="O79" s="11" t="s">
        <v>63</v>
      </c>
      <c r="P79" s="12">
        <v>801</v>
      </c>
      <c r="Q79" s="11" t="s">
        <v>302</v>
      </c>
      <c r="R79" s="11" t="s">
        <v>137</v>
      </c>
      <c r="S79" s="12">
        <v>334001</v>
      </c>
      <c r="T79" s="11" t="s">
        <v>66</v>
      </c>
      <c r="U79" s="14" t="b">
        <v>0</v>
      </c>
    </row>
    <row r="80" spans="1:21" ht="43.8" thickBot="1" x14ac:dyDescent="0.35">
      <c r="A80" s="12">
        <v>79</v>
      </c>
      <c r="B80" s="11" t="s">
        <v>303</v>
      </c>
      <c r="C80" s="12">
        <v>1756314</v>
      </c>
      <c r="D80" s="11" t="s">
        <v>57</v>
      </c>
      <c r="E80" s="12">
        <v>39</v>
      </c>
      <c r="F80" s="12" t="str">
        <f t="shared" si="2"/>
        <v>adult</v>
      </c>
      <c r="G80" s="13">
        <v>44663</v>
      </c>
      <c r="H80" s="13" t="str">
        <f t="shared" si="3"/>
        <v>April</v>
      </c>
      <c r="I80" s="11" t="s">
        <v>58</v>
      </c>
      <c r="J80" s="11" t="s">
        <v>59</v>
      </c>
      <c r="K80" s="11" t="s">
        <v>304</v>
      </c>
      <c r="L80" s="11" t="s">
        <v>61</v>
      </c>
      <c r="M80" s="11" t="s">
        <v>103</v>
      </c>
      <c r="N80" s="12">
        <v>1</v>
      </c>
      <c r="O80" s="11" t="s">
        <v>63</v>
      </c>
      <c r="P80" s="12">
        <v>481</v>
      </c>
      <c r="Q80" s="11" t="s">
        <v>72</v>
      </c>
      <c r="R80" s="11" t="s">
        <v>73</v>
      </c>
      <c r="S80" s="12">
        <v>122001</v>
      </c>
      <c r="T80" s="11" t="s">
        <v>66</v>
      </c>
      <c r="U80" s="14" t="b">
        <v>0</v>
      </c>
    </row>
    <row r="81" spans="1:21" ht="43.8" thickBot="1" x14ac:dyDescent="0.35">
      <c r="A81" s="12">
        <v>80</v>
      </c>
      <c r="B81" s="11" t="s">
        <v>305</v>
      </c>
      <c r="C81" s="12">
        <v>8786932</v>
      </c>
      <c r="D81" s="11" t="s">
        <v>88</v>
      </c>
      <c r="E81" s="12">
        <v>55</v>
      </c>
      <c r="F81" s="12" t="str">
        <f t="shared" si="2"/>
        <v>senior</v>
      </c>
      <c r="G81" s="13">
        <v>44663</v>
      </c>
      <c r="H81" s="13" t="str">
        <f t="shared" si="3"/>
        <v>April</v>
      </c>
      <c r="I81" s="11" t="s">
        <v>58</v>
      </c>
      <c r="J81" s="11" t="s">
        <v>68</v>
      </c>
      <c r="K81" s="11" t="s">
        <v>306</v>
      </c>
      <c r="L81" s="11" t="s">
        <v>70</v>
      </c>
      <c r="M81" s="11" t="s">
        <v>82</v>
      </c>
      <c r="N81" s="12">
        <v>1</v>
      </c>
      <c r="O81" s="11" t="s">
        <v>63</v>
      </c>
      <c r="P81" s="12">
        <v>595</v>
      </c>
      <c r="Q81" s="11" t="s">
        <v>307</v>
      </c>
      <c r="R81" s="11" t="s">
        <v>182</v>
      </c>
      <c r="S81" s="12">
        <v>392001</v>
      </c>
      <c r="T81" s="11" t="s">
        <v>66</v>
      </c>
      <c r="U81" s="14" t="b">
        <v>0</v>
      </c>
    </row>
    <row r="82" spans="1:21" ht="43.8" thickBot="1" x14ac:dyDescent="0.35">
      <c r="A82" s="12">
        <v>81</v>
      </c>
      <c r="B82" s="11" t="s">
        <v>308</v>
      </c>
      <c r="C82" s="12">
        <v>8573929</v>
      </c>
      <c r="D82" s="11" t="s">
        <v>57</v>
      </c>
      <c r="E82" s="12">
        <v>30</v>
      </c>
      <c r="F82" s="12" t="str">
        <f t="shared" si="2"/>
        <v>adult</v>
      </c>
      <c r="G82" s="13">
        <v>44663</v>
      </c>
      <c r="H82" s="13" t="str">
        <f t="shared" si="3"/>
        <v>April</v>
      </c>
      <c r="I82" s="11" t="s">
        <v>58</v>
      </c>
      <c r="J82" s="11" t="s">
        <v>89</v>
      </c>
      <c r="K82" s="11" t="s">
        <v>309</v>
      </c>
      <c r="L82" s="11" t="s">
        <v>61</v>
      </c>
      <c r="M82" s="11" t="s">
        <v>62</v>
      </c>
      <c r="N82" s="12">
        <v>1</v>
      </c>
      <c r="O82" s="11" t="s">
        <v>63</v>
      </c>
      <c r="P82" s="12">
        <v>458</v>
      </c>
      <c r="Q82" s="11" t="s">
        <v>140</v>
      </c>
      <c r="R82" s="11" t="s">
        <v>93</v>
      </c>
      <c r="S82" s="12">
        <v>400097</v>
      </c>
      <c r="T82" s="11" t="s">
        <v>66</v>
      </c>
      <c r="U82" s="14" t="b">
        <v>0</v>
      </c>
    </row>
    <row r="83" spans="1:21" ht="43.8" thickBot="1" x14ac:dyDescent="0.35">
      <c r="A83" s="12">
        <v>82</v>
      </c>
      <c r="B83" s="11" t="s">
        <v>308</v>
      </c>
      <c r="C83" s="12">
        <v>8573929</v>
      </c>
      <c r="D83" s="11" t="s">
        <v>57</v>
      </c>
      <c r="E83" s="12">
        <v>46</v>
      </c>
      <c r="F83" s="12" t="str">
        <f t="shared" si="2"/>
        <v>adult</v>
      </c>
      <c r="G83" s="13">
        <v>44663</v>
      </c>
      <c r="H83" s="13" t="str">
        <f t="shared" si="3"/>
        <v>April</v>
      </c>
      <c r="I83" s="11" t="s">
        <v>58</v>
      </c>
      <c r="J83" s="11" t="s">
        <v>80</v>
      </c>
      <c r="K83" s="11" t="s">
        <v>310</v>
      </c>
      <c r="L83" s="11" t="s">
        <v>61</v>
      </c>
      <c r="M83" s="11" t="s">
        <v>82</v>
      </c>
      <c r="N83" s="12">
        <v>1</v>
      </c>
      <c r="O83" s="11" t="s">
        <v>63</v>
      </c>
      <c r="P83" s="12">
        <v>729</v>
      </c>
      <c r="Q83" s="11" t="s">
        <v>311</v>
      </c>
      <c r="R83" s="11" t="s">
        <v>78</v>
      </c>
      <c r="S83" s="12">
        <v>700082</v>
      </c>
      <c r="T83" s="11" t="s">
        <v>66</v>
      </c>
      <c r="U83" s="14" t="b">
        <v>0</v>
      </c>
    </row>
    <row r="84" spans="1:21" ht="43.8" thickBot="1" x14ac:dyDescent="0.35">
      <c r="A84" s="12">
        <v>83</v>
      </c>
      <c r="B84" s="11" t="s">
        <v>312</v>
      </c>
      <c r="C84" s="12">
        <v>8980704</v>
      </c>
      <c r="D84" s="11" t="s">
        <v>57</v>
      </c>
      <c r="E84" s="12">
        <v>59</v>
      </c>
      <c r="F84" s="12" t="str">
        <f t="shared" si="2"/>
        <v>senior</v>
      </c>
      <c r="G84" s="13">
        <v>44663</v>
      </c>
      <c r="H84" s="13" t="str">
        <f t="shared" si="3"/>
        <v>April</v>
      </c>
      <c r="I84" s="11" t="s">
        <v>265</v>
      </c>
      <c r="J84" s="11" t="s">
        <v>59</v>
      </c>
      <c r="K84" s="11" t="s">
        <v>313</v>
      </c>
      <c r="L84" s="11" t="s">
        <v>61</v>
      </c>
      <c r="M84" s="11" t="s">
        <v>82</v>
      </c>
      <c r="N84" s="12">
        <v>1</v>
      </c>
      <c r="O84" s="11" t="s">
        <v>63</v>
      </c>
      <c r="P84" s="12">
        <v>345</v>
      </c>
      <c r="Q84" s="11" t="s">
        <v>314</v>
      </c>
      <c r="R84" s="11" t="s">
        <v>148</v>
      </c>
      <c r="S84" s="12">
        <v>201304</v>
      </c>
      <c r="T84" s="11" t="s">
        <v>66</v>
      </c>
      <c r="U84" s="14" t="b">
        <v>0</v>
      </c>
    </row>
    <row r="85" spans="1:21" ht="43.8" thickBot="1" x14ac:dyDescent="0.35">
      <c r="A85" s="12">
        <v>84</v>
      </c>
      <c r="B85" s="11" t="s">
        <v>315</v>
      </c>
      <c r="C85" s="12">
        <v>2516658</v>
      </c>
      <c r="D85" s="11" t="s">
        <v>57</v>
      </c>
      <c r="E85" s="12">
        <v>55</v>
      </c>
      <c r="F85" s="12" t="str">
        <f t="shared" si="2"/>
        <v>senior</v>
      </c>
      <c r="G85" s="13">
        <v>44663</v>
      </c>
      <c r="H85" s="13" t="str">
        <f t="shared" si="3"/>
        <v>April</v>
      </c>
      <c r="I85" s="11" t="s">
        <v>58</v>
      </c>
      <c r="J85" s="11" t="s">
        <v>89</v>
      </c>
      <c r="K85" s="11" t="s">
        <v>316</v>
      </c>
      <c r="L85" s="11" t="s">
        <v>61</v>
      </c>
      <c r="M85" s="11" t="s">
        <v>82</v>
      </c>
      <c r="N85" s="12">
        <v>1</v>
      </c>
      <c r="O85" s="11" t="s">
        <v>63</v>
      </c>
      <c r="P85" s="12">
        <v>481</v>
      </c>
      <c r="Q85" s="11" t="s">
        <v>172</v>
      </c>
      <c r="R85" s="11" t="s">
        <v>84</v>
      </c>
      <c r="S85" s="12">
        <v>600077</v>
      </c>
      <c r="T85" s="11" t="s">
        <v>66</v>
      </c>
      <c r="U85" s="14" t="b">
        <v>0</v>
      </c>
    </row>
    <row r="86" spans="1:21" ht="43.8" thickBot="1" x14ac:dyDescent="0.35">
      <c r="A86" s="12">
        <v>85</v>
      </c>
      <c r="B86" s="11" t="s">
        <v>317</v>
      </c>
      <c r="C86" s="12">
        <v>105497</v>
      </c>
      <c r="D86" s="11" t="s">
        <v>57</v>
      </c>
      <c r="E86" s="12">
        <v>37</v>
      </c>
      <c r="F86" s="12" t="str">
        <f t="shared" si="2"/>
        <v>adult</v>
      </c>
      <c r="G86" s="13">
        <v>44663</v>
      </c>
      <c r="H86" s="13" t="str">
        <f t="shared" si="3"/>
        <v>April</v>
      </c>
      <c r="I86" s="11" t="s">
        <v>150</v>
      </c>
      <c r="J86" s="11" t="s">
        <v>80</v>
      </c>
      <c r="K86" s="11" t="s">
        <v>318</v>
      </c>
      <c r="L86" s="11" t="s">
        <v>61</v>
      </c>
      <c r="M86" s="11" t="s">
        <v>76</v>
      </c>
      <c r="N86" s="12">
        <v>1</v>
      </c>
      <c r="O86" s="11" t="s">
        <v>63</v>
      </c>
      <c r="P86" s="12">
        <v>382</v>
      </c>
      <c r="Q86" s="11" t="s">
        <v>319</v>
      </c>
      <c r="R86" s="11" t="s">
        <v>93</v>
      </c>
      <c r="S86" s="12">
        <v>441701</v>
      </c>
      <c r="T86" s="11" t="s">
        <v>66</v>
      </c>
      <c r="U86" s="14" t="b">
        <v>0</v>
      </c>
    </row>
    <row r="87" spans="1:21" ht="43.8" thickBot="1" x14ac:dyDescent="0.35">
      <c r="A87" s="12">
        <v>86</v>
      </c>
      <c r="B87" s="11" t="s">
        <v>320</v>
      </c>
      <c r="C87" s="12">
        <v>6468339</v>
      </c>
      <c r="D87" s="11" t="s">
        <v>88</v>
      </c>
      <c r="E87" s="12">
        <v>19</v>
      </c>
      <c r="F87" s="12" t="str">
        <f t="shared" si="2"/>
        <v>teenager</v>
      </c>
      <c r="G87" s="13">
        <v>44663</v>
      </c>
      <c r="H87" s="13" t="str">
        <f t="shared" si="3"/>
        <v>April</v>
      </c>
      <c r="I87" s="11" t="s">
        <v>58</v>
      </c>
      <c r="J87" s="11" t="s">
        <v>80</v>
      </c>
      <c r="K87" s="11" t="s">
        <v>321</v>
      </c>
      <c r="L87" s="11" t="s">
        <v>70</v>
      </c>
      <c r="M87" s="11" t="s">
        <v>135</v>
      </c>
      <c r="N87" s="12">
        <v>1</v>
      </c>
      <c r="O87" s="11" t="s">
        <v>63</v>
      </c>
      <c r="P87" s="12">
        <v>1036</v>
      </c>
      <c r="Q87" s="11" t="s">
        <v>140</v>
      </c>
      <c r="R87" s="11" t="s">
        <v>93</v>
      </c>
      <c r="S87" s="12">
        <v>400093</v>
      </c>
      <c r="T87" s="11" t="s">
        <v>66</v>
      </c>
      <c r="U87" s="14" t="b">
        <v>0</v>
      </c>
    </row>
    <row r="88" spans="1:21" ht="43.8" thickBot="1" x14ac:dyDescent="0.35">
      <c r="A88" s="12">
        <v>87</v>
      </c>
      <c r="B88" s="11" t="s">
        <v>322</v>
      </c>
      <c r="C88" s="12">
        <v>6702100</v>
      </c>
      <c r="D88" s="11" t="s">
        <v>57</v>
      </c>
      <c r="E88" s="12">
        <v>49</v>
      </c>
      <c r="F88" s="12" t="str">
        <f t="shared" si="2"/>
        <v>adult</v>
      </c>
      <c r="G88" s="13">
        <v>44663</v>
      </c>
      <c r="H88" s="13" t="str">
        <f t="shared" si="3"/>
        <v>April</v>
      </c>
      <c r="I88" s="11" t="s">
        <v>323</v>
      </c>
      <c r="J88" s="11" t="s">
        <v>59</v>
      </c>
      <c r="K88" s="11" t="s">
        <v>324</v>
      </c>
      <c r="L88" s="11" t="s">
        <v>61</v>
      </c>
      <c r="M88" s="11" t="s">
        <v>76</v>
      </c>
      <c r="N88" s="12">
        <v>1</v>
      </c>
      <c r="O88" s="11" t="s">
        <v>63</v>
      </c>
      <c r="P88" s="12">
        <v>322</v>
      </c>
      <c r="Q88" s="11" t="s">
        <v>127</v>
      </c>
      <c r="R88" s="11" t="s">
        <v>128</v>
      </c>
      <c r="S88" s="12">
        <v>110084</v>
      </c>
      <c r="T88" s="11" t="s">
        <v>66</v>
      </c>
      <c r="U88" s="14" t="b">
        <v>0</v>
      </c>
    </row>
    <row r="89" spans="1:21" ht="43.8" thickBot="1" x14ac:dyDescent="0.35">
      <c r="A89" s="12">
        <v>88</v>
      </c>
      <c r="B89" s="11" t="s">
        <v>325</v>
      </c>
      <c r="C89" s="12">
        <v>6243782</v>
      </c>
      <c r="D89" s="11" t="s">
        <v>57</v>
      </c>
      <c r="E89" s="12">
        <v>33</v>
      </c>
      <c r="F89" s="12" t="str">
        <f t="shared" si="2"/>
        <v>adult</v>
      </c>
      <c r="G89" s="13">
        <v>44663</v>
      </c>
      <c r="H89" s="13" t="str">
        <f t="shared" si="3"/>
        <v>April</v>
      </c>
      <c r="I89" s="11" t="s">
        <v>58</v>
      </c>
      <c r="J89" s="11" t="s">
        <v>80</v>
      </c>
      <c r="K89" s="11" t="s">
        <v>326</v>
      </c>
      <c r="L89" s="11" t="s">
        <v>61</v>
      </c>
      <c r="M89" s="11" t="s">
        <v>71</v>
      </c>
      <c r="N89" s="12">
        <v>1</v>
      </c>
      <c r="O89" s="11" t="s">
        <v>63</v>
      </c>
      <c r="P89" s="12">
        <v>449</v>
      </c>
      <c r="Q89" s="11" t="s">
        <v>327</v>
      </c>
      <c r="R89" s="11" t="s">
        <v>97</v>
      </c>
      <c r="S89" s="12">
        <v>581320</v>
      </c>
      <c r="T89" s="11" t="s">
        <v>66</v>
      </c>
      <c r="U89" s="14" t="b">
        <v>0</v>
      </c>
    </row>
    <row r="90" spans="1:21" ht="43.8" thickBot="1" x14ac:dyDescent="0.35">
      <c r="A90" s="12">
        <v>89</v>
      </c>
      <c r="B90" s="11" t="s">
        <v>328</v>
      </c>
      <c r="C90" s="12">
        <v>3641651</v>
      </c>
      <c r="D90" s="11" t="s">
        <v>88</v>
      </c>
      <c r="E90" s="12">
        <v>22</v>
      </c>
      <c r="F90" s="12" t="str">
        <f t="shared" si="2"/>
        <v>teenager</v>
      </c>
      <c r="G90" s="13">
        <v>44663</v>
      </c>
      <c r="H90" s="13" t="str">
        <f t="shared" si="3"/>
        <v>April</v>
      </c>
      <c r="I90" s="11" t="s">
        <v>58</v>
      </c>
      <c r="J90" s="11" t="s">
        <v>80</v>
      </c>
      <c r="K90" s="11" t="s">
        <v>329</v>
      </c>
      <c r="L90" s="11" t="s">
        <v>70</v>
      </c>
      <c r="M90" s="11" t="s">
        <v>71</v>
      </c>
      <c r="N90" s="12">
        <v>1</v>
      </c>
      <c r="O90" s="11" t="s">
        <v>63</v>
      </c>
      <c r="P90" s="12">
        <v>573</v>
      </c>
      <c r="Q90" s="11" t="s">
        <v>140</v>
      </c>
      <c r="R90" s="11" t="s">
        <v>93</v>
      </c>
      <c r="S90" s="12">
        <v>400098</v>
      </c>
      <c r="T90" s="11" t="s">
        <v>66</v>
      </c>
      <c r="U90" s="14" t="b">
        <v>0</v>
      </c>
    </row>
    <row r="91" spans="1:21" ht="43.8" thickBot="1" x14ac:dyDescent="0.35">
      <c r="A91" s="12">
        <v>90</v>
      </c>
      <c r="B91" s="11" t="s">
        <v>330</v>
      </c>
      <c r="C91" s="12">
        <v>7662369</v>
      </c>
      <c r="D91" s="11" t="s">
        <v>57</v>
      </c>
      <c r="E91" s="12">
        <v>18</v>
      </c>
      <c r="F91" s="12" t="str">
        <f t="shared" si="2"/>
        <v>teenager</v>
      </c>
      <c r="G91" s="13">
        <v>44663</v>
      </c>
      <c r="H91" s="13" t="str">
        <f t="shared" si="3"/>
        <v>April</v>
      </c>
      <c r="I91" s="11" t="s">
        <v>58</v>
      </c>
      <c r="J91" s="11" t="s">
        <v>59</v>
      </c>
      <c r="K91" s="11" t="s">
        <v>331</v>
      </c>
      <c r="L91" s="11" t="s">
        <v>70</v>
      </c>
      <c r="M91" s="11" t="s">
        <v>76</v>
      </c>
      <c r="N91" s="12">
        <v>1</v>
      </c>
      <c r="O91" s="11" t="s">
        <v>63</v>
      </c>
      <c r="P91" s="12">
        <v>1163</v>
      </c>
      <c r="Q91" s="11" t="s">
        <v>332</v>
      </c>
      <c r="R91" s="11" t="s">
        <v>275</v>
      </c>
      <c r="S91" s="12">
        <v>834008</v>
      </c>
      <c r="T91" s="11" t="s">
        <v>66</v>
      </c>
      <c r="U91" s="14" t="b">
        <v>0</v>
      </c>
    </row>
    <row r="92" spans="1:21" ht="43.8" thickBot="1" x14ac:dyDescent="0.35">
      <c r="A92" s="12">
        <v>91</v>
      </c>
      <c r="B92" s="11" t="s">
        <v>333</v>
      </c>
      <c r="C92" s="12">
        <v>8575376</v>
      </c>
      <c r="D92" s="11" t="s">
        <v>57</v>
      </c>
      <c r="E92" s="12">
        <v>32</v>
      </c>
      <c r="F92" s="12" t="str">
        <f t="shared" si="2"/>
        <v>adult</v>
      </c>
      <c r="G92" s="13">
        <v>44663</v>
      </c>
      <c r="H92" s="13" t="str">
        <f t="shared" si="3"/>
        <v>April</v>
      </c>
      <c r="I92" s="11" t="s">
        <v>58</v>
      </c>
      <c r="J92" s="11" t="s">
        <v>89</v>
      </c>
      <c r="K92" s="11" t="s">
        <v>334</v>
      </c>
      <c r="L92" s="11" t="s">
        <v>70</v>
      </c>
      <c r="M92" s="11" t="s">
        <v>71</v>
      </c>
      <c r="N92" s="12">
        <v>1</v>
      </c>
      <c r="O92" s="11" t="s">
        <v>63</v>
      </c>
      <c r="P92" s="12">
        <v>737</v>
      </c>
      <c r="Q92" s="11" t="s">
        <v>122</v>
      </c>
      <c r="R92" s="11" t="s">
        <v>123</v>
      </c>
      <c r="S92" s="12">
        <v>500020</v>
      </c>
      <c r="T92" s="11" t="s">
        <v>66</v>
      </c>
      <c r="U92" s="14" t="b">
        <v>0</v>
      </c>
    </row>
    <row r="93" spans="1:21" ht="43.8" thickBot="1" x14ac:dyDescent="0.35">
      <c r="A93" s="12">
        <v>92</v>
      </c>
      <c r="B93" s="11" t="s">
        <v>335</v>
      </c>
      <c r="C93" s="12">
        <v>7384618</v>
      </c>
      <c r="D93" s="11" t="s">
        <v>57</v>
      </c>
      <c r="E93" s="12">
        <v>48</v>
      </c>
      <c r="F93" s="12" t="str">
        <f t="shared" si="2"/>
        <v>adult</v>
      </c>
      <c r="G93" s="13">
        <v>44663</v>
      </c>
      <c r="H93" s="13" t="str">
        <f t="shared" si="3"/>
        <v>April</v>
      </c>
      <c r="I93" s="11" t="s">
        <v>58</v>
      </c>
      <c r="J93" s="11" t="s">
        <v>89</v>
      </c>
      <c r="K93" s="11" t="s">
        <v>336</v>
      </c>
      <c r="L93" s="11" t="s">
        <v>70</v>
      </c>
      <c r="M93" s="11" t="s">
        <v>71</v>
      </c>
      <c r="N93" s="12">
        <v>1</v>
      </c>
      <c r="O93" s="11" t="s">
        <v>63</v>
      </c>
      <c r="P93" s="12">
        <v>429</v>
      </c>
      <c r="Q93" s="11" t="s">
        <v>172</v>
      </c>
      <c r="R93" s="11" t="s">
        <v>84</v>
      </c>
      <c r="S93" s="12">
        <v>600051</v>
      </c>
      <c r="T93" s="11" t="s">
        <v>66</v>
      </c>
      <c r="U93" s="14" t="b">
        <v>0</v>
      </c>
    </row>
    <row r="94" spans="1:21" ht="43.8" thickBot="1" x14ac:dyDescent="0.35">
      <c r="A94" s="12">
        <v>93</v>
      </c>
      <c r="B94" s="11" t="s">
        <v>335</v>
      </c>
      <c r="C94" s="12">
        <v>7384618</v>
      </c>
      <c r="D94" s="11" t="s">
        <v>57</v>
      </c>
      <c r="E94" s="12">
        <v>36</v>
      </c>
      <c r="F94" s="12" t="str">
        <f t="shared" si="2"/>
        <v>adult</v>
      </c>
      <c r="G94" s="13">
        <v>44663</v>
      </c>
      <c r="H94" s="13" t="str">
        <f t="shared" si="3"/>
        <v>April</v>
      </c>
      <c r="I94" s="11" t="s">
        <v>58</v>
      </c>
      <c r="J94" s="11" t="s">
        <v>59</v>
      </c>
      <c r="K94" s="11" t="s">
        <v>194</v>
      </c>
      <c r="L94" s="11" t="s">
        <v>61</v>
      </c>
      <c r="M94" s="11" t="s">
        <v>103</v>
      </c>
      <c r="N94" s="12">
        <v>1</v>
      </c>
      <c r="O94" s="11" t="s">
        <v>63</v>
      </c>
      <c r="P94" s="12">
        <v>471</v>
      </c>
      <c r="Q94" s="11" t="s">
        <v>337</v>
      </c>
      <c r="R94" s="11" t="s">
        <v>107</v>
      </c>
      <c r="S94" s="12">
        <v>530003</v>
      </c>
      <c r="T94" s="11" t="s">
        <v>66</v>
      </c>
      <c r="U94" s="14" t="b">
        <v>0</v>
      </c>
    </row>
    <row r="95" spans="1:21" ht="43.8" thickBot="1" x14ac:dyDescent="0.35">
      <c r="A95" s="12">
        <v>94</v>
      </c>
      <c r="B95" s="11" t="s">
        <v>338</v>
      </c>
      <c r="C95" s="12">
        <v>3542194</v>
      </c>
      <c r="D95" s="11" t="s">
        <v>57</v>
      </c>
      <c r="E95" s="12">
        <v>20</v>
      </c>
      <c r="F95" s="12" t="str">
        <f t="shared" si="2"/>
        <v>teenager</v>
      </c>
      <c r="G95" s="13">
        <v>44663</v>
      </c>
      <c r="H95" s="13" t="str">
        <f t="shared" si="3"/>
        <v>April</v>
      </c>
      <c r="I95" s="11" t="s">
        <v>58</v>
      </c>
      <c r="J95" s="11" t="s">
        <v>80</v>
      </c>
      <c r="K95" s="11" t="s">
        <v>339</v>
      </c>
      <c r="L95" s="11" t="s">
        <v>246</v>
      </c>
      <c r="M95" s="11" t="s">
        <v>247</v>
      </c>
      <c r="N95" s="12">
        <v>1</v>
      </c>
      <c r="O95" s="11" t="s">
        <v>63</v>
      </c>
      <c r="P95" s="12">
        <v>307</v>
      </c>
      <c r="Q95" s="11" t="s">
        <v>340</v>
      </c>
      <c r="R95" s="11" t="s">
        <v>110</v>
      </c>
      <c r="S95" s="12">
        <v>673524</v>
      </c>
      <c r="T95" s="11" t="s">
        <v>66</v>
      </c>
      <c r="U95" s="14" t="b">
        <v>0</v>
      </c>
    </row>
    <row r="96" spans="1:21" ht="43.8" thickBot="1" x14ac:dyDescent="0.35">
      <c r="A96" s="12">
        <v>95</v>
      </c>
      <c r="B96" s="11" t="s">
        <v>341</v>
      </c>
      <c r="C96" s="12">
        <v>6859790</v>
      </c>
      <c r="D96" s="11" t="s">
        <v>57</v>
      </c>
      <c r="E96" s="12">
        <v>48</v>
      </c>
      <c r="F96" s="12" t="str">
        <f t="shared" si="2"/>
        <v>adult</v>
      </c>
      <c r="G96" s="13">
        <v>44663</v>
      </c>
      <c r="H96" s="13" t="str">
        <f t="shared" si="3"/>
        <v>April</v>
      </c>
      <c r="I96" s="11" t="s">
        <v>58</v>
      </c>
      <c r="J96" s="11" t="s">
        <v>94</v>
      </c>
      <c r="K96" s="11" t="s">
        <v>342</v>
      </c>
      <c r="L96" s="11" t="s">
        <v>61</v>
      </c>
      <c r="M96" s="11" t="s">
        <v>82</v>
      </c>
      <c r="N96" s="12">
        <v>1</v>
      </c>
      <c r="O96" s="11" t="s">
        <v>63</v>
      </c>
      <c r="P96" s="12">
        <v>631</v>
      </c>
      <c r="Q96" s="11" t="s">
        <v>72</v>
      </c>
      <c r="R96" s="11" t="s">
        <v>73</v>
      </c>
      <c r="S96" s="12">
        <v>122002</v>
      </c>
      <c r="T96" s="11" t="s">
        <v>66</v>
      </c>
      <c r="U96" s="14" t="b">
        <v>0</v>
      </c>
    </row>
    <row r="97" spans="1:21" ht="43.8" thickBot="1" x14ac:dyDescent="0.35">
      <c r="A97" s="12">
        <v>96</v>
      </c>
      <c r="B97" s="11" t="s">
        <v>343</v>
      </c>
      <c r="C97" s="12">
        <v>347306</v>
      </c>
      <c r="D97" s="11" t="s">
        <v>57</v>
      </c>
      <c r="E97" s="12">
        <v>66</v>
      </c>
      <c r="F97" s="12" t="str">
        <f t="shared" si="2"/>
        <v>senior</v>
      </c>
      <c r="G97" s="13">
        <v>44663</v>
      </c>
      <c r="H97" s="13" t="str">
        <f t="shared" si="3"/>
        <v>April</v>
      </c>
      <c r="I97" s="11" t="s">
        <v>58</v>
      </c>
      <c r="J97" s="11" t="s">
        <v>80</v>
      </c>
      <c r="K97" s="11" t="s">
        <v>344</v>
      </c>
      <c r="L97" s="11" t="s">
        <v>61</v>
      </c>
      <c r="M97" s="11" t="s">
        <v>82</v>
      </c>
      <c r="N97" s="12">
        <v>1</v>
      </c>
      <c r="O97" s="11" t="s">
        <v>63</v>
      </c>
      <c r="P97" s="12">
        <v>517</v>
      </c>
      <c r="Q97" s="11" t="s">
        <v>122</v>
      </c>
      <c r="R97" s="11" t="s">
        <v>123</v>
      </c>
      <c r="S97" s="12">
        <v>500090</v>
      </c>
      <c r="T97" s="11" t="s">
        <v>66</v>
      </c>
      <c r="U97" s="14" t="b">
        <v>0</v>
      </c>
    </row>
    <row r="98" spans="1:21" ht="43.8" thickBot="1" x14ac:dyDescent="0.35">
      <c r="A98" s="12">
        <v>97</v>
      </c>
      <c r="B98" s="11" t="s">
        <v>345</v>
      </c>
      <c r="C98" s="12">
        <v>7048232</v>
      </c>
      <c r="D98" s="11" t="s">
        <v>57</v>
      </c>
      <c r="E98" s="12">
        <v>60</v>
      </c>
      <c r="F98" s="12" t="str">
        <f t="shared" si="2"/>
        <v>senior</v>
      </c>
      <c r="G98" s="13">
        <v>44663</v>
      </c>
      <c r="H98" s="13" t="str">
        <f t="shared" si="3"/>
        <v>April</v>
      </c>
      <c r="I98" s="11" t="s">
        <v>58</v>
      </c>
      <c r="J98" s="11" t="s">
        <v>59</v>
      </c>
      <c r="K98" s="11" t="s">
        <v>346</v>
      </c>
      <c r="L98" s="11" t="s">
        <v>61</v>
      </c>
      <c r="M98" s="11" t="s">
        <v>76</v>
      </c>
      <c r="N98" s="12">
        <v>1</v>
      </c>
      <c r="O98" s="11" t="s">
        <v>63</v>
      </c>
      <c r="P98" s="12">
        <v>427</v>
      </c>
      <c r="Q98" s="11" t="s">
        <v>347</v>
      </c>
      <c r="R98" s="11" t="s">
        <v>348</v>
      </c>
      <c r="S98" s="12">
        <v>177005</v>
      </c>
      <c r="T98" s="11" t="s">
        <v>66</v>
      </c>
      <c r="U98" s="14" t="b">
        <v>0</v>
      </c>
    </row>
    <row r="99" spans="1:21" ht="43.8" thickBot="1" x14ac:dyDescent="0.35">
      <c r="A99" s="12">
        <v>98</v>
      </c>
      <c r="B99" s="11" t="s">
        <v>349</v>
      </c>
      <c r="C99" s="12">
        <v>5516090</v>
      </c>
      <c r="D99" s="11" t="s">
        <v>88</v>
      </c>
      <c r="E99" s="12">
        <v>47</v>
      </c>
      <c r="F99" s="12" t="str">
        <f t="shared" si="2"/>
        <v>adult</v>
      </c>
      <c r="G99" s="13">
        <v>44663</v>
      </c>
      <c r="H99" s="13" t="str">
        <f t="shared" si="3"/>
        <v>April</v>
      </c>
      <c r="I99" s="11" t="s">
        <v>58</v>
      </c>
      <c r="J99" s="11" t="s">
        <v>99</v>
      </c>
      <c r="K99" s="11" t="s">
        <v>350</v>
      </c>
      <c r="L99" s="11" t="s">
        <v>91</v>
      </c>
      <c r="M99" s="11" t="s">
        <v>76</v>
      </c>
      <c r="N99" s="12">
        <v>1</v>
      </c>
      <c r="O99" s="11" t="s">
        <v>63</v>
      </c>
      <c r="P99" s="12">
        <v>855</v>
      </c>
      <c r="Q99" s="11" t="s">
        <v>351</v>
      </c>
      <c r="R99" s="11" t="s">
        <v>132</v>
      </c>
      <c r="S99" s="12">
        <v>752069</v>
      </c>
      <c r="T99" s="11" t="s">
        <v>66</v>
      </c>
      <c r="U99" s="14" t="b">
        <v>0</v>
      </c>
    </row>
    <row r="100" spans="1:21" ht="43.8" thickBot="1" x14ac:dyDescent="0.35">
      <c r="A100" s="12">
        <v>99</v>
      </c>
      <c r="B100" s="11" t="s">
        <v>352</v>
      </c>
      <c r="C100" s="12">
        <v>294848</v>
      </c>
      <c r="D100" s="11" t="s">
        <v>57</v>
      </c>
      <c r="E100" s="12">
        <v>19</v>
      </c>
      <c r="F100" s="12" t="str">
        <f t="shared" si="2"/>
        <v>teenager</v>
      </c>
      <c r="G100" s="13">
        <v>44663</v>
      </c>
      <c r="H100" s="13" t="str">
        <f t="shared" si="3"/>
        <v>April</v>
      </c>
      <c r="I100" s="11" t="s">
        <v>58</v>
      </c>
      <c r="J100" s="11" t="s">
        <v>89</v>
      </c>
      <c r="K100" s="11" t="s">
        <v>353</v>
      </c>
      <c r="L100" s="11" t="s">
        <v>61</v>
      </c>
      <c r="M100" s="11" t="s">
        <v>62</v>
      </c>
      <c r="N100" s="12">
        <v>1</v>
      </c>
      <c r="O100" s="11" t="s">
        <v>63</v>
      </c>
      <c r="P100" s="12">
        <v>376</v>
      </c>
      <c r="Q100" s="11" t="s">
        <v>96</v>
      </c>
      <c r="R100" s="11" t="s">
        <v>97</v>
      </c>
      <c r="S100" s="12">
        <v>560075</v>
      </c>
      <c r="T100" s="11" t="s">
        <v>66</v>
      </c>
      <c r="U100" s="14" t="b">
        <v>0</v>
      </c>
    </row>
    <row r="101" spans="1:21" ht="43.8" thickBot="1" x14ac:dyDescent="0.35">
      <c r="A101" s="12">
        <v>100</v>
      </c>
      <c r="B101" s="11" t="s">
        <v>354</v>
      </c>
      <c r="C101" s="12">
        <v>6522716</v>
      </c>
      <c r="D101" s="11" t="s">
        <v>88</v>
      </c>
      <c r="E101" s="12">
        <v>48</v>
      </c>
      <c r="F101" s="12" t="str">
        <f t="shared" si="2"/>
        <v>adult</v>
      </c>
      <c r="G101" s="13">
        <v>44663</v>
      </c>
      <c r="H101" s="13" t="str">
        <f t="shared" si="3"/>
        <v>April</v>
      </c>
      <c r="I101" s="11" t="s">
        <v>58</v>
      </c>
      <c r="J101" s="11" t="s">
        <v>80</v>
      </c>
      <c r="K101" s="11" t="s">
        <v>355</v>
      </c>
      <c r="L101" s="11" t="s">
        <v>61</v>
      </c>
      <c r="M101" s="11" t="s">
        <v>71</v>
      </c>
      <c r="N101" s="12">
        <v>1</v>
      </c>
      <c r="O101" s="11" t="s">
        <v>63</v>
      </c>
      <c r="P101" s="12">
        <v>487</v>
      </c>
      <c r="Q101" s="11" t="s">
        <v>96</v>
      </c>
      <c r="R101" s="11" t="s">
        <v>97</v>
      </c>
      <c r="S101" s="12">
        <v>562125</v>
      </c>
      <c r="T101" s="11" t="s">
        <v>66</v>
      </c>
      <c r="U101" s="14" t="b">
        <v>0</v>
      </c>
    </row>
    <row r="102" spans="1:21" ht="43.8" thickBot="1" x14ac:dyDescent="0.35">
      <c r="A102" s="12">
        <v>101</v>
      </c>
      <c r="B102" s="11" t="s">
        <v>354</v>
      </c>
      <c r="C102" s="12">
        <v>6522716</v>
      </c>
      <c r="D102" s="11" t="s">
        <v>88</v>
      </c>
      <c r="E102" s="12">
        <v>78</v>
      </c>
      <c r="F102" s="12" t="str">
        <f t="shared" si="2"/>
        <v>senior</v>
      </c>
      <c r="G102" s="13">
        <v>44663</v>
      </c>
      <c r="H102" s="13" t="str">
        <f t="shared" si="3"/>
        <v>April</v>
      </c>
      <c r="I102" s="11" t="s">
        <v>58</v>
      </c>
      <c r="J102" s="11" t="s">
        <v>59</v>
      </c>
      <c r="K102" s="11" t="s">
        <v>356</v>
      </c>
      <c r="L102" s="11" t="s">
        <v>70</v>
      </c>
      <c r="M102" s="11" t="s">
        <v>82</v>
      </c>
      <c r="N102" s="12">
        <v>1</v>
      </c>
      <c r="O102" s="11" t="s">
        <v>63</v>
      </c>
      <c r="P102" s="12">
        <v>852</v>
      </c>
      <c r="Q102" s="11" t="s">
        <v>127</v>
      </c>
      <c r="R102" s="11" t="s">
        <v>128</v>
      </c>
      <c r="S102" s="12">
        <v>110034</v>
      </c>
      <c r="T102" s="11" t="s">
        <v>66</v>
      </c>
      <c r="U102" s="14" t="b">
        <v>0</v>
      </c>
    </row>
    <row r="103" spans="1:21" ht="43.8" thickBot="1" x14ac:dyDescent="0.35">
      <c r="A103" s="12">
        <v>102</v>
      </c>
      <c r="B103" s="11" t="s">
        <v>357</v>
      </c>
      <c r="C103" s="12">
        <v>3094141</v>
      </c>
      <c r="D103" s="11" t="s">
        <v>57</v>
      </c>
      <c r="E103" s="12">
        <v>40</v>
      </c>
      <c r="F103" s="12" t="str">
        <f t="shared" si="2"/>
        <v>adult</v>
      </c>
      <c r="G103" s="13">
        <v>44663</v>
      </c>
      <c r="H103" s="13" t="str">
        <f t="shared" si="3"/>
        <v>April</v>
      </c>
      <c r="I103" s="11" t="s">
        <v>58</v>
      </c>
      <c r="J103" s="11" t="s">
        <v>80</v>
      </c>
      <c r="K103" s="11" t="s">
        <v>358</v>
      </c>
      <c r="L103" s="11" t="s">
        <v>61</v>
      </c>
      <c r="M103" s="11" t="s">
        <v>62</v>
      </c>
      <c r="N103" s="12">
        <v>1</v>
      </c>
      <c r="O103" s="11" t="s">
        <v>63</v>
      </c>
      <c r="P103" s="12">
        <v>771</v>
      </c>
      <c r="Q103" s="11" t="s">
        <v>217</v>
      </c>
      <c r="R103" s="11" t="s">
        <v>84</v>
      </c>
      <c r="S103" s="12">
        <v>620017</v>
      </c>
      <c r="T103" s="11" t="s">
        <v>66</v>
      </c>
      <c r="U103" s="14" t="b">
        <v>0</v>
      </c>
    </row>
    <row r="104" spans="1:21" ht="43.8" thickBot="1" x14ac:dyDescent="0.35">
      <c r="A104" s="12">
        <v>103</v>
      </c>
      <c r="B104" s="11" t="s">
        <v>359</v>
      </c>
      <c r="C104" s="12">
        <v>8966819</v>
      </c>
      <c r="D104" s="11" t="s">
        <v>57</v>
      </c>
      <c r="E104" s="12">
        <v>38</v>
      </c>
      <c r="F104" s="12" t="str">
        <f t="shared" si="2"/>
        <v>adult</v>
      </c>
      <c r="G104" s="13">
        <v>44663</v>
      </c>
      <c r="H104" s="13" t="str">
        <f t="shared" si="3"/>
        <v>April</v>
      </c>
      <c r="I104" s="11" t="s">
        <v>58</v>
      </c>
      <c r="J104" s="11" t="s">
        <v>89</v>
      </c>
      <c r="K104" s="11" t="s">
        <v>360</v>
      </c>
      <c r="L104" s="11" t="s">
        <v>61</v>
      </c>
      <c r="M104" s="11" t="s">
        <v>82</v>
      </c>
      <c r="N104" s="12">
        <v>1</v>
      </c>
      <c r="O104" s="11" t="s">
        <v>63</v>
      </c>
      <c r="P104" s="12">
        <v>487</v>
      </c>
      <c r="Q104" s="11" t="s">
        <v>361</v>
      </c>
      <c r="R104" s="11" t="s">
        <v>84</v>
      </c>
      <c r="S104" s="12">
        <v>630108</v>
      </c>
      <c r="T104" s="11" t="s">
        <v>66</v>
      </c>
      <c r="U104" s="14" t="b">
        <v>0</v>
      </c>
    </row>
    <row r="105" spans="1:21" ht="43.8" thickBot="1" x14ac:dyDescent="0.35">
      <c r="A105" s="12">
        <v>104</v>
      </c>
      <c r="B105" s="11" t="s">
        <v>362</v>
      </c>
      <c r="C105" s="12">
        <v>2716293</v>
      </c>
      <c r="D105" s="11" t="s">
        <v>57</v>
      </c>
      <c r="E105" s="12">
        <v>21</v>
      </c>
      <c r="F105" s="12" t="str">
        <f t="shared" si="2"/>
        <v>teenager</v>
      </c>
      <c r="G105" s="13">
        <v>44663</v>
      </c>
      <c r="H105" s="13" t="str">
        <f t="shared" si="3"/>
        <v>April</v>
      </c>
      <c r="I105" s="11" t="s">
        <v>58</v>
      </c>
      <c r="J105" s="11" t="s">
        <v>80</v>
      </c>
      <c r="K105" s="11" t="s">
        <v>363</v>
      </c>
      <c r="L105" s="11" t="s">
        <v>61</v>
      </c>
      <c r="M105" s="11" t="s">
        <v>103</v>
      </c>
      <c r="N105" s="12">
        <v>1</v>
      </c>
      <c r="O105" s="11" t="s">
        <v>63</v>
      </c>
      <c r="P105" s="12">
        <v>472</v>
      </c>
      <c r="Q105" s="11" t="s">
        <v>122</v>
      </c>
      <c r="R105" s="11" t="s">
        <v>123</v>
      </c>
      <c r="S105" s="12">
        <v>500045</v>
      </c>
      <c r="T105" s="11" t="s">
        <v>66</v>
      </c>
      <c r="U105" s="14" t="b">
        <v>0</v>
      </c>
    </row>
    <row r="106" spans="1:21" ht="43.8" thickBot="1" x14ac:dyDescent="0.35">
      <c r="A106" s="12">
        <v>105</v>
      </c>
      <c r="B106" s="11" t="s">
        <v>364</v>
      </c>
      <c r="C106" s="12">
        <v>9848998</v>
      </c>
      <c r="D106" s="11" t="s">
        <v>57</v>
      </c>
      <c r="E106" s="12">
        <v>38</v>
      </c>
      <c r="F106" s="12" t="str">
        <f t="shared" si="2"/>
        <v>adult</v>
      </c>
      <c r="G106" s="13">
        <v>44663</v>
      </c>
      <c r="H106" s="13" t="str">
        <f t="shared" si="3"/>
        <v>April</v>
      </c>
      <c r="I106" s="11" t="s">
        <v>58</v>
      </c>
      <c r="J106" s="11" t="s">
        <v>80</v>
      </c>
      <c r="K106" s="11" t="s">
        <v>365</v>
      </c>
      <c r="L106" s="11" t="s">
        <v>246</v>
      </c>
      <c r="M106" s="11" t="s">
        <v>247</v>
      </c>
      <c r="N106" s="12">
        <v>1</v>
      </c>
      <c r="O106" s="11" t="s">
        <v>63</v>
      </c>
      <c r="P106" s="12">
        <v>790</v>
      </c>
      <c r="Q106" s="11" t="s">
        <v>366</v>
      </c>
      <c r="R106" s="11" t="s">
        <v>137</v>
      </c>
      <c r="S106" s="12">
        <v>313001</v>
      </c>
      <c r="T106" s="11" t="s">
        <v>66</v>
      </c>
      <c r="U106" s="14" t="b">
        <v>0</v>
      </c>
    </row>
    <row r="107" spans="1:21" ht="43.8" thickBot="1" x14ac:dyDescent="0.35">
      <c r="A107" s="12">
        <v>106</v>
      </c>
      <c r="B107" s="11" t="s">
        <v>367</v>
      </c>
      <c r="C107" s="12">
        <v>6592212</v>
      </c>
      <c r="D107" s="11" t="s">
        <v>57</v>
      </c>
      <c r="E107" s="12">
        <v>25</v>
      </c>
      <c r="F107" s="12" t="str">
        <f t="shared" si="2"/>
        <v>teenager</v>
      </c>
      <c r="G107" s="13">
        <v>44663</v>
      </c>
      <c r="H107" s="13" t="str">
        <f t="shared" si="3"/>
        <v>April</v>
      </c>
      <c r="I107" s="11" t="s">
        <v>58</v>
      </c>
      <c r="J107" s="11" t="s">
        <v>80</v>
      </c>
      <c r="K107" s="11" t="s">
        <v>368</v>
      </c>
      <c r="L107" s="11" t="s">
        <v>61</v>
      </c>
      <c r="M107" s="11" t="s">
        <v>135</v>
      </c>
      <c r="N107" s="12">
        <v>1</v>
      </c>
      <c r="O107" s="11" t="s">
        <v>63</v>
      </c>
      <c r="P107" s="12">
        <v>517</v>
      </c>
      <c r="Q107" s="11" t="s">
        <v>369</v>
      </c>
      <c r="R107" s="11" t="s">
        <v>369</v>
      </c>
      <c r="S107" s="12">
        <v>605004</v>
      </c>
      <c r="T107" s="11" t="s">
        <v>66</v>
      </c>
      <c r="U107" s="14" t="b">
        <v>0</v>
      </c>
    </row>
    <row r="108" spans="1:21" ht="43.8" thickBot="1" x14ac:dyDescent="0.35">
      <c r="A108" s="12">
        <v>107</v>
      </c>
      <c r="B108" s="11" t="s">
        <v>370</v>
      </c>
      <c r="C108" s="12">
        <v>5467416</v>
      </c>
      <c r="D108" s="11" t="s">
        <v>57</v>
      </c>
      <c r="E108" s="12">
        <v>35</v>
      </c>
      <c r="F108" s="12" t="str">
        <f t="shared" si="2"/>
        <v>adult</v>
      </c>
      <c r="G108" s="13">
        <v>44663</v>
      </c>
      <c r="H108" s="13" t="str">
        <f t="shared" si="3"/>
        <v>April</v>
      </c>
      <c r="I108" s="11" t="s">
        <v>58</v>
      </c>
      <c r="J108" s="11" t="s">
        <v>89</v>
      </c>
      <c r="K108" s="11" t="s">
        <v>371</v>
      </c>
      <c r="L108" s="11" t="s">
        <v>70</v>
      </c>
      <c r="M108" s="11" t="s">
        <v>146</v>
      </c>
      <c r="N108" s="12">
        <v>1</v>
      </c>
      <c r="O108" s="11" t="s">
        <v>63</v>
      </c>
      <c r="P108" s="12">
        <v>646</v>
      </c>
      <c r="Q108" s="11" t="s">
        <v>372</v>
      </c>
      <c r="R108" s="11" t="s">
        <v>148</v>
      </c>
      <c r="S108" s="12">
        <v>201310</v>
      </c>
      <c r="T108" s="11" t="s">
        <v>66</v>
      </c>
      <c r="U108" s="14" t="b">
        <v>0</v>
      </c>
    </row>
    <row r="109" spans="1:21" ht="43.8" thickBot="1" x14ac:dyDescent="0.35">
      <c r="A109" s="12">
        <v>108</v>
      </c>
      <c r="B109" s="11" t="s">
        <v>373</v>
      </c>
      <c r="C109" s="12">
        <v>1265802</v>
      </c>
      <c r="D109" s="11" t="s">
        <v>57</v>
      </c>
      <c r="E109" s="12">
        <v>23</v>
      </c>
      <c r="F109" s="12" t="str">
        <f t="shared" si="2"/>
        <v>teenager</v>
      </c>
      <c r="G109" s="13">
        <v>44663</v>
      </c>
      <c r="H109" s="13" t="str">
        <f t="shared" si="3"/>
        <v>April</v>
      </c>
      <c r="I109" s="11" t="s">
        <v>58</v>
      </c>
      <c r="J109" s="11" t="s">
        <v>80</v>
      </c>
      <c r="K109" s="11" t="s">
        <v>374</v>
      </c>
      <c r="L109" s="11" t="s">
        <v>91</v>
      </c>
      <c r="M109" s="11" t="s">
        <v>103</v>
      </c>
      <c r="N109" s="12">
        <v>1</v>
      </c>
      <c r="O109" s="11" t="s">
        <v>63</v>
      </c>
      <c r="P109" s="12">
        <v>743</v>
      </c>
      <c r="Q109" s="11" t="s">
        <v>375</v>
      </c>
      <c r="R109" s="11" t="s">
        <v>123</v>
      </c>
      <c r="S109" s="12">
        <v>500011</v>
      </c>
      <c r="T109" s="11" t="s">
        <v>66</v>
      </c>
      <c r="U109" s="14" t="b">
        <v>0</v>
      </c>
    </row>
    <row r="110" spans="1:21" ht="43.8" thickBot="1" x14ac:dyDescent="0.35">
      <c r="A110" s="12">
        <v>109</v>
      </c>
      <c r="B110" s="11" t="s">
        <v>376</v>
      </c>
      <c r="C110" s="12">
        <v>9585512</v>
      </c>
      <c r="D110" s="11" t="s">
        <v>57</v>
      </c>
      <c r="E110" s="12">
        <v>61</v>
      </c>
      <c r="F110" s="12" t="str">
        <f t="shared" si="2"/>
        <v>senior</v>
      </c>
      <c r="G110" s="13">
        <v>44663</v>
      </c>
      <c r="H110" s="13" t="str">
        <f t="shared" si="3"/>
        <v>April</v>
      </c>
      <c r="I110" s="11" t="s">
        <v>58</v>
      </c>
      <c r="J110" s="11" t="s">
        <v>59</v>
      </c>
      <c r="K110" s="11" t="s">
        <v>377</v>
      </c>
      <c r="L110" s="11" t="s">
        <v>61</v>
      </c>
      <c r="M110" s="11" t="s">
        <v>62</v>
      </c>
      <c r="N110" s="12">
        <v>1</v>
      </c>
      <c r="O110" s="11" t="s">
        <v>63</v>
      </c>
      <c r="P110" s="12">
        <v>399</v>
      </c>
      <c r="Q110" s="11" t="s">
        <v>378</v>
      </c>
      <c r="R110" s="11" t="s">
        <v>128</v>
      </c>
      <c r="S110" s="12">
        <v>110063</v>
      </c>
      <c r="T110" s="11" t="s">
        <v>66</v>
      </c>
      <c r="U110" s="14" t="b">
        <v>0</v>
      </c>
    </row>
    <row r="111" spans="1:21" ht="43.8" thickBot="1" x14ac:dyDescent="0.35">
      <c r="A111" s="12">
        <v>110</v>
      </c>
      <c r="B111" s="11" t="s">
        <v>379</v>
      </c>
      <c r="C111" s="12">
        <v>6513430</v>
      </c>
      <c r="D111" s="11" t="s">
        <v>57</v>
      </c>
      <c r="E111" s="12">
        <v>40</v>
      </c>
      <c r="F111" s="12" t="str">
        <f t="shared" si="2"/>
        <v>adult</v>
      </c>
      <c r="G111" s="13">
        <v>44663</v>
      </c>
      <c r="H111" s="13" t="str">
        <f t="shared" si="3"/>
        <v>April</v>
      </c>
      <c r="I111" s="11" t="s">
        <v>58</v>
      </c>
      <c r="J111" s="11" t="s">
        <v>89</v>
      </c>
      <c r="K111" s="11" t="s">
        <v>380</v>
      </c>
      <c r="L111" s="11" t="s">
        <v>70</v>
      </c>
      <c r="M111" s="11" t="s">
        <v>82</v>
      </c>
      <c r="N111" s="12">
        <v>1</v>
      </c>
      <c r="O111" s="11" t="s">
        <v>63</v>
      </c>
      <c r="P111" s="12">
        <v>852</v>
      </c>
      <c r="Q111" s="11" t="s">
        <v>372</v>
      </c>
      <c r="R111" s="11" t="s">
        <v>148</v>
      </c>
      <c r="S111" s="12">
        <v>201306</v>
      </c>
      <c r="T111" s="11" t="s">
        <v>66</v>
      </c>
      <c r="U111" s="14" t="b">
        <v>0</v>
      </c>
    </row>
    <row r="112" spans="1:21" ht="43.8" thickBot="1" x14ac:dyDescent="0.35">
      <c r="A112" s="12">
        <v>111</v>
      </c>
      <c r="B112" s="11" t="s">
        <v>381</v>
      </c>
      <c r="C112" s="12">
        <v>7694216</v>
      </c>
      <c r="D112" s="11" t="s">
        <v>88</v>
      </c>
      <c r="E112" s="12">
        <v>32</v>
      </c>
      <c r="F112" s="12" t="str">
        <f t="shared" si="2"/>
        <v>adult</v>
      </c>
      <c r="G112" s="13">
        <v>44663</v>
      </c>
      <c r="H112" s="13" t="str">
        <f t="shared" si="3"/>
        <v>April</v>
      </c>
      <c r="I112" s="11" t="s">
        <v>58</v>
      </c>
      <c r="J112" s="11" t="s">
        <v>89</v>
      </c>
      <c r="K112" s="11" t="s">
        <v>382</v>
      </c>
      <c r="L112" s="11" t="s">
        <v>70</v>
      </c>
      <c r="M112" s="11" t="s">
        <v>82</v>
      </c>
      <c r="N112" s="12">
        <v>1</v>
      </c>
      <c r="O112" s="11" t="s">
        <v>63</v>
      </c>
      <c r="P112" s="12">
        <v>759</v>
      </c>
      <c r="Q112" s="11" t="s">
        <v>383</v>
      </c>
      <c r="R112" s="11" t="s">
        <v>97</v>
      </c>
      <c r="S112" s="12">
        <v>570034</v>
      </c>
      <c r="T112" s="11" t="s">
        <v>66</v>
      </c>
      <c r="U112" s="14" t="b">
        <v>0</v>
      </c>
    </row>
    <row r="113" spans="1:21" ht="43.8" thickBot="1" x14ac:dyDescent="0.35">
      <c r="A113" s="12">
        <v>112</v>
      </c>
      <c r="B113" s="11" t="s">
        <v>384</v>
      </c>
      <c r="C113" s="12">
        <v>5911668</v>
      </c>
      <c r="D113" s="11" t="s">
        <v>57</v>
      </c>
      <c r="E113" s="12">
        <v>31</v>
      </c>
      <c r="F113" s="12" t="str">
        <f t="shared" si="2"/>
        <v>adult</v>
      </c>
      <c r="G113" s="13">
        <v>44663</v>
      </c>
      <c r="H113" s="13" t="str">
        <f t="shared" si="3"/>
        <v>April</v>
      </c>
      <c r="I113" s="11" t="s">
        <v>58</v>
      </c>
      <c r="J113" s="11" t="s">
        <v>125</v>
      </c>
      <c r="K113" s="11" t="s">
        <v>385</v>
      </c>
      <c r="L113" s="11" t="s">
        <v>112</v>
      </c>
      <c r="M113" s="11" t="s">
        <v>103</v>
      </c>
      <c r="N113" s="12">
        <v>1</v>
      </c>
      <c r="O113" s="11" t="s">
        <v>63</v>
      </c>
      <c r="P113" s="12">
        <v>493</v>
      </c>
      <c r="Q113" s="11" t="s">
        <v>127</v>
      </c>
      <c r="R113" s="11" t="s">
        <v>128</v>
      </c>
      <c r="S113" s="12">
        <v>110059</v>
      </c>
      <c r="T113" s="11" t="s">
        <v>66</v>
      </c>
      <c r="U113" s="14" t="b">
        <v>0</v>
      </c>
    </row>
    <row r="114" spans="1:21" ht="43.8" thickBot="1" x14ac:dyDescent="0.35">
      <c r="A114" s="12">
        <v>113</v>
      </c>
      <c r="B114" s="11" t="s">
        <v>386</v>
      </c>
      <c r="C114" s="12">
        <v>5364170</v>
      </c>
      <c r="D114" s="11" t="s">
        <v>57</v>
      </c>
      <c r="E114" s="12">
        <v>29</v>
      </c>
      <c r="F114" s="12" t="str">
        <f t="shared" si="2"/>
        <v>teenager</v>
      </c>
      <c r="G114" s="13">
        <v>44663</v>
      </c>
      <c r="H114" s="13" t="str">
        <f t="shared" si="3"/>
        <v>April</v>
      </c>
      <c r="I114" s="11" t="s">
        <v>58</v>
      </c>
      <c r="J114" s="11" t="s">
        <v>80</v>
      </c>
      <c r="K114" s="11" t="s">
        <v>309</v>
      </c>
      <c r="L114" s="11" t="s">
        <v>61</v>
      </c>
      <c r="M114" s="11" t="s">
        <v>62</v>
      </c>
      <c r="N114" s="12">
        <v>1</v>
      </c>
      <c r="O114" s="11" t="s">
        <v>63</v>
      </c>
      <c r="P114" s="12">
        <v>458</v>
      </c>
      <c r="Q114" s="11" t="s">
        <v>387</v>
      </c>
      <c r="R114" s="11" t="s">
        <v>137</v>
      </c>
      <c r="S114" s="12">
        <v>303002</v>
      </c>
      <c r="T114" s="11" t="s">
        <v>66</v>
      </c>
      <c r="U114" s="14" t="b">
        <v>0</v>
      </c>
    </row>
    <row r="115" spans="1:21" ht="43.8" thickBot="1" x14ac:dyDescent="0.35">
      <c r="A115" s="12">
        <v>114</v>
      </c>
      <c r="B115" s="11" t="s">
        <v>388</v>
      </c>
      <c r="C115" s="12">
        <v>3614770</v>
      </c>
      <c r="D115" s="11" t="s">
        <v>57</v>
      </c>
      <c r="E115" s="12">
        <v>27</v>
      </c>
      <c r="F115" s="12" t="str">
        <f t="shared" si="2"/>
        <v>teenager</v>
      </c>
      <c r="G115" s="13">
        <v>44663</v>
      </c>
      <c r="H115" s="13" t="str">
        <f t="shared" si="3"/>
        <v>April</v>
      </c>
      <c r="I115" s="11" t="s">
        <v>58</v>
      </c>
      <c r="J115" s="11" t="s">
        <v>80</v>
      </c>
      <c r="K115" s="11" t="s">
        <v>100</v>
      </c>
      <c r="L115" s="11" t="s">
        <v>61</v>
      </c>
      <c r="M115" s="11" t="s">
        <v>82</v>
      </c>
      <c r="N115" s="12">
        <v>1</v>
      </c>
      <c r="O115" s="11" t="s">
        <v>63</v>
      </c>
      <c r="P115" s="12">
        <v>435</v>
      </c>
      <c r="Q115" s="11" t="s">
        <v>389</v>
      </c>
      <c r="R115" s="11" t="s">
        <v>97</v>
      </c>
      <c r="S115" s="12">
        <v>585401</v>
      </c>
      <c r="T115" s="11" t="s">
        <v>66</v>
      </c>
      <c r="U115" s="14" t="b">
        <v>0</v>
      </c>
    </row>
    <row r="116" spans="1:21" ht="43.8" thickBot="1" x14ac:dyDescent="0.35">
      <c r="A116" s="12">
        <v>115</v>
      </c>
      <c r="B116" s="11" t="s">
        <v>390</v>
      </c>
      <c r="C116" s="12">
        <v>1246579</v>
      </c>
      <c r="D116" s="11" t="s">
        <v>57</v>
      </c>
      <c r="E116" s="12">
        <v>48</v>
      </c>
      <c r="F116" s="12" t="str">
        <f t="shared" si="2"/>
        <v>adult</v>
      </c>
      <c r="G116" s="13">
        <v>44663</v>
      </c>
      <c r="H116" s="13" t="str">
        <f t="shared" si="3"/>
        <v>April</v>
      </c>
      <c r="I116" s="11" t="s">
        <v>58</v>
      </c>
      <c r="J116" s="11" t="s">
        <v>80</v>
      </c>
      <c r="K116" s="11" t="s">
        <v>391</v>
      </c>
      <c r="L116" s="11" t="s">
        <v>70</v>
      </c>
      <c r="M116" s="11" t="s">
        <v>135</v>
      </c>
      <c r="N116" s="12">
        <v>1</v>
      </c>
      <c r="O116" s="11" t="s">
        <v>63</v>
      </c>
      <c r="P116" s="12">
        <v>759</v>
      </c>
      <c r="Q116" s="11" t="s">
        <v>392</v>
      </c>
      <c r="R116" s="11" t="s">
        <v>148</v>
      </c>
      <c r="S116" s="12">
        <v>245201</v>
      </c>
      <c r="T116" s="11" t="s">
        <v>66</v>
      </c>
      <c r="U116" s="14" t="b">
        <v>0</v>
      </c>
    </row>
    <row r="117" spans="1:21" ht="43.8" thickBot="1" x14ac:dyDescent="0.35">
      <c r="A117" s="12">
        <v>116</v>
      </c>
      <c r="B117" s="11" t="s">
        <v>393</v>
      </c>
      <c r="C117" s="12">
        <v>6695683</v>
      </c>
      <c r="D117" s="11" t="s">
        <v>88</v>
      </c>
      <c r="E117" s="12">
        <v>30</v>
      </c>
      <c r="F117" s="12" t="str">
        <f t="shared" si="2"/>
        <v>adult</v>
      </c>
      <c r="G117" s="13">
        <v>44663</v>
      </c>
      <c r="H117" s="13" t="str">
        <f t="shared" si="3"/>
        <v>April</v>
      </c>
      <c r="I117" s="11" t="s">
        <v>265</v>
      </c>
      <c r="J117" s="11" t="s">
        <v>59</v>
      </c>
      <c r="K117" s="11" t="s">
        <v>394</v>
      </c>
      <c r="L117" s="11" t="s">
        <v>70</v>
      </c>
      <c r="M117" s="11" t="s">
        <v>71</v>
      </c>
      <c r="N117" s="12">
        <v>1</v>
      </c>
      <c r="O117" s="11" t="s">
        <v>63</v>
      </c>
      <c r="P117" s="12">
        <v>1043</v>
      </c>
      <c r="Q117" s="11" t="s">
        <v>395</v>
      </c>
      <c r="R117" s="11" t="s">
        <v>93</v>
      </c>
      <c r="S117" s="12">
        <v>400606</v>
      </c>
      <c r="T117" s="11" t="s">
        <v>66</v>
      </c>
      <c r="U117" s="14" t="b">
        <v>0</v>
      </c>
    </row>
    <row r="118" spans="1:21" ht="43.8" thickBot="1" x14ac:dyDescent="0.35">
      <c r="A118" s="12">
        <v>117</v>
      </c>
      <c r="B118" s="11" t="s">
        <v>396</v>
      </c>
      <c r="C118" s="12">
        <v>1994186</v>
      </c>
      <c r="D118" s="11" t="s">
        <v>88</v>
      </c>
      <c r="E118" s="12">
        <v>71</v>
      </c>
      <c r="F118" s="12" t="str">
        <f t="shared" si="2"/>
        <v>senior</v>
      </c>
      <c r="G118" s="13">
        <v>44663</v>
      </c>
      <c r="H118" s="13" t="str">
        <f t="shared" si="3"/>
        <v>April</v>
      </c>
      <c r="I118" s="11" t="s">
        <v>58</v>
      </c>
      <c r="J118" s="11" t="s">
        <v>59</v>
      </c>
      <c r="K118" s="11" t="s">
        <v>397</v>
      </c>
      <c r="L118" s="11" t="s">
        <v>70</v>
      </c>
      <c r="M118" s="11" t="s">
        <v>82</v>
      </c>
      <c r="N118" s="12">
        <v>1</v>
      </c>
      <c r="O118" s="11" t="s">
        <v>63</v>
      </c>
      <c r="P118" s="12">
        <v>698</v>
      </c>
      <c r="Q118" s="11" t="s">
        <v>366</v>
      </c>
      <c r="R118" s="11" t="s">
        <v>137</v>
      </c>
      <c r="S118" s="12">
        <v>313001</v>
      </c>
      <c r="T118" s="11" t="s">
        <v>66</v>
      </c>
      <c r="U118" s="14" t="b">
        <v>0</v>
      </c>
    </row>
    <row r="119" spans="1:21" ht="43.8" thickBot="1" x14ac:dyDescent="0.35">
      <c r="A119" s="12">
        <v>118</v>
      </c>
      <c r="B119" s="11" t="s">
        <v>398</v>
      </c>
      <c r="C119" s="12">
        <v>172471</v>
      </c>
      <c r="D119" s="11" t="s">
        <v>57</v>
      </c>
      <c r="E119" s="12">
        <v>41</v>
      </c>
      <c r="F119" s="12" t="str">
        <f t="shared" si="2"/>
        <v>adult</v>
      </c>
      <c r="G119" s="13">
        <v>44663</v>
      </c>
      <c r="H119" s="13" t="str">
        <f t="shared" si="3"/>
        <v>April</v>
      </c>
      <c r="I119" s="11" t="s">
        <v>58</v>
      </c>
      <c r="J119" s="11" t="s">
        <v>89</v>
      </c>
      <c r="K119" s="11" t="s">
        <v>399</v>
      </c>
      <c r="L119" s="11" t="s">
        <v>112</v>
      </c>
      <c r="M119" s="11" t="s">
        <v>76</v>
      </c>
      <c r="N119" s="12">
        <v>1</v>
      </c>
      <c r="O119" s="11" t="s">
        <v>63</v>
      </c>
      <c r="P119" s="12">
        <v>518</v>
      </c>
      <c r="Q119" s="11" t="s">
        <v>400</v>
      </c>
      <c r="R119" s="11" t="s">
        <v>182</v>
      </c>
      <c r="S119" s="12">
        <v>389151</v>
      </c>
      <c r="T119" s="11" t="s">
        <v>66</v>
      </c>
      <c r="U119" s="14" t="b">
        <v>0</v>
      </c>
    </row>
    <row r="120" spans="1:21" ht="43.8" thickBot="1" x14ac:dyDescent="0.35">
      <c r="A120" s="12">
        <v>119</v>
      </c>
      <c r="B120" s="11" t="s">
        <v>401</v>
      </c>
      <c r="C120" s="12">
        <v>681598</v>
      </c>
      <c r="D120" s="11" t="s">
        <v>88</v>
      </c>
      <c r="E120" s="12">
        <v>28</v>
      </c>
      <c r="F120" s="12" t="str">
        <f t="shared" si="2"/>
        <v>teenager</v>
      </c>
      <c r="G120" s="13">
        <v>44663</v>
      </c>
      <c r="H120" s="13" t="str">
        <f t="shared" si="3"/>
        <v>April</v>
      </c>
      <c r="I120" s="11" t="s">
        <v>58</v>
      </c>
      <c r="J120" s="11" t="s">
        <v>59</v>
      </c>
      <c r="K120" s="11" t="s">
        <v>402</v>
      </c>
      <c r="L120" s="11" t="s">
        <v>91</v>
      </c>
      <c r="M120" s="11" t="s">
        <v>62</v>
      </c>
      <c r="N120" s="12">
        <v>1</v>
      </c>
      <c r="O120" s="11" t="s">
        <v>63</v>
      </c>
      <c r="P120" s="12">
        <v>625</v>
      </c>
      <c r="Q120" s="11" t="s">
        <v>403</v>
      </c>
      <c r="R120" s="11" t="s">
        <v>78</v>
      </c>
      <c r="S120" s="12">
        <v>700124</v>
      </c>
      <c r="T120" s="11" t="s">
        <v>66</v>
      </c>
      <c r="U120" s="14" t="b">
        <v>0</v>
      </c>
    </row>
    <row r="121" spans="1:21" ht="43.8" thickBot="1" x14ac:dyDescent="0.35">
      <c r="A121" s="12">
        <v>120</v>
      </c>
      <c r="B121" s="11" t="s">
        <v>404</v>
      </c>
      <c r="C121" s="12">
        <v>1388772</v>
      </c>
      <c r="D121" s="11" t="s">
        <v>57</v>
      </c>
      <c r="E121" s="12">
        <v>19</v>
      </c>
      <c r="F121" s="12" t="str">
        <f t="shared" si="2"/>
        <v>teenager</v>
      </c>
      <c r="G121" s="13">
        <v>44663</v>
      </c>
      <c r="H121" s="13" t="str">
        <f t="shared" si="3"/>
        <v>April</v>
      </c>
      <c r="I121" s="11" t="s">
        <v>58</v>
      </c>
      <c r="J121" s="11" t="s">
        <v>89</v>
      </c>
      <c r="K121" s="11" t="s">
        <v>405</v>
      </c>
      <c r="L121" s="11" t="s">
        <v>61</v>
      </c>
      <c r="M121" s="11" t="s">
        <v>146</v>
      </c>
      <c r="N121" s="12">
        <v>1</v>
      </c>
      <c r="O121" s="11" t="s">
        <v>63</v>
      </c>
      <c r="P121" s="12">
        <v>499</v>
      </c>
      <c r="Q121" s="11" t="s">
        <v>162</v>
      </c>
      <c r="R121" s="11" t="s">
        <v>163</v>
      </c>
      <c r="S121" s="12">
        <v>452001</v>
      </c>
      <c r="T121" s="11" t="s">
        <v>66</v>
      </c>
      <c r="U121" s="14" t="b">
        <v>0</v>
      </c>
    </row>
    <row r="122" spans="1:21" ht="43.8" thickBot="1" x14ac:dyDescent="0.35">
      <c r="A122" s="12">
        <v>121</v>
      </c>
      <c r="B122" s="11" t="s">
        <v>406</v>
      </c>
      <c r="C122" s="12">
        <v>3131740</v>
      </c>
      <c r="D122" s="11" t="s">
        <v>57</v>
      </c>
      <c r="E122" s="12">
        <v>25</v>
      </c>
      <c r="F122" s="12" t="str">
        <f t="shared" si="2"/>
        <v>teenager</v>
      </c>
      <c r="G122" s="13">
        <v>44663</v>
      </c>
      <c r="H122" s="13" t="str">
        <f t="shared" si="3"/>
        <v>April</v>
      </c>
      <c r="I122" s="11" t="s">
        <v>58</v>
      </c>
      <c r="J122" s="11" t="s">
        <v>59</v>
      </c>
      <c r="K122" s="11" t="s">
        <v>407</v>
      </c>
      <c r="L122" s="11" t="s">
        <v>112</v>
      </c>
      <c r="M122" s="11" t="s">
        <v>135</v>
      </c>
      <c r="N122" s="12">
        <v>1</v>
      </c>
      <c r="O122" s="11" t="s">
        <v>63</v>
      </c>
      <c r="P122" s="12">
        <v>321</v>
      </c>
      <c r="Q122" s="11" t="s">
        <v>140</v>
      </c>
      <c r="R122" s="11" t="s">
        <v>93</v>
      </c>
      <c r="S122" s="12">
        <v>400053</v>
      </c>
      <c r="T122" s="11" t="s">
        <v>66</v>
      </c>
      <c r="U122" s="14" t="b">
        <v>0</v>
      </c>
    </row>
    <row r="123" spans="1:21" ht="43.8" thickBot="1" x14ac:dyDescent="0.35">
      <c r="A123" s="12">
        <v>122</v>
      </c>
      <c r="B123" s="11" t="s">
        <v>408</v>
      </c>
      <c r="C123" s="12">
        <v>5496750</v>
      </c>
      <c r="D123" s="11" t="s">
        <v>57</v>
      </c>
      <c r="E123" s="12">
        <v>57</v>
      </c>
      <c r="F123" s="12" t="str">
        <f t="shared" si="2"/>
        <v>senior</v>
      </c>
      <c r="G123" s="13">
        <v>44663</v>
      </c>
      <c r="H123" s="13" t="str">
        <f t="shared" si="3"/>
        <v>April</v>
      </c>
      <c r="I123" s="11" t="s">
        <v>58</v>
      </c>
      <c r="J123" s="11" t="s">
        <v>125</v>
      </c>
      <c r="K123" s="11" t="s">
        <v>409</v>
      </c>
      <c r="L123" s="11" t="s">
        <v>70</v>
      </c>
      <c r="M123" s="11" t="s">
        <v>135</v>
      </c>
      <c r="N123" s="12">
        <v>1</v>
      </c>
      <c r="O123" s="11" t="s">
        <v>63</v>
      </c>
      <c r="P123" s="12">
        <v>845</v>
      </c>
      <c r="Q123" s="11" t="s">
        <v>410</v>
      </c>
      <c r="R123" s="11" t="s">
        <v>137</v>
      </c>
      <c r="S123" s="12">
        <v>341305</v>
      </c>
      <c r="T123" s="11" t="s">
        <v>66</v>
      </c>
      <c r="U123" s="14" t="b">
        <v>0</v>
      </c>
    </row>
    <row r="124" spans="1:21" ht="43.8" thickBot="1" x14ac:dyDescent="0.35">
      <c r="A124" s="12">
        <v>123</v>
      </c>
      <c r="B124" s="11" t="s">
        <v>408</v>
      </c>
      <c r="C124" s="12">
        <v>5496750</v>
      </c>
      <c r="D124" s="11" t="s">
        <v>57</v>
      </c>
      <c r="E124" s="12">
        <v>73</v>
      </c>
      <c r="F124" s="12" t="str">
        <f t="shared" si="2"/>
        <v>senior</v>
      </c>
      <c r="G124" s="13">
        <v>44663</v>
      </c>
      <c r="H124" s="13" t="str">
        <f t="shared" si="3"/>
        <v>April</v>
      </c>
      <c r="I124" s="11" t="s">
        <v>58</v>
      </c>
      <c r="J124" s="11" t="s">
        <v>80</v>
      </c>
      <c r="K124" s="11" t="s">
        <v>411</v>
      </c>
      <c r="L124" s="11" t="s">
        <v>61</v>
      </c>
      <c r="M124" s="11" t="s">
        <v>135</v>
      </c>
      <c r="N124" s="12">
        <v>1</v>
      </c>
      <c r="O124" s="11" t="s">
        <v>63</v>
      </c>
      <c r="P124" s="12">
        <v>358</v>
      </c>
      <c r="Q124" s="11" t="s">
        <v>127</v>
      </c>
      <c r="R124" s="11" t="s">
        <v>128</v>
      </c>
      <c r="S124" s="12">
        <v>110085</v>
      </c>
      <c r="T124" s="11" t="s">
        <v>66</v>
      </c>
      <c r="U124" s="14" t="b">
        <v>0</v>
      </c>
    </row>
    <row r="125" spans="1:21" ht="58.2" thickBot="1" x14ac:dyDescent="0.35">
      <c r="A125" s="12">
        <v>124</v>
      </c>
      <c r="B125" s="11" t="s">
        <v>412</v>
      </c>
      <c r="C125" s="12">
        <v>816846</v>
      </c>
      <c r="D125" s="11" t="s">
        <v>57</v>
      </c>
      <c r="E125" s="12">
        <v>50</v>
      </c>
      <c r="F125" s="12" t="str">
        <f t="shared" si="2"/>
        <v>senior</v>
      </c>
      <c r="G125" s="13">
        <v>44663</v>
      </c>
      <c r="H125" s="13" t="str">
        <f t="shared" si="3"/>
        <v>April</v>
      </c>
      <c r="I125" s="11" t="s">
        <v>58</v>
      </c>
      <c r="J125" s="11" t="s">
        <v>89</v>
      </c>
      <c r="K125" s="11" t="s">
        <v>413</v>
      </c>
      <c r="L125" s="11" t="s">
        <v>61</v>
      </c>
      <c r="M125" s="11" t="s">
        <v>103</v>
      </c>
      <c r="N125" s="12">
        <v>1</v>
      </c>
      <c r="O125" s="11" t="s">
        <v>63</v>
      </c>
      <c r="P125" s="12">
        <v>307</v>
      </c>
      <c r="Q125" s="11" t="s">
        <v>414</v>
      </c>
      <c r="R125" s="11" t="s">
        <v>84</v>
      </c>
      <c r="S125" s="12">
        <v>641031</v>
      </c>
      <c r="T125" s="11" t="s">
        <v>66</v>
      </c>
      <c r="U125" s="14" t="b">
        <v>0</v>
      </c>
    </row>
    <row r="126" spans="1:21" ht="43.8" thickBot="1" x14ac:dyDescent="0.35">
      <c r="A126" s="12">
        <v>125</v>
      </c>
      <c r="B126" s="11" t="s">
        <v>415</v>
      </c>
      <c r="C126" s="12">
        <v>278400</v>
      </c>
      <c r="D126" s="11" t="s">
        <v>57</v>
      </c>
      <c r="E126" s="12">
        <v>31</v>
      </c>
      <c r="F126" s="12" t="str">
        <f t="shared" si="2"/>
        <v>adult</v>
      </c>
      <c r="G126" s="13">
        <v>44663</v>
      </c>
      <c r="H126" s="13" t="str">
        <f t="shared" si="3"/>
        <v>April</v>
      </c>
      <c r="I126" s="11" t="s">
        <v>58</v>
      </c>
      <c r="J126" s="11" t="s">
        <v>68</v>
      </c>
      <c r="K126" s="11" t="s">
        <v>416</v>
      </c>
      <c r="L126" s="11" t="s">
        <v>61</v>
      </c>
      <c r="M126" s="11" t="s">
        <v>258</v>
      </c>
      <c r="N126" s="12">
        <v>1</v>
      </c>
      <c r="O126" s="11" t="s">
        <v>63</v>
      </c>
      <c r="P126" s="12">
        <v>692</v>
      </c>
      <c r="Q126" s="11" t="s">
        <v>294</v>
      </c>
      <c r="R126" s="11" t="s">
        <v>93</v>
      </c>
      <c r="S126" s="12">
        <v>400701</v>
      </c>
      <c r="T126" s="11" t="s">
        <v>66</v>
      </c>
      <c r="U126" s="14" t="b">
        <v>0</v>
      </c>
    </row>
    <row r="127" spans="1:21" ht="43.8" thickBot="1" x14ac:dyDescent="0.35">
      <c r="A127" s="12">
        <v>126</v>
      </c>
      <c r="B127" s="11" t="s">
        <v>417</v>
      </c>
      <c r="C127" s="12">
        <v>8079606</v>
      </c>
      <c r="D127" s="11" t="s">
        <v>88</v>
      </c>
      <c r="E127" s="12">
        <v>33</v>
      </c>
      <c r="F127" s="12" t="str">
        <f t="shared" si="2"/>
        <v>adult</v>
      </c>
      <c r="G127" s="13">
        <v>44663</v>
      </c>
      <c r="H127" s="13" t="str">
        <f t="shared" si="3"/>
        <v>April</v>
      </c>
      <c r="I127" s="11" t="s">
        <v>58</v>
      </c>
      <c r="J127" s="11" t="s">
        <v>68</v>
      </c>
      <c r="K127" s="11" t="s">
        <v>418</v>
      </c>
      <c r="L127" s="11" t="s">
        <v>70</v>
      </c>
      <c r="M127" s="11" t="s">
        <v>135</v>
      </c>
      <c r="N127" s="12">
        <v>1</v>
      </c>
      <c r="O127" s="11" t="s">
        <v>63</v>
      </c>
      <c r="P127" s="12">
        <v>1099</v>
      </c>
      <c r="Q127" s="11" t="s">
        <v>127</v>
      </c>
      <c r="R127" s="11" t="s">
        <v>128</v>
      </c>
      <c r="S127" s="12">
        <v>110003</v>
      </c>
      <c r="T127" s="11" t="s">
        <v>66</v>
      </c>
      <c r="U127" s="14" t="b">
        <v>0</v>
      </c>
    </row>
    <row r="128" spans="1:21" ht="43.8" thickBot="1" x14ac:dyDescent="0.35">
      <c r="A128" s="12">
        <v>127</v>
      </c>
      <c r="B128" s="11" t="s">
        <v>419</v>
      </c>
      <c r="C128" s="12">
        <v>4636514</v>
      </c>
      <c r="D128" s="11" t="s">
        <v>57</v>
      </c>
      <c r="E128" s="12">
        <v>31</v>
      </c>
      <c r="F128" s="12" t="str">
        <f t="shared" si="2"/>
        <v>adult</v>
      </c>
      <c r="G128" s="13">
        <v>44663</v>
      </c>
      <c r="H128" s="13" t="str">
        <f t="shared" si="3"/>
        <v>April</v>
      </c>
      <c r="I128" s="11" t="s">
        <v>58</v>
      </c>
      <c r="J128" s="11" t="s">
        <v>59</v>
      </c>
      <c r="K128" s="11" t="s">
        <v>420</v>
      </c>
      <c r="L128" s="11" t="s">
        <v>70</v>
      </c>
      <c r="M128" s="11" t="s">
        <v>82</v>
      </c>
      <c r="N128" s="12">
        <v>1</v>
      </c>
      <c r="O128" s="11" t="s">
        <v>63</v>
      </c>
      <c r="P128" s="12">
        <v>1033</v>
      </c>
      <c r="Q128" s="11" t="s">
        <v>421</v>
      </c>
      <c r="R128" s="11" t="s">
        <v>78</v>
      </c>
      <c r="S128" s="12">
        <v>700124</v>
      </c>
      <c r="T128" s="11" t="s">
        <v>66</v>
      </c>
      <c r="U128" s="14" t="b">
        <v>0</v>
      </c>
    </row>
    <row r="129" spans="1:21" ht="58.2" thickBot="1" x14ac:dyDescent="0.35">
      <c r="A129" s="12">
        <v>128</v>
      </c>
      <c r="B129" s="11" t="s">
        <v>422</v>
      </c>
      <c r="C129" s="12">
        <v>9847734</v>
      </c>
      <c r="D129" s="11" t="s">
        <v>57</v>
      </c>
      <c r="E129" s="12">
        <v>44</v>
      </c>
      <c r="F129" s="12" t="str">
        <f t="shared" si="2"/>
        <v>adult</v>
      </c>
      <c r="G129" s="13">
        <v>44663</v>
      </c>
      <c r="H129" s="13" t="str">
        <f t="shared" si="3"/>
        <v>April</v>
      </c>
      <c r="I129" s="11" t="s">
        <v>58</v>
      </c>
      <c r="J129" s="11" t="s">
        <v>59</v>
      </c>
      <c r="K129" s="11" t="s">
        <v>423</v>
      </c>
      <c r="L129" s="11" t="s">
        <v>61</v>
      </c>
      <c r="M129" s="11" t="s">
        <v>135</v>
      </c>
      <c r="N129" s="12">
        <v>1</v>
      </c>
      <c r="O129" s="11" t="s">
        <v>63</v>
      </c>
      <c r="P129" s="12">
        <v>301</v>
      </c>
      <c r="Q129" s="11" t="s">
        <v>424</v>
      </c>
      <c r="R129" s="11" t="s">
        <v>84</v>
      </c>
      <c r="S129" s="12">
        <v>641027</v>
      </c>
      <c r="T129" s="11" t="s">
        <v>66</v>
      </c>
      <c r="U129" s="14" t="b">
        <v>0</v>
      </c>
    </row>
    <row r="130" spans="1:21" ht="43.8" thickBot="1" x14ac:dyDescent="0.35">
      <c r="A130" s="12">
        <v>129</v>
      </c>
      <c r="B130" s="11" t="s">
        <v>425</v>
      </c>
      <c r="C130" s="12">
        <v>8860022</v>
      </c>
      <c r="D130" s="11" t="s">
        <v>57</v>
      </c>
      <c r="E130" s="12">
        <v>26</v>
      </c>
      <c r="F130" s="12" t="str">
        <f t="shared" si="2"/>
        <v>teenager</v>
      </c>
      <c r="G130" s="13">
        <v>44663</v>
      </c>
      <c r="H130" s="13" t="str">
        <f t="shared" si="3"/>
        <v>April</v>
      </c>
      <c r="I130" s="11" t="s">
        <v>58</v>
      </c>
      <c r="J130" s="11" t="s">
        <v>59</v>
      </c>
      <c r="K130" s="11" t="s">
        <v>426</v>
      </c>
      <c r="L130" s="11" t="s">
        <v>112</v>
      </c>
      <c r="M130" s="11" t="s">
        <v>71</v>
      </c>
      <c r="N130" s="12">
        <v>1</v>
      </c>
      <c r="O130" s="11" t="s">
        <v>63</v>
      </c>
      <c r="P130" s="12">
        <v>625</v>
      </c>
      <c r="Q130" s="11" t="s">
        <v>332</v>
      </c>
      <c r="R130" s="11" t="s">
        <v>275</v>
      </c>
      <c r="S130" s="12">
        <v>834002</v>
      </c>
      <c r="T130" s="11" t="s">
        <v>66</v>
      </c>
      <c r="U130" s="14" t="b">
        <v>0</v>
      </c>
    </row>
    <row r="131" spans="1:21" ht="43.8" thickBot="1" x14ac:dyDescent="0.35">
      <c r="A131" s="12">
        <v>130</v>
      </c>
      <c r="B131" s="11" t="s">
        <v>427</v>
      </c>
      <c r="C131" s="12">
        <v>1669205</v>
      </c>
      <c r="D131" s="11" t="s">
        <v>57</v>
      </c>
      <c r="E131" s="12">
        <v>25</v>
      </c>
      <c r="F131" s="12" t="str">
        <f t="shared" ref="F131:F194" si="4">IF(E131&gt;=50,"senior",IF(E131&gt;=30,"adult","teenager"))</f>
        <v>teenager</v>
      </c>
      <c r="G131" s="13">
        <v>44663</v>
      </c>
      <c r="H131" s="13" t="str">
        <f t="shared" ref="H131:H194" si="5">TEXT(G131,"mmmm")</f>
        <v>April</v>
      </c>
      <c r="I131" s="11" t="s">
        <v>58</v>
      </c>
      <c r="J131" s="11" t="s">
        <v>59</v>
      </c>
      <c r="K131" s="11" t="s">
        <v>428</v>
      </c>
      <c r="L131" s="11" t="s">
        <v>61</v>
      </c>
      <c r="M131" s="11" t="s">
        <v>82</v>
      </c>
      <c r="N131" s="12">
        <v>1</v>
      </c>
      <c r="O131" s="11" t="s">
        <v>63</v>
      </c>
      <c r="P131" s="12">
        <v>435</v>
      </c>
      <c r="Q131" s="11" t="s">
        <v>429</v>
      </c>
      <c r="R131" s="11" t="s">
        <v>123</v>
      </c>
      <c r="S131" s="12">
        <v>502001</v>
      </c>
      <c r="T131" s="11" t="s">
        <v>66</v>
      </c>
      <c r="U131" s="14" t="b">
        <v>0</v>
      </c>
    </row>
    <row r="132" spans="1:21" ht="43.8" thickBot="1" x14ac:dyDescent="0.35">
      <c r="A132" s="12">
        <v>131</v>
      </c>
      <c r="B132" s="11" t="s">
        <v>430</v>
      </c>
      <c r="C132" s="12">
        <v>6737238</v>
      </c>
      <c r="D132" s="11" t="s">
        <v>57</v>
      </c>
      <c r="E132" s="12">
        <v>49</v>
      </c>
      <c r="F132" s="12" t="str">
        <f t="shared" si="4"/>
        <v>adult</v>
      </c>
      <c r="G132" s="13">
        <v>44663</v>
      </c>
      <c r="H132" s="13" t="str">
        <f t="shared" si="5"/>
        <v>April</v>
      </c>
      <c r="I132" s="11" t="s">
        <v>58</v>
      </c>
      <c r="J132" s="11" t="s">
        <v>80</v>
      </c>
      <c r="K132" s="11" t="s">
        <v>431</v>
      </c>
      <c r="L132" s="11" t="s">
        <v>61</v>
      </c>
      <c r="M132" s="11" t="s">
        <v>146</v>
      </c>
      <c r="N132" s="12">
        <v>1</v>
      </c>
      <c r="O132" s="11" t="s">
        <v>63</v>
      </c>
      <c r="P132" s="12">
        <v>307</v>
      </c>
      <c r="Q132" s="11" t="s">
        <v>206</v>
      </c>
      <c r="R132" s="11" t="s">
        <v>93</v>
      </c>
      <c r="S132" s="12">
        <v>411041</v>
      </c>
      <c r="T132" s="11" t="s">
        <v>66</v>
      </c>
      <c r="U132" s="14" t="b">
        <v>0</v>
      </c>
    </row>
    <row r="133" spans="1:21" ht="43.8" thickBot="1" x14ac:dyDescent="0.35">
      <c r="A133" s="12">
        <v>132</v>
      </c>
      <c r="B133" s="11" t="s">
        <v>432</v>
      </c>
      <c r="C133" s="12">
        <v>9605076</v>
      </c>
      <c r="D133" s="11" t="s">
        <v>88</v>
      </c>
      <c r="E133" s="12">
        <v>59</v>
      </c>
      <c r="F133" s="12" t="str">
        <f t="shared" si="4"/>
        <v>senior</v>
      </c>
      <c r="G133" s="13">
        <v>44663</v>
      </c>
      <c r="H133" s="13" t="str">
        <f t="shared" si="5"/>
        <v>April</v>
      </c>
      <c r="I133" s="11" t="s">
        <v>58</v>
      </c>
      <c r="J133" s="11" t="s">
        <v>80</v>
      </c>
      <c r="K133" s="11" t="s">
        <v>433</v>
      </c>
      <c r="L133" s="11" t="s">
        <v>70</v>
      </c>
      <c r="M133" s="11" t="s">
        <v>71</v>
      </c>
      <c r="N133" s="12">
        <v>1</v>
      </c>
      <c r="O133" s="11" t="s">
        <v>63</v>
      </c>
      <c r="P133" s="12">
        <v>788</v>
      </c>
      <c r="Q133" s="11" t="s">
        <v>434</v>
      </c>
      <c r="R133" s="11" t="s">
        <v>284</v>
      </c>
      <c r="S133" s="12">
        <v>802133</v>
      </c>
      <c r="T133" s="11" t="s">
        <v>66</v>
      </c>
      <c r="U133" s="14" t="b">
        <v>0</v>
      </c>
    </row>
    <row r="134" spans="1:21" ht="58.2" thickBot="1" x14ac:dyDescent="0.35">
      <c r="A134" s="12">
        <v>133</v>
      </c>
      <c r="B134" s="11" t="s">
        <v>435</v>
      </c>
      <c r="C134" s="12">
        <v>9542566</v>
      </c>
      <c r="D134" s="11" t="s">
        <v>57</v>
      </c>
      <c r="E134" s="12">
        <v>21</v>
      </c>
      <c r="F134" s="12" t="str">
        <f t="shared" si="4"/>
        <v>teenager</v>
      </c>
      <c r="G134" s="13">
        <v>44663</v>
      </c>
      <c r="H134" s="13" t="str">
        <f t="shared" si="5"/>
        <v>April</v>
      </c>
      <c r="I134" s="11" t="s">
        <v>58</v>
      </c>
      <c r="J134" s="11" t="s">
        <v>80</v>
      </c>
      <c r="K134" s="11" t="s">
        <v>436</v>
      </c>
      <c r="L134" s="11" t="s">
        <v>70</v>
      </c>
      <c r="M134" s="11" t="s">
        <v>82</v>
      </c>
      <c r="N134" s="12">
        <v>1</v>
      </c>
      <c r="O134" s="11" t="s">
        <v>63</v>
      </c>
      <c r="P134" s="12">
        <v>999</v>
      </c>
      <c r="Q134" s="11" t="s">
        <v>437</v>
      </c>
      <c r="R134" s="11" t="s">
        <v>110</v>
      </c>
      <c r="S134" s="12">
        <v>678623</v>
      </c>
      <c r="T134" s="11" t="s">
        <v>66</v>
      </c>
      <c r="U134" s="14" t="b">
        <v>0</v>
      </c>
    </row>
    <row r="135" spans="1:21" ht="43.8" thickBot="1" x14ac:dyDescent="0.35">
      <c r="A135" s="12">
        <v>134</v>
      </c>
      <c r="B135" s="11" t="s">
        <v>438</v>
      </c>
      <c r="C135" s="12">
        <v>1540604</v>
      </c>
      <c r="D135" s="11" t="s">
        <v>57</v>
      </c>
      <c r="E135" s="12">
        <v>31</v>
      </c>
      <c r="F135" s="12" t="str">
        <f t="shared" si="4"/>
        <v>adult</v>
      </c>
      <c r="G135" s="13">
        <v>44663</v>
      </c>
      <c r="H135" s="13" t="str">
        <f t="shared" si="5"/>
        <v>April</v>
      </c>
      <c r="I135" s="11" t="s">
        <v>58</v>
      </c>
      <c r="J135" s="11" t="s">
        <v>80</v>
      </c>
      <c r="K135" s="11" t="s">
        <v>439</v>
      </c>
      <c r="L135" s="11" t="s">
        <v>61</v>
      </c>
      <c r="M135" s="11" t="s">
        <v>135</v>
      </c>
      <c r="N135" s="12">
        <v>1</v>
      </c>
      <c r="O135" s="11" t="s">
        <v>63</v>
      </c>
      <c r="P135" s="12">
        <v>852</v>
      </c>
      <c r="Q135" s="11" t="s">
        <v>122</v>
      </c>
      <c r="R135" s="11" t="s">
        <v>123</v>
      </c>
      <c r="S135" s="12">
        <v>508126</v>
      </c>
      <c r="T135" s="11" t="s">
        <v>66</v>
      </c>
      <c r="U135" s="14" t="b">
        <v>0</v>
      </c>
    </row>
    <row r="136" spans="1:21" ht="43.8" thickBot="1" x14ac:dyDescent="0.35">
      <c r="A136" s="12">
        <v>135</v>
      </c>
      <c r="B136" s="11" t="s">
        <v>440</v>
      </c>
      <c r="C136" s="12">
        <v>9367631</v>
      </c>
      <c r="D136" s="11" t="s">
        <v>57</v>
      </c>
      <c r="E136" s="12">
        <v>34</v>
      </c>
      <c r="F136" s="12" t="str">
        <f t="shared" si="4"/>
        <v>adult</v>
      </c>
      <c r="G136" s="13">
        <v>44663</v>
      </c>
      <c r="H136" s="13" t="str">
        <f t="shared" si="5"/>
        <v>April</v>
      </c>
      <c r="I136" s="11" t="s">
        <v>58</v>
      </c>
      <c r="J136" s="11" t="s">
        <v>80</v>
      </c>
      <c r="K136" s="11" t="s">
        <v>441</v>
      </c>
      <c r="L136" s="11" t="s">
        <v>70</v>
      </c>
      <c r="M136" s="11" t="s">
        <v>82</v>
      </c>
      <c r="N136" s="12">
        <v>1</v>
      </c>
      <c r="O136" s="11" t="s">
        <v>63</v>
      </c>
      <c r="P136" s="12">
        <v>999</v>
      </c>
      <c r="Q136" s="11" t="s">
        <v>442</v>
      </c>
      <c r="R136" s="11" t="s">
        <v>148</v>
      </c>
      <c r="S136" s="12">
        <v>211002</v>
      </c>
      <c r="T136" s="11" t="s">
        <v>66</v>
      </c>
      <c r="U136" s="14" t="b">
        <v>0</v>
      </c>
    </row>
    <row r="137" spans="1:21" ht="43.8" thickBot="1" x14ac:dyDescent="0.35">
      <c r="A137" s="12">
        <v>136</v>
      </c>
      <c r="B137" s="11" t="s">
        <v>443</v>
      </c>
      <c r="C137" s="12">
        <v>595996</v>
      </c>
      <c r="D137" s="11" t="s">
        <v>88</v>
      </c>
      <c r="E137" s="12">
        <v>72</v>
      </c>
      <c r="F137" s="12" t="str">
        <f t="shared" si="4"/>
        <v>senior</v>
      </c>
      <c r="G137" s="13">
        <v>44663</v>
      </c>
      <c r="H137" s="13" t="str">
        <f t="shared" si="5"/>
        <v>April</v>
      </c>
      <c r="I137" s="11" t="s">
        <v>58</v>
      </c>
      <c r="J137" s="11" t="s">
        <v>80</v>
      </c>
      <c r="K137" s="11" t="s">
        <v>444</v>
      </c>
      <c r="L137" s="11" t="s">
        <v>70</v>
      </c>
      <c r="M137" s="11" t="s">
        <v>82</v>
      </c>
      <c r="N137" s="12">
        <v>1</v>
      </c>
      <c r="O137" s="11" t="s">
        <v>63</v>
      </c>
      <c r="P137" s="12">
        <v>1075</v>
      </c>
      <c r="Q137" s="11" t="s">
        <v>445</v>
      </c>
      <c r="R137" s="11" t="s">
        <v>446</v>
      </c>
      <c r="S137" s="12">
        <v>362520</v>
      </c>
      <c r="T137" s="11" t="s">
        <v>66</v>
      </c>
      <c r="U137" s="14" t="b">
        <v>0</v>
      </c>
    </row>
    <row r="138" spans="1:21" ht="43.8" thickBot="1" x14ac:dyDescent="0.35">
      <c r="A138" s="12">
        <v>137</v>
      </c>
      <c r="B138" s="11" t="s">
        <v>447</v>
      </c>
      <c r="C138" s="12">
        <v>8256896</v>
      </c>
      <c r="D138" s="11" t="s">
        <v>88</v>
      </c>
      <c r="E138" s="12">
        <v>22</v>
      </c>
      <c r="F138" s="12" t="str">
        <f t="shared" si="4"/>
        <v>teenager</v>
      </c>
      <c r="G138" s="13">
        <v>44663</v>
      </c>
      <c r="H138" s="13" t="str">
        <f t="shared" si="5"/>
        <v>April</v>
      </c>
      <c r="I138" s="11" t="s">
        <v>58</v>
      </c>
      <c r="J138" s="11" t="s">
        <v>80</v>
      </c>
      <c r="K138" s="11" t="s">
        <v>189</v>
      </c>
      <c r="L138" s="11" t="s">
        <v>70</v>
      </c>
      <c r="M138" s="11" t="s">
        <v>76</v>
      </c>
      <c r="N138" s="12">
        <v>1</v>
      </c>
      <c r="O138" s="11" t="s">
        <v>63</v>
      </c>
      <c r="P138" s="12">
        <v>845</v>
      </c>
      <c r="Q138" s="11" t="s">
        <v>283</v>
      </c>
      <c r="R138" s="11" t="s">
        <v>284</v>
      </c>
      <c r="S138" s="12">
        <v>801505</v>
      </c>
      <c r="T138" s="11" t="s">
        <v>66</v>
      </c>
      <c r="U138" s="14" t="b">
        <v>0</v>
      </c>
    </row>
    <row r="139" spans="1:21" ht="43.8" thickBot="1" x14ac:dyDescent="0.35">
      <c r="A139" s="12">
        <v>138</v>
      </c>
      <c r="B139" s="11" t="s">
        <v>448</v>
      </c>
      <c r="C139" s="12">
        <v>1064158</v>
      </c>
      <c r="D139" s="11" t="s">
        <v>88</v>
      </c>
      <c r="E139" s="12">
        <v>35</v>
      </c>
      <c r="F139" s="12" t="str">
        <f t="shared" si="4"/>
        <v>adult</v>
      </c>
      <c r="G139" s="13">
        <v>44663</v>
      </c>
      <c r="H139" s="13" t="str">
        <f t="shared" si="5"/>
        <v>April</v>
      </c>
      <c r="I139" s="11" t="s">
        <v>58</v>
      </c>
      <c r="J139" s="11" t="s">
        <v>59</v>
      </c>
      <c r="K139" s="11" t="s">
        <v>449</v>
      </c>
      <c r="L139" s="11" t="s">
        <v>70</v>
      </c>
      <c r="M139" s="11" t="s">
        <v>76</v>
      </c>
      <c r="N139" s="12">
        <v>1</v>
      </c>
      <c r="O139" s="11" t="s">
        <v>63</v>
      </c>
      <c r="P139" s="12">
        <v>664</v>
      </c>
      <c r="Q139" s="11" t="s">
        <v>450</v>
      </c>
      <c r="R139" s="11" t="s">
        <v>123</v>
      </c>
      <c r="S139" s="12">
        <v>501509</v>
      </c>
      <c r="T139" s="11" t="s">
        <v>66</v>
      </c>
      <c r="U139" s="14" t="b">
        <v>0</v>
      </c>
    </row>
    <row r="140" spans="1:21" ht="43.8" thickBot="1" x14ac:dyDescent="0.35">
      <c r="A140" s="12">
        <v>139</v>
      </c>
      <c r="B140" s="11" t="s">
        <v>451</v>
      </c>
      <c r="C140" s="12">
        <v>2727693</v>
      </c>
      <c r="D140" s="11" t="s">
        <v>57</v>
      </c>
      <c r="E140" s="12">
        <v>31</v>
      </c>
      <c r="F140" s="12" t="str">
        <f t="shared" si="4"/>
        <v>adult</v>
      </c>
      <c r="G140" s="13">
        <v>44663</v>
      </c>
      <c r="H140" s="13" t="str">
        <f t="shared" si="5"/>
        <v>April</v>
      </c>
      <c r="I140" s="11" t="s">
        <v>58</v>
      </c>
      <c r="J140" s="11" t="s">
        <v>89</v>
      </c>
      <c r="K140" s="11" t="s">
        <v>452</v>
      </c>
      <c r="L140" s="11" t="s">
        <v>70</v>
      </c>
      <c r="M140" s="11" t="s">
        <v>82</v>
      </c>
      <c r="N140" s="12">
        <v>1</v>
      </c>
      <c r="O140" s="11" t="s">
        <v>63</v>
      </c>
      <c r="P140" s="12">
        <v>1186</v>
      </c>
      <c r="Q140" s="11" t="s">
        <v>453</v>
      </c>
      <c r="R140" s="11" t="s">
        <v>110</v>
      </c>
      <c r="S140" s="12">
        <v>670304</v>
      </c>
      <c r="T140" s="11" t="s">
        <v>66</v>
      </c>
      <c r="U140" s="14" t="b">
        <v>0</v>
      </c>
    </row>
    <row r="141" spans="1:21" ht="43.8" thickBot="1" x14ac:dyDescent="0.35">
      <c r="A141" s="12">
        <v>140</v>
      </c>
      <c r="B141" s="11" t="s">
        <v>454</v>
      </c>
      <c r="C141" s="12">
        <v>6844452</v>
      </c>
      <c r="D141" s="11" t="s">
        <v>88</v>
      </c>
      <c r="E141" s="12">
        <v>34</v>
      </c>
      <c r="F141" s="12" t="str">
        <f t="shared" si="4"/>
        <v>adult</v>
      </c>
      <c r="G141" s="13">
        <v>44663</v>
      </c>
      <c r="H141" s="13" t="str">
        <f t="shared" si="5"/>
        <v>April</v>
      </c>
      <c r="I141" s="11" t="s">
        <v>323</v>
      </c>
      <c r="J141" s="11" t="s">
        <v>94</v>
      </c>
      <c r="K141" s="11" t="s">
        <v>455</v>
      </c>
      <c r="L141" s="11" t="s">
        <v>70</v>
      </c>
      <c r="M141" s="11" t="s">
        <v>62</v>
      </c>
      <c r="N141" s="12">
        <v>1</v>
      </c>
      <c r="O141" s="11" t="s">
        <v>63</v>
      </c>
      <c r="P141" s="12">
        <v>1258</v>
      </c>
      <c r="Q141" s="11" t="s">
        <v>456</v>
      </c>
      <c r="R141" s="11" t="s">
        <v>178</v>
      </c>
      <c r="S141" s="12">
        <v>744103</v>
      </c>
      <c r="T141" s="11" t="s">
        <v>66</v>
      </c>
      <c r="U141" s="14" t="b">
        <v>0</v>
      </c>
    </row>
    <row r="142" spans="1:21" ht="43.8" thickBot="1" x14ac:dyDescent="0.35">
      <c r="A142" s="12">
        <v>141</v>
      </c>
      <c r="B142" s="11" t="s">
        <v>457</v>
      </c>
      <c r="C142" s="12">
        <v>6908439</v>
      </c>
      <c r="D142" s="11" t="s">
        <v>57</v>
      </c>
      <c r="E142" s="12">
        <v>46</v>
      </c>
      <c r="F142" s="12" t="str">
        <f t="shared" si="4"/>
        <v>adult</v>
      </c>
      <c r="G142" s="13">
        <v>44663</v>
      </c>
      <c r="H142" s="13" t="str">
        <f t="shared" si="5"/>
        <v>April</v>
      </c>
      <c r="I142" s="11" t="s">
        <v>150</v>
      </c>
      <c r="J142" s="11" t="s">
        <v>80</v>
      </c>
      <c r="K142" s="11" t="s">
        <v>458</v>
      </c>
      <c r="L142" s="11" t="s">
        <v>61</v>
      </c>
      <c r="M142" s="11" t="s">
        <v>62</v>
      </c>
      <c r="N142" s="12">
        <v>1</v>
      </c>
      <c r="O142" s="11" t="s">
        <v>63</v>
      </c>
      <c r="P142" s="12">
        <v>399</v>
      </c>
      <c r="Q142" s="11" t="s">
        <v>459</v>
      </c>
      <c r="R142" s="11" t="s">
        <v>148</v>
      </c>
      <c r="S142" s="12">
        <v>251001</v>
      </c>
      <c r="T142" s="11" t="s">
        <v>66</v>
      </c>
      <c r="U142" s="14" t="b">
        <v>0</v>
      </c>
    </row>
    <row r="143" spans="1:21" ht="43.8" thickBot="1" x14ac:dyDescent="0.35">
      <c r="A143" s="12">
        <v>142</v>
      </c>
      <c r="B143" s="11" t="s">
        <v>460</v>
      </c>
      <c r="C143" s="12">
        <v>9626742</v>
      </c>
      <c r="D143" s="11" t="s">
        <v>88</v>
      </c>
      <c r="E143" s="12">
        <v>63</v>
      </c>
      <c r="F143" s="12" t="str">
        <f t="shared" si="4"/>
        <v>senior</v>
      </c>
      <c r="G143" s="13">
        <v>44663</v>
      </c>
      <c r="H143" s="13" t="str">
        <f t="shared" si="5"/>
        <v>April</v>
      </c>
      <c r="I143" s="11" t="s">
        <v>58</v>
      </c>
      <c r="J143" s="11" t="s">
        <v>80</v>
      </c>
      <c r="K143" s="11" t="s">
        <v>461</v>
      </c>
      <c r="L143" s="11" t="s">
        <v>91</v>
      </c>
      <c r="M143" s="11" t="s">
        <v>82</v>
      </c>
      <c r="N143" s="12">
        <v>1</v>
      </c>
      <c r="O143" s="11" t="s">
        <v>63</v>
      </c>
      <c r="P143" s="12">
        <v>771</v>
      </c>
      <c r="Q143" s="11" t="s">
        <v>462</v>
      </c>
      <c r="R143" s="11" t="s">
        <v>93</v>
      </c>
      <c r="S143" s="12">
        <v>423104</v>
      </c>
      <c r="T143" s="11" t="s">
        <v>66</v>
      </c>
      <c r="U143" s="14" t="b">
        <v>0</v>
      </c>
    </row>
    <row r="144" spans="1:21" ht="43.8" thickBot="1" x14ac:dyDescent="0.35">
      <c r="A144" s="12">
        <v>143</v>
      </c>
      <c r="B144" s="11" t="s">
        <v>463</v>
      </c>
      <c r="C144" s="12">
        <v>9383537</v>
      </c>
      <c r="D144" s="11" t="s">
        <v>57</v>
      </c>
      <c r="E144" s="12">
        <v>33</v>
      </c>
      <c r="F144" s="12" t="str">
        <f t="shared" si="4"/>
        <v>adult</v>
      </c>
      <c r="G144" s="13">
        <v>44663</v>
      </c>
      <c r="H144" s="13" t="str">
        <f t="shared" si="5"/>
        <v>April</v>
      </c>
      <c r="I144" s="11" t="s">
        <v>58</v>
      </c>
      <c r="J144" s="11" t="s">
        <v>80</v>
      </c>
      <c r="K144" s="11" t="s">
        <v>464</v>
      </c>
      <c r="L144" s="11" t="s">
        <v>61</v>
      </c>
      <c r="M144" s="11" t="s">
        <v>62</v>
      </c>
      <c r="N144" s="12">
        <v>1</v>
      </c>
      <c r="O144" s="11" t="s">
        <v>63</v>
      </c>
      <c r="P144" s="12">
        <v>459</v>
      </c>
      <c r="Q144" s="11" t="s">
        <v>465</v>
      </c>
      <c r="R144" s="11" t="s">
        <v>123</v>
      </c>
      <c r="S144" s="12">
        <v>508213</v>
      </c>
      <c r="T144" s="11" t="s">
        <v>66</v>
      </c>
      <c r="U144" s="14" t="b">
        <v>0</v>
      </c>
    </row>
    <row r="145" spans="1:21" ht="43.8" thickBot="1" x14ac:dyDescent="0.35">
      <c r="A145" s="12">
        <v>144</v>
      </c>
      <c r="B145" s="11" t="s">
        <v>466</v>
      </c>
      <c r="C145" s="12">
        <v>6048785</v>
      </c>
      <c r="D145" s="11" t="s">
        <v>57</v>
      </c>
      <c r="E145" s="12">
        <v>58</v>
      </c>
      <c r="F145" s="12" t="str">
        <f t="shared" si="4"/>
        <v>senior</v>
      </c>
      <c r="G145" s="13">
        <v>44663</v>
      </c>
      <c r="H145" s="13" t="str">
        <f t="shared" si="5"/>
        <v>April</v>
      </c>
      <c r="I145" s="11" t="s">
        <v>58</v>
      </c>
      <c r="J145" s="11" t="s">
        <v>80</v>
      </c>
      <c r="K145" s="11" t="s">
        <v>467</v>
      </c>
      <c r="L145" s="11" t="s">
        <v>61</v>
      </c>
      <c r="M145" s="11" t="s">
        <v>71</v>
      </c>
      <c r="N145" s="12">
        <v>1</v>
      </c>
      <c r="O145" s="11" t="s">
        <v>63</v>
      </c>
      <c r="P145" s="12">
        <v>468</v>
      </c>
      <c r="Q145" s="11" t="s">
        <v>96</v>
      </c>
      <c r="R145" s="11" t="s">
        <v>97</v>
      </c>
      <c r="S145" s="12">
        <v>560100</v>
      </c>
      <c r="T145" s="11" t="s">
        <v>66</v>
      </c>
      <c r="U145" s="14" t="b">
        <v>0</v>
      </c>
    </row>
    <row r="146" spans="1:21" ht="43.8" thickBot="1" x14ac:dyDescent="0.35">
      <c r="A146" s="12">
        <v>145</v>
      </c>
      <c r="B146" s="11" t="s">
        <v>468</v>
      </c>
      <c r="C146" s="12">
        <v>1040945</v>
      </c>
      <c r="D146" s="11" t="s">
        <v>57</v>
      </c>
      <c r="E146" s="12">
        <v>27</v>
      </c>
      <c r="F146" s="12" t="str">
        <f t="shared" si="4"/>
        <v>teenager</v>
      </c>
      <c r="G146" s="13">
        <v>44663</v>
      </c>
      <c r="H146" s="13" t="str">
        <f t="shared" si="5"/>
        <v>April</v>
      </c>
      <c r="I146" s="11" t="s">
        <v>58</v>
      </c>
      <c r="J146" s="11" t="s">
        <v>89</v>
      </c>
      <c r="K146" s="11" t="s">
        <v>469</v>
      </c>
      <c r="L146" s="11" t="s">
        <v>61</v>
      </c>
      <c r="M146" s="11" t="s">
        <v>71</v>
      </c>
      <c r="N146" s="12">
        <v>1</v>
      </c>
      <c r="O146" s="11" t="s">
        <v>63</v>
      </c>
      <c r="P146" s="12">
        <v>475</v>
      </c>
      <c r="Q146" s="11" t="s">
        <v>470</v>
      </c>
      <c r="R146" s="11" t="s">
        <v>93</v>
      </c>
      <c r="S146" s="12">
        <v>411033</v>
      </c>
      <c r="T146" s="11" t="s">
        <v>66</v>
      </c>
      <c r="U146" s="14" t="b">
        <v>0</v>
      </c>
    </row>
    <row r="147" spans="1:21" ht="43.8" thickBot="1" x14ac:dyDescent="0.35">
      <c r="A147" s="12">
        <v>146</v>
      </c>
      <c r="B147" s="11" t="s">
        <v>471</v>
      </c>
      <c r="C147" s="12">
        <v>8224545</v>
      </c>
      <c r="D147" s="11" t="s">
        <v>88</v>
      </c>
      <c r="E147" s="12">
        <v>24</v>
      </c>
      <c r="F147" s="12" t="str">
        <f t="shared" si="4"/>
        <v>teenager</v>
      </c>
      <c r="G147" s="13">
        <v>44663</v>
      </c>
      <c r="H147" s="13" t="str">
        <f t="shared" si="5"/>
        <v>April</v>
      </c>
      <c r="I147" s="11" t="s">
        <v>58</v>
      </c>
      <c r="J147" s="11" t="s">
        <v>89</v>
      </c>
      <c r="K147" s="11" t="s">
        <v>121</v>
      </c>
      <c r="L147" s="11" t="s">
        <v>70</v>
      </c>
      <c r="M147" s="11" t="s">
        <v>82</v>
      </c>
      <c r="N147" s="12">
        <v>1</v>
      </c>
      <c r="O147" s="11" t="s">
        <v>63</v>
      </c>
      <c r="P147" s="12">
        <v>967</v>
      </c>
      <c r="Q147" s="11" t="s">
        <v>472</v>
      </c>
      <c r="R147" s="11" t="s">
        <v>110</v>
      </c>
      <c r="S147" s="12">
        <v>691601</v>
      </c>
      <c r="T147" s="11" t="s">
        <v>66</v>
      </c>
      <c r="U147" s="14" t="b">
        <v>0</v>
      </c>
    </row>
    <row r="148" spans="1:21" ht="43.8" thickBot="1" x14ac:dyDescent="0.35">
      <c r="A148" s="12">
        <v>147</v>
      </c>
      <c r="B148" s="11" t="s">
        <v>473</v>
      </c>
      <c r="C148" s="12">
        <v>8391201</v>
      </c>
      <c r="D148" s="11" t="s">
        <v>88</v>
      </c>
      <c r="E148" s="12">
        <v>45</v>
      </c>
      <c r="F148" s="12" t="str">
        <f t="shared" si="4"/>
        <v>adult</v>
      </c>
      <c r="G148" s="13">
        <v>44663</v>
      </c>
      <c r="H148" s="13" t="str">
        <f t="shared" si="5"/>
        <v>April</v>
      </c>
      <c r="I148" s="11" t="s">
        <v>58</v>
      </c>
      <c r="J148" s="11" t="s">
        <v>89</v>
      </c>
      <c r="K148" s="11" t="s">
        <v>474</v>
      </c>
      <c r="L148" s="11" t="s">
        <v>91</v>
      </c>
      <c r="M148" s="11" t="s">
        <v>71</v>
      </c>
      <c r="N148" s="12">
        <v>1</v>
      </c>
      <c r="O148" s="11" t="s">
        <v>63</v>
      </c>
      <c r="P148" s="12">
        <v>614</v>
      </c>
      <c r="Q148" s="11" t="s">
        <v>96</v>
      </c>
      <c r="R148" s="11" t="s">
        <v>97</v>
      </c>
      <c r="S148" s="12">
        <v>560099</v>
      </c>
      <c r="T148" s="11" t="s">
        <v>66</v>
      </c>
      <c r="U148" s="14" t="b">
        <v>0</v>
      </c>
    </row>
    <row r="149" spans="1:21" ht="43.8" thickBot="1" x14ac:dyDescent="0.35">
      <c r="A149" s="12">
        <v>148</v>
      </c>
      <c r="B149" s="11" t="s">
        <v>475</v>
      </c>
      <c r="C149" s="12">
        <v>2036568</v>
      </c>
      <c r="D149" s="11" t="s">
        <v>57</v>
      </c>
      <c r="E149" s="12">
        <v>22</v>
      </c>
      <c r="F149" s="12" t="str">
        <f t="shared" si="4"/>
        <v>teenager</v>
      </c>
      <c r="G149" s="13">
        <v>44663</v>
      </c>
      <c r="H149" s="13" t="str">
        <f t="shared" si="5"/>
        <v>April</v>
      </c>
      <c r="I149" s="11" t="s">
        <v>58</v>
      </c>
      <c r="J149" s="11" t="s">
        <v>80</v>
      </c>
      <c r="K149" s="11" t="s">
        <v>433</v>
      </c>
      <c r="L149" s="11" t="s">
        <v>70</v>
      </c>
      <c r="M149" s="11" t="s">
        <v>71</v>
      </c>
      <c r="N149" s="12">
        <v>1</v>
      </c>
      <c r="O149" s="11" t="s">
        <v>63</v>
      </c>
      <c r="P149" s="12">
        <v>788</v>
      </c>
      <c r="Q149" s="11" t="s">
        <v>476</v>
      </c>
      <c r="R149" s="11" t="s">
        <v>182</v>
      </c>
      <c r="S149" s="12">
        <v>390024</v>
      </c>
      <c r="T149" s="11" t="s">
        <v>66</v>
      </c>
      <c r="U149" s="14" t="b">
        <v>0</v>
      </c>
    </row>
    <row r="150" spans="1:21" ht="43.8" thickBot="1" x14ac:dyDescent="0.35">
      <c r="A150" s="12">
        <v>149</v>
      </c>
      <c r="B150" s="11" t="s">
        <v>477</v>
      </c>
      <c r="C150" s="12">
        <v>131231</v>
      </c>
      <c r="D150" s="11" t="s">
        <v>57</v>
      </c>
      <c r="E150" s="12">
        <v>42</v>
      </c>
      <c r="F150" s="12" t="str">
        <f t="shared" si="4"/>
        <v>adult</v>
      </c>
      <c r="G150" s="13">
        <v>44663</v>
      </c>
      <c r="H150" s="13" t="str">
        <f t="shared" si="5"/>
        <v>April</v>
      </c>
      <c r="I150" s="11" t="s">
        <v>323</v>
      </c>
      <c r="J150" s="11" t="s">
        <v>125</v>
      </c>
      <c r="K150" s="11" t="s">
        <v>478</v>
      </c>
      <c r="L150" s="11" t="s">
        <v>70</v>
      </c>
      <c r="M150" s="11" t="s">
        <v>135</v>
      </c>
      <c r="N150" s="12">
        <v>1</v>
      </c>
      <c r="O150" s="11" t="s">
        <v>63</v>
      </c>
      <c r="P150" s="12">
        <v>1173</v>
      </c>
      <c r="Q150" s="11" t="s">
        <v>96</v>
      </c>
      <c r="R150" s="11" t="s">
        <v>97</v>
      </c>
      <c r="S150" s="12">
        <v>560004</v>
      </c>
      <c r="T150" s="11" t="s">
        <v>66</v>
      </c>
      <c r="U150" s="14" t="b">
        <v>0</v>
      </c>
    </row>
    <row r="151" spans="1:21" ht="43.8" thickBot="1" x14ac:dyDescent="0.35">
      <c r="A151" s="12">
        <v>150</v>
      </c>
      <c r="B151" s="11" t="s">
        <v>477</v>
      </c>
      <c r="C151" s="12">
        <v>131231</v>
      </c>
      <c r="D151" s="11" t="s">
        <v>57</v>
      </c>
      <c r="E151" s="12">
        <v>18</v>
      </c>
      <c r="F151" s="12" t="str">
        <f t="shared" si="4"/>
        <v>teenager</v>
      </c>
      <c r="G151" s="13">
        <v>44663</v>
      </c>
      <c r="H151" s="13" t="str">
        <f t="shared" si="5"/>
        <v>April</v>
      </c>
      <c r="I151" s="11" t="s">
        <v>323</v>
      </c>
      <c r="J151" s="11" t="s">
        <v>80</v>
      </c>
      <c r="K151" s="11" t="s">
        <v>479</v>
      </c>
      <c r="L151" s="11" t="s">
        <v>112</v>
      </c>
      <c r="M151" s="11" t="s">
        <v>82</v>
      </c>
      <c r="N151" s="12">
        <v>1</v>
      </c>
      <c r="O151" s="11" t="s">
        <v>63</v>
      </c>
      <c r="P151" s="12">
        <v>359</v>
      </c>
      <c r="Q151" s="11" t="s">
        <v>480</v>
      </c>
      <c r="R151" s="11" t="s">
        <v>148</v>
      </c>
      <c r="S151" s="12">
        <v>226010</v>
      </c>
      <c r="T151" s="11" t="s">
        <v>66</v>
      </c>
      <c r="U151" s="14" t="b">
        <v>0</v>
      </c>
    </row>
    <row r="152" spans="1:21" ht="43.8" thickBot="1" x14ac:dyDescent="0.35">
      <c r="A152" s="12">
        <v>151</v>
      </c>
      <c r="B152" s="11" t="s">
        <v>481</v>
      </c>
      <c r="C152" s="12">
        <v>5387048</v>
      </c>
      <c r="D152" s="11" t="s">
        <v>57</v>
      </c>
      <c r="E152" s="12">
        <v>55</v>
      </c>
      <c r="F152" s="12" t="str">
        <f t="shared" si="4"/>
        <v>senior</v>
      </c>
      <c r="G152" s="13">
        <v>44663</v>
      </c>
      <c r="H152" s="13" t="str">
        <f t="shared" si="5"/>
        <v>April</v>
      </c>
      <c r="I152" s="11" t="s">
        <v>58</v>
      </c>
      <c r="J152" s="11" t="s">
        <v>125</v>
      </c>
      <c r="K152" s="11" t="s">
        <v>482</v>
      </c>
      <c r="L152" s="11" t="s">
        <v>112</v>
      </c>
      <c r="M152" s="11" t="s">
        <v>76</v>
      </c>
      <c r="N152" s="12">
        <v>1</v>
      </c>
      <c r="O152" s="11" t="s">
        <v>63</v>
      </c>
      <c r="P152" s="12">
        <v>625</v>
      </c>
      <c r="Q152" s="11" t="s">
        <v>375</v>
      </c>
      <c r="R152" s="11" t="s">
        <v>123</v>
      </c>
      <c r="S152" s="12">
        <v>500017</v>
      </c>
      <c r="T152" s="11" t="s">
        <v>66</v>
      </c>
      <c r="U152" s="14" t="b">
        <v>0</v>
      </c>
    </row>
    <row r="153" spans="1:21" ht="43.8" thickBot="1" x14ac:dyDescent="0.35">
      <c r="A153" s="12">
        <v>152</v>
      </c>
      <c r="B153" s="11" t="s">
        <v>483</v>
      </c>
      <c r="C153" s="12">
        <v>4700322</v>
      </c>
      <c r="D153" s="11" t="s">
        <v>57</v>
      </c>
      <c r="E153" s="12">
        <v>25</v>
      </c>
      <c r="F153" s="12" t="str">
        <f t="shared" si="4"/>
        <v>teenager</v>
      </c>
      <c r="G153" s="13">
        <v>44663</v>
      </c>
      <c r="H153" s="13" t="str">
        <f t="shared" si="5"/>
        <v>April</v>
      </c>
      <c r="I153" s="11" t="s">
        <v>323</v>
      </c>
      <c r="J153" s="11" t="s">
        <v>80</v>
      </c>
      <c r="K153" s="11" t="s">
        <v>484</v>
      </c>
      <c r="L153" s="11" t="s">
        <v>70</v>
      </c>
      <c r="M153" s="11" t="s">
        <v>76</v>
      </c>
      <c r="N153" s="12">
        <v>1</v>
      </c>
      <c r="O153" s="11" t="s">
        <v>63</v>
      </c>
      <c r="P153" s="12">
        <v>1238</v>
      </c>
      <c r="Q153" s="11" t="s">
        <v>387</v>
      </c>
      <c r="R153" s="11" t="s">
        <v>137</v>
      </c>
      <c r="S153" s="12">
        <v>302017</v>
      </c>
      <c r="T153" s="11" t="s">
        <v>66</v>
      </c>
      <c r="U153" s="14" t="b">
        <v>0</v>
      </c>
    </row>
    <row r="154" spans="1:21" ht="43.8" thickBot="1" x14ac:dyDescent="0.35">
      <c r="A154" s="12">
        <v>153</v>
      </c>
      <c r="B154" s="11" t="s">
        <v>485</v>
      </c>
      <c r="C154" s="12">
        <v>4774074</v>
      </c>
      <c r="D154" s="11" t="s">
        <v>88</v>
      </c>
      <c r="E154" s="12">
        <v>30</v>
      </c>
      <c r="F154" s="12" t="str">
        <f t="shared" si="4"/>
        <v>adult</v>
      </c>
      <c r="G154" s="13">
        <v>44663</v>
      </c>
      <c r="H154" s="13" t="str">
        <f t="shared" si="5"/>
        <v>April</v>
      </c>
      <c r="I154" s="11" t="s">
        <v>58</v>
      </c>
      <c r="J154" s="11" t="s">
        <v>80</v>
      </c>
      <c r="K154" s="11" t="s">
        <v>486</v>
      </c>
      <c r="L154" s="11" t="s">
        <v>70</v>
      </c>
      <c r="M154" s="11" t="s">
        <v>62</v>
      </c>
      <c r="N154" s="12">
        <v>1</v>
      </c>
      <c r="O154" s="11" t="s">
        <v>63</v>
      </c>
      <c r="P154" s="12">
        <v>927</v>
      </c>
      <c r="Q154" s="11" t="s">
        <v>147</v>
      </c>
      <c r="R154" s="11" t="s">
        <v>148</v>
      </c>
      <c r="S154" s="12">
        <v>226021</v>
      </c>
      <c r="T154" s="11" t="s">
        <v>66</v>
      </c>
      <c r="U154" s="14" t="b">
        <v>0</v>
      </c>
    </row>
    <row r="155" spans="1:21" ht="43.8" thickBot="1" x14ac:dyDescent="0.35">
      <c r="A155" s="12">
        <v>154</v>
      </c>
      <c r="B155" s="11" t="s">
        <v>487</v>
      </c>
      <c r="C155" s="12">
        <v>4236224</v>
      </c>
      <c r="D155" s="11" t="s">
        <v>57</v>
      </c>
      <c r="E155" s="12">
        <v>46</v>
      </c>
      <c r="F155" s="12" t="str">
        <f t="shared" si="4"/>
        <v>adult</v>
      </c>
      <c r="G155" s="13">
        <v>44663</v>
      </c>
      <c r="H155" s="13" t="str">
        <f t="shared" si="5"/>
        <v>April</v>
      </c>
      <c r="I155" s="11" t="s">
        <v>58</v>
      </c>
      <c r="J155" s="11" t="s">
        <v>80</v>
      </c>
      <c r="K155" s="11" t="s">
        <v>488</v>
      </c>
      <c r="L155" s="11" t="s">
        <v>61</v>
      </c>
      <c r="M155" s="11" t="s">
        <v>103</v>
      </c>
      <c r="N155" s="12">
        <v>1</v>
      </c>
      <c r="O155" s="11" t="s">
        <v>63</v>
      </c>
      <c r="P155" s="12">
        <v>424</v>
      </c>
      <c r="Q155" s="11" t="s">
        <v>72</v>
      </c>
      <c r="R155" s="11" t="s">
        <v>73</v>
      </c>
      <c r="S155" s="12">
        <v>122001</v>
      </c>
      <c r="T155" s="11" t="s">
        <v>66</v>
      </c>
      <c r="U155" s="14" t="b">
        <v>0</v>
      </c>
    </row>
    <row r="156" spans="1:21" ht="43.8" thickBot="1" x14ac:dyDescent="0.35">
      <c r="A156" s="12">
        <v>155</v>
      </c>
      <c r="B156" s="11" t="s">
        <v>489</v>
      </c>
      <c r="C156" s="12">
        <v>9698056</v>
      </c>
      <c r="D156" s="11" t="s">
        <v>88</v>
      </c>
      <c r="E156" s="12">
        <v>27</v>
      </c>
      <c r="F156" s="12" t="str">
        <f t="shared" si="4"/>
        <v>teenager</v>
      </c>
      <c r="G156" s="13">
        <v>44663</v>
      </c>
      <c r="H156" s="13" t="str">
        <f t="shared" si="5"/>
        <v>April</v>
      </c>
      <c r="I156" s="11" t="s">
        <v>58</v>
      </c>
      <c r="J156" s="11" t="s">
        <v>59</v>
      </c>
      <c r="K156" s="11" t="s">
        <v>490</v>
      </c>
      <c r="L156" s="11" t="s">
        <v>91</v>
      </c>
      <c r="M156" s="11" t="s">
        <v>71</v>
      </c>
      <c r="N156" s="12">
        <v>1</v>
      </c>
      <c r="O156" s="11" t="s">
        <v>63</v>
      </c>
      <c r="P156" s="12">
        <v>825</v>
      </c>
      <c r="Q156" s="11" t="s">
        <v>96</v>
      </c>
      <c r="R156" s="11" t="s">
        <v>97</v>
      </c>
      <c r="S156" s="12">
        <v>560067</v>
      </c>
      <c r="T156" s="11" t="s">
        <v>66</v>
      </c>
      <c r="U156" s="14" t="b">
        <v>0</v>
      </c>
    </row>
    <row r="157" spans="1:21" ht="43.8" thickBot="1" x14ac:dyDescent="0.35">
      <c r="A157" s="12">
        <v>156</v>
      </c>
      <c r="B157" s="11" t="s">
        <v>491</v>
      </c>
      <c r="C157" s="12">
        <v>1092399</v>
      </c>
      <c r="D157" s="11" t="s">
        <v>57</v>
      </c>
      <c r="E157" s="12">
        <v>46</v>
      </c>
      <c r="F157" s="12" t="str">
        <f t="shared" si="4"/>
        <v>adult</v>
      </c>
      <c r="G157" s="13">
        <v>44663</v>
      </c>
      <c r="H157" s="13" t="str">
        <f t="shared" si="5"/>
        <v>April</v>
      </c>
      <c r="I157" s="11" t="s">
        <v>323</v>
      </c>
      <c r="J157" s="11" t="s">
        <v>80</v>
      </c>
      <c r="K157" s="11" t="s">
        <v>492</v>
      </c>
      <c r="L157" s="11" t="s">
        <v>70</v>
      </c>
      <c r="M157" s="11" t="s">
        <v>71</v>
      </c>
      <c r="N157" s="12">
        <v>1</v>
      </c>
      <c r="O157" s="11" t="s">
        <v>63</v>
      </c>
      <c r="P157" s="12">
        <v>545</v>
      </c>
      <c r="Q157" s="11" t="s">
        <v>96</v>
      </c>
      <c r="R157" s="11" t="s">
        <v>97</v>
      </c>
      <c r="S157" s="12">
        <v>560037</v>
      </c>
      <c r="T157" s="11" t="s">
        <v>66</v>
      </c>
      <c r="U157" s="14" t="b">
        <v>0</v>
      </c>
    </row>
    <row r="158" spans="1:21" ht="43.8" thickBot="1" x14ac:dyDescent="0.35">
      <c r="A158" s="12">
        <v>157</v>
      </c>
      <c r="B158" s="11" t="s">
        <v>493</v>
      </c>
      <c r="C158" s="12">
        <v>1867708</v>
      </c>
      <c r="D158" s="11" t="s">
        <v>88</v>
      </c>
      <c r="E158" s="12">
        <v>20</v>
      </c>
      <c r="F158" s="12" t="str">
        <f t="shared" si="4"/>
        <v>teenager</v>
      </c>
      <c r="G158" s="13">
        <v>44663</v>
      </c>
      <c r="H158" s="13" t="str">
        <f t="shared" si="5"/>
        <v>April</v>
      </c>
      <c r="I158" s="11" t="s">
        <v>58</v>
      </c>
      <c r="J158" s="11" t="s">
        <v>80</v>
      </c>
      <c r="K158" s="11" t="s">
        <v>494</v>
      </c>
      <c r="L158" s="11" t="s">
        <v>70</v>
      </c>
      <c r="M158" s="11" t="s">
        <v>103</v>
      </c>
      <c r="N158" s="12">
        <v>1</v>
      </c>
      <c r="O158" s="11" t="s">
        <v>63</v>
      </c>
      <c r="P158" s="12">
        <v>729</v>
      </c>
      <c r="Q158" s="11" t="s">
        <v>206</v>
      </c>
      <c r="R158" s="11" t="s">
        <v>93</v>
      </c>
      <c r="S158" s="12">
        <v>412207</v>
      </c>
      <c r="T158" s="11" t="s">
        <v>66</v>
      </c>
      <c r="U158" s="14" t="b">
        <v>0</v>
      </c>
    </row>
    <row r="159" spans="1:21" ht="43.8" thickBot="1" x14ac:dyDescent="0.35">
      <c r="A159" s="12">
        <v>158</v>
      </c>
      <c r="B159" s="11" t="s">
        <v>495</v>
      </c>
      <c r="C159" s="12">
        <v>7163849</v>
      </c>
      <c r="D159" s="11" t="s">
        <v>57</v>
      </c>
      <c r="E159" s="12">
        <v>26</v>
      </c>
      <c r="F159" s="12" t="str">
        <f t="shared" si="4"/>
        <v>teenager</v>
      </c>
      <c r="G159" s="13">
        <v>44663</v>
      </c>
      <c r="H159" s="13" t="str">
        <f t="shared" si="5"/>
        <v>April</v>
      </c>
      <c r="I159" s="11" t="s">
        <v>323</v>
      </c>
      <c r="J159" s="11" t="s">
        <v>59</v>
      </c>
      <c r="K159" s="11" t="s">
        <v>496</v>
      </c>
      <c r="L159" s="11" t="s">
        <v>112</v>
      </c>
      <c r="M159" s="11" t="s">
        <v>76</v>
      </c>
      <c r="N159" s="12">
        <v>1</v>
      </c>
      <c r="O159" s="11" t="s">
        <v>63</v>
      </c>
      <c r="P159" s="12">
        <v>497</v>
      </c>
      <c r="Q159" s="11" t="s">
        <v>497</v>
      </c>
      <c r="R159" s="11" t="s">
        <v>110</v>
      </c>
      <c r="S159" s="12">
        <v>682017</v>
      </c>
      <c r="T159" s="11" t="s">
        <v>66</v>
      </c>
      <c r="U159" s="14" t="b">
        <v>0</v>
      </c>
    </row>
    <row r="160" spans="1:21" ht="43.8" thickBot="1" x14ac:dyDescent="0.35">
      <c r="A160" s="12">
        <v>159</v>
      </c>
      <c r="B160" s="11" t="s">
        <v>498</v>
      </c>
      <c r="C160" s="12">
        <v>7372776</v>
      </c>
      <c r="D160" s="11" t="s">
        <v>88</v>
      </c>
      <c r="E160" s="12">
        <v>49</v>
      </c>
      <c r="F160" s="12" t="str">
        <f t="shared" si="4"/>
        <v>adult</v>
      </c>
      <c r="G160" s="13">
        <v>44663</v>
      </c>
      <c r="H160" s="13" t="str">
        <f t="shared" si="5"/>
        <v>April</v>
      </c>
      <c r="I160" s="11" t="s">
        <v>58</v>
      </c>
      <c r="J160" s="11" t="s">
        <v>59</v>
      </c>
      <c r="K160" s="11" t="s">
        <v>499</v>
      </c>
      <c r="L160" s="11" t="s">
        <v>91</v>
      </c>
      <c r="M160" s="11" t="s">
        <v>82</v>
      </c>
      <c r="N160" s="12">
        <v>1</v>
      </c>
      <c r="O160" s="11" t="s">
        <v>63</v>
      </c>
      <c r="P160" s="12">
        <v>625</v>
      </c>
      <c r="Q160" s="11" t="s">
        <v>140</v>
      </c>
      <c r="R160" s="11" t="s">
        <v>93</v>
      </c>
      <c r="S160" s="12">
        <v>400078</v>
      </c>
      <c r="T160" s="11" t="s">
        <v>66</v>
      </c>
      <c r="U160" s="14" t="b">
        <v>0</v>
      </c>
    </row>
    <row r="161" spans="1:21" ht="43.8" thickBot="1" x14ac:dyDescent="0.35">
      <c r="A161" s="12">
        <v>160</v>
      </c>
      <c r="B161" s="11" t="s">
        <v>500</v>
      </c>
      <c r="C161" s="12">
        <v>7757271</v>
      </c>
      <c r="D161" s="11" t="s">
        <v>57</v>
      </c>
      <c r="E161" s="12">
        <v>32</v>
      </c>
      <c r="F161" s="12" t="str">
        <f t="shared" si="4"/>
        <v>adult</v>
      </c>
      <c r="G161" s="13">
        <v>44663</v>
      </c>
      <c r="H161" s="13" t="str">
        <f t="shared" si="5"/>
        <v>April</v>
      </c>
      <c r="I161" s="11" t="s">
        <v>58</v>
      </c>
      <c r="J161" s="11" t="s">
        <v>59</v>
      </c>
      <c r="K161" s="11" t="s">
        <v>501</v>
      </c>
      <c r="L161" s="11" t="s">
        <v>61</v>
      </c>
      <c r="M161" s="11" t="s">
        <v>76</v>
      </c>
      <c r="N161" s="12">
        <v>1</v>
      </c>
      <c r="O161" s="11" t="s">
        <v>63</v>
      </c>
      <c r="P161" s="12">
        <v>319</v>
      </c>
      <c r="Q161" s="11" t="s">
        <v>502</v>
      </c>
      <c r="R161" s="11" t="s">
        <v>170</v>
      </c>
      <c r="S161" s="12">
        <v>249405</v>
      </c>
      <c r="T161" s="11" t="s">
        <v>66</v>
      </c>
      <c r="U161" s="14" t="b">
        <v>0</v>
      </c>
    </row>
    <row r="162" spans="1:21" ht="43.8" thickBot="1" x14ac:dyDescent="0.35">
      <c r="A162" s="12">
        <v>161</v>
      </c>
      <c r="B162" s="11" t="s">
        <v>503</v>
      </c>
      <c r="C162" s="12">
        <v>6304030</v>
      </c>
      <c r="D162" s="11" t="s">
        <v>57</v>
      </c>
      <c r="E162" s="12">
        <v>34</v>
      </c>
      <c r="F162" s="12" t="str">
        <f t="shared" si="4"/>
        <v>adult</v>
      </c>
      <c r="G162" s="13">
        <v>44663</v>
      </c>
      <c r="H162" s="13" t="str">
        <f t="shared" si="5"/>
        <v>April</v>
      </c>
      <c r="I162" s="11" t="s">
        <v>58</v>
      </c>
      <c r="J162" s="11" t="s">
        <v>59</v>
      </c>
      <c r="K162" s="11" t="s">
        <v>504</v>
      </c>
      <c r="L162" s="11" t="s">
        <v>246</v>
      </c>
      <c r="M162" s="11" t="s">
        <v>247</v>
      </c>
      <c r="N162" s="12">
        <v>1</v>
      </c>
      <c r="O162" s="11" t="s">
        <v>63</v>
      </c>
      <c r="P162" s="12">
        <v>729</v>
      </c>
      <c r="Q162" s="11" t="s">
        <v>505</v>
      </c>
      <c r="R162" s="11" t="s">
        <v>284</v>
      </c>
      <c r="S162" s="12">
        <v>844506</v>
      </c>
      <c r="T162" s="11" t="s">
        <v>66</v>
      </c>
      <c r="U162" s="14" t="b">
        <v>0</v>
      </c>
    </row>
    <row r="163" spans="1:21" ht="43.8" thickBot="1" x14ac:dyDescent="0.35">
      <c r="A163" s="12">
        <v>162</v>
      </c>
      <c r="B163" s="11" t="s">
        <v>503</v>
      </c>
      <c r="C163" s="12">
        <v>6304030</v>
      </c>
      <c r="D163" s="11" t="s">
        <v>57</v>
      </c>
      <c r="E163" s="12">
        <v>28</v>
      </c>
      <c r="F163" s="12" t="str">
        <f t="shared" si="4"/>
        <v>teenager</v>
      </c>
      <c r="G163" s="13">
        <v>44663</v>
      </c>
      <c r="H163" s="13" t="str">
        <f t="shared" si="5"/>
        <v>April</v>
      </c>
      <c r="I163" s="11" t="s">
        <v>58</v>
      </c>
      <c r="J163" s="11" t="s">
        <v>89</v>
      </c>
      <c r="K163" s="11" t="s">
        <v>506</v>
      </c>
      <c r="L163" s="11" t="s">
        <v>246</v>
      </c>
      <c r="M163" s="11" t="s">
        <v>247</v>
      </c>
      <c r="N163" s="12">
        <v>1</v>
      </c>
      <c r="O163" s="11" t="s">
        <v>63</v>
      </c>
      <c r="P163" s="12">
        <v>365</v>
      </c>
      <c r="Q163" s="11" t="s">
        <v>507</v>
      </c>
      <c r="R163" s="11" t="s">
        <v>148</v>
      </c>
      <c r="S163" s="12">
        <v>284403</v>
      </c>
      <c r="T163" s="11" t="s">
        <v>66</v>
      </c>
      <c r="U163" s="14" t="b">
        <v>0</v>
      </c>
    </row>
    <row r="164" spans="1:21" ht="43.8" thickBot="1" x14ac:dyDescent="0.35">
      <c r="A164" s="12">
        <v>163</v>
      </c>
      <c r="B164" s="11" t="s">
        <v>508</v>
      </c>
      <c r="C164" s="12">
        <v>7790665</v>
      </c>
      <c r="D164" s="11" t="s">
        <v>57</v>
      </c>
      <c r="E164" s="12">
        <v>36</v>
      </c>
      <c r="F164" s="12" t="str">
        <f t="shared" si="4"/>
        <v>adult</v>
      </c>
      <c r="G164" s="13">
        <v>44663</v>
      </c>
      <c r="H164" s="13" t="str">
        <f t="shared" si="5"/>
        <v>April</v>
      </c>
      <c r="I164" s="11" t="s">
        <v>58</v>
      </c>
      <c r="J164" s="11" t="s">
        <v>68</v>
      </c>
      <c r="K164" s="11" t="s">
        <v>509</v>
      </c>
      <c r="L164" s="11" t="s">
        <v>510</v>
      </c>
      <c r="M164" s="11" t="s">
        <v>62</v>
      </c>
      <c r="N164" s="12">
        <v>1</v>
      </c>
      <c r="O164" s="11" t="s">
        <v>63</v>
      </c>
      <c r="P164" s="12">
        <v>563</v>
      </c>
      <c r="Q164" s="11" t="s">
        <v>511</v>
      </c>
      <c r="R164" s="11" t="s">
        <v>97</v>
      </c>
      <c r="S164" s="12">
        <v>590019</v>
      </c>
      <c r="T164" s="11" t="s">
        <v>66</v>
      </c>
      <c r="U164" s="14" t="b">
        <v>0</v>
      </c>
    </row>
    <row r="165" spans="1:21" ht="43.8" thickBot="1" x14ac:dyDescent="0.35">
      <c r="A165" s="12">
        <v>164</v>
      </c>
      <c r="B165" s="11" t="s">
        <v>512</v>
      </c>
      <c r="C165" s="12">
        <v>5595686</v>
      </c>
      <c r="D165" s="11" t="s">
        <v>57</v>
      </c>
      <c r="E165" s="12">
        <v>73</v>
      </c>
      <c r="F165" s="12" t="str">
        <f t="shared" si="4"/>
        <v>senior</v>
      </c>
      <c r="G165" s="13">
        <v>44663</v>
      </c>
      <c r="H165" s="13" t="str">
        <f t="shared" si="5"/>
        <v>April</v>
      </c>
      <c r="I165" s="11" t="s">
        <v>58</v>
      </c>
      <c r="J165" s="11" t="s">
        <v>99</v>
      </c>
      <c r="K165" s="11" t="s">
        <v>513</v>
      </c>
      <c r="L165" s="11" t="s">
        <v>61</v>
      </c>
      <c r="M165" s="11" t="s">
        <v>71</v>
      </c>
      <c r="N165" s="12">
        <v>1</v>
      </c>
      <c r="O165" s="11" t="s">
        <v>63</v>
      </c>
      <c r="P165" s="12">
        <v>399</v>
      </c>
      <c r="Q165" s="11" t="s">
        <v>127</v>
      </c>
      <c r="R165" s="11" t="s">
        <v>128</v>
      </c>
      <c r="S165" s="12">
        <v>110067</v>
      </c>
      <c r="T165" s="11" t="s">
        <v>66</v>
      </c>
      <c r="U165" s="14" t="b">
        <v>0</v>
      </c>
    </row>
    <row r="166" spans="1:21" ht="43.8" thickBot="1" x14ac:dyDescent="0.35">
      <c r="A166" s="12">
        <v>165</v>
      </c>
      <c r="B166" s="11" t="s">
        <v>514</v>
      </c>
      <c r="C166" s="12">
        <v>8251665</v>
      </c>
      <c r="D166" s="11" t="s">
        <v>57</v>
      </c>
      <c r="E166" s="12">
        <v>56</v>
      </c>
      <c r="F166" s="12" t="str">
        <f t="shared" si="4"/>
        <v>senior</v>
      </c>
      <c r="G166" s="13">
        <v>44663</v>
      </c>
      <c r="H166" s="13" t="str">
        <f t="shared" si="5"/>
        <v>April</v>
      </c>
      <c r="I166" s="11" t="s">
        <v>58</v>
      </c>
      <c r="J166" s="11" t="s">
        <v>89</v>
      </c>
      <c r="K166" s="11" t="s">
        <v>515</v>
      </c>
      <c r="L166" s="11" t="s">
        <v>70</v>
      </c>
      <c r="M166" s="11" t="s">
        <v>76</v>
      </c>
      <c r="N166" s="12">
        <v>1</v>
      </c>
      <c r="O166" s="11" t="s">
        <v>63</v>
      </c>
      <c r="P166" s="12">
        <v>899</v>
      </c>
      <c r="Q166" s="11" t="s">
        <v>122</v>
      </c>
      <c r="R166" s="11" t="s">
        <v>123</v>
      </c>
      <c r="S166" s="12">
        <v>500049</v>
      </c>
      <c r="T166" s="11" t="s">
        <v>66</v>
      </c>
      <c r="U166" s="14" t="b">
        <v>0</v>
      </c>
    </row>
    <row r="167" spans="1:21" ht="43.8" thickBot="1" x14ac:dyDescent="0.35">
      <c r="A167" s="12">
        <v>166</v>
      </c>
      <c r="B167" s="11" t="s">
        <v>516</v>
      </c>
      <c r="C167" s="12">
        <v>7054852</v>
      </c>
      <c r="D167" s="11" t="s">
        <v>88</v>
      </c>
      <c r="E167" s="12">
        <v>73</v>
      </c>
      <c r="F167" s="12" t="str">
        <f t="shared" si="4"/>
        <v>senior</v>
      </c>
      <c r="G167" s="13">
        <v>44663</v>
      </c>
      <c r="H167" s="13" t="str">
        <f t="shared" si="5"/>
        <v>April</v>
      </c>
      <c r="I167" s="11" t="s">
        <v>58</v>
      </c>
      <c r="J167" s="11" t="s">
        <v>94</v>
      </c>
      <c r="K167" s="11" t="s">
        <v>517</v>
      </c>
      <c r="L167" s="11" t="s">
        <v>70</v>
      </c>
      <c r="M167" s="11" t="s">
        <v>135</v>
      </c>
      <c r="N167" s="12">
        <v>1</v>
      </c>
      <c r="O167" s="11" t="s">
        <v>63</v>
      </c>
      <c r="P167" s="12">
        <v>525</v>
      </c>
      <c r="Q167" s="11" t="s">
        <v>96</v>
      </c>
      <c r="R167" s="11" t="s">
        <v>97</v>
      </c>
      <c r="S167" s="12">
        <v>560025</v>
      </c>
      <c r="T167" s="11" t="s">
        <v>66</v>
      </c>
      <c r="U167" s="14" t="b">
        <v>0</v>
      </c>
    </row>
    <row r="168" spans="1:21" ht="43.8" thickBot="1" x14ac:dyDescent="0.35">
      <c r="A168" s="12">
        <v>167</v>
      </c>
      <c r="B168" s="11" t="s">
        <v>518</v>
      </c>
      <c r="C168" s="12">
        <v>1132538</v>
      </c>
      <c r="D168" s="11" t="s">
        <v>57</v>
      </c>
      <c r="E168" s="12">
        <v>18</v>
      </c>
      <c r="F168" s="12" t="str">
        <f t="shared" si="4"/>
        <v>teenager</v>
      </c>
      <c r="G168" s="13">
        <v>44663</v>
      </c>
      <c r="H168" s="13" t="str">
        <f t="shared" si="5"/>
        <v>April</v>
      </c>
      <c r="I168" s="11" t="s">
        <v>58</v>
      </c>
      <c r="J168" s="11" t="s">
        <v>80</v>
      </c>
      <c r="K168" s="11" t="s">
        <v>519</v>
      </c>
      <c r="L168" s="11" t="s">
        <v>61</v>
      </c>
      <c r="M168" s="11" t="s">
        <v>103</v>
      </c>
      <c r="N168" s="12">
        <v>1</v>
      </c>
      <c r="O168" s="11" t="s">
        <v>63</v>
      </c>
      <c r="P168" s="12">
        <v>323</v>
      </c>
      <c r="Q168" s="11" t="s">
        <v>172</v>
      </c>
      <c r="R168" s="11" t="s">
        <v>84</v>
      </c>
      <c r="S168" s="12">
        <v>600014</v>
      </c>
      <c r="T168" s="11" t="s">
        <v>66</v>
      </c>
      <c r="U168" s="14" t="b">
        <v>0</v>
      </c>
    </row>
    <row r="169" spans="1:21" ht="43.8" thickBot="1" x14ac:dyDescent="0.35">
      <c r="A169" s="12">
        <v>168</v>
      </c>
      <c r="B169" s="11" t="s">
        <v>520</v>
      </c>
      <c r="C169" s="12">
        <v>2642921</v>
      </c>
      <c r="D169" s="11" t="s">
        <v>57</v>
      </c>
      <c r="E169" s="12">
        <v>48</v>
      </c>
      <c r="F169" s="12" t="str">
        <f t="shared" si="4"/>
        <v>adult</v>
      </c>
      <c r="G169" s="13">
        <v>44663</v>
      </c>
      <c r="H169" s="13" t="str">
        <f t="shared" si="5"/>
        <v>April</v>
      </c>
      <c r="I169" s="11" t="s">
        <v>58</v>
      </c>
      <c r="J169" s="11" t="s">
        <v>68</v>
      </c>
      <c r="K169" s="11" t="s">
        <v>521</v>
      </c>
      <c r="L169" s="11" t="s">
        <v>70</v>
      </c>
      <c r="M169" s="11" t="s">
        <v>71</v>
      </c>
      <c r="N169" s="12">
        <v>1</v>
      </c>
      <c r="O169" s="11" t="s">
        <v>63</v>
      </c>
      <c r="P169" s="12">
        <v>1137</v>
      </c>
      <c r="Q169" s="11" t="s">
        <v>181</v>
      </c>
      <c r="R169" s="11" t="s">
        <v>182</v>
      </c>
      <c r="S169" s="12">
        <v>380002</v>
      </c>
      <c r="T169" s="11" t="s">
        <v>66</v>
      </c>
      <c r="U169" s="14" t="b">
        <v>0</v>
      </c>
    </row>
    <row r="170" spans="1:21" ht="43.8" thickBot="1" x14ac:dyDescent="0.35">
      <c r="A170" s="12">
        <v>169</v>
      </c>
      <c r="B170" s="11" t="s">
        <v>522</v>
      </c>
      <c r="C170" s="12">
        <v>6293095</v>
      </c>
      <c r="D170" s="11" t="s">
        <v>57</v>
      </c>
      <c r="E170" s="12">
        <v>28</v>
      </c>
      <c r="F170" s="12" t="str">
        <f t="shared" si="4"/>
        <v>teenager</v>
      </c>
      <c r="G170" s="13">
        <v>44663</v>
      </c>
      <c r="H170" s="13" t="str">
        <f t="shared" si="5"/>
        <v>April</v>
      </c>
      <c r="I170" s="11" t="s">
        <v>58</v>
      </c>
      <c r="J170" s="11" t="s">
        <v>80</v>
      </c>
      <c r="K170" s="11" t="s">
        <v>523</v>
      </c>
      <c r="L170" s="11" t="s">
        <v>61</v>
      </c>
      <c r="M170" s="11" t="s">
        <v>62</v>
      </c>
      <c r="N170" s="12">
        <v>1</v>
      </c>
      <c r="O170" s="11" t="s">
        <v>63</v>
      </c>
      <c r="P170" s="12">
        <v>582</v>
      </c>
      <c r="Q170" s="11" t="s">
        <v>375</v>
      </c>
      <c r="R170" s="11" t="s">
        <v>123</v>
      </c>
      <c r="S170" s="12">
        <v>500056</v>
      </c>
      <c r="T170" s="11" t="s">
        <v>66</v>
      </c>
      <c r="U170" s="14" t="b">
        <v>0</v>
      </c>
    </row>
    <row r="171" spans="1:21" ht="43.8" thickBot="1" x14ac:dyDescent="0.35">
      <c r="A171" s="12">
        <v>170</v>
      </c>
      <c r="B171" s="11" t="s">
        <v>524</v>
      </c>
      <c r="C171" s="12">
        <v>2438137</v>
      </c>
      <c r="D171" s="11" t="s">
        <v>88</v>
      </c>
      <c r="E171" s="12">
        <v>74</v>
      </c>
      <c r="F171" s="12" t="str">
        <f t="shared" si="4"/>
        <v>senior</v>
      </c>
      <c r="G171" s="13">
        <v>44663</v>
      </c>
      <c r="H171" s="13" t="str">
        <f t="shared" si="5"/>
        <v>April</v>
      </c>
      <c r="I171" s="11" t="s">
        <v>58</v>
      </c>
      <c r="J171" s="11" t="s">
        <v>99</v>
      </c>
      <c r="K171" s="11" t="s">
        <v>525</v>
      </c>
      <c r="L171" s="11" t="s">
        <v>70</v>
      </c>
      <c r="M171" s="11" t="s">
        <v>103</v>
      </c>
      <c r="N171" s="12">
        <v>1</v>
      </c>
      <c r="O171" s="11" t="s">
        <v>63</v>
      </c>
      <c r="P171" s="12">
        <v>1083</v>
      </c>
      <c r="Q171" s="11" t="s">
        <v>64</v>
      </c>
      <c r="R171" s="11" t="s">
        <v>65</v>
      </c>
      <c r="S171" s="12">
        <v>140307</v>
      </c>
      <c r="T171" s="11" t="s">
        <v>66</v>
      </c>
      <c r="U171" s="14" t="b">
        <v>0</v>
      </c>
    </row>
    <row r="172" spans="1:21" ht="43.8" thickBot="1" x14ac:dyDescent="0.35">
      <c r="A172" s="12">
        <v>171</v>
      </c>
      <c r="B172" s="11" t="s">
        <v>526</v>
      </c>
      <c r="C172" s="12">
        <v>6539984</v>
      </c>
      <c r="D172" s="11" t="s">
        <v>88</v>
      </c>
      <c r="E172" s="12">
        <v>40</v>
      </c>
      <c r="F172" s="12" t="str">
        <f t="shared" si="4"/>
        <v>adult</v>
      </c>
      <c r="G172" s="13">
        <v>44663</v>
      </c>
      <c r="H172" s="13" t="str">
        <f t="shared" si="5"/>
        <v>April</v>
      </c>
      <c r="I172" s="11" t="s">
        <v>58</v>
      </c>
      <c r="J172" s="11" t="s">
        <v>89</v>
      </c>
      <c r="K172" s="11" t="s">
        <v>527</v>
      </c>
      <c r="L172" s="11" t="s">
        <v>70</v>
      </c>
      <c r="M172" s="11" t="s">
        <v>76</v>
      </c>
      <c r="N172" s="12">
        <v>1</v>
      </c>
      <c r="O172" s="11" t="s">
        <v>63</v>
      </c>
      <c r="P172" s="12">
        <v>696</v>
      </c>
      <c r="Q172" s="11" t="s">
        <v>206</v>
      </c>
      <c r="R172" s="11" t="s">
        <v>93</v>
      </c>
      <c r="S172" s="12">
        <v>411028</v>
      </c>
      <c r="T172" s="11" t="s">
        <v>66</v>
      </c>
      <c r="U172" s="14" t="b">
        <v>0</v>
      </c>
    </row>
    <row r="173" spans="1:21" ht="43.8" thickBot="1" x14ac:dyDescent="0.35">
      <c r="A173" s="12">
        <v>172</v>
      </c>
      <c r="B173" s="11" t="s">
        <v>528</v>
      </c>
      <c r="C173" s="12">
        <v>4740407</v>
      </c>
      <c r="D173" s="11" t="s">
        <v>88</v>
      </c>
      <c r="E173" s="12">
        <v>71</v>
      </c>
      <c r="F173" s="12" t="str">
        <f t="shared" si="4"/>
        <v>senior</v>
      </c>
      <c r="G173" s="13">
        <v>44663</v>
      </c>
      <c r="H173" s="13" t="str">
        <f t="shared" si="5"/>
        <v>April</v>
      </c>
      <c r="I173" s="11" t="s">
        <v>58</v>
      </c>
      <c r="J173" s="11" t="s">
        <v>59</v>
      </c>
      <c r="K173" s="11" t="s">
        <v>529</v>
      </c>
      <c r="L173" s="11" t="s">
        <v>91</v>
      </c>
      <c r="M173" s="11" t="s">
        <v>62</v>
      </c>
      <c r="N173" s="12">
        <v>1</v>
      </c>
      <c r="O173" s="11" t="s">
        <v>63</v>
      </c>
      <c r="P173" s="12">
        <v>842</v>
      </c>
      <c r="Q173" s="11" t="s">
        <v>122</v>
      </c>
      <c r="R173" s="11" t="s">
        <v>123</v>
      </c>
      <c r="S173" s="12">
        <v>500089</v>
      </c>
      <c r="T173" s="11" t="s">
        <v>66</v>
      </c>
      <c r="U173" s="14" t="b">
        <v>0</v>
      </c>
    </row>
    <row r="174" spans="1:21" ht="43.8" thickBot="1" x14ac:dyDescent="0.35">
      <c r="A174" s="12">
        <v>173</v>
      </c>
      <c r="B174" s="11" t="s">
        <v>530</v>
      </c>
      <c r="C174" s="12">
        <v>9159866</v>
      </c>
      <c r="D174" s="11" t="s">
        <v>88</v>
      </c>
      <c r="E174" s="12">
        <v>22</v>
      </c>
      <c r="F174" s="12" t="str">
        <f t="shared" si="4"/>
        <v>teenager</v>
      </c>
      <c r="G174" s="13">
        <v>44663</v>
      </c>
      <c r="H174" s="13" t="str">
        <f t="shared" si="5"/>
        <v>April</v>
      </c>
      <c r="I174" s="11" t="s">
        <v>58</v>
      </c>
      <c r="J174" s="11" t="s">
        <v>59</v>
      </c>
      <c r="K174" s="11" t="s">
        <v>531</v>
      </c>
      <c r="L174" s="11" t="s">
        <v>70</v>
      </c>
      <c r="M174" s="11" t="s">
        <v>62</v>
      </c>
      <c r="N174" s="12">
        <v>1</v>
      </c>
      <c r="O174" s="11" t="s">
        <v>63</v>
      </c>
      <c r="P174" s="12">
        <v>1229</v>
      </c>
      <c r="Q174" s="11" t="s">
        <v>532</v>
      </c>
      <c r="R174" s="11" t="s">
        <v>148</v>
      </c>
      <c r="S174" s="12">
        <v>208011</v>
      </c>
      <c r="T174" s="11" t="s">
        <v>66</v>
      </c>
      <c r="U174" s="14" t="b">
        <v>0</v>
      </c>
    </row>
    <row r="175" spans="1:21" ht="43.8" thickBot="1" x14ac:dyDescent="0.35">
      <c r="A175" s="12">
        <v>174</v>
      </c>
      <c r="B175" s="11" t="s">
        <v>533</v>
      </c>
      <c r="C175" s="12">
        <v>1619866</v>
      </c>
      <c r="D175" s="11" t="s">
        <v>57</v>
      </c>
      <c r="E175" s="12">
        <v>18</v>
      </c>
      <c r="F175" s="12" t="str">
        <f t="shared" si="4"/>
        <v>teenager</v>
      </c>
      <c r="G175" s="13">
        <v>44663</v>
      </c>
      <c r="H175" s="13" t="str">
        <f t="shared" si="5"/>
        <v>April</v>
      </c>
      <c r="I175" s="11" t="s">
        <v>265</v>
      </c>
      <c r="J175" s="11" t="s">
        <v>59</v>
      </c>
      <c r="K175" s="11" t="s">
        <v>534</v>
      </c>
      <c r="L175" s="11" t="s">
        <v>70</v>
      </c>
      <c r="M175" s="11" t="s">
        <v>103</v>
      </c>
      <c r="N175" s="12">
        <v>1</v>
      </c>
      <c r="O175" s="11" t="s">
        <v>63</v>
      </c>
      <c r="P175" s="12">
        <v>698</v>
      </c>
      <c r="Q175" s="11" t="s">
        <v>535</v>
      </c>
      <c r="R175" s="11" t="s">
        <v>123</v>
      </c>
      <c r="S175" s="12">
        <v>500034</v>
      </c>
      <c r="T175" s="11" t="s">
        <v>66</v>
      </c>
      <c r="U175" s="14" t="b">
        <v>0</v>
      </c>
    </row>
    <row r="176" spans="1:21" ht="43.8" thickBot="1" x14ac:dyDescent="0.35">
      <c r="A176" s="12">
        <v>175</v>
      </c>
      <c r="B176" s="11" t="s">
        <v>536</v>
      </c>
      <c r="C176" s="12">
        <v>6502399</v>
      </c>
      <c r="D176" s="11" t="s">
        <v>57</v>
      </c>
      <c r="E176" s="12">
        <v>48</v>
      </c>
      <c r="F176" s="12" t="str">
        <f t="shared" si="4"/>
        <v>adult</v>
      </c>
      <c r="G176" s="13">
        <v>44663</v>
      </c>
      <c r="H176" s="13" t="str">
        <f t="shared" si="5"/>
        <v>April</v>
      </c>
      <c r="I176" s="11" t="s">
        <v>58</v>
      </c>
      <c r="J176" s="11" t="s">
        <v>59</v>
      </c>
      <c r="K176" s="11" t="s">
        <v>266</v>
      </c>
      <c r="L176" s="11" t="s">
        <v>61</v>
      </c>
      <c r="M176" s="11" t="s">
        <v>103</v>
      </c>
      <c r="N176" s="12">
        <v>1</v>
      </c>
      <c r="O176" s="11" t="s">
        <v>63</v>
      </c>
      <c r="P176" s="12">
        <v>435</v>
      </c>
      <c r="Q176" s="11" t="s">
        <v>537</v>
      </c>
      <c r="R176" s="11" t="s">
        <v>148</v>
      </c>
      <c r="S176" s="12">
        <v>250001</v>
      </c>
      <c r="T176" s="11" t="s">
        <v>66</v>
      </c>
      <c r="U176" s="14" t="b">
        <v>0</v>
      </c>
    </row>
    <row r="177" spans="1:21" ht="43.8" thickBot="1" x14ac:dyDescent="0.35">
      <c r="A177" s="12">
        <v>176</v>
      </c>
      <c r="B177" s="11" t="s">
        <v>538</v>
      </c>
      <c r="C177" s="12">
        <v>7238770</v>
      </c>
      <c r="D177" s="11" t="s">
        <v>88</v>
      </c>
      <c r="E177" s="12">
        <v>24</v>
      </c>
      <c r="F177" s="12" t="str">
        <f t="shared" si="4"/>
        <v>teenager</v>
      </c>
      <c r="G177" s="13">
        <v>44663</v>
      </c>
      <c r="H177" s="13" t="str">
        <f t="shared" si="5"/>
        <v>April</v>
      </c>
      <c r="I177" s="11" t="s">
        <v>58</v>
      </c>
      <c r="J177" s="11" t="s">
        <v>125</v>
      </c>
      <c r="K177" s="11" t="s">
        <v>539</v>
      </c>
      <c r="L177" s="11" t="s">
        <v>70</v>
      </c>
      <c r="M177" s="11" t="s">
        <v>71</v>
      </c>
      <c r="N177" s="12">
        <v>1</v>
      </c>
      <c r="O177" s="11" t="s">
        <v>63</v>
      </c>
      <c r="P177" s="12">
        <v>1442</v>
      </c>
      <c r="Q177" s="11" t="s">
        <v>424</v>
      </c>
      <c r="R177" s="11" t="s">
        <v>84</v>
      </c>
      <c r="S177" s="12">
        <v>641018</v>
      </c>
      <c r="T177" s="11" t="s">
        <v>66</v>
      </c>
      <c r="U177" s="14" t="b">
        <v>0</v>
      </c>
    </row>
    <row r="178" spans="1:21" ht="43.8" thickBot="1" x14ac:dyDescent="0.35">
      <c r="A178" s="12">
        <v>177</v>
      </c>
      <c r="B178" s="11" t="s">
        <v>540</v>
      </c>
      <c r="C178" s="12">
        <v>1376871</v>
      </c>
      <c r="D178" s="11" t="s">
        <v>88</v>
      </c>
      <c r="E178" s="12">
        <v>41</v>
      </c>
      <c r="F178" s="12" t="str">
        <f t="shared" si="4"/>
        <v>adult</v>
      </c>
      <c r="G178" s="13">
        <v>44663</v>
      </c>
      <c r="H178" s="13" t="str">
        <f t="shared" si="5"/>
        <v>April</v>
      </c>
      <c r="I178" s="11" t="s">
        <v>58</v>
      </c>
      <c r="J178" s="11" t="s">
        <v>99</v>
      </c>
      <c r="K178" s="11" t="s">
        <v>541</v>
      </c>
      <c r="L178" s="11" t="s">
        <v>91</v>
      </c>
      <c r="M178" s="11" t="s">
        <v>103</v>
      </c>
      <c r="N178" s="12">
        <v>1</v>
      </c>
      <c r="O178" s="11" t="s">
        <v>63</v>
      </c>
      <c r="P178" s="12">
        <v>899</v>
      </c>
      <c r="Q178" s="11" t="s">
        <v>122</v>
      </c>
      <c r="R178" s="11" t="s">
        <v>123</v>
      </c>
      <c r="S178" s="12">
        <v>500028</v>
      </c>
      <c r="T178" s="11" t="s">
        <v>66</v>
      </c>
      <c r="U178" s="14" t="b">
        <v>0</v>
      </c>
    </row>
    <row r="179" spans="1:21" ht="43.8" thickBot="1" x14ac:dyDescent="0.35">
      <c r="A179" s="12">
        <v>178</v>
      </c>
      <c r="B179" s="11" t="s">
        <v>542</v>
      </c>
      <c r="C179" s="12">
        <v>8257154</v>
      </c>
      <c r="D179" s="11" t="s">
        <v>88</v>
      </c>
      <c r="E179" s="12">
        <v>53</v>
      </c>
      <c r="F179" s="12" t="str">
        <f t="shared" si="4"/>
        <v>senior</v>
      </c>
      <c r="G179" s="13">
        <v>44663</v>
      </c>
      <c r="H179" s="13" t="str">
        <f t="shared" si="5"/>
        <v>April</v>
      </c>
      <c r="I179" s="11" t="s">
        <v>58</v>
      </c>
      <c r="J179" s="11" t="s">
        <v>59</v>
      </c>
      <c r="K179" s="11" t="s">
        <v>543</v>
      </c>
      <c r="L179" s="11" t="s">
        <v>70</v>
      </c>
      <c r="M179" s="11" t="s">
        <v>71</v>
      </c>
      <c r="N179" s="12">
        <v>1</v>
      </c>
      <c r="O179" s="11" t="s">
        <v>63</v>
      </c>
      <c r="P179" s="12">
        <v>597</v>
      </c>
      <c r="Q179" s="11" t="s">
        <v>366</v>
      </c>
      <c r="R179" s="11" t="s">
        <v>137</v>
      </c>
      <c r="S179" s="12">
        <v>313001</v>
      </c>
      <c r="T179" s="11" t="s">
        <v>66</v>
      </c>
      <c r="U179" s="14" t="b">
        <v>0</v>
      </c>
    </row>
    <row r="180" spans="1:21" ht="43.8" thickBot="1" x14ac:dyDescent="0.35">
      <c r="A180" s="12">
        <v>179</v>
      </c>
      <c r="B180" s="11" t="s">
        <v>544</v>
      </c>
      <c r="C180" s="12">
        <v>4145340</v>
      </c>
      <c r="D180" s="11" t="s">
        <v>88</v>
      </c>
      <c r="E180" s="12">
        <v>29</v>
      </c>
      <c r="F180" s="12" t="str">
        <f t="shared" si="4"/>
        <v>teenager</v>
      </c>
      <c r="G180" s="13">
        <v>44663</v>
      </c>
      <c r="H180" s="13" t="str">
        <f t="shared" si="5"/>
        <v>April</v>
      </c>
      <c r="I180" s="11" t="s">
        <v>58</v>
      </c>
      <c r="J180" s="11" t="s">
        <v>89</v>
      </c>
      <c r="K180" s="11" t="s">
        <v>545</v>
      </c>
      <c r="L180" s="11" t="s">
        <v>546</v>
      </c>
      <c r="M180" s="11" t="s">
        <v>76</v>
      </c>
      <c r="N180" s="12">
        <v>1</v>
      </c>
      <c r="O180" s="11" t="s">
        <v>63</v>
      </c>
      <c r="P180" s="12">
        <v>362</v>
      </c>
      <c r="Q180" s="11" t="s">
        <v>547</v>
      </c>
      <c r="R180" s="11" t="s">
        <v>78</v>
      </c>
      <c r="S180" s="12">
        <v>700033</v>
      </c>
      <c r="T180" s="11" t="s">
        <v>66</v>
      </c>
      <c r="U180" s="14" t="b">
        <v>0</v>
      </c>
    </row>
    <row r="181" spans="1:21" ht="43.8" thickBot="1" x14ac:dyDescent="0.35">
      <c r="A181" s="12">
        <v>180</v>
      </c>
      <c r="B181" s="11" t="s">
        <v>548</v>
      </c>
      <c r="C181" s="12">
        <v>9073647</v>
      </c>
      <c r="D181" s="11" t="s">
        <v>57</v>
      </c>
      <c r="E181" s="12">
        <v>37</v>
      </c>
      <c r="F181" s="12" t="str">
        <f t="shared" si="4"/>
        <v>adult</v>
      </c>
      <c r="G181" s="13">
        <v>44663</v>
      </c>
      <c r="H181" s="13" t="str">
        <f t="shared" si="5"/>
        <v>April</v>
      </c>
      <c r="I181" s="11" t="s">
        <v>58</v>
      </c>
      <c r="J181" s="11" t="s">
        <v>80</v>
      </c>
      <c r="K181" s="11" t="s">
        <v>549</v>
      </c>
      <c r="L181" s="11" t="s">
        <v>61</v>
      </c>
      <c r="M181" s="11" t="s">
        <v>146</v>
      </c>
      <c r="N181" s="12">
        <v>1</v>
      </c>
      <c r="O181" s="11" t="s">
        <v>63</v>
      </c>
      <c r="P181" s="12">
        <v>453</v>
      </c>
      <c r="Q181" s="11" t="s">
        <v>122</v>
      </c>
      <c r="R181" s="11" t="s">
        <v>123</v>
      </c>
      <c r="S181" s="12">
        <v>500020</v>
      </c>
      <c r="T181" s="11" t="s">
        <v>66</v>
      </c>
      <c r="U181" s="14" t="b">
        <v>0</v>
      </c>
    </row>
    <row r="182" spans="1:21" ht="43.8" thickBot="1" x14ac:dyDescent="0.35">
      <c r="A182" s="12">
        <v>181</v>
      </c>
      <c r="B182" s="11" t="s">
        <v>550</v>
      </c>
      <c r="C182" s="12">
        <v>8882909</v>
      </c>
      <c r="D182" s="11" t="s">
        <v>57</v>
      </c>
      <c r="E182" s="12">
        <v>73</v>
      </c>
      <c r="F182" s="12" t="str">
        <f t="shared" si="4"/>
        <v>senior</v>
      </c>
      <c r="G182" s="13">
        <v>44663</v>
      </c>
      <c r="H182" s="13" t="str">
        <f t="shared" si="5"/>
        <v>April</v>
      </c>
      <c r="I182" s="11" t="s">
        <v>58</v>
      </c>
      <c r="J182" s="11" t="s">
        <v>59</v>
      </c>
      <c r="K182" s="11" t="s">
        <v>551</v>
      </c>
      <c r="L182" s="11" t="s">
        <v>70</v>
      </c>
      <c r="M182" s="11" t="s">
        <v>62</v>
      </c>
      <c r="N182" s="12">
        <v>1</v>
      </c>
      <c r="O182" s="11" t="s">
        <v>63</v>
      </c>
      <c r="P182" s="12">
        <v>1299</v>
      </c>
      <c r="Q182" s="11" t="s">
        <v>552</v>
      </c>
      <c r="R182" s="11" t="s">
        <v>93</v>
      </c>
      <c r="S182" s="12">
        <v>400060</v>
      </c>
      <c r="T182" s="11" t="s">
        <v>66</v>
      </c>
      <c r="U182" s="14" t="b">
        <v>0</v>
      </c>
    </row>
    <row r="183" spans="1:21" ht="43.8" thickBot="1" x14ac:dyDescent="0.35">
      <c r="A183" s="12">
        <v>182</v>
      </c>
      <c r="B183" s="11" t="s">
        <v>553</v>
      </c>
      <c r="C183" s="12">
        <v>9353236</v>
      </c>
      <c r="D183" s="11" t="s">
        <v>88</v>
      </c>
      <c r="E183" s="12">
        <v>42</v>
      </c>
      <c r="F183" s="12" t="str">
        <f t="shared" si="4"/>
        <v>adult</v>
      </c>
      <c r="G183" s="13">
        <v>44663</v>
      </c>
      <c r="H183" s="13" t="str">
        <f t="shared" si="5"/>
        <v>April</v>
      </c>
      <c r="I183" s="11" t="s">
        <v>58</v>
      </c>
      <c r="J183" s="11" t="s">
        <v>99</v>
      </c>
      <c r="K183" s="11" t="s">
        <v>554</v>
      </c>
      <c r="L183" s="11" t="s">
        <v>70</v>
      </c>
      <c r="M183" s="11" t="s">
        <v>103</v>
      </c>
      <c r="N183" s="12">
        <v>1</v>
      </c>
      <c r="O183" s="11" t="s">
        <v>63</v>
      </c>
      <c r="P183" s="12">
        <v>969</v>
      </c>
      <c r="Q183" s="11" t="s">
        <v>555</v>
      </c>
      <c r="R183" s="11" t="s">
        <v>117</v>
      </c>
      <c r="S183" s="12">
        <v>786001</v>
      </c>
      <c r="T183" s="11" t="s">
        <v>66</v>
      </c>
      <c r="U183" s="14" t="b">
        <v>0</v>
      </c>
    </row>
    <row r="184" spans="1:21" ht="43.8" thickBot="1" x14ac:dyDescent="0.35">
      <c r="A184" s="12">
        <v>183</v>
      </c>
      <c r="B184" s="11" t="s">
        <v>556</v>
      </c>
      <c r="C184" s="12">
        <v>8519920</v>
      </c>
      <c r="D184" s="11" t="s">
        <v>57</v>
      </c>
      <c r="E184" s="12">
        <v>33</v>
      </c>
      <c r="F184" s="12" t="str">
        <f t="shared" si="4"/>
        <v>adult</v>
      </c>
      <c r="G184" s="13">
        <v>44663</v>
      </c>
      <c r="H184" s="13" t="str">
        <f t="shared" si="5"/>
        <v>April</v>
      </c>
      <c r="I184" s="11" t="s">
        <v>58</v>
      </c>
      <c r="J184" s="11" t="s">
        <v>89</v>
      </c>
      <c r="K184" s="11" t="s">
        <v>557</v>
      </c>
      <c r="L184" s="11" t="s">
        <v>61</v>
      </c>
      <c r="M184" s="11" t="s">
        <v>146</v>
      </c>
      <c r="N184" s="12">
        <v>1</v>
      </c>
      <c r="O184" s="11" t="s">
        <v>63</v>
      </c>
      <c r="P184" s="12">
        <v>558</v>
      </c>
      <c r="Q184" s="11" t="s">
        <v>558</v>
      </c>
      <c r="R184" s="11" t="s">
        <v>107</v>
      </c>
      <c r="S184" s="12">
        <v>521201</v>
      </c>
      <c r="T184" s="11" t="s">
        <v>66</v>
      </c>
      <c r="U184" s="14" t="b">
        <v>0</v>
      </c>
    </row>
    <row r="185" spans="1:21" ht="43.8" thickBot="1" x14ac:dyDescent="0.35">
      <c r="A185" s="12">
        <v>184</v>
      </c>
      <c r="B185" s="11" t="s">
        <v>559</v>
      </c>
      <c r="C185" s="12">
        <v>9860710</v>
      </c>
      <c r="D185" s="11" t="s">
        <v>57</v>
      </c>
      <c r="E185" s="12">
        <v>29</v>
      </c>
      <c r="F185" s="12" t="str">
        <f t="shared" si="4"/>
        <v>teenager</v>
      </c>
      <c r="G185" s="13">
        <v>44663</v>
      </c>
      <c r="H185" s="13" t="str">
        <f t="shared" si="5"/>
        <v>April</v>
      </c>
      <c r="I185" s="11" t="s">
        <v>58</v>
      </c>
      <c r="J185" s="11" t="s">
        <v>59</v>
      </c>
      <c r="K185" s="11" t="s">
        <v>560</v>
      </c>
      <c r="L185" s="11" t="s">
        <v>61</v>
      </c>
      <c r="M185" s="11" t="s">
        <v>146</v>
      </c>
      <c r="N185" s="12">
        <v>1</v>
      </c>
      <c r="O185" s="11" t="s">
        <v>63</v>
      </c>
      <c r="P185" s="12">
        <v>545</v>
      </c>
      <c r="Q185" s="11" t="s">
        <v>561</v>
      </c>
      <c r="R185" s="11" t="s">
        <v>93</v>
      </c>
      <c r="S185" s="12">
        <v>416003</v>
      </c>
      <c r="T185" s="11" t="s">
        <v>66</v>
      </c>
      <c r="U185" s="14" t="b">
        <v>0</v>
      </c>
    </row>
    <row r="186" spans="1:21" ht="43.8" thickBot="1" x14ac:dyDescent="0.35">
      <c r="A186" s="12">
        <v>185</v>
      </c>
      <c r="B186" s="11" t="s">
        <v>562</v>
      </c>
      <c r="C186" s="12">
        <v>9474390</v>
      </c>
      <c r="D186" s="11" t="s">
        <v>57</v>
      </c>
      <c r="E186" s="12">
        <v>39</v>
      </c>
      <c r="F186" s="12" t="str">
        <f t="shared" si="4"/>
        <v>adult</v>
      </c>
      <c r="G186" s="13">
        <v>44663</v>
      </c>
      <c r="H186" s="13" t="str">
        <f t="shared" si="5"/>
        <v>April</v>
      </c>
      <c r="I186" s="11" t="s">
        <v>58</v>
      </c>
      <c r="J186" s="11" t="s">
        <v>89</v>
      </c>
      <c r="K186" s="11" t="s">
        <v>563</v>
      </c>
      <c r="L186" s="11" t="s">
        <v>61</v>
      </c>
      <c r="M186" s="11" t="s">
        <v>71</v>
      </c>
      <c r="N186" s="12">
        <v>1</v>
      </c>
      <c r="O186" s="11" t="s">
        <v>63</v>
      </c>
      <c r="P186" s="12">
        <v>561</v>
      </c>
      <c r="Q186" s="11" t="s">
        <v>172</v>
      </c>
      <c r="R186" s="11" t="s">
        <v>84</v>
      </c>
      <c r="S186" s="12">
        <v>600087</v>
      </c>
      <c r="T186" s="11" t="s">
        <v>66</v>
      </c>
      <c r="U186" s="14" t="b">
        <v>0</v>
      </c>
    </row>
    <row r="187" spans="1:21" ht="43.8" thickBot="1" x14ac:dyDescent="0.35">
      <c r="A187" s="12">
        <v>186</v>
      </c>
      <c r="B187" s="11" t="s">
        <v>564</v>
      </c>
      <c r="C187" s="12">
        <v>5085571</v>
      </c>
      <c r="D187" s="11" t="s">
        <v>88</v>
      </c>
      <c r="E187" s="12">
        <v>42</v>
      </c>
      <c r="F187" s="12" t="str">
        <f t="shared" si="4"/>
        <v>adult</v>
      </c>
      <c r="G187" s="13">
        <v>44663</v>
      </c>
      <c r="H187" s="13" t="str">
        <f t="shared" si="5"/>
        <v>April</v>
      </c>
      <c r="I187" s="11" t="s">
        <v>58</v>
      </c>
      <c r="J187" s="11" t="s">
        <v>59</v>
      </c>
      <c r="K187" s="11" t="s">
        <v>565</v>
      </c>
      <c r="L187" s="11" t="s">
        <v>91</v>
      </c>
      <c r="M187" s="11" t="s">
        <v>146</v>
      </c>
      <c r="N187" s="12">
        <v>1</v>
      </c>
      <c r="O187" s="11" t="s">
        <v>63</v>
      </c>
      <c r="P187" s="12">
        <v>735</v>
      </c>
      <c r="Q187" s="11" t="s">
        <v>122</v>
      </c>
      <c r="R187" s="11" t="s">
        <v>123</v>
      </c>
      <c r="S187" s="12">
        <v>500013</v>
      </c>
      <c r="T187" s="11" t="s">
        <v>66</v>
      </c>
      <c r="U187" s="14" t="b">
        <v>0</v>
      </c>
    </row>
    <row r="188" spans="1:21" ht="43.8" thickBot="1" x14ac:dyDescent="0.35">
      <c r="A188" s="12">
        <v>187</v>
      </c>
      <c r="B188" s="11" t="s">
        <v>566</v>
      </c>
      <c r="C188" s="12">
        <v>9457709</v>
      </c>
      <c r="D188" s="11" t="s">
        <v>57</v>
      </c>
      <c r="E188" s="12">
        <v>59</v>
      </c>
      <c r="F188" s="12" t="str">
        <f t="shared" si="4"/>
        <v>senior</v>
      </c>
      <c r="G188" s="13">
        <v>44663</v>
      </c>
      <c r="H188" s="13" t="str">
        <f t="shared" si="5"/>
        <v>April</v>
      </c>
      <c r="I188" s="11" t="s">
        <v>58</v>
      </c>
      <c r="J188" s="11" t="s">
        <v>59</v>
      </c>
      <c r="K188" s="11" t="s">
        <v>567</v>
      </c>
      <c r="L188" s="11" t="s">
        <v>61</v>
      </c>
      <c r="M188" s="11" t="s">
        <v>135</v>
      </c>
      <c r="N188" s="12">
        <v>1</v>
      </c>
      <c r="O188" s="11" t="s">
        <v>63</v>
      </c>
      <c r="P188" s="12">
        <v>446</v>
      </c>
      <c r="Q188" s="11" t="s">
        <v>568</v>
      </c>
      <c r="R188" s="11" t="s">
        <v>110</v>
      </c>
      <c r="S188" s="12">
        <v>673580</v>
      </c>
      <c r="T188" s="11" t="s">
        <v>66</v>
      </c>
      <c r="U188" s="14" t="b">
        <v>0</v>
      </c>
    </row>
    <row r="189" spans="1:21" ht="43.8" thickBot="1" x14ac:dyDescent="0.35">
      <c r="A189" s="12">
        <v>188</v>
      </c>
      <c r="B189" s="11" t="s">
        <v>569</v>
      </c>
      <c r="C189" s="12">
        <v>2746120</v>
      </c>
      <c r="D189" s="11" t="s">
        <v>88</v>
      </c>
      <c r="E189" s="12">
        <v>46</v>
      </c>
      <c r="F189" s="12" t="str">
        <f t="shared" si="4"/>
        <v>adult</v>
      </c>
      <c r="G189" s="13">
        <v>44663</v>
      </c>
      <c r="H189" s="13" t="str">
        <f t="shared" si="5"/>
        <v>April</v>
      </c>
      <c r="I189" s="11" t="s">
        <v>58</v>
      </c>
      <c r="J189" s="11" t="s">
        <v>80</v>
      </c>
      <c r="K189" s="11" t="s">
        <v>570</v>
      </c>
      <c r="L189" s="11" t="s">
        <v>70</v>
      </c>
      <c r="M189" s="11" t="s">
        <v>146</v>
      </c>
      <c r="N189" s="12">
        <v>1</v>
      </c>
      <c r="O189" s="11" t="s">
        <v>63</v>
      </c>
      <c r="P189" s="12">
        <v>882</v>
      </c>
      <c r="Q189" s="11" t="s">
        <v>387</v>
      </c>
      <c r="R189" s="11" t="s">
        <v>137</v>
      </c>
      <c r="S189" s="12">
        <v>302021</v>
      </c>
      <c r="T189" s="11" t="s">
        <v>66</v>
      </c>
      <c r="U189" s="14" t="b">
        <v>0</v>
      </c>
    </row>
    <row r="190" spans="1:21" ht="43.8" thickBot="1" x14ac:dyDescent="0.35">
      <c r="A190" s="12">
        <v>189</v>
      </c>
      <c r="B190" s="11" t="s">
        <v>571</v>
      </c>
      <c r="C190" s="12">
        <v>1878389</v>
      </c>
      <c r="D190" s="11" t="s">
        <v>57</v>
      </c>
      <c r="E190" s="12">
        <v>48</v>
      </c>
      <c r="F190" s="12" t="str">
        <f t="shared" si="4"/>
        <v>adult</v>
      </c>
      <c r="G190" s="13">
        <v>44663</v>
      </c>
      <c r="H190" s="13" t="str">
        <f t="shared" si="5"/>
        <v>April</v>
      </c>
      <c r="I190" s="11" t="s">
        <v>58</v>
      </c>
      <c r="J190" s="11" t="s">
        <v>89</v>
      </c>
      <c r="K190" s="11" t="s">
        <v>572</v>
      </c>
      <c r="L190" s="11" t="s">
        <v>70</v>
      </c>
      <c r="M190" s="11" t="s">
        <v>62</v>
      </c>
      <c r="N190" s="12">
        <v>1</v>
      </c>
      <c r="O190" s="11" t="s">
        <v>63</v>
      </c>
      <c r="P190" s="12">
        <v>1163</v>
      </c>
      <c r="Q190" s="11" t="s">
        <v>140</v>
      </c>
      <c r="R190" s="11" t="s">
        <v>93</v>
      </c>
      <c r="S190" s="12">
        <v>400074</v>
      </c>
      <c r="T190" s="11" t="s">
        <v>66</v>
      </c>
      <c r="U190" s="14" t="b">
        <v>0</v>
      </c>
    </row>
    <row r="191" spans="1:21" ht="43.8" thickBot="1" x14ac:dyDescent="0.35">
      <c r="A191" s="12">
        <v>190</v>
      </c>
      <c r="B191" s="11" t="s">
        <v>573</v>
      </c>
      <c r="C191" s="12">
        <v>476685</v>
      </c>
      <c r="D191" s="11" t="s">
        <v>88</v>
      </c>
      <c r="E191" s="12">
        <v>33</v>
      </c>
      <c r="F191" s="12" t="str">
        <f t="shared" si="4"/>
        <v>adult</v>
      </c>
      <c r="G191" s="13">
        <v>44663</v>
      </c>
      <c r="H191" s="13" t="str">
        <f t="shared" si="5"/>
        <v>April</v>
      </c>
      <c r="I191" s="11" t="s">
        <v>58</v>
      </c>
      <c r="J191" s="11" t="s">
        <v>99</v>
      </c>
      <c r="K191" s="11" t="s">
        <v>574</v>
      </c>
      <c r="L191" s="11" t="s">
        <v>70</v>
      </c>
      <c r="M191" s="11" t="s">
        <v>62</v>
      </c>
      <c r="N191" s="12">
        <v>1</v>
      </c>
      <c r="O191" s="11" t="s">
        <v>63</v>
      </c>
      <c r="P191" s="12">
        <v>1125</v>
      </c>
      <c r="Q191" s="11" t="s">
        <v>77</v>
      </c>
      <c r="R191" s="11" t="s">
        <v>78</v>
      </c>
      <c r="S191" s="12">
        <v>700021</v>
      </c>
      <c r="T191" s="11" t="s">
        <v>66</v>
      </c>
      <c r="U191" s="14" t="b">
        <v>0</v>
      </c>
    </row>
    <row r="192" spans="1:21" ht="43.8" thickBot="1" x14ac:dyDescent="0.35">
      <c r="A192" s="12">
        <v>191</v>
      </c>
      <c r="B192" s="11" t="s">
        <v>573</v>
      </c>
      <c r="C192" s="12">
        <v>476685</v>
      </c>
      <c r="D192" s="11" t="s">
        <v>57</v>
      </c>
      <c r="E192" s="12">
        <v>22</v>
      </c>
      <c r="F192" s="12" t="str">
        <f t="shared" si="4"/>
        <v>teenager</v>
      </c>
      <c r="G192" s="13">
        <v>44663</v>
      </c>
      <c r="H192" s="13" t="str">
        <f t="shared" si="5"/>
        <v>April</v>
      </c>
      <c r="I192" s="11" t="s">
        <v>58</v>
      </c>
      <c r="J192" s="11" t="s">
        <v>80</v>
      </c>
      <c r="K192" s="11" t="s">
        <v>575</v>
      </c>
      <c r="L192" s="11" t="s">
        <v>112</v>
      </c>
      <c r="M192" s="11" t="s">
        <v>71</v>
      </c>
      <c r="N192" s="12">
        <v>1</v>
      </c>
      <c r="O192" s="11" t="s">
        <v>63</v>
      </c>
      <c r="P192" s="12">
        <v>690</v>
      </c>
      <c r="Q192" s="11" t="s">
        <v>127</v>
      </c>
      <c r="R192" s="11" t="s">
        <v>128</v>
      </c>
      <c r="S192" s="12">
        <v>110025</v>
      </c>
      <c r="T192" s="11" t="s">
        <v>66</v>
      </c>
      <c r="U192" s="14" t="b">
        <v>0</v>
      </c>
    </row>
    <row r="193" spans="1:21" ht="43.8" thickBot="1" x14ac:dyDescent="0.35">
      <c r="A193" s="12">
        <v>192</v>
      </c>
      <c r="B193" s="11" t="s">
        <v>576</v>
      </c>
      <c r="C193" s="12">
        <v>1845045</v>
      </c>
      <c r="D193" s="11" t="s">
        <v>57</v>
      </c>
      <c r="E193" s="12">
        <v>23</v>
      </c>
      <c r="F193" s="12" t="str">
        <f t="shared" si="4"/>
        <v>teenager</v>
      </c>
      <c r="G193" s="13">
        <v>44663</v>
      </c>
      <c r="H193" s="13" t="str">
        <f t="shared" si="5"/>
        <v>April</v>
      </c>
      <c r="I193" s="11" t="s">
        <v>58</v>
      </c>
      <c r="J193" s="11" t="s">
        <v>89</v>
      </c>
      <c r="K193" s="11" t="s">
        <v>577</v>
      </c>
      <c r="L193" s="11" t="s">
        <v>70</v>
      </c>
      <c r="M193" s="11" t="s">
        <v>103</v>
      </c>
      <c r="N193" s="12">
        <v>1</v>
      </c>
      <c r="O193" s="11" t="s">
        <v>63</v>
      </c>
      <c r="P193" s="12">
        <v>495</v>
      </c>
      <c r="Q193" s="11" t="s">
        <v>578</v>
      </c>
      <c r="R193" s="11" t="s">
        <v>93</v>
      </c>
      <c r="S193" s="12">
        <v>431001</v>
      </c>
      <c r="T193" s="11" t="s">
        <v>66</v>
      </c>
      <c r="U193" s="14" t="b">
        <v>0</v>
      </c>
    </row>
    <row r="194" spans="1:21" ht="43.8" thickBot="1" x14ac:dyDescent="0.35">
      <c r="A194" s="12">
        <v>193</v>
      </c>
      <c r="B194" s="11" t="s">
        <v>579</v>
      </c>
      <c r="C194" s="12">
        <v>9933073</v>
      </c>
      <c r="D194" s="11" t="s">
        <v>57</v>
      </c>
      <c r="E194" s="12">
        <v>42</v>
      </c>
      <c r="F194" s="12" t="str">
        <f t="shared" si="4"/>
        <v>adult</v>
      </c>
      <c r="G194" s="13">
        <v>44663</v>
      </c>
      <c r="H194" s="13" t="str">
        <f t="shared" si="5"/>
        <v>April</v>
      </c>
      <c r="I194" s="11" t="s">
        <v>58</v>
      </c>
      <c r="J194" s="11" t="s">
        <v>89</v>
      </c>
      <c r="K194" s="11" t="s">
        <v>580</v>
      </c>
      <c r="L194" s="11" t="s">
        <v>61</v>
      </c>
      <c r="M194" s="11" t="s">
        <v>146</v>
      </c>
      <c r="N194" s="12">
        <v>1</v>
      </c>
      <c r="O194" s="11" t="s">
        <v>63</v>
      </c>
      <c r="P194" s="12">
        <v>422</v>
      </c>
      <c r="Q194" s="11" t="s">
        <v>122</v>
      </c>
      <c r="R194" s="11" t="s">
        <v>123</v>
      </c>
      <c r="S194" s="12">
        <v>500085</v>
      </c>
      <c r="T194" s="11" t="s">
        <v>66</v>
      </c>
      <c r="U194" s="14" t="b">
        <v>0</v>
      </c>
    </row>
    <row r="195" spans="1:21" ht="43.8" thickBot="1" x14ac:dyDescent="0.35">
      <c r="A195" s="12">
        <v>194</v>
      </c>
      <c r="B195" s="11" t="s">
        <v>581</v>
      </c>
      <c r="C195" s="12">
        <v>5497347</v>
      </c>
      <c r="D195" s="11" t="s">
        <v>57</v>
      </c>
      <c r="E195" s="12">
        <v>38</v>
      </c>
      <c r="F195" s="12" t="str">
        <f t="shared" ref="F195:F258" si="6">IF(E195&gt;=50,"senior",IF(E195&gt;=30,"adult","teenager"))</f>
        <v>adult</v>
      </c>
      <c r="G195" s="13">
        <v>44663</v>
      </c>
      <c r="H195" s="13" t="str">
        <f t="shared" ref="H195:H258" si="7">TEXT(G195,"mmmm")</f>
        <v>April</v>
      </c>
      <c r="I195" s="11" t="s">
        <v>58</v>
      </c>
      <c r="J195" s="11" t="s">
        <v>80</v>
      </c>
      <c r="K195" s="11" t="s">
        <v>582</v>
      </c>
      <c r="L195" s="11" t="s">
        <v>61</v>
      </c>
      <c r="M195" s="11" t="s">
        <v>71</v>
      </c>
      <c r="N195" s="12">
        <v>1</v>
      </c>
      <c r="O195" s="11" t="s">
        <v>63</v>
      </c>
      <c r="P195" s="12">
        <v>399</v>
      </c>
      <c r="Q195" s="11" t="s">
        <v>583</v>
      </c>
      <c r="R195" s="11" t="s">
        <v>182</v>
      </c>
      <c r="S195" s="12">
        <v>385210</v>
      </c>
      <c r="T195" s="11" t="s">
        <v>66</v>
      </c>
      <c r="U195" s="14" t="b">
        <v>0</v>
      </c>
    </row>
    <row r="196" spans="1:21" ht="43.8" thickBot="1" x14ac:dyDescent="0.35">
      <c r="A196" s="12">
        <v>195</v>
      </c>
      <c r="B196" s="11" t="s">
        <v>584</v>
      </c>
      <c r="C196" s="12">
        <v>7912532</v>
      </c>
      <c r="D196" s="11" t="s">
        <v>57</v>
      </c>
      <c r="E196" s="12">
        <v>39</v>
      </c>
      <c r="F196" s="12" t="str">
        <f t="shared" si="6"/>
        <v>adult</v>
      </c>
      <c r="G196" s="13">
        <v>44663</v>
      </c>
      <c r="H196" s="13" t="str">
        <f t="shared" si="7"/>
        <v>April</v>
      </c>
      <c r="I196" s="11" t="s">
        <v>58</v>
      </c>
      <c r="J196" s="11" t="s">
        <v>59</v>
      </c>
      <c r="K196" s="11" t="s">
        <v>585</v>
      </c>
      <c r="L196" s="11" t="s">
        <v>61</v>
      </c>
      <c r="M196" s="11" t="s">
        <v>62</v>
      </c>
      <c r="N196" s="12">
        <v>1</v>
      </c>
      <c r="O196" s="11" t="s">
        <v>63</v>
      </c>
      <c r="P196" s="12">
        <v>399</v>
      </c>
      <c r="Q196" s="11" t="s">
        <v>586</v>
      </c>
      <c r="R196" s="11" t="s">
        <v>123</v>
      </c>
      <c r="S196" s="12">
        <v>504001</v>
      </c>
      <c r="T196" s="11" t="s">
        <v>66</v>
      </c>
      <c r="U196" s="14" t="b">
        <v>0</v>
      </c>
    </row>
    <row r="197" spans="1:21" ht="43.8" thickBot="1" x14ac:dyDescent="0.35">
      <c r="A197" s="12">
        <v>196</v>
      </c>
      <c r="B197" s="11" t="s">
        <v>587</v>
      </c>
      <c r="C197" s="12">
        <v>9766258</v>
      </c>
      <c r="D197" s="11" t="s">
        <v>57</v>
      </c>
      <c r="E197" s="12">
        <v>50</v>
      </c>
      <c r="F197" s="12" t="str">
        <f t="shared" si="6"/>
        <v>senior</v>
      </c>
      <c r="G197" s="13">
        <v>44663</v>
      </c>
      <c r="H197" s="13" t="str">
        <f t="shared" si="7"/>
        <v>April</v>
      </c>
      <c r="I197" s="11" t="s">
        <v>58</v>
      </c>
      <c r="J197" s="11" t="s">
        <v>59</v>
      </c>
      <c r="K197" s="11" t="s">
        <v>208</v>
      </c>
      <c r="L197" s="11" t="s">
        <v>70</v>
      </c>
      <c r="M197" s="11" t="s">
        <v>135</v>
      </c>
      <c r="N197" s="12">
        <v>1</v>
      </c>
      <c r="O197" s="11" t="s">
        <v>63</v>
      </c>
      <c r="P197" s="12">
        <v>969</v>
      </c>
      <c r="Q197" s="11" t="s">
        <v>122</v>
      </c>
      <c r="R197" s="11" t="s">
        <v>123</v>
      </c>
      <c r="S197" s="12">
        <v>500037</v>
      </c>
      <c r="T197" s="11" t="s">
        <v>66</v>
      </c>
      <c r="U197" s="14" t="b">
        <v>0</v>
      </c>
    </row>
    <row r="198" spans="1:21" ht="43.8" thickBot="1" x14ac:dyDescent="0.35">
      <c r="A198" s="12">
        <v>197</v>
      </c>
      <c r="B198" s="11" t="s">
        <v>588</v>
      </c>
      <c r="C198" s="12">
        <v>1473140</v>
      </c>
      <c r="D198" s="11" t="s">
        <v>88</v>
      </c>
      <c r="E198" s="12">
        <v>31</v>
      </c>
      <c r="F198" s="12" t="str">
        <f t="shared" si="6"/>
        <v>adult</v>
      </c>
      <c r="G198" s="13">
        <v>44663</v>
      </c>
      <c r="H198" s="13" t="str">
        <f t="shared" si="7"/>
        <v>April</v>
      </c>
      <c r="I198" s="11" t="s">
        <v>58</v>
      </c>
      <c r="J198" s="11" t="s">
        <v>89</v>
      </c>
      <c r="K198" s="11" t="s">
        <v>589</v>
      </c>
      <c r="L198" s="11" t="s">
        <v>70</v>
      </c>
      <c r="M198" s="11" t="s">
        <v>82</v>
      </c>
      <c r="N198" s="12">
        <v>1</v>
      </c>
      <c r="O198" s="11" t="s">
        <v>63</v>
      </c>
      <c r="P198" s="12">
        <v>499</v>
      </c>
      <c r="Q198" s="11" t="s">
        <v>314</v>
      </c>
      <c r="R198" s="11" t="s">
        <v>148</v>
      </c>
      <c r="S198" s="12">
        <v>201309</v>
      </c>
      <c r="T198" s="11" t="s">
        <v>66</v>
      </c>
      <c r="U198" s="14" t="b">
        <v>0</v>
      </c>
    </row>
    <row r="199" spans="1:21" ht="43.8" thickBot="1" x14ac:dyDescent="0.35">
      <c r="A199" s="12">
        <v>198</v>
      </c>
      <c r="B199" s="11" t="s">
        <v>590</v>
      </c>
      <c r="C199" s="12">
        <v>524091</v>
      </c>
      <c r="D199" s="11" t="s">
        <v>57</v>
      </c>
      <c r="E199" s="12">
        <v>33</v>
      </c>
      <c r="F199" s="12" t="str">
        <f t="shared" si="6"/>
        <v>adult</v>
      </c>
      <c r="G199" s="13">
        <v>44663</v>
      </c>
      <c r="H199" s="13" t="str">
        <f t="shared" si="7"/>
        <v>April</v>
      </c>
      <c r="I199" s="11" t="s">
        <v>58</v>
      </c>
      <c r="J199" s="11" t="s">
        <v>68</v>
      </c>
      <c r="K199" s="11" t="s">
        <v>591</v>
      </c>
      <c r="L199" s="11" t="s">
        <v>61</v>
      </c>
      <c r="M199" s="11" t="s">
        <v>592</v>
      </c>
      <c r="N199" s="12">
        <v>1</v>
      </c>
      <c r="O199" s="11" t="s">
        <v>63</v>
      </c>
      <c r="P199" s="12">
        <v>692</v>
      </c>
      <c r="Q199" s="11" t="s">
        <v>147</v>
      </c>
      <c r="R199" s="11" t="s">
        <v>148</v>
      </c>
      <c r="S199" s="12">
        <v>226001</v>
      </c>
      <c r="T199" s="11" t="s">
        <v>66</v>
      </c>
      <c r="U199" s="14" t="b">
        <v>0</v>
      </c>
    </row>
    <row r="200" spans="1:21" ht="43.8" thickBot="1" x14ac:dyDescent="0.35">
      <c r="A200" s="12">
        <v>199</v>
      </c>
      <c r="B200" s="11" t="s">
        <v>593</v>
      </c>
      <c r="C200" s="12">
        <v>6280655</v>
      </c>
      <c r="D200" s="11" t="s">
        <v>57</v>
      </c>
      <c r="E200" s="12">
        <v>23</v>
      </c>
      <c r="F200" s="12" t="str">
        <f t="shared" si="6"/>
        <v>teenager</v>
      </c>
      <c r="G200" s="13">
        <v>44663</v>
      </c>
      <c r="H200" s="13" t="str">
        <f t="shared" si="7"/>
        <v>April</v>
      </c>
      <c r="I200" s="11" t="s">
        <v>58</v>
      </c>
      <c r="J200" s="11" t="s">
        <v>59</v>
      </c>
      <c r="K200" s="11" t="s">
        <v>594</v>
      </c>
      <c r="L200" s="11" t="s">
        <v>112</v>
      </c>
      <c r="M200" s="11" t="s">
        <v>62</v>
      </c>
      <c r="N200" s="12">
        <v>1</v>
      </c>
      <c r="O200" s="11" t="s">
        <v>63</v>
      </c>
      <c r="P200" s="12">
        <v>464</v>
      </c>
      <c r="Q200" s="11" t="s">
        <v>314</v>
      </c>
      <c r="R200" s="11" t="s">
        <v>148</v>
      </c>
      <c r="S200" s="12">
        <v>201301</v>
      </c>
      <c r="T200" s="11" t="s">
        <v>66</v>
      </c>
      <c r="U200" s="14" t="b">
        <v>0</v>
      </c>
    </row>
    <row r="201" spans="1:21" ht="43.8" thickBot="1" x14ac:dyDescent="0.35">
      <c r="A201" s="12">
        <v>200</v>
      </c>
      <c r="B201" s="11" t="s">
        <v>595</v>
      </c>
      <c r="C201" s="12">
        <v>1920070</v>
      </c>
      <c r="D201" s="11" t="s">
        <v>88</v>
      </c>
      <c r="E201" s="12">
        <v>57</v>
      </c>
      <c r="F201" s="12" t="str">
        <f t="shared" si="6"/>
        <v>senior</v>
      </c>
      <c r="G201" s="13">
        <v>44663</v>
      </c>
      <c r="H201" s="13" t="str">
        <f t="shared" si="7"/>
        <v>April</v>
      </c>
      <c r="I201" s="11" t="s">
        <v>58</v>
      </c>
      <c r="J201" s="11" t="s">
        <v>94</v>
      </c>
      <c r="K201" s="11" t="s">
        <v>596</v>
      </c>
      <c r="L201" s="11" t="s">
        <v>70</v>
      </c>
      <c r="M201" s="11" t="s">
        <v>76</v>
      </c>
      <c r="N201" s="12">
        <v>1</v>
      </c>
      <c r="O201" s="11" t="s">
        <v>63</v>
      </c>
      <c r="P201" s="12">
        <v>525</v>
      </c>
      <c r="Q201" s="11" t="s">
        <v>597</v>
      </c>
      <c r="R201" s="11" t="s">
        <v>107</v>
      </c>
      <c r="S201" s="12">
        <v>533401</v>
      </c>
      <c r="T201" s="11" t="s">
        <v>66</v>
      </c>
      <c r="U201" s="14" t="b">
        <v>0</v>
      </c>
    </row>
    <row r="202" spans="1:21" ht="43.8" thickBot="1" x14ac:dyDescent="0.35">
      <c r="A202" s="12">
        <v>201</v>
      </c>
      <c r="B202" s="11" t="s">
        <v>598</v>
      </c>
      <c r="C202" s="12">
        <v>2265901</v>
      </c>
      <c r="D202" s="11" t="s">
        <v>57</v>
      </c>
      <c r="E202" s="12">
        <v>35</v>
      </c>
      <c r="F202" s="12" t="str">
        <f t="shared" si="6"/>
        <v>adult</v>
      </c>
      <c r="G202" s="13">
        <v>44663</v>
      </c>
      <c r="H202" s="13" t="str">
        <f t="shared" si="7"/>
        <v>April</v>
      </c>
      <c r="I202" s="11" t="s">
        <v>58</v>
      </c>
      <c r="J202" s="11" t="s">
        <v>94</v>
      </c>
      <c r="K202" s="11" t="s">
        <v>433</v>
      </c>
      <c r="L202" s="11" t="s">
        <v>70</v>
      </c>
      <c r="M202" s="11" t="s">
        <v>71</v>
      </c>
      <c r="N202" s="12">
        <v>1</v>
      </c>
      <c r="O202" s="11" t="s">
        <v>63</v>
      </c>
      <c r="P202" s="12">
        <v>788</v>
      </c>
      <c r="Q202" s="11" t="s">
        <v>599</v>
      </c>
      <c r="R202" s="11" t="s">
        <v>93</v>
      </c>
      <c r="S202" s="12">
        <v>413004</v>
      </c>
      <c r="T202" s="11" t="s">
        <v>66</v>
      </c>
      <c r="U202" s="14" t="b">
        <v>0</v>
      </c>
    </row>
    <row r="203" spans="1:21" ht="43.8" thickBot="1" x14ac:dyDescent="0.35">
      <c r="A203" s="12">
        <v>202</v>
      </c>
      <c r="B203" s="11" t="s">
        <v>600</v>
      </c>
      <c r="C203" s="12">
        <v>476593</v>
      </c>
      <c r="D203" s="11" t="s">
        <v>57</v>
      </c>
      <c r="E203" s="12">
        <v>29</v>
      </c>
      <c r="F203" s="12" t="str">
        <f t="shared" si="6"/>
        <v>teenager</v>
      </c>
      <c r="G203" s="13">
        <v>44663</v>
      </c>
      <c r="H203" s="13" t="str">
        <f t="shared" si="7"/>
        <v>April</v>
      </c>
      <c r="I203" s="11" t="s">
        <v>323</v>
      </c>
      <c r="J203" s="11" t="s">
        <v>59</v>
      </c>
      <c r="K203" s="11" t="s">
        <v>601</v>
      </c>
      <c r="L203" s="11" t="s">
        <v>70</v>
      </c>
      <c r="M203" s="11" t="s">
        <v>82</v>
      </c>
      <c r="N203" s="12">
        <v>1</v>
      </c>
      <c r="O203" s="11" t="s">
        <v>63</v>
      </c>
      <c r="P203" s="12">
        <v>1268</v>
      </c>
      <c r="Q203" s="11" t="s">
        <v>122</v>
      </c>
      <c r="R203" s="11" t="s">
        <v>123</v>
      </c>
      <c r="S203" s="12">
        <v>501505</v>
      </c>
      <c r="T203" s="11" t="s">
        <v>66</v>
      </c>
      <c r="U203" s="14" t="b">
        <v>0</v>
      </c>
    </row>
    <row r="204" spans="1:21" ht="43.8" thickBot="1" x14ac:dyDescent="0.35">
      <c r="A204" s="12">
        <v>203</v>
      </c>
      <c r="B204" s="11" t="s">
        <v>600</v>
      </c>
      <c r="C204" s="12">
        <v>476593</v>
      </c>
      <c r="D204" s="11" t="s">
        <v>57</v>
      </c>
      <c r="E204" s="12">
        <v>69</v>
      </c>
      <c r="F204" s="12" t="str">
        <f t="shared" si="6"/>
        <v>senior</v>
      </c>
      <c r="G204" s="13">
        <v>44663</v>
      </c>
      <c r="H204" s="13" t="str">
        <f t="shared" si="7"/>
        <v>April</v>
      </c>
      <c r="I204" s="11" t="s">
        <v>58</v>
      </c>
      <c r="J204" s="11" t="s">
        <v>89</v>
      </c>
      <c r="K204" s="11" t="s">
        <v>602</v>
      </c>
      <c r="L204" s="11" t="s">
        <v>70</v>
      </c>
      <c r="M204" s="11" t="s">
        <v>146</v>
      </c>
      <c r="N204" s="12">
        <v>1</v>
      </c>
      <c r="O204" s="11" t="s">
        <v>63</v>
      </c>
      <c r="P204" s="12">
        <v>635</v>
      </c>
      <c r="Q204" s="11" t="s">
        <v>603</v>
      </c>
      <c r="R204" s="11" t="s">
        <v>163</v>
      </c>
      <c r="S204" s="12">
        <v>474001</v>
      </c>
      <c r="T204" s="11" t="s">
        <v>66</v>
      </c>
      <c r="U204" s="14" t="b">
        <v>0</v>
      </c>
    </row>
    <row r="205" spans="1:21" ht="43.8" thickBot="1" x14ac:dyDescent="0.35">
      <c r="A205" s="12">
        <v>204</v>
      </c>
      <c r="B205" s="11" t="s">
        <v>604</v>
      </c>
      <c r="C205" s="12">
        <v>8490583</v>
      </c>
      <c r="D205" s="11" t="s">
        <v>57</v>
      </c>
      <c r="E205" s="12">
        <v>49</v>
      </c>
      <c r="F205" s="12" t="str">
        <f t="shared" si="6"/>
        <v>adult</v>
      </c>
      <c r="G205" s="13">
        <v>44663</v>
      </c>
      <c r="H205" s="13" t="str">
        <f t="shared" si="7"/>
        <v>April</v>
      </c>
      <c r="I205" s="11" t="s">
        <v>58</v>
      </c>
      <c r="J205" s="11" t="s">
        <v>94</v>
      </c>
      <c r="K205" s="11" t="s">
        <v>605</v>
      </c>
      <c r="L205" s="11" t="s">
        <v>61</v>
      </c>
      <c r="M205" s="11" t="s">
        <v>71</v>
      </c>
      <c r="N205" s="12">
        <v>1</v>
      </c>
      <c r="O205" s="11" t="s">
        <v>63</v>
      </c>
      <c r="P205" s="12">
        <v>342</v>
      </c>
      <c r="Q205" s="11" t="s">
        <v>122</v>
      </c>
      <c r="R205" s="11" t="s">
        <v>123</v>
      </c>
      <c r="S205" s="12">
        <v>500072</v>
      </c>
      <c r="T205" s="11" t="s">
        <v>66</v>
      </c>
      <c r="U205" s="14" t="b">
        <v>0</v>
      </c>
    </row>
    <row r="206" spans="1:21" ht="43.8" thickBot="1" x14ac:dyDescent="0.35">
      <c r="A206" s="12">
        <v>205</v>
      </c>
      <c r="B206" s="11" t="s">
        <v>606</v>
      </c>
      <c r="C206" s="12">
        <v>5716384</v>
      </c>
      <c r="D206" s="11" t="s">
        <v>57</v>
      </c>
      <c r="E206" s="12">
        <v>31</v>
      </c>
      <c r="F206" s="12" t="str">
        <f t="shared" si="6"/>
        <v>adult</v>
      </c>
      <c r="G206" s="13">
        <v>44663</v>
      </c>
      <c r="H206" s="13" t="str">
        <f t="shared" si="7"/>
        <v>April</v>
      </c>
      <c r="I206" s="11" t="s">
        <v>58</v>
      </c>
      <c r="J206" s="11" t="s">
        <v>59</v>
      </c>
      <c r="K206" s="11" t="s">
        <v>504</v>
      </c>
      <c r="L206" s="11" t="s">
        <v>246</v>
      </c>
      <c r="M206" s="11" t="s">
        <v>247</v>
      </c>
      <c r="N206" s="12">
        <v>1</v>
      </c>
      <c r="O206" s="11" t="s">
        <v>63</v>
      </c>
      <c r="P206" s="12">
        <v>630</v>
      </c>
      <c r="Q206" s="11" t="s">
        <v>607</v>
      </c>
      <c r="R206" s="11" t="s">
        <v>84</v>
      </c>
      <c r="S206" s="12">
        <v>600063</v>
      </c>
      <c r="T206" s="11" t="s">
        <v>66</v>
      </c>
      <c r="U206" s="14" t="b">
        <v>0</v>
      </c>
    </row>
    <row r="207" spans="1:21" ht="43.8" thickBot="1" x14ac:dyDescent="0.35">
      <c r="A207" s="12">
        <v>206</v>
      </c>
      <c r="B207" s="11" t="s">
        <v>608</v>
      </c>
      <c r="C207" s="12">
        <v>5226206</v>
      </c>
      <c r="D207" s="11" t="s">
        <v>57</v>
      </c>
      <c r="E207" s="12">
        <v>38</v>
      </c>
      <c r="F207" s="12" t="str">
        <f t="shared" si="6"/>
        <v>adult</v>
      </c>
      <c r="G207" s="13">
        <v>44663</v>
      </c>
      <c r="H207" s="13" t="str">
        <f t="shared" si="7"/>
        <v>April</v>
      </c>
      <c r="I207" s="11" t="s">
        <v>58</v>
      </c>
      <c r="J207" s="11" t="s">
        <v>80</v>
      </c>
      <c r="K207" s="11" t="s">
        <v>609</v>
      </c>
      <c r="L207" s="11" t="s">
        <v>112</v>
      </c>
      <c r="M207" s="11" t="s">
        <v>82</v>
      </c>
      <c r="N207" s="12">
        <v>1</v>
      </c>
      <c r="O207" s="11" t="s">
        <v>63</v>
      </c>
      <c r="P207" s="12">
        <v>574</v>
      </c>
      <c r="Q207" s="11" t="s">
        <v>610</v>
      </c>
      <c r="R207" s="11" t="s">
        <v>611</v>
      </c>
      <c r="S207" s="12">
        <v>737134</v>
      </c>
      <c r="T207" s="11" t="s">
        <v>66</v>
      </c>
      <c r="U207" s="14" t="b">
        <v>0</v>
      </c>
    </row>
    <row r="208" spans="1:21" ht="43.8" thickBot="1" x14ac:dyDescent="0.35">
      <c r="A208" s="12">
        <v>207</v>
      </c>
      <c r="B208" s="11" t="s">
        <v>612</v>
      </c>
      <c r="C208" s="12">
        <v>3951365</v>
      </c>
      <c r="D208" s="11" t="s">
        <v>88</v>
      </c>
      <c r="E208" s="12">
        <v>46</v>
      </c>
      <c r="F208" s="12" t="str">
        <f t="shared" si="6"/>
        <v>adult</v>
      </c>
      <c r="G208" s="13">
        <v>44663</v>
      </c>
      <c r="H208" s="13" t="str">
        <f t="shared" si="7"/>
        <v>April</v>
      </c>
      <c r="I208" s="11" t="s">
        <v>58</v>
      </c>
      <c r="J208" s="11" t="s">
        <v>89</v>
      </c>
      <c r="K208" s="11" t="s">
        <v>613</v>
      </c>
      <c r="L208" s="11" t="s">
        <v>70</v>
      </c>
      <c r="M208" s="11" t="s">
        <v>76</v>
      </c>
      <c r="N208" s="12">
        <v>1</v>
      </c>
      <c r="O208" s="11" t="s">
        <v>63</v>
      </c>
      <c r="P208" s="12">
        <v>635</v>
      </c>
      <c r="Q208" s="11" t="s">
        <v>614</v>
      </c>
      <c r="R208" s="11" t="s">
        <v>110</v>
      </c>
      <c r="S208" s="12">
        <v>686002</v>
      </c>
      <c r="T208" s="11" t="s">
        <v>66</v>
      </c>
      <c r="U208" s="14" t="b">
        <v>0</v>
      </c>
    </row>
    <row r="209" spans="1:21" ht="43.8" thickBot="1" x14ac:dyDescent="0.35">
      <c r="A209" s="12">
        <v>208</v>
      </c>
      <c r="B209" s="11" t="s">
        <v>615</v>
      </c>
      <c r="C209" s="12">
        <v>2485702</v>
      </c>
      <c r="D209" s="11" t="s">
        <v>57</v>
      </c>
      <c r="E209" s="12">
        <v>46</v>
      </c>
      <c r="F209" s="12" t="str">
        <f t="shared" si="6"/>
        <v>adult</v>
      </c>
      <c r="G209" s="13">
        <v>44663</v>
      </c>
      <c r="H209" s="13" t="str">
        <f t="shared" si="7"/>
        <v>April</v>
      </c>
      <c r="I209" s="11" t="s">
        <v>58</v>
      </c>
      <c r="J209" s="11" t="s">
        <v>59</v>
      </c>
      <c r="K209" s="11" t="s">
        <v>616</v>
      </c>
      <c r="L209" s="11" t="s">
        <v>70</v>
      </c>
      <c r="M209" s="11" t="s">
        <v>76</v>
      </c>
      <c r="N209" s="12">
        <v>1</v>
      </c>
      <c r="O209" s="11" t="s">
        <v>63</v>
      </c>
      <c r="P209" s="12">
        <v>579</v>
      </c>
      <c r="Q209" s="11" t="s">
        <v>617</v>
      </c>
      <c r="R209" s="11" t="s">
        <v>618</v>
      </c>
      <c r="S209" s="12">
        <v>403726</v>
      </c>
      <c r="T209" s="11" t="s">
        <v>66</v>
      </c>
      <c r="U209" s="14" t="b">
        <v>0</v>
      </c>
    </row>
    <row r="210" spans="1:21" ht="43.8" thickBot="1" x14ac:dyDescent="0.35">
      <c r="A210" s="12">
        <v>209</v>
      </c>
      <c r="B210" s="11" t="s">
        <v>619</v>
      </c>
      <c r="C210" s="12">
        <v>5716802</v>
      </c>
      <c r="D210" s="11" t="s">
        <v>88</v>
      </c>
      <c r="E210" s="12">
        <v>68</v>
      </c>
      <c r="F210" s="12" t="str">
        <f t="shared" si="6"/>
        <v>senior</v>
      </c>
      <c r="G210" s="13">
        <v>44663</v>
      </c>
      <c r="H210" s="13" t="str">
        <f t="shared" si="7"/>
        <v>April</v>
      </c>
      <c r="I210" s="11" t="s">
        <v>58</v>
      </c>
      <c r="J210" s="11" t="s">
        <v>59</v>
      </c>
      <c r="K210" s="11" t="s">
        <v>620</v>
      </c>
      <c r="L210" s="11" t="s">
        <v>61</v>
      </c>
      <c r="M210" s="11" t="s">
        <v>135</v>
      </c>
      <c r="N210" s="12">
        <v>1</v>
      </c>
      <c r="O210" s="11" t="s">
        <v>63</v>
      </c>
      <c r="P210" s="12">
        <v>417</v>
      </c>
      <c r="Q210" s="11" t="s">
        <v>621</v>
      </c>
      <c r="R210" s="11" t="s">
        <v>622</v>
      </c>
      <c r="S210" s="12">
        <v>791111</v>
      </c>
      <c r="T210" s="11" t="s">
        <v>66</v>
      </c>
      <c r="U210" s="14" t="b">
        <v>0</v>
      </c>
    </row>
    <row r="211" spans="1:21" ht="43.8" thickBot="1" x14ac:dyDescent="0.35">
      <c r="A211" s="12">
        <v>210</v>
      </c>
      <c r="B211" s="11" t="s">
        <v>623</v>
      </c>
      <c r="C211" s="12">
        <v>8120045</v>
      </c>
      <c r="D211" s="11" t="s">
        <v>57</v>
      </c>
      <c r="E211" s="12">
        <v>20</v>
      </c>
      <c r="F211" s="12" t="str">
        <f t="shared" si="6"/>
        <v>teenager</v>
      </c>
      <c r="G211" s="13">
        <v>44663</v>
      </c>
      <c r="H211" s="13" t="str">
        <f t="shared" si="7"/>
        <v>April</v>
      </c>
      <c r="I211" s="11" t="s">
        <v>58</v>
      </c>
      <c r="J211" s="11" t="s">
        <v>80</v>
      </c>
      <c r="K211" s="11" t="s">
        <v>624</v>
      </c>
      <c r="L211" s="11" t="s">
        <v>70</v>
      </c>
      <c r="M211" s="11" t="s">
        <v>146</v>
      </c>
      <c r="N211" s="12">
        <v>1</v>
      </c>
      <c r="O211" s="11" t="s">
        <v>63</v>
      </c>
      <c r="P211" s="12">
        <v>655</v>
      </c>
      <c r="Q211" s="11" t="s">
        <v>625</v>
      </c>
      <c r="R211" s="11" t="s">
        <v>170</v>
      </c>
      <c r="S211" s="12">
        <v>247667</v>
      </c>
      <c r="T211" s="11" t="s">
        <v>66</v>
      </c>
      <c r="U211" s="14" t="b">
        <v>0</v>
      </c>
    </row>
    <row r="212" spans="1:21" ht="43.8" thickBot="1" x14ac:dyDescent="0.35">
      <c r="A212" s="12">
        <v>211</v>
      </c>
      <c r="B212" s="11" t="s">
        <v>626</v>
      </c>
      <c r="C212" s="12">
        <v>7328394</v>
      </c>
      <c r="D212" s="11" t="s">
        <v>57</v>
      </c>
      <c r="E212" s="12">
        <v>57</v>
      </c>
      <c r="F212" s="12" t="str">
        <f t="shared" si="6"/>
        <v>senior</v>
      </c>
      <c r="G212" s="13">
        <v>44663</v>
      </c>
      <c r="H212" s="13" t="str">
        <f t="shared" si="7"/>
        <v>April</v>
      </c>
      <c r="I212" s="11" t="s">
        <v>58</v>
      </c>
      <c r="J212" s="11" t="s">
        <v>68</v>
      </c>
      <c r="K212" s="11" t="s">
        <v>627</v>
      </c>
      <c r="L212" s="11" t="s">
        <v>70</v>
      </c>
      <c r="M212" s="11" t="s">
        <v>82</v>
      </c>
      <c r="N212" s="12">
        <v>1</v>
      </c>
      <c r="O212" s="11" t="s">
        <v>63</v>
      </c>
      <c r="P212" s="12">
        <v>688</v>
      </c>
      <c r="Q212" s="11" t="s">
        <v>72</v>
      </c>
      <c r="R212" s="11" t="s">
        <v>73</v>
      </c>
      <c r="S212" s="12">
        <v>122001</v>
      </c>
      <c r="T212" s="11" t="s">
        <v>66</v>
      </c>
      <c r="U212" s="14" t="b">
        <v>0</v>
      </c>
    </row>
    <row r="213" spans="1:21" ht="43.8" thickBot="1" x14ac:dyDescent="0.35">
      <c r="A213" s="12">
        <v>212</v>
      </c>
      <c r="B213" s="11" t="s">
        <v>628</v>
      </c>
      <c r="C213" s="12">
        <v>6875530</v>
      </c>
      <c r="D213" s="11" t="s">
        <v>88</v>
      </c>
      <c r="E213" s="12">
        <v>21</v>
      </c>
      <c r="F213" s="12" t="str">
        <f t="shared" si="6"/>
        <v>teenager</v>
      </c>
      <c r="G213" s="13">
        <v>44663</v>
      </c>
      <c r="H213" s="13" t="str">
        <f t="shared" si="7"/>
        <v>April</v>
      </c>
      <c r="I213" s="11" t="s">
        <v>265</v>
      </c>
      <c r="J213" s="11" t="s">
        <v>59</v>
      </c>
      <c r="K213" s="11" t="s">
        <v>629</v>
      </c>
      <c r="L213" s="11" t="s">
        <v>112</v>
      </c>
      <c r="M213" s="11" t="s">
        <v>135</v>
      </c>
      <c r="N213" s="12">
        <v>1</v>
      </c>
      <c r="O213" s="11" t="s">
        <v>63</v>
      </c>
      <c r="P213" s="12">
        <v>568</v>
      </c>
      <c r="Q213" s="11" t="s">
        <v>122</v>
      </c>
      <c r="R213" s="11" t="s">
        <v>123</v>
      </c>
      <c r="S213" s="12">
        <v>500059</v>
      </c>
      <c r="T213" s="11" t="s">
        <v>66</v>
      </c>
      <c r="U213" s="14" t="b">
        <v>0</v>
      </c>
    </row>
    <row r="214" spans="1:21" ht="43.8" thickBot="1" x14ac:dyDescent="0.35">
      <c r="A214" s="12">
        <v>213</v>
      </c>
      <c r="B214" s="11" t="s">
        <v>630</v>
      </c>
      <c r="C214" s="12">
        <v>3453298</v>
      </c>
      <c r="D214" s="11" t="s">
        <v>88</v>
      </c>
      <c r="E214" s="12">
        <v>29</v>
      </c>
      <c r="F214" s="12" t="str">
        <f t="shared" si="6"/>
        <v>teenager</v>
      </c>
      <c r="G214" s="13">
        <v>44663</v>
      </c>
      <c r="H214" s="13" t="str">
        <f t="shared" si="7"/>
        <v>April</v>
      </c>
      <c r="I214" s="11" t="s">
        <v>58</v>
      </c>
      <c r="J214" s="11" t="s">
        <v>80</v>
      </c>
      <c r="K214" s="11" t="s">
        <v>631</v>
      </c>
      <c r="L214" s="11" t="s">
        <v>246</v>
      </c>
      <c r="M214" s="11" t="s">
        <v>247</v>
      </c>
      <c r="N214" s="12">
        <v>1</v>
      </c>
      <c r="O214" s="11" t="s">
        <v>63</v>
      </c>
      <c r="P214" s="12">
        <v>1176</v>
      </c>
      <c r="Q214" s="11" t="s">
        <v>96</v>
      </c>
      <c r="R214" s="11" t="s">
        <v>97</v>
      </c>
      <c r="S214" s="12">
        <v>560064</v>
      </c>
      <c r="T214" s="11" t="s">
        <v>66</v>
      </c>
      <c r="U214" s="14" t="b">
        <v>0</v>
      </c>
    </row>
    <row r="215" spans="1:21" ht="43.8" thickBot="1" x14ac:dyDescent="0.35">
      <c r="A215" s="12">
        <v>214</v>
      </c>
      <c r="B215" s="11" t="s">
        <v>632</v>
      </c>
      <c r="C215" s="12">
        <v>6898340</v>
      </c>
      <c r="D215" s="11" t="s">
        <v>57</v>
      </c>
      <c r="E215" s="12">
        <v>49</v>
      </c>
      <c r="F215" s="12" t="str">
        <f t="shared" si="6"/>
        <v>adult</v>
      </c>
      <c r="G215" s="13">
        <v>44663</v>
      </c>
      <c r="H215" s="13" t="str">
        <f t="shared" si="7"/>
        <v>April</v>
      </c>
      <c r="I215" s="11" t="s">
        <v>58</v>
      </c>
      <c r="J215" s="11" t="s">
        <v>125</v>
      </c>
      <c r="K215" s="11" t="s">
        <v>633</v>
      </c>
      <c r="L215" s="11" t="s">
        <v>70</v>
      </c>
      <c r="M215" s="11" t="s">
        <v>103</v>
      </c>
      <c r="N215" s="12">
        <v>1</v>
      </c>
      <c r="O215" s="11" t="s">
        <v>63</v>
      </c>
      <c r="P215" s="12">
        <v>635</v>
      </c>
      <c r="Q215" s="11" t="s">
        <v>634</v>
      </c>
      <c r="R215" s="11" t="s">
        <v>137</v>
      </c>
      <c r="S215" s="12">
        <v>305005</v>
      </c>
      <c r="T215" s="11" t="s">
        <v>66</v>
      </c>
      <c r="U215" s="14" t="b">
        <v>0</v>
      </c>
    </row>
    <row r="216" spans="1:21" ht="43.8" thickBot="1" x14ac:dyDescent="0.35">
      <c r="A216" s="12">
        <v>215</v>
      </c>
      <c r="B216" s="11" t="s">
        <v>635</v>
      </c>
      <c r="C216" s="12">
        <v>9867216</v>
      </c>
      <c r="D216" s="11" t="s">
        <v>57</v>
      </c>
      <c r="E216" s="12">
        <v>68</v>
      </c>
      <c r="F216" s="12" t="str">
        <f t="shared" si="6"/>
        <v>senior</v>
      </c>
      <c r="G216" s="13">
        <v>44663</v>
      </c>
      <c r="H216" s="13" t="str">
        <f t="shared" si="7"/>
        <v>April</v>
      </c>
      <c r="I216" s="11" t="s">
        <v>58</v>
      </c>
      <c r="J216" s="11" t="s">
        <v>99</v>
      </c>
      <c r="K216" s="11" t="s">
        <v>636</v>
      </c>
      <c r="L216" s="11" t="s">
        <v>61</v>
      </c>
      <c r="M216" s="11" t="s">
        <v>103</v>
      </c>
      <c r="N216" s="12">
        <v>1</v>
      </c>
      <c r="O216" s="11" t="s">
        <v>63</v>
      </c>
      <c r="P216" s="12">
        <v>568</v>
      </c>
      <c r="Q216" s="11" t="s">
        <v>140</v>
      </c>
      <c r="R216" s="11" t="s">
        <v>93</v>
      </c>
      <c r="S216" s="12">
        <v>400053</v>
      </c>
      <c r="T216" s="11" t="s">
        <v>66</v>
      </c>
      <c r="U216" s="14" t="b">
        <v>0</v>
      </c>
    </row>
    <row r="217" spans="1:21" ht="43.8" thickBot="1" x14ac:dyDescent="0.35">
      <c r="A217" s="12">
        <v>216</v>
      </c>
      <c r="B217" s="11" t="s">
        <v>637</v>
      </c>
      <c r="C217" s="12">
        <v>5042032</v>
      </c>
      <c r="D217" s="11" t="s">
        <v>57</v>
      </c>
      <c r="E217" s="12">
        <v>31</v>
      </c>
      <c r="F217" s="12" t="str">
        <f t="shared" si="6"/>
        <v>adult</v>
      </c>
      <c r="G217" s="13">
        <v>44663</v>
      </c>
      <c r="H217" s="13" t="str">
        <f t="shared" si="7"/>
        <v>April</v>
      </c>
      <c r="I217" s="11" t="s">
        <v>58</v>
      </c>
      <c r="J217" s="11" t="s">
        <v>99</v>
      </c>
      <c r="K217" s="11" t="s">
        <v>638</v>
      </c>
      <c r="L217" s="11" t="s">
        <v>70</v>
      </c>
      <c r="M217" s="11" t="s">
        <v>82</v>
      </c>
      <c r="N217" s="12">
        <v>1</v>
      </c>
      <c r="O217" s="11" t="s">
        <v>63</v>
      </c>
      <c r="P217" s="12">
        <v>1186</v>
      </c>
      <c r="Q217" s="11" t="s">
        <v>122</v>
      </c>
      <c r="R217" s="11" t="s">
        <v>123</v>
      </c>
      <c r="S217" s="12">
        <v>500055</v>
      </c>
      <c r="T217" s="11" t="s">
        <v>66</v>
      </c>
      <c r="U217" s="14" t="b">
        <v>0</v>
      </c>
    </row>
    <row r="218" spans="1:21" ht="43.8" thickBot="1" x14ac:dyDescent="0.35">
      <c r="A218" s="12">
        <v>217</v>
      </c>
      <c r="B218" s="11" t="s">
        <v>639</v>
      </c>
      <c r="C218" s="12">
        <v>63406</v>
      </c>
      <c r="D218" s="11" t="s">
        <v>57</v>
      </c>
      <c r="E218" s="12">
        <v>19</v>
      </c>
      <c r="F218" s="12" t="str">
        <f t="shared" si="6"/>
        <v>teenager</v>
      </c>
      <c r="G218" s="13">
        <v>44663</v>
      </c>
      <c r="H218" s="13" t="str">
        <f t="shared" si="7"/>
        <v>April</v>
      </c>
      <c r="I218" s="11" t="s">
        <v>58</v>
      </c>
      <c r="J218" s="11" t="s">
        <v>59</v>
      </c>
      <c r="K218" s="11" t="s">
        <v>640</v>
      </c>
      <c r="L218" s="11" t="s">
        <v>70</v>
      </c>
      <c r="M218" s="11" t="s">
        <v>146</v>
      </c>
      <c r="N218" s="12">
        <v>1</v>
      </c>
      <c r="O218" s="11" t="s">
        <v>63</v>
      </c>
      <c r="P218" s="12">
        <v>1098</v>
      </c>
      <c r="Q218" s="11" t="s">
        <v>96</v>
      </c>
      <c r="R218" s="11" t="s">
        <v>97</v>
      </c>
      <c r="S218" s="12">
        <v>560034</v>
      </c>
      <c r="T218" s="11" t="s">
        <v>66</v>
      </c>
      <c r="U218" s="14" t="b">
        <v>0</v>
      </c>
    </row>
    <row r="219" spans="1:21" ht="43.8" thickBot="1" x14ac:dyDescent="0.35">
      <c r="A219" s="12">
        <v>218</v>
      </c>
      <c r="B219" s="11" t="s">
        <v>641</v>
      </c>
      <c r="C219" s="12">
        <v>8307667</v>
      </c>
      <c r="D219" s="11" t="s">
        <v>88</v>
      </c>
      <c r="E219" s="12">
        <v>30</v>
      </c>
      <c r="F219" s="12" t="str">
        <f t="shared" si="6"/>
        <v>adult</v>
      </c>
      <c r="G219" s="13">
        <v>44663</v>
      </c>
      <c r="H219" s="13" t="str">
        <f t="shared" si="7"/>
        <v>April</v>
      </c>
      <c r="I219" s="11" t="s">
        <v>58</v>
      </c>
      <c r="J219" s="11" t="s">
        <v>99</v>
      </c>
      <c r="K219" s="11" t="s">
        <v>642</v>
      </c>
      <c r="L219" s="11" t="s">
        <v>70</v>
      </c>
      <c r="M219" s="11" t="s">
        <v>103</v>
      </c>
      <c r="N219" s="12">
        <v>1</v>
      </c>
      <c r="O219" s="11" t="s">
        <v>63</v>
      </c>
      <c r="P219" s="12">
        <v>692</v>
      </c>
      <c r="Q219" s="11" t="s">
        <v>96</v>
      </c>
      <c r="R219" s="11" t="s">
        <v>97</v>
      </c>
      <c r="S219" s="12">
        <v>560027</v>
      </c>
      <c r="T219" s="11" t="s">
        <v>66</v>
      </c>
      <c r="U219" s="14" t="b">
        <v>0</v>
      </c>
    </row>
    <row r="220" spans="1:21" ht="43.8" thickBot="1" x14ac:dyDescent="0.35">
      <c r="A220" s="12">
        <v>219</v>
      </c>
      <c r="B220" s="11" t="s">
        <v>643</v>
      </c>
      <c r="C220" s="12">
        <v>7968627</v>
      </c>
      <c r="D220" s="11" t="s">
        <v>57</v>
      </c>
      <c r="E220" s="12">
        <v>26</v>
      </c>
      <c r="F220" s="12" t="str">
        <f t="shared" si="6"/>
        <v>teenager</v>
      </c>
      <c r="G220" s="13">
        <v>44663</v>
      </c>
      <c r="H220" s="13" t="str">
        <f t="shared" si="7"/>
        <v>April</v>
      </c>
      <c r="I220" s="11" t="s">
        <v>58</v>
      </c>
      <c r="J220" s="11" t="s">
        <v>99</v>
      </c>
      <c r="K220" s="11" t="s">
        <v>591</v>
      </c>
      <c r="L220" s="11" t="s">
        <v>61</v>
      </c>
      <c r="M220" s="11" t="s">
        <v>592</v>
      </c>
      <c r="N220" s="12">
        <v>1</v>
      </c>
      <c r="O220" s="11" t="s">
        <v>63</v>
      </c>
      <c r="P220" s="12">
        <v>1043</v>
      </c>
      <c r="Q220" s="11" t="s">
        <v>267</v>
      </c>
      <c r="R220" s="11" t="s">
        <v>93</v>
      </c>
      <c r="S220" s="12">
        <v>421306</v>
      </c>
      <c r="T220" s="11" t="s">
        <v>66</v>
      </c>
      <c r="U220" s="14" t="b">
        <v>0</v>
      </c>
    </row>
    <row r="221" spans="1:21" ht="43.8" thickBot="1" x14ac:dyDescent="0.35">
      <c r="A221" s="12">
        <v>220</v>
      </c>
      <c r="B221" s="11" t="s">
        <v>644</v>
      </c>
      <c r="C221" s="12">
        <v>5521742</v>
      </c>
      <c r="D221" s="11" t="s">
        <v>57</v>
      </c>
      <c r="E221" s="12">
        <v>29</v>
      </c>
      <c r="F221" s="12" t="str">
        <f t="shared" si="6"/>
        <v>teenager</v>
      </c>
      <c r="G221" s="13">
        <v>44663</v>
      </c>
      <c r="H221" s="13" t="str">
        <f t="shared" si="7"/>
        <v>April</v>
      </c>
      <c r="I221" s="11" t="s">
        <v>323</v>
      </c>
      <c r="J221" s="11" t="s">
        <v>80</v>
      </c>
      <c r="K221" s="11" t="s">
        <v>645</v>
      </c>
      <c r="L221" s="11" t="s">
        <v>61</v>
      </c>
      <c r="M221" s="11" t="s">
        <v>71</v>
      </c>
      <c r="N221" s="12">
        <v>1</v>
      </c>
      <c r="O221" s="11" t="s">
        <v>63</v>
      </c>
      <c r="P221" s="12">
        <v>356</v>
      </c>
      <c r="Q221" s="11" t="s">
        <v>96</v>
      </c>
      <c r="R221" s="11" t="s">
        <v>97</v>
      </c>
      <c r="S221" s="12">
        <v>560050</v>
      </c>
      <c r="T221" s="11" t="s">
        <v>66</v>
      </c>
      <c r="U221" s="14" t="b">
        <v>0</v>
      </c>
    </row>
    <row r="222" spans="1:21" ht="43.8" thickBot="1" x14ac:dyDescent="0.35">
      <c r="A222" s="12">
        <v>221</v>
      </c>
      <c r="B222" s="11" t="s">
        <v>646</v>
      </c>
      <c r="C222" s="12">
        <v>5834744</v>
      </c>
      <c r="D222" s="11" t="s">
        <v>57</v>
      </c>
      <c r="E222" s="12">
        <v>66</v>
      </c>
      <c r="F222" s="12" t="str">
        <f t="shared" si="6"/>
        <v>senior</v>
      </c>
      <c r="G222" s="13">
        <v>44663</v>
      </c>
      <c r="H222" s="13" t="str">
        <f t="shared" si="7"/>
        <v>April</v>
      </c>
      <c r="I222" s="11" t="s">
        <v>58</v>
      </c>
      <c r="J222" s="11" t="s">
        <v>125</v>
      </c>
      <c r="K222" s="11" t="s">
        <v>647</v>
      </c>
      <c r="L222" s="11" t="s">
        <v>70</v>
      </c>
      <c r="M222" s="11" t="s">
        <v>76</v>
      </c>
      <c r="N222" s="12">
        <v>1</v>
      </c>
      <c r="O222" s="11" t="s">
        <v>63</v>
      </c>
      <c r="P222" s="12">
        <v>1093</v>
      </c>
      <c r="Q222" s="11" t="s">
        <v>648</v>
      </c>
      <c r="R222" s="11" t="s">
        <v>107</v>
      </c>
      <c r="S222" s="12">
        <v>522019</v>
      </c>
      <c r="T222" s="11" t="s">
        <v>66</v>
      </c>
      <c r="U222" s="14" t="b">
        <v>0</v>
      </c>
    </row>
    <row r="223" spans="1:21" ht="43.8" thickBot="1" x14ac:dyDescent="0.35">
      <c r="A223" s="12">
        <v>222</v>
      </c>
      <c r="B223" s="11" t="s">
        <v>649</v>
      </c>
      <c r="C223" s="12">
        <v>7465655</v>
      </c>
      <c r="D223" s="11" t="s">
        <v>57</v>
      </c>
      <c r="E223" s="12">
        <v>53</v>
      </c>
      <c r="F223" s="12" t="str">
        <f t="shared" si="6"/>
        <v>senior</v>
      </c>
      <c r="G223" s="13">
        <v>44663</v>
      </c>
      <c r="H223" s="13" t="str">
        <f t="shared" si="7"/>
        <v>April</v>
      </c>
      <c r="I223" s="11" t="s">
        <v>58</v>
      </c>
      <c r="J223" s="11" t="s">
        <v>80</v>
      </c>
      <c r="K223" s="11" t="s">
        <v>650</v>
      </c>
      <c r="L223" s="11" t="s">
        <v>70</v>
      </c>
      <c r="M223" s="11" t="s">
        <v>82</v>
      </c>
      <c r="N223" s="12">
        <v>1</v>
      </c>
      <c r="O223" s="11" t="s">
        <v>63</v>
      </c>
      <c r="P223" s="12">
        <v>759</v>
      </c>
      <c r="Q223" s="11" t="s">
        <v>651</v>
      </c>
      <c r="R223" s="11" t="s">
        <v>123</v>
      </c>
      <c r="S223" s="12">
        <v>501501</v>
      </c>
      <c r="T223" s="11" t="s">
        <v>66</v>
      </c>
      <c r="U223" s="14" t="b">
        <v>0</v>
      </c>
    </row>
    <row r="224" spans="1:21" ht="43.8" thickBot="1" x14ac:dyDescent="0.35">
      <c r="A224" s="12">
        <v>223</v>
      </c>
      <c r="B224" s="11" t="s">
        <v>652</v>
      </c>
      <c r="C224" s="12">
        <v>3665568</v>
      </c>
      <c r="D224" s="11" t="s">
        <v>57</v>
      </c>
      <c r="E224" s="12">
        <v>41</v>
      </c>
      <c r="F224" s="12" t="str">
        <f t="shared" si="6"/>
        <v>adult</v>
      </c>
      <c r="G224" s="13">
        <v>44663</v>
      </c>
      <c r="H224" s="13" t="str">
        <f t="shared" si="7"/>
        <v>April</v>
      </c>
      <c r="I224" s="11" t="s">
        <v>58</v>
      </c>
      <c r="J224" s="11" t="s">
        <v>68</v>
      </c>
      <c r="K224" s="11" t="s">
        <v>653</v>
      </c>
      <c r="L224" s="11" t="s">
        <v>61</v>
      </c>
      <c r="M224" s="11" t="s">
        <v>103</v>
      </c>
      <c r="N224" s="12">
        <v>1</v>
      </c>
      <c r="O224" s="11" t="s">
        <v>63</v>
      </c>
      <c r="P224" s="12">
        <v>368</v>
      </c>
      <c r="Q224" s="11" t="s">
        <v>654</v>
      </c>
      <c r="R224" s="11" t="s">
        <v>110</v>
      </c>
      <c r="S224" s="12">
        <v>680022</v>
      </c>
      <c r="T224" s="11" t="s">
        <v>66</v>
      </c>
      <c r="U224" s="14" t="b">
        <v>0</v>
      </c>
    </row>
    <row r="225" spans="1:21" ht="43.8" thickBot="1" x14ac:dyDescent="0.35">
      <c r="A225" s="12">
        <v>224</v>
      </c>
      <c r="B225" s="11" t="s">
        <v>655</v>
      </c>
      <c r="C225" s="12">
        <v>7420219</v>
      </c>
      <c r="D225" s="11" t="s">
        <v>88</v>
      </c>
      <c r="E225" s="12">
        <v>39</v>
      </c>
      <c r="F225" s="12" t="str">
        <f t="shared" si="6"/>
        <v>adult</v>
      </c>
      <c r="G225" s="13">
        <v>44663</v>
      </c>
      <c r="H225" s="13" t="str">
        <f t="shared" si="7"/>
        <v>April</v>
      </c>
      <c r="I225" s="11" t="s">
        <v>58</v>
      </c>
      <c r="J225" s="11" t="s">
        <v>80</v>
      </c>
      <c r="K225" s="11" t="s">
        <v>656</v>
      </c>
      <c r="L225" s="11" t="s">
        <v>91</v>
      </c>
      <c r="M225" s="11" t="s">
        <v>103</v>
      </c>
      <c r="N225" s="12">
        <v>1</v>
      </c>
      <c r="O225" s="11" t="s">
        <v>63</v>
      </c>
      <c r="P225" s="12">
        <v>744</v>
      </c>
      <c r="Q225" s="11" t="s">
        <v>547</v>
      </c>
      <c r="R225" s="11" t="s">
        <v>78</v>
      </c>
      <c r="S225" s="12">
        <v>700051</v>
      </c>
      <c r="T225" s="11" t="s">
        <v>66</v>
      </c>
      <c r="U225" s="14" t="b">
        <v>0</v>
      </c>
    </row>
    <row r="226" spans="1:21" ht="43.8" thickBot="1" x14ac:dyDescent="0.35">
      <c r="A226" s="12">
        <v>225</v>
      </c>
      <c r="B226" s="11" t="s">
        <v>657</v>
      </c>
      <c r="C226" s="12">
        <v>5160745</v>
      </c>
      <c r="D226" s="11" t="s">
        <v>57</v>
      </c>
      <c r="E226" s="12">
        <v>36</v>
      </c>
      <c r="F226" s="12" t="str">
        <f t="shared" si="6"/>
        <v>adult</v>
      </c>
      <c r="G226" s="13">
        <v>44663</v>
      </c>
      <c r="H226" s="13" t="str">
        <f t="shared" si="7"/>
        <v>April</v>
      </c>
      <c r="I226" s="11" t="s">
        <v>58</v>
      </c>
      <c r="J226" s="11" t="s">
        <v>59</v>
      </c>
      <c r="K226" s="11" t="s">
        <v>658</v>
      </c>
      <c r="L226" s="11" t="s">
        <v>246</v>
      </c>
      <c r="M226" s="11" t="s">
        <v>247</v>
      </c>
      <c r="N226" s="12">
        <v>1</v>
      </c>
      <c r="O226" s="11" t="s">
        <v>63</v>
      </c>
      <c r="P226" s="12">
        <v>597</v>
      </c>
      <c r="Q226" s="11" t="s">
        <v>162</v>
      </c>
      <c r="R226" s="11" t="s">
        <v>163</v>
      </c>
      <c r="S226" s="12">
        <v>452001</v>
      </c>
      <c r="T226" s="11" t="s">
        <v>66</v>
      </c>
      <c r="U226" s="14" t="b">
        <v>0</v>
      </c>
    </row>
    <row r="227" spans="1:21" ht="43.8" thickBot="1" x14ac:dyDescent="0.35">
      <c r="A227" s="12">
        <v>226</v>
      </c>
      <c r="B227" s="11" t="s">
        <v>659</v>
      </c>
      <c r="C227" s="12">
        <v>8985896</v>
      </c>
      <c r="D227" s="11" t="s">
        <v>88</v>
      </c>
      <c r="E227" s="12">
        <v>29</v>
      </c>
      <c r="F227" s="12" t="str">
        <f t="shared" si="6"/>
        <v>teenager</v>
      </c>
      <c r="G227" s="13">
        <v>44663</v>
      </c>
      <c r="H227" s="13" t="str">
        <f t="shared" si="7"/>
        <v>April</v>
      </c>
      <c r="I227" s="11" t="s">
        <v>58</v>
      </c>
      <c r="J227" s="11" t="s">
        <v>80</v>
      </c>
      <c r="K227" s="11" t="s">
        <v>660</v>
      </c>
      <c r="L227" s="11" t="s">
        <v>70</v>
      </c>
      <c r="M227" s="11" t="s">
        <v>62</v>
      </c>
      <c r="N227" s="12">
        <v>1</v>
      </c>
      <c r="O227" s="11" t="s">
        <v>63</v>
      </c>
      <c r="P227" s="12">
        <v>721</v>
      </c>
      <c r="Q227" s="11" t="s">
        <v>172</v>
      </c>
      <c r="R227" s="11" t="s">
        <v>84</v>
      </c>
      <c r="S227" s="12">
        <v>600092</v>
      </c>
      <c r="T227" s="11" t="s">
        <v>66</v>
      </c>
      <c r="U227" s="14" t="b">
        <v>0</v>
      </c>
    </row>
    <row r="228" spans="1:21" ht="43.8" thickBot="1" x14ac:dyDescent="0.35">
      <c r="A228" s="12">
        <v>227</v>
      </c>
      <c r="B228" s="11" t="s">
        <v>661</v>
      </c>
      <c r="C228" s="12">
        <v>9796800</v>
      </c>
      <c r="D228" s="11" t="s">
        <v>57</v>
      </c>
      <c r="E228" s="12">
        <v>47</v>
      </c>
      <c r="F228" s="12" t="str">
        <f t="shared" si="6"/>
        <v>adult</v>
      </c>
      <c r="G228" s="13">
        <v>44663</v>
      </c>
      <c r="H228" s="13" t="str">
        <f t="shared" si="7"/>
        <v>April</v>
      </c>
      <c r="I228" s="11" t="s">
        <v>58</v>
      </c>
      <c r="J228" s="11" t="s">
        <v>80</v>
      </c>
      <c r="K228" s="11" t="s">
        <v>662</v>
      </c>
      <c r="L228" s="11" t="s">
        <v>61</v>
      </c>
      <c r="M228" s="11" t="s">
        <v>146</v>
      </c>
      <c r="N228" s="12">
        <v>1</v>
      </c>
      <c r="O228" s="11" t="s">
        <v>63</v>
      </c>
      <c r="P228" s="12">
        <v>479</v>
      </c>
      <c r="Q228" s="11" t="s">
        <v>663</v>
      </c>
      <c r="R228" s="11" t="s">
        <v>110</v>
      </c>
      <c r="S228" s="12">
        <v>673012</v>
      </c>
      <c r="T228" s="11" t="s">
        <v>66</v>
      </c>
      <c r="U228" s="14" t="b">
        <v>0</v>
      </c>
    </row>
    <row r="229" spans="1:21" ht="43.8" thickBot="1" x14ac:dyDescent="0.35">
      <c r="A229" s="12">
        <v>228</v>
      </c>
      <c r="B229" s="11" t="s">
        <v>664</v>
      </c>
      <c r="C229" s="12">
        <v>5617430</v>
      </c>
      <c r="D229" s="11" t="s">
        <v>57</v>
      </c>
      <c r="E229" s="12">
        <v>20</v>
      </c>
      <c r="F229" s="12" t="str">
        <f t="shared" si="6"/>
        <v>teenager</v>
      </c>
      <c r="G229" s="13">
        <v>44663</v>
      </c>
      <c r="H229" s="13" t="str">
        <f t="shared" si="7"/>
        <v>April</v>
      </c>
      <c r="I229" s="11" t="s">
        <v>58</v>
      </c>
      <c r="J229" s="11" t="s">
        <v>80</v>
      </c>
      <c r="K229" s="11" t="s">
        <v>665</v>
      </c>
      <c r="L229" s="11" t="s">
        <v>61</v>
      </c>
      <c r="M229" s="11" t="s">
        <v>82</v>
      </c>
      <c r="N229" s="12">
        <v>1</v>
      </c>
      <c r="O229" s="11" t="s">
        <v>63</v>
      </c>
      <c r="P229" s="12">
        <v>635</v>
      </c>
      <c r="Q229" s="11" t="s">
        <v>122</v>
      </c>
      <c r="R229" s="11" t="s">
        <v>123</v>
      </c>
      <c r="S229" s="12">
        <v>500084</v>
      </c>
      <c r="T229" s="11" t="s">
        <v>66</v>
      </c>
      <c r="U229" s="14" t="b">
        <v>0</v>
      </c>
    </row>
    <row r="230" spans="1:21" ht="43.8" thickBot="1" x14ac:dyDescent="0.35">
      <c r="A230" s="12">
        <v>229</v>
      </c>
      <c r="B230" s="11" t="s">
        <v>666</v>
      </c>
      <c r="C230" s="12">
        <v>8714035</v>
      </c>
      <c r="D230" s="11" t="s">
        <v>57</v>
      </c>
      <c r="E230" s="12">
        <v>44</v>
      </c>
      <c r="F230" s="12" t="str">
        <f t="shared" si="6"/>
        <v>adult</v>
      </c>
      <c r="G230" s="13">
        <v>44663</v>
      </c>
      <c r="H230" s="13" t="str">
        <f t="shared" si="7"/>
        <v>April</v>
      </c>
      <c r="I230" s="11" t="s">
        <v>265</v>
      </c>
      <c r="J230" s="11" t="s">
        <v>80</v>
      </c>
      <c r="K230" s="11" t="s">
        <v>667</v>
      </c>
      <c r="L230" s="11" t="s">
        <v>70</v>
      </c>
      <c r="M230" s="11" t="s">
        <v>135</v>
      </c>
      <c r="N230" s="12">
        <v>1</v>
      </c>
      <c r="O230" s="11" t="s">
        <v>63</v>
      </c>
      <c r="P230" s="12">
        <v>589</v>
      </c>
      <c r="Q230" s="11" t="s">
        <v>668</v>
      </c>
      <c r="R230" s="11" t="s">
        <v>97</v>
      </c>
      <c r="S230" s="12">
        <v>574143</v>
      </c>
      <c r="T230" s="11" t="s">
        <v>66</v>
      </c>
      <c r="U230" s="14" t="b">
        <v>0</v>
      </c>
    </row>
    <row r="231" spans="1:21" ht="43.8" thickBot="1" x14ac:dyDescent="0.35">
      <c r="A231" s="12">
        <v>230</v>
      </c>
      <c r="B231" s="11" t="s">
        <v>669</v>
      </c>
      <c r="C231" s="12">
        <v>1798937</v>
      </c>
      <c r="D231" s="11" t="s">
        <v>57</v>
      </c>
      <c r="E231" s="12">
        <v>38</v>
      </c>
      <c r="F231" s="12" t="str">
        <f t="shared" si="6"/>
        <v>adult</v>
      </c>
      <c r="G231" s="13">
        <v>44663</v>
      </c>
      <c r="H231" s="13" t="str">
        <f t="shared" si="7"/>
        <v>April</v>
      </c>
      <c r="I231" s="11" t="s">
        <v>58</v>
      </c>
      <c r="J231" s="11" t="s">
        <v>99</v>
      </c>
      <c r="K231" s="11" t="s">
        <v>670</v>
      </c>
      <c r="L231" s="11" t="s">
        <v>70</v>
      </c>
      <c r="M231" s="11" t="s">
        <v>76</v>
      </c>
      <c r="N231" s="12">
        <v>1</v>
      </c>
      <c r="O231" s="11" t="s">
        <v>63</v>
      </c>
      <c r="P231" s="12">
        <v>788</v>
      </c>
      <c r="Q231" s="11" t="s">
        <v>671</v>
      </c>
      <c r="R231" s="11" t="s">
        <v>65</v>
      </c>
      <c r="S231" s="12">
        <v>144005</v>
      </c>
      <c r="T231" s="11" t="s">
        <v>66</v>
      </c>
      <c r="U231" s="14" t="b">
        <v>0</v>
      </c>
    </row>
    <row r="232" spans="1:21" ht="43.8" thickBot="1" x14ac:dyDescent="0.35">
      <c r="A232" s="12">
        <v>231</v>
      </c>
      <c r="B232" s="11" t="s">
        <v>672</v>
      </c>
      <c r="C232" s="12">
        <v>2448060</v>
      </c>
      <c r="D232" s="11" t="s">
        <v>57</v>
      </c>
      <c r="E232" s="12">
        <v>28</v>
      </c>
      <c r="F232" s="12" t="str">
        <f t="shared" si="6"/>
        <v>teenager</v>
      </c>
      <c r="G232" s="13">
        <v>44663</v>
      </c>
      <c r="H232" s="13" t="str">
        <f t="shared" si="7"/>
        <v>April</v>
      </c>
      <c r="I232" s="11" t="s">
        <v>58</v>
      </c>
      <c r="J232" s="11" t="s">
        <v>80</v>
      </c>
      <c r="K232" s="11" t="s">
        <v>673</v>
      </c>
      <c r="L232" s="11" t="s">
        <v>61</v>
      </c>
      <c r="M232" s="11" t="s">
        <v>146</v>
      </c>
      <c r="N232" s="12">
        <v>1</v>
      </c>
      <c r="O232" s="11" t="s">
        <v>63</v>
      </c>
      <c r="P232" s="12">
        <v>811</v>
      </c>
      <c r="Q232" s="11" t="s">
        <v>72</v>
      </c>
      <c r="R232" s="11" t="s">
        <v>73</v>
      </c>
      <c r="S232" s="12">
        <v>122009</v>
      </c>
      <c r="T232" s="11" t="s">
        <v>66</v>
      </c>
      <c r="U232" s="14" t="b">
        <v>0</v>
      </c>
    </row>
    <row r="233" spans="1:21" ht="43.8" thickBot="1" x14ac:dyDescent="0.35">
      <c r="A233" s="12">
        <v>232</v>
      </c>
      <c r="B233" s="11" t="s">
        <v>672</v>
      </c>
      <c r="C233" s="12">
        <v>2448060</v>
      </c>
      <c r="D233" s="11" t="s">
        <v>57</v>
      </c>
      <c r="E233" s="12">
        <v>35</v>
      </c>
      <c r="F233" s="12" t="str">
        <f t="shared" si="6"/>
        <v>adult</v>
      </c>
      <c r="G233" s="13">
        <v>44663</v>
      </c>
      <c r="H233" s="13" t="str">
        <f t="shared" si="7"/>
        <v>April</v>
      </c>
      <c r="I233" s="11" t="s">
        <v>58</v>
      </c>
      <c r="J233" s="11" t="s">
        <v>59</v>
      </c>
      <c r="K233" s="11" t="s">
        <v>674</v>
      </c>
      <c r="L233" s="11" t="s">
        <v>61</v>
      </c>
      <c r="M233" s="11" t="s">
        <v>76</v>
      </c>
      <c r="N233" s="12">
        <v>1</v>
      </c>
      <c r="O233" s="11" t="s">
        <v>63</v>
      </c>
      <c r="P233" s="12">
        <v>547</v>
      </c>
      <c r="Q233" s="11" t="s">
        <v>283</v>
      </c>
      <c r="R233" s="11" t="s">
        <v>284</v>
      </c>
      <c r="S233" s="12">
        <v>801505</v>
      </c>
      <c r="T233" s="11" t="s">
        <v>66</v>
      </c>
      <c r="U233" s="14" t="b">
        <v>0</v>
      </c>
    </row>
    <row r="234" spans="1:21" ht="43.8" thickBot="1" x14ac:dyDescent="0.35">
      <c r="A234" s="12">
        <v>233</v>
      </c>
      <c r="B234" s="11" t="s">
        <v>672</v>
      </c>
      <c r="C234" s="12">
        <v>2448060</v>
      </c>
      <c r="D234" s="11" t="s">
        <v>57</v>
      </c>
      <c r="E234" s="12">
        <v>21</v>
      </c>
      <c r="F234" s="12" t="str">
        <f t="shared" si="6"/>
        <v>teenager</v>
      </c>
      <c r="G234" s="13">
        <v>44663</v>
      </c>
      <c r="H234" s="13" t="str">
        <f t="shared" si="7"/>
        <v>April</v>
      </c>
      <c r="I234" s="11" t="s">
        <v>58</v>
      </c>
      <c r="J234" s="11" t="s">
        <v>59</v>
      </c>
      <c r="K234" s="11" t="s">
        <v>675</v>
      </c>
      <c r="L234" s="11" t="s">
        <v>61</v>
      </c>
      <c r="M234" s="11" t="s">
        <v>62</v>
      </c>
      <c r="N234" s="12">
        <v>1</v>
      </c>
      <c r="O234" s="11" t="s">
        <v>63</v>
      </c>
      <c r="P234" s="12">
        <v>495</v>
      </c>
      <c r="Q234" s="11" t="s">
        <v>676</v>
      </c>
      <c r="R234" s="11" t="s">
        <v>73</v>
      </c>
      <c r="S234" s="12">
        <v>122009</v>
      </c>
      <c r="T234" s="11" t="s">
        <v>66</v>
      </c>
      <c r="U234" s="14" t="b">
        <v>0</v>
      </c>
    </row>
    <row r="235" spans="1:21" ht="43.8" thickBot="1" x14ac:dyDescent="0.35">
      <c r="A235" s="12">
        <v>234</v>
      </c>
      <c r="B235" s="11" t="s">
        <v>677</v>
      </c>
      <c r="C235" s="12">
        <v>3863417</v>
      </c>
      <c r="D235" s="11" t="s">
        <v>57</v>
      </c>
      <c r="E235" s="12">
        <v>56</v>
      </c>
      <c r="F235" s="12" t="str">
        <f t="shared" si="6"/>
        <v>senior</v>
      </c>
      <c r="G235" s="13">
        <v>44663</v>
      </c>
      <c r="H235" s="13" t="str">
        <f t="shared" si="7"/>
        <v>April</v>
      </c>
      <c r="I235" s="11" t="s">
        <v>58</v>
      </c>
      <c r="J235" s="11" t="s">
        <v>68</v>
      </c>
      <c r="K235" s="11" t="s">
        <v>678</v>
      </c>
      <c r="L235" s="11" t="s">
        <v>112</v>
      </c>
      <c r="M235" s="11" t="s">
        <v>71</v>
      </c>
      <c r="N235" s="12">
        <v>1</v>
      </c>
      <c r="O235" s="11" t="s">
        <v>63</v>
      </c>
      <c r="P235" s="12">
        <v>574</v>
      </c>
      <c r="Q235" s="11" t="s">
        <v>263</v>
      </c>
      <c r="R235" s="11" t="s">
        <v>97</v>
      </c>
      <c r="S235" s="12">
        <v>560068</v>
      </c>
      <c r="T235" s="11" t="s">
        <v>66</v>
      </c>
      <c r="U235" s="14" t="b">
        <v>0</v>
      </c>
    </row>
    <row r="236" spans="1:21" ht="43.8" thickBot="1" x14ac:dyDescent="0.35">
      <c r="A236" s="12">
        <v>235</v>
      </c>
      <c r="B236" s="11" t="s">
        <v>679</v>
      </c>
      <c r="C236" s="12">
        <v>282991</v>
      </c>
      <c r="D236" s="11" t="s">
        <v>57</v>
      </c>
      <c r="E236" s="12">
        <v>26</v>
      </c>
      <c r="F236" s="12" t="str">
        <f t="shared" si="6"/>
        <v>teenager</v>
      </c>
      <c r="G236" s="13">
        <v>44663</v>
      </c>
      <c r="H236" s="13" t="str">
        <f t="shared" si="7"/>
        <v>April</v>
      </c>
      <c r="I236" s="11" t="s">
        <v>58</v>
      </c>
      <c r="J236" s="11" t="s">
        <v>59</v>
      </c>
      <c r="K236" s="11" t="s">
        <v>680</v>
      </c>
      <c r="L236" s="11" t="s">
        <v>70</v>
      </c>
      <c r="M236" s="11" t="s">
        <v>135</v>
      </c>
      <c r="N236" s="12">
        <v>1</v>
      </c>
      <c r="O236" s="11" t="s">
        <v>63</v>
      </c>
      <c r="P236" s="12">
        <v>474</v>
      </c>
      <c r="Q236" s="11" t="s">
        <v>140</v>
      </c>
      <c r="R236" s="11" t="s">
        <v>93</v>
      </c>
      <c r="S236" s="12">
        <v>400007</v>
      </c>
      <c r="T236" s="11" t="s">
        <v>66</v>
      </c>
      <c r="U236" s="14" t="b">
        <v>0</v>
      </c>
    </row>
    <row r="237" spans="1:21" ht="43.8" thickBot="1" x14ac:dyDescent="0.35">
      <c r="A237" s="12">
        <v>236</v>
      </c>
      <c r="B237" s="11" t="s">
        <v>681</v>
      </c>
      <c r="C237" s="12">
        <v>2276390</v>
      </c>
      <c r="D237" s="11" t="s">
        <v>88</v>
      </c>
      <c r="E237" s="12">
        <v>37</v>
      </c>
      <c r="F237" s="12" t="str">
        <f t="shared" si="6"/>
        <v>adult</v>
      </c>
      <c r="G237" s="13">
        <v>44663</v>
      </c>
      <c r="H237" s="13" t="str">
        <f t="shared" si="7"/>
        <v>April</v>
      </c>
      <c r="I237" s="11" t="s">
        <v>58</v>
      </c>
      <c r="J237" s="11" t="s">
        <v>80</v>
      </c>
      <c r="K237" s="11" t="s">
        <v>682</v>
      </c>
      <c r="L237" s="11" t="s">
        <v>70</v>
      </c>
      <c r="M237" s="11" t="s">
        <v>71</v>
      </c>
      <c r="N237" s="12">
        <v>1</v>
      </c>
      <c r="O237" s="11" t="s">
        <v>63</v>
      </c>
      <c r="P237" s="12">
        <v>1099</v>
      </c>
      <c r="Q237" s="11" t="s">
        <v>140</v>
      </c>
      <c r="R237" s="11" t="s">
        <v>93</v>
      </c>
      <c r="S237" s="12">
        <v>400076</v>
      </c>
      <c r="T237" s="11" t="s">
        <v>66</v>
      </c>
      <c r="U237" s="14" t="b">
        <v>0</v>
      </c>
    </row>
    <row r="238" spans="1:21" ht="43.8" thickBot="1" x14ac:dyDescent="0.35">
      <c r="A238" s="12">
        <v>237</v>
      </c>
      <c r="B238" s="11" t="s">
        <v>683</v>
      </c>
      <c r="C238" s="12">
        <v>89951</v>
      </c>
      <c r="D238" s="11" t="s">
        <v>88</v>
      </c>
      <c r="E238" s="12">
        <v>63</v>
      </c>
      <c r="F238" s="12" t="str">
        <f t="shared" si="6"/>
        <v>senior</v>
      </c>
      <c r="G238" s="13">
        <v>44663</v>
      </c>
      <c r="H238" s="13" t="str">
        <f t="shared" si="7"/>
        <v>April</v>
      </c>
      <c r="I238" s="11" t="s">
        <v>58</v>
      </c>
      <c r="J238" s="11" t="s">
        <v>59</v>
      </c>
      <c r="K238" s="11" t="s">
        <v>420</v>
      </c>
      <c r="L238" s="11" t="s">
        <v>70</v>
      </c>
      <c r="M238" s="11" t="s">
        <v>82</v>
      </c>
      <c r="N238" s="12">
        <v>1</v>
      </c>
      <c r="O238" s="11" t="s">
        <v>63</v>
      </c>
      <c r="P238" s="12">
        <v>1099</v>
      </c>
      <c r="Q238" s="11" t="s">
        <v>684</v>
      </c>
      <c r="R238" s="11" t="s">
        <v>73</v>
      </c>
      <c r="S238" s="12">
        <v>136027</v>
      </c>
      <c r="T238" s="11" t="s">
        <v>66</v>
      </c>
      <c r="U238" s="14" t="b">
        <v>0</v>
      </c>
    </row>
    <row r="239" spans="1:21" ht="43.8" thickBot="1" x14ac:dyDescent="0.35">
      <c r="A239" s="12">
        <v>238</v>
      </c>
      <c r="B239" s="11" t="s">
        <v>685</v>
      </c>
      <c r="C239" s="12">
        <v>2696952</v>
      </c>
      <c r="D239" s="11" t="s">
        <v>57</v>
      </c>
      <c r="E239" s="12">
        <v>35</v>
      </c>
      <c r="F239" s="12" t="str">
        <f t="shared" si="6"/>
        <v>adult</v>
      </c>
      <c r="G239" s="13">
        <v>44663</v>
      </c>
      <c r="H239" s="13" t="str">
        <f t="shared" si="7"/>
        <v>April</v>
      </c>
      <c r="I239" s="11" t="s">
        <v>323</v>
      </c>
      <c r="J239" s="11" t="s">
        <v>80</v>
      </c>
      <c r="K239" s="11" t="s">
        <v>624</v>
      </c>
      <c r="L239" s="11" t="s">
        <v>70</v>
      </c>
      <c r="M239" s="11" t="s">
        <v>146</v>
      </c>
      <c r="N239" s="12">
        <v>1</v>
      </c>
      <c r="O239" s="11" t="s">
        <v>63</v>
      </c>
      <c r="P239" s="12">
        <v>654</v>
      </c>
      <c r="Q239" s="11" t="s">
        <v>686</v>
      </c>
      <c r="R239" s="11" t="s">
        <v>123</v>
      </c>
      <c r="S239" s="12">
        <v>501101</v>
      </c>
      <c r="T239" s="11" t="s">
        <v>66</v>
      </c>
      <c r="U239" s="14" t="b">
        <v>0</v>
      </c>
    </row>
    <row r="240" spans="1:21" ht="43.8" thickBot="1" x14ac:dyDescent="0.35">
      <c r="A240" s="12">
        <v>239</v>
      </c>
      <c r="B240" s="11" t="s">
        <v>687</v>
      </c>
      <c r="C240" s="12">
        <v>9622079</v>
      </c>
      <c r="D240" s="11" t="s">
        <v>57</v>
      </c>
      <c r="E240" s="12">
        <v>18</v>
      </c>
      <c r="F240" s="12" t="str">
        <f t="shared" si="6"/>
        <v>teenager</v>
      </c>
      <c r="G240" s="13">
        <v>44663</v>
      </c>
      <c r="H240" s="13" t="str">
        <f t="shared" si="7"/>
        <v>April</v>
      </c>
      <c r="I240" s="11" t="s">
        <v>58</v>
      </c>
      <c r="J240" s="11" t="s">
        <v>80</v>
      </c>
      <c r="K240" s="11" t="s">
        <v>688</v>
      </c>
      <c r="L240" s="11" t="s">
        <v>61</v>
      </c>
      <c r="M240" s="11" t="s">
        <v>62</v>
      </c>
      <c r="N240" s="12">
        <v>1</v>
      </c>
      <c r="O240" s="11" t="s">
        <v>63</v>
      </c>
      <c r="P240" s="12">
        <v>606</v>
      </c>
      <c r="Q240" s="11" t="s">
        <v>96</v>
      </c>
      <c r="R240" s="11" t="s">
        <v>97</v>
      </c>
      <c r="S240" s="12">
        <v>560100</v>
      </c>
      <c r="T240" s="11" t="s">
        <v>66</v>
      </c>
      <c r="U240" s="14" t="b">
        <v>0</v>
      </c>
    </row>
    <row r="241" spans="1:21" ht="43.8" thickBot="1" x14ac:dyDescent="0.35">
      <c r="A241" s="12">
        <v>240</v>
      </c>
      <c r="B241" s="11" t="s">
        <v>689</v>
      </c>
      <c r="C241" s="12">
        <v>8773331</v>
      </c>
      <c r="D241" s="11" t="s">
        <v>57</v>
      </c>
      <c r="E241" s="12">
        <v>33</v>
      </c>
      <c r="F241" s="12" t="str">
        <f t="shared" si="6"/>
        <v>adult</v>
      </c>
      <c r="G241" s="13">
        <v>44663</v>
      </c>
      <c r="H241" s="13" t="str">
        <f t="shared" si="7"/>
        <v>April</v>
      </c>
      <c r="I241" s="11" t="s">
        <v>58</v>
      </c>
      <c r="J241" s="11" t="s">
        <v>80</v>
      </c>
      <c r="K241" s="11" t="s">
        <v>690</v>
      </c>
      <c r="L241" s="11" t="s">
        <v>70</v>
      </c>
      <c r="M241" s="11" t="s">
        <v>146</v>
      </c>
      <c r="N241" s="12">
        <v>1</v>
      </c>
      <c r="O241" s="11" t="s">
        <v>63</v>
      </c>
      <c r="P241" s="12">
        <v>684</v>
      </c>
      <c r="Q241" s="11" t="s">
        <v>691</v>
      </c>
      <c r="R241" s="11" t="s">
        <v>110</v>
      </c>
      <c r="S241" s="12">
        <v>670005</v>
      </c>
      <c r="T241" s="11" t="s">
        <v>66</v>
      </c>
      <c r="U241" s="14" t="b">
        <v>0</v>
      </c>
    </row>
    <row r="242" spans="1:21" ht="43.8" thickBot="1" x14ac:dyDescent="0.35">
      <c r="A242" s="12">
        <v>241</v>
      </c>
      <c r="B242" s="11" t="s">
        <v>692</v>
      </c>
      <c r="C242" s="12">
        <v>1035887</v>
      </c>
      <c r="D242" s="11" t="s">
        <v>57</v>
      </c>
      <c r="E242" s="12">
        <v>55</v>
      </c>
      <c r="F242" s="12" t="str">
        <f t="shared" si="6"/>
        <v>senior</v>
      </c>
      <c r="G242" s="13">
        <v>44663</v>
      </c>
      <c r="H242" s="13" t="str">
        <f t="shared" si="7"/>
        <v>April</v>
      </c>
      <c r="I242" s="11" t="s">
        <v>58</v>
      </c>
      <c r="J242" s="11" t="s">
        <v>80</v>
      </c>
      <c r="K242" s="11" t="s">
        <v>693</v>
      </c>
      <c r="L242" s="11" t="s">
        <v>70</v>
      </c>
      <c r="M242" s="11" t="s">
        <v>82</v>
      </c>
      <c r="N242" s="12">
        <v>1</v>
      </c>
      <c r="O242" s="11" t="s">
        <v>63</v>
      </c>
      <c r="P242" s="12">
        <v>542</v>
      </c>
      <c r="Q242" s="11" t="s">
        <v>694</v>
      </c>
      <c r="R242" s="11" t="s">
        <v>611</v>
      </c>
      <c r="S242" s="12">
        <v>737102</v>
      </c>
      <c r="T242" s="11" t="s">
        <v>66</v>
      </c>
      <c r="U242" s="14" t="b">
        <v>0</v>
      </c>
    </row>
    <row r="243" spans="1:21" ht="43.8" thickBot="1" x14ac:dyDescent="0.35">
      <c r="A243" s="12">
        <v>242</v>
      </c>
      <c r="B243" s="11" t="s">
        <v>695</v>
      </c>
      <c r="C243" s="12">
        <v>8863009</v>
      </c>
      <c r="D243" s="11" t="s">
        <v>57</v>
      </c>
      <c r="E243" s="12">
        <v>20</v>
      </c>
      <c r="F243" s="12" t="str">
        <f t="shared" si="6"/>
        <v>teenager</v>
      </c>
      <c r="G243" s="13">
        <v>44663</v>
      </c>
      <c r="H243" s="13" t="str">
        <f t="shared" si="7"/>
        <v>April</v>
      </c>
      <c r="I243" s="11" t="s">
        <v>323</v>
      </c>
      <c r="J243" s="11" t="s">
        <v>125</v>
      </c>
      <c r="K243" s="11" t="s">
        <v>696</v>
      </c>
      <c r="L243" s="11" t="s">
        <v>70</v>
      </c>
      <c r="M243" s="11" t="s">
        <v>82</v>
      </c>
      <c r="N243" s="12">
        <v>1</v>
      </c>
      <c r="O243" s="11" t="s">
        <v>63</v>
      </c>
      <c r="P243" s="12">
        <v>560</v>
      </c>
      <c r="Q243" s="11" t="s">
        <v>697</v>
      </c>
      <c r="R243" s="11" t="s">
        <v>93</v>
      </c>
      <c r="S243" s="12">
        <v>440033</v>
      </c>
      <c r="T243" s="11" t="s">
        <v>66</v>
      </c>
      <c r="U243" s="14" t="b">
        <v>0</v>
      </c>
    </row>
    <row r="244" spans="1:21" ht="43.8" thickBot="1" x14ac:dyDescent="0.35">
      <c r="A244" s="12">
        <v>243</v>
      </c>
      <c r="B244" s="11" t="s">
        <v>695</v>
      </c>
      <c r="C244" s="12">
        <v>8863009</v>
      </c>
      <c r="D244" s="11" t="s">
        <v>57</v>
      </c>
      <c r="E244" s="12">
        <v>48</v>
      </c>
      <c r="F244" s="12" t="str">
        <f t="shared" si="6"/>
        <v>adult</v>
      </c>
      <c r="G244" s="13">
        <v>44663</v>
      </c>
      <c r="H244" s="13" t="str">
        <f t="shared" si="7"/>
        <v>April</v>
      </c>
      <c r="I244" s="11" t="s">
        <v>323</v>
      </c>
      <c r="J244" s="11" t="s">
        <v>80</v>
      </c>
      <c r="K244" s="11" t="s">
        <v>698</v>
      </c>
      <c r="L244" s="11" t="s">
        <v>70</v>
      </c>
      <c r="M244" s="11" t="s">
        <v>103</v>
      </c>
      <c r="N244" s="12">
        <v>1</v>
      </c>
      <c r="O244" s="11" t="s">
        <v>63</v>
      </c>
      <c r="P244" s="12">
        <v>449</v>
      </c>
      <c r="Q244" s="11" t="s">
        <v>122</v>
      </c>
      <c r="R244" s="11" t="s">
        <v>123</v>
      </c>
      <c r="S244" s="12">
        <v>500084</v>
      </c>
      <c r="T244" s="11" t="s">
        <v>66</v>
      </c>
      <c r="U244" s="14" t="b">
        <v>0</v>
      </c>
    </row>
    <row r="245" spans="1:21" ht="43.8" thickBot="1" x14ac:dyDescent="0.35">
      <c r="A245" s="12">
        <v>244</v>
      </c>
      <c r="B245" s="11" t="s">
        <v>695</v>
      </c>
      <c r="C245" s="12">
        <v>8863009</v>
      </c>
      <c r="D245" s="11" t="s">
        <v>57</v>
      </c>
      <c r="E245" s="12">
        <v>48</v>
      </c>
      <c r="F245" s="12" t="str">
        <f t="shared" si="6"/>
        <v>adult</v>
      </c>
      <c r="G245" s="13">
        <v>44663</v>
      </c>
      <c r="H245" s="13" t="str">
        <f t="shared" si="7"/>
        <v>April</v>
      </c>
      <c r="I245" s="11" t="s">
        <v>323</v>
      </c>
      <c r="J245" s="11" t="s">
        <v>68</v>
      </c>
      <c r="K245" s="11" t="s">
        <v>699</v>
      </c>
      <c r="L245" s="11" t="s">
        <v>61</v>
      </c>
      <c r="M245" s="11" t="s">
        <v>258</v>
      </c>
      <c r="N245" s="12">
        <v>1</v>
      </c>
      <c r="O245" s="11" t="s">
        <v>63</v>
      </c>
      <c r="P245" s="12">
        <v>1039</v>
      </c>
      <c r="Q245" s="11" t="s">
        <v>122</v>
      </c>
      <c r="R245" s="11" t="s">
        <v>123</v>
      </c>
      <c r="S245" s="12">
        <v>500081</v>
      </c>
      <c r="T245" s="11" t="s">
        <v>66</v>
      </c>
      <c r="U245" s="14" t="b">
        <v>0</v>
      </c>
    </row>
    <row r="246" spans="1:21" ht="43.8" thickBot="1" x14ac:dyDescent="0.35">
      <c r="A246" s="12">
        <v>245</v>
      </c>
      <c r="B246" s="11" t="s">
        <v>700</v>
      </c>
      <c r="C246" s="12">
        <v>5771983</v>
      </c>
      <c r="D246" s="11" t="s">
        <v>57</v>
      </c>
      <c r="E246" s="12">
        <v>43</v>
      </c>
      <c r="F246" s="12" t="str">
        <f t="shared" si="6"/>
        <v>adult</v>
      </c>
      <c r="G246" s="13">
        <v>44663</v>
      </c>
      <c r="H246" s="13" t="str">
        <f t="shared" si="7"/>
        <v>April</v>
      </c>
      <c r="I246" s="11" t="s">
        <v>58</v>
      </c>
      <c r="J246" s="11" t="s">
        <v>89</v>
      </c>
      <c r="K246" s="11" t="s">
        <v>701</v>
      </c>
      <c r="L246" s="11" t="s">
        <v>70</v>
      </c>
      <c r="M246" s="11" t="s">
        <v>62</v>
      </c>
      <c r="N246" s="12">
        <v>1</v>
      </c>
      <c r="O246" s="11" t="s">
        <v>63</v>
      </c>
      <c r="P246" s="12">
        <v>582</v>
      </c>
      <c r="Q246" s="11" t="s">
        <v>702</v>
      </c>
      <c r="R246" s="11" t="s">
        <v>703</v>
      </c>
      <c r="S246" s="12">
        <v>795001</v>
      </c>
      <c r="T246" s="11" t="s">
        <v>66</v>
      </c>
      <c r="U246" s="14" t="b">
        <v>0</v>
      </c>
    </row>
    <row r="247" spans="1:21" ht="43.8" thickBot="1" x14ac:dyDescent="0.35">
      <c r="A247" s="12">
        <v>246</v>
      </c>
      <c r="B247" s="11" t="s">
        <v>704</v>
      </c>
      <c r="C247" s="12">
        <v>442536</v>
      </c>
      <c r="D247" s="11" t="s">
        <v>57</v>
      </c>
      <c r="E247" s="12">
        <v>42</v>
      </c>
      <c r="F247" s="12" t="str">
        <f t="shared" si="6"/>
        <v>adult</v>
      </c>
      <c r="G247" s="13">
        <v>44663</v>
      </c>
      <c r="H247" s="13" t="str">
        <f t="shared" si="7"/>
        <v>April</v>
      </c>
      <c r="I247" s="11" t="s">
        <v>58</v>
      </c>
      <c r="J247" s="11" t="s">
        <v>89</v>
      </c>
      <c r="K247" s="11" t="s">
        <v>705</v>
      </c>
      <c r="L247" s="11" t="s">
        <v>61</v>
      </c>
      <c r="M247" s="11" t="s">
        <v>71</v>
      </c>
      <c r="N247" s="12">
        <v>1</v>
      </c>
      <c r="O247" s="11" t="s">
        <v>63</v>
      </c>
      <c r="P247" s="12">
        <v>499</v>
      </c>
      <c r="Q247" s="11" t="s">
        <v>706</v>
      </c>
      <c r="R247" s="11" t="s">
        <v>163</v>
      </c>
      <c r="S247" s="12">
        <v>483053</v>
      </c>
      <c r="T247" s="11" t="s">
        <v>66</v>
      </c>
      <c r="U247" s="14" t="b">
        <v>0</v>
      </c>
    </row>
    <row r="248" spans="1:21" ht="43.8" thickBot="1" x14ac:dyDescent="0.35">
      <c r="A248" s="12">
        <v>247</v>
      </c>
      <c r="B248" s="11" t="s">
        <v>707</v>
      </c>
      <c r="C248" s="12">
        <v>5850336</v>
      </c>
      <c r="D248" s="11" t="s">
        <v>57</v>
      </c>
      <c r="E248" s="12">
        <v>35</v>
      </c>
      <c r="F248" s="12" t="str">
        <f t="shared" si="6"/>
        <v>adult</v>
      </c>
      <c r="G248" s="13">
        <v>44663</v>
      </c>
      <c r="H248" s="13" t="str">
        <f t="shared" si="7"/>
        <v>April</v>
      </c>
      <c r="I248" s="11" t="s">
        <v>58</v>
      </c>
      <c r="J248" s="11" t="s">
        <v>80</v>
      </c>
      <c r="K248" s="11" t="s">
        <v>708</v>
      </c>
      <c r="L248" s="11" t="s">
        <v>61</v>
      </c>
      <c r="M248" s="11" t="s">
        <v>103</v>
      </c>
      <c r="N248" s="12">
        <v>1</v>
      </c>
      <c r="O248" s="11" t="s">
        <v>63</v>
      </c>
      <c r="P248" s="12">
        <v>346</v>
      </c>
      <c r="Q248" s="11" t="s">
        <v>709</v>
      </c>
      <c r="R248" s="11" t="s">
        <v>123</v>
      </c>
      <c r="S248" s="12">
        <v>500034</v>
      </c>
      <c r="T248" s="11" t="s">
        <v>66</v>
      </c>
      <c r="U248" s="14" t="b">
        <v>0</v>
      </c>
    </row>
    <row r="249" spans="1:21" ht="43.8" thickBot="1" x14ac:dyDescent="0.35">
      <c r="A249" s="12">
        <v>248</v>
      </c>
      <c r="B249" s="11" t="s">
        <v>710</v>
      </c>
      <c r="C249" s="12">
        <v>7926847</v>
      </c>
      <c r="D249" s="11" t="s">
        <v>57</v>
      </c>
      <c r="E249" s="12">
        <v>32</v>
      </c>
      <c r="F249" s="12" t="str">
        <f t="shared" si="6"/>
        <v>adult</v>
      </c>
      <c r="G249" s="13">
        <v>44663</v>
      </c>
      <c r="H249" s="13" t="str">
        <f t="shared" si="7"/>
        <v>April</v>
      </c>
      <c r="I249" s="11" t="s">
        <v>58</v>
      </c>
      <c r="J249" s="11" t="s">
        <v>80</v>
      </c>
      <c r="K249" s="11" t="s">
        <v>594</v>
      </c>
      <c r="L249" s="11" t="s">
        <v>112</v>
      </c>
      <c r="M249" s="11" t="s">
        <v>62</v>
      </c>
      <c r="N249" s="12">
        <v>1</v>
      </c>
      <c r="O249" s="11" t="s">
        <v>63</v>
      </c>
      <c r="P249" s="12">
        <v>487</v>
      </c>
      <c r="Q249" s="11" t="s">
        <v>206</v>
      </c>
      <c r="R249" s="11" t="s">
        <v>93</v>
      </c>
      <c r="S249" s="12">
        <v>412307</v>
      </c>
      <c r="T249" s="11" t="s">
        <v>66</v>
      </c>
      <c r="U249" s="14" t="b">
        <v>0</v>
      </c>
    </row>
    <row r="250" spans="1:21" ht="43.8" thickBot="1" x14ac:dyDescent="0.35">
      <c r="A250" s="12">
        <v>249</v>
      </c>
      <c r="B250" s="11" t="s">
        <v>711</v>
      </c>
      <c r="C250" s="12">
        <v>1525291</v>
      </c>
      <c r="D250" s="11" t="s">
        <v>57</v>
      </c>
      <c r="E250" s="12">
        <v>75</v>
      </c>
      <c r="F250" s="12" t="str">
        <f t="shared" si="6"/>
        <v>senior</v>
      </c>
      <c r="G250" s="13">
        <v>44663</v>
      </c>
      <c r="H250" s="13" t="str">
        <f t="shared" si="7"/>
        <v>April</v>
      </c>
      <c r="I250" s="11" t="s">
        <v>58</v>
      </c>
      <c r="J250" s="11" t="s">
        <v>59</v>
      </c>
      <c r="K250" s="11" t="s">
        <v>712</v>
      </c>
      <c r="L250" s="11" t="s">
        <v>112</v>
      </c>
      <c r="M250" s="11" t="s">
        <v>71</v>
      </c>
      <c r="N250" s="12">
        <v>1</v>
      </c>
      <c r="O250" s="11" t="s">
        <v>63</v>
      </c>
      <c r="P250" s="12">
        <v>690</v>
      </c>
      <c r="Q250" s="11" t="s">
        <v>127</v>
      </c>
      <c r="R250" s="11" t="s">
        <v>128</v>
      </c>
      <c r="S250" s="12">
        <v>110092</v>
      </c>
      <c r="T250" s="11" t="s">
        <v>66</v>
      </c>
      <c r="U250" s="14" t="b">
        <v>0</v>
      </c>
    </row>
    <row r="251" spans="1:21" ht="43.8" thickBot="1" x14ac:dyDescent="0.35">
      <c r="A251" s="12">
        <v>250</v>
      </c>
      <c r="B251" s="11" t="s">
        <v>713</v>
      </c>
      <c r="C251" s="12">
        <v>4283278</v>
      </c>
      <c r="D251" s="11" t="s">
        <v>57</v>
      </c>
      <c r="E251" s="12">
        <v>28</v>
      </c>
      <c r="F251" s="12" t="str">
        <f t="shared" si="6"/>
        <v>teenager</v>
      </c>
      <c r="G251" s="13">
        <v>44663</v>
      </c>
      <c r="H251" s="13" t="str">
        <f t="shared" si="7"/>
        <v>April</v>
      </c>
      <c r="I251" s="11" t="s">
        <v>58</v>
      </c>
      <c r="J251" s="11" t="s">
        <v>59</v>
      </c>
      <c r="K251" s="11" t="s">
        <v>714</v>
      </c>
      <c r="L251" s="11" t="s">
        <v>70</v>
      </c>
      <c r="M251" s="11" t="s">
        <v>82</v>
      </c>
      <c r="N251" s="12">
        <v>1</v>
      </c>
      <c r="O251" s="11" t="s">
        <v>63</v>
      </c>
      <c r="P251" s="12">
        <v>857</v>
      </c>
      <c r="Q251" s="11" t="s">
        <v>607</v>
      </c>
      <c r="R251" s="11" t="s">
        <v>84</v>
      </c>
      <c r="S251" s="12">
        <v>600015</v>
      </c>
      <c r="T251" s="11" t="s">
        <v>66</v>
      </c>
      <c r="U251" s="14" t="b">
        <v>0</v>
      </c>
    </row>
    <row r="252" spans="1:21" ht="43.8" thickBot="1" x14ac:dyDescent="0.35">
      <c r="A252" s="12">
        <v>251</v>
      </c>
      <c r="B252" s="11" t="s">
        <v>715</v>
      </c>
      <c r="C252" s="12">
        <v>4667355</v>
      </c>
      <c r="D252" s="11" t="s">
        <v>57</v>
      </c>
      <c r="E252" s="12">
        <v>64</v>
      </c>
      <c r="F252" s="12" t="str">
        <f t="shared" si="6"/>
        <v>senior</v>
      </c>
      <c r="G252" s="13">
        <v>44663</v>
      </c>
      <c r="H252" s="13" t="str">
        <f t="shared" si="7"/>
        <v>April</v>
      </c>
      <c r="I252" s="11" t="s">
        <v>58</v>
      </c>
      <c r="J252" s="11" t="s">
        <v>99</v>
      </c>
      <c r="K252" s="11" t="s">
        <v>716</v>
      </c>
      <c r="L252" s="11" t="s">
        <v>112</v>
      </c>
      <c r="M252" s="11" t="s">
        <v>135</v>
      </c>
      <c r="N252" s="12">
        <v>1</v>
      </c>
      <c r="O252" s="11" t="s">
        <v>63</v>
      </c>
      <c r="P252" s="12">
        <v>659</v>
      </c>
      <c r="Q252" s="11" t="s">
        <v>127</v>
      </c>
      <c r="R252" s="11" t="s">
        <v>128</v>
      </c>
      <c r="S252" s="12">
        <v>110064</v>
      </c>
      <c r="T252" s="11" t="s">
        <v>66</v>
      </c>
      <c r="U252" s="14" t="b">
        <v>0</v>
      </c>
    </row>
    <row r="253" spans="1:21" ht="43.8" thickBot="1" x14ac:dyDescent="0.35">
      <c r="A253" s="12">
        <v>252</v>
      </c>
      <c r="B253" s="11" t="s">
        <v>717</v>
      </c>
      <c r="C253" s="12">
        <v>85101</v>
      </c>
      <c r="D253" s="11" t="s">
        <v>57</v>
      </c>
      <c r="E253" s="12">
        <v>29</v>
      </c>
      <c r="F253" s="12" t="str">
        <f t="shared" si="6"/>
        <v>teenager</v>
      </c>
      <c r="G253" s="13">
        <v>44663</v>
      </c>
      <c r="H253" s="13" t="str">
        <f t="shared" si="7"/>
        <v>April</v>
      </c>
      <c r="I253" s="11" t="s">
        <v>58</v>
      </c>
      <c r="J253" s="11" t="s">
        <v>80</v>
      </c>
      <c r="K253" s="11" t="s">
        <v>718</v>
      </c>
      <c r="L253" s="11" t="s">
        <v>70</v>
      </c>
      <c r="M253" s="11" t="s">
        <v>71</v>
      </c>
      <c r="N253" s="12">
        <v>1</v>
      </c>
      <c r="O253" s="11" t="s">
        <v>63</v>
      </c>
      <c r="P253" s="12">
        <v>647</v>
      </c>
      <c r="Q253" s="11" t="s">
        <v>127</v>
      </c>
      <c r="R253" s="11" t="s">
        <v>128</v>
      </c>
      <c r="S253" s="12">
        <v>110034</v>
      </c>
      <c r="T253" s="11" t="s">
        <v>66</v>
      </c>
      <c r="U253" s="14" t="b">
        <v>0</v>
      </c>
    </row>
    <row r="254" spans="1:21" ht="43.8" thickBot="1" x14ac:dyDescent="0.35">
      <c r="A254" s="12">
        <v>253</v>
      </c>
      <c r="B254" s="11" t="s">
        <v>719</v>
      </c>
      <c r="C254" s="12">
        <v>4215381</v>
      </c>
      <c r="D254" s="11" t="s">
        <v>57</v>
      </c>
      <c r="E254" s="12">
        <v>41</v>
      </c>
      <c r="F254" s="12" t="str">
        <f t="shared" si="6"/>
        <v>adult</v>
      </c>
      <c r="G254" s="13">
        <v>44663</v>
      </c>
      <c r="H254" s="13" t="str">
        <f t="shared" si="7"/>
        <v>April</v>
      </c>
      <c r="I254" s="11" t="s">
        <v>58</v>
      </c>
      <c r="J254" s="11" t="s">
        <v>59</v>
      </c>
      <c r="K254" s="11" t="s">
        <v>720</v>
      </c>
      <c r="L254" s="11" t="s">
        <v>61</v>
      </c>
      <c r="M254" s="11" t="s">
        <v>76</v>
      </c>
      <c r="N254" s="12">
        <v>1</v>
      </c>
      <c r="O254" s="11" t="s">
        <v>63</v>
      </c>
      <c r="P254" s="12">
        <v>318</v>
      </c>
      <c r="Q254" s="11" t="s">
        <v>387</v>
      </c>
      <c r="R254" s="11" t="s">
        <v>137</v>
      </c>
      <c r="S254" s="12">
        <v>302017</v>
      </c>
      <c r="T254" s="11" t="s">
        <v>66</v>
      </c>
      <c r="U254" s="14" t="b">
        <v>0</v>
      </c>
    </row>
    <row r="255" spans="1:21" ht="43.8" thickBot="1" x14ac:dyDescent="0.35">
      <c r="A255" s="12">
        <v>254</v>
      </c>
      <c r="B255" s="11" t="s">
        <v>721</v>
      </c>
      <c r="C255" s="12">
        <v>8558087</v>
      </c>
      <c r="D255" s="11" t="s">
        <v>57</v>
      </c>
      <c r="E255" s="12">
        <v>40</v>
      </c>
      <c r="F255" s="12" t="str">
        <f t="shared" si="6"/>
        <v>adult</v>
      </c>
      <c r="G255" s="13">
        <v>44663</v>
      </c>
      <c r="H255" s="13" t="str">
        <f t="shared" si="7"/>
        <v>April</v>
      </c>
      <c r="I255" s="11" t="s">
        <v>58</v>
      </c>
      <c r="J255" s="11" t="s">
        <v>80</v>
      </c>
      <c r="K255" s="11" t="s">
        <v>722</v>
      </c>
      <c r="L255" s="11" t="s">
        <v>112</v>
      </c>
      <c r="M255" s="11" t="s">
        <v>62</v>
      </c>
      <c r="N255" s="12">
        <v>1</v>
      </c>
      <c r="O255" s="11" t="s">
        <v>63</v>
      </c>
      <c r="P255" s="12">
        <v>360</v>
      </c>
      <c r="Q255" s="11" t="s">
        <v>263</v>
      </c>
      <c r="R255" s="11" t="s">
        <v>97</v>
      </c>
      <c r="S255" s="12">
        <v>560064</v>
      </c>
      <c r="T255" s="11" t="s">
        <v>66</v>
      </c>
      <c r="U255" s="14" t="b">
        <v>0</v>
      </c>
    </row>
    <row r="256" spans="1:21" ht="43.8" thickBot="1" x14ac:dyDescent="0.35">
      <c r="A256" s="12">
        <v>255</v>
      </c>
      <c r="B256" s="11" t="s">
        <v>723</v>
      </c>
      <c r="C256" s="12">
        <v>5827792</v>
      </c>
      <c r="D256" s="11" t="s">
        <v>57</v>
      </c>
      <c r="E256" s="12">
        <v>18</v>
      </c>
      <c r="F256" s="12" t="str">
        <f t="shared" si="6"/>
        <v>teenager</v>
      </c>
      <c r="G256" s="13">
        <v>44663</v>
      </c>
      <c r="H256" s="13" t="str">
        <f t="shared" si="7"/>
        <v>April</v>
      </c>
      <c r="I256" s="11" t="s">
        <v>58</v>
      </c>
      <c r="J256" s="11" t="s">
        <v>89</v>
      </c>
      <c r="K256" s="11" t="s">
        <v>724</v>
      </c>
      <c r="L256" s="11" t="s">
        <v>70</v>
      </c>
      <c r="M256" s="11" t="s">
        <v>103</v>
      </c>
      <c r="N256" s="12">
        <v>1</v>
      </c>
      <c r="O256" s="11" t="s">
        <v>63</v>
      </c>
      <c r="P256" s="12">
        <v>909</v>
      </c>
      <c r="Q256" s="11" t="s">
        <v>77</v>
      </c>
      <c r="R256" s="11" t="s">
        <v>78</v>
      </c>
      <c r="S256" s="12">
        <v>700016</v>
      </c>
      <c r="T256" s="11" t="s">
        <v>66</v>
      </c>
      <c r="U256" s="14" t="b">
        <v>1</v>
      </c>
    </row>
    <row r="257" spans="1:21" ht="43.8" thickBot="1" x14ac:dyDescent="0.35">
      <c r="A257" s="12">
        <v>256</v>
      </c>
      <c r="B257" s="11" t="s">
        <v>725</v>
      </c>
      <c r="C257" s="12">
        <v>6723060</v>
      </c>
      <c r="D257" s="11" t="s">
        <v>57</v>
      </c>
      <c r="E257" s="12">
        <v>31</v>
      </c>
      <c r="F257" s="12" t="str">
        <f t="shared" si="6"/>
        <v>adult</v>
      </c>
      <c r="G257" s="13">
        <v>44663</v>
      </c>
      <c r="H257" s="13" t="str">
        <f t="shared" si="7"/>
        <v>April</v>
      </c>
      <c r="I257" s="11" t="s">
        <v>58</v>
      </c>
      <c r="J257" s="11" t="s">
        <v>59</v>
      </c>
      <c r="K257" s="11" t="s">
        <v>726</v>
      </c>
      <c r="L257" s="11" t="s">
        <v>70</v>
      </c>
      <c r="M257" s="11" t="s">
        <v>71</v>
      </c>
      <c r="N257" s="12">
        <v>1</v>
      </c>
      <c r="O257" s="11" t="s">
        <v>63</v>
      </c>
      <c r="P257" s="12">
        <v>792</v>
      </c>
      <c r="Q257" s="11" t="s">
        <v>727</v>
      </c>
      <c r="R257" s="11" t="s">
        <v>84</v>
      </c>
      <c r="S257" s="12">
        <v>628002</v>
      </c>
      <c r="T257" s="11" t="s">
        <v>66</v>
      </c>
      <c r="U257" s="14" t="b">
        <v>0</v>
      </c>
    </row>
    <row r="258" spans="1:21" ht="72.599999999999994" thickBot="1" x14ac:dyDescent="0.35">
      <c r="A258" s="12">
        <v>257</v>
      </c>
      <c r="B258" s="11" t="s">
        <v>728</v>
      </c>
      <c r="C258" s="12">
        <v>2944135</v>
      </c>
      <c r="D258" s="11" t="s">
        <v>88</v>
      </c>
      <c r="E258" s="12">
        <v>44</v>
      </c>
      <c r="F258" s="12" t="str">
        <f t="shared" si="6"/>
        <v>adult</v>
      </c>
      <c r="G258" s="13">
        <v>44663</v>
      </c>
      <c r="H258" s="13" t="str">
        <f t="shared" si="7"/>
        <v>April</v>
      </c>
      <c r="I258" s="11" t="s">
        <v>58</v>
      </c>
      <c r="J258" s="11" t="s">
        <v>59</v>
      </c>
      <c r="K258" s="11" t="s">
        <v>565</v>
      </c>
      <c r="L258" s="11" t="s">
        <v>91</v>
      </c>
      <c r="M258" s="11" t="s">
        <v>146</v>
      </c>
      <c r="N258" s="12">
        <v>1</v>
      </c>
      <c r="O258" s="11" t="s">
        <v>63</v>
      </c>
      <c r="P258" s="12">
        <v>725</v>
      </c>
      <c r="Q258" s="11" t="s">
        <v>729</v>
      </c>
      <c r="R258" s="11" t="s">
        <v>84</v>
      </c>
      <c r="S258" s="12">
        <v>632406</v>
      </c>
      <c r="T258" s="11" t="s">
        <v>66</v>
      </c>
      <c r="U258" s="14" t="b">
        <v>0</v>
      </c>
    </row>
    <row r="259" spans="1:21" ht="43.8" thickBot="1" x14ac:dyDescent="0.35">
      <c r="A259" s="12">
        <v>258</v>
      </c>
      <c r="B259" s="11" t="s">
        <v>730</v>
      </c>
      <c r="C259" s="12">
        <v>5156440</v>
      </c>
      <c r="D259" s="11" t="s">
        <v>57</v>
      </c>
      <c r="E259" s="12">
        <v>32</v>
      </c>
      <c r="F259" s="12" t="str">
        <f t="shared" ref="F259:F322" si="8">IF(E259&gt;=50,"senior",IF(E259&gt;=30,"adult","teenager"))</f>
        <v>adult</v>
      </c>
      <c r="G259" s="13">
        <v>44663</v>
      </c>
      <c r="H259" s="13" t="str">
        <f t="shared" ref="H259:H322" si="9">TEXT(G259,"mmmm")</f>
        <v>April</v>
      </c>
      <c r="I259" s="11" t="s">
        <v>58</v>
      </c>
      <c r="J259" s="11" t="s">
        <v>80</v>
      </c>
      <c r="K259" s="11" t="s">
        <v>731</v>
      </c>
      <c r="L259" s="11" t="s">
        <v>61</v>
      </c>
      <c r="M259" s="11" t="s">
        <v>82</v>
      </c>
      <c r="N259" s="12">
        <v>1</v>
      </c>
      <c r="O259" s="11" t="s">
        <v>63</v>
      </c>
      <c r="P259" s="12">
        <v>625</v>
      </c>
      <c r="Q259" s="11" t="s">
        <v>732</v>
      </c>
      <c r="R259" s="11" t="s">
        <v>110</v>
      </c>
      <c r="S259" s="12">
        <v>680687</v>
      </c>
      <c r="T259" s="11" t="s">
        <v>66</v>
      </c>
      <c r="U259" s="14" t="b">
        <v>0</v>
      </c>
    </row>
    <row r="260" spans="1:21" ht="43.8" thickBot="1" x14ac:dyDescent="0.35">
      <c r="A260" s="12">
        <v>259</v>
      </c>
      <c r="B260" s="11" t="s">
        <v>733</v>
      </c>
      <c r="C260" s="12">
        <v>228693</v>
      </c>
      <c r="D260" s="11" t="s">
        <v>57</v>
      </c>
      <c r="E260" s="12">
        <v>41</v>
      </c>
      <c r="F260" s="12" t="str">
        <f t="shared" si="8"/>
        <v>adult</v>
      </c>
      <c r="G260" s="13">
        <v>44663</v>
      </c>
      <c r="H260" s="13" t="str">
        <f t="shared" si="9"/>
        <v>April</v>
      </c>
      <c r="I260" s="11" t="s">
        <v>58</v>
      </c>
      <c r="J260" s="11" t="s">
        <v>68</v>
      </c>
      <c r="K260" s="11" t="s">
        <v>734</v>
      </c>
      <c r="L260" s="11" t="s">
        <v>70</v>
      </c>
      <c r="M260" s="11" t="s">
        <v>103</v>
      </c>
      <c r="N260" s="12">
        <v>1</v>
      </c>
      <c r="O260" s="11" t="s">
        <v>63</v>
      </c>
      <c r="P260" s="12">
        <v>563</v>
      </c>
      <c r="Q260" s="11" t="s">
        <v>206</v>
      </c>
      <c r="R260" s="11" t="s">
        <v>93</v>
      </c>
      <c r="S260" s="12">
        <v>411024</v>
      </c>
      <c r="T260" s="11" t="s">
        <v>66</v>
      </c>
      <c r="U260" s="14" t="b">
        <v>0</v>
      </c>
    </row>
    <row r="261" spans="1:21" ht="43.8" thickBot="1" x14ac:dyDescent="0.35">
      <c r="A261" s="12">
        <v>260</v>
      </c>
      <c r="B261" s="11" t="s">
        <v>735</v>
      </c>
      <c r="C261" s="12">
        <v>2147583</v>
      </c>
      <c r="D261" s="11" t="s">
        <v>57</v>
      </c>
      <c r="E261" s="12">
        <v>21</v>
      </c>
      <c r="F261" s="12" t="str">
        <f t="shared" si="8"/>
        <v>teenager</v>
      </c>
      <c r="G261" s="13">
        <v>44663</v>
      </c>
      <c r="H261" s="13" t="str">
        <f t="shared" si="9"/>
        <v>April</v>
      </c>
      <c r="I261" s="11" t="s">
        <v>58</v>
      </c>
      <c r="J261" s="11" t="s">
        <v>80</v>
      </c>
      <c r="K261" s="11" t="s">
        <v>736</v>
      </c>
      <c r="L261" s="11" t="s">
        <v>61</v>
      </c>
      <c r="M261" s="11" t="s">
        <v>82</v>
      </c>
      <c r="N261" s="12">
        <v>1</v>
      </c>
      <c r="O261" s="11" t="s">
        <v>63</v>
      </c>
      <c r="P261" s="12">
        <v>565</v>
      </c>
      <c r="Q261" s="11" t="s">
        <v>206</v>
      </c>
      <c r="R261" s="11" t="s">
        <v>93</v>
      </c>
      <c r="S261" s="12">
        <v>411021</v>
      </c>
      <c r="T261" s="11" t="s">
        <v>66</v>
      </c>
      <c r="U261" s="14" t="b">
        <v>0</v>
      </c>
    </row>
    <row r="262" spans="1:21" ht="43.8" thickBot="1" x14ac:dyDescent="0.35">
      <c r="A262" s="12">
        <v>261</v>
      </c>
      <c r="B262" s="11" t="s">
        <v>737</v>
      </c>
      <c r="C262" s="12">
        <v>6048700</v>
      </c>
      <c r="D262" s="11" t="s">
        <v>57</v>
      </c>
      <c r="E262" s="12">
        <v>36</v>
      </c>
      <c r="F262" s="12" t="str">
        <f t="shared" si="8"/>
        <v>adult</v>
      </c>
      <c r="G262" s="13">
        <v>44663</v>
      </c>
      <c r="H262" s="13" t="str">
        <f t="shared" si="9"/>
        <v>April</v>
      </c>
      <c r="I262" s="11" t="s">
        <v>58</v>
      </c>
      <c r="J262" s="11" t="s">
        <v>89</v>
      </c>
      <c r="K262" s="11" t="s">
        <v>738</v>
      </c>
      <c r="L262" s="11" t="s">
        <v>70</v>
      </c>
      <c r="M262" s="11" t="s">
        <v>62</v>
      </c>
      <c r="N262" s="12">
        <v>1</v>
      </c>
      <c r="O262" s="11" t="s">
        <v>63</v>
      </c>
      <c r="P262" s="12">
        <v>501</v>
      </c>
      <c r="Q262" s="11" t="s">
        <v>739</v>
      </c>
      <c r="R262" s="11" t="s">
        <v>107</v>
      </c>
      <c r="S262" s="12">
        <v>534202</v>
      </c>
      <c r="T262" s="11" t="s">
        <v>66</v>
      </c>
      <c r="U262" s="14" t="b">
        <v>0</v>
      </c>
    </row>
    <row r="263" spans="1:21" ht="43.8" thickBot="1" x14ac:dyDescent="0.35">
      <c r="A263" s="12">
        <v>262</v>
      </c>
      <c r="B263" s="11" t="s">
        <v>740</v>
      </c>
      <c r="C263" s="12">
        <v>6722174</v>
      </c>
      <c r="D263" s="11" t="s">
        <v>88</v>
      </c>
      <c r="E263" s="12">
        <v>48</v>
      </c>
      <c r="F263" s="12" t="str">
        <f t="shared" si="8"/>
        <v>adult</v>
      </c>
      <c r="G263" s="13">
        <v>44663</v>
      </c>
      <c r="H263" s="13" t="str">
        <f t="shared" si="9"/>
        <v>April</v>
      </c>
      <c r="I263" s="11" t="s">
        <v>265</v>
      </c>
      <c r="J263" s="11" t="s">
        <v>89</v>
      </c>
      <c r="K263" s="11" t="s">
        <v>741</v>
      </c>
      <c r="L263" s="11" t="s">
        <v>91</v>
      </c>
      <c r="M263" s="11" t="s">
        <v>82</v>
      </c>
      <c r="N263" s="12">
        <v>1</v>
      </c>
      <c r="O263" s="11" t="s">
        <v>63</v>
      </c>
      <c r="P263" s="12">
        <v>744</v>
      </c>
      <c r="Q263" s="11" t="s">
        <v>96</v>
      </c>
      <c r="R263" s="11" t="s">
        <v>97</v>
      </c>
      <c r="S263" s="12">
        <v>560062</v>
      </c>
      <c r="T263" s="11" t="s">
        <v>66</v>
      </c>
      <c r="U263" s="14" t="b">
        <v>0</v>
      </c>
    </row>
    <row r="264" spans="1:21" ht="43.8" thickBot="1" x14ac:dyDescent="0.35">
      <c r="A264" s="12">
        <v>263</v>
      </c>
      <c r="B264" s="11" t="s">
        <v>742</v>
      </c>
      <c r="C264" s="12">
        <v>9624470</v>
      </c>
      <c r="D264" s="11" t="s">
        <v>57</v>
      </c>
      <c r="E264" s="12">
        <v>48</v>
      </c>
      <c r="F264" s="12" t="str">
        <f t="shared" si="8"/>
        <v>adult</v>
      </c>
      <c r="G264" s="13">
        <v>44663</v>
      </c>
      <c r="H264" s="13" t="str">
        <f t="shared" si="9"/>
        <v>April</v>
      </c>
      <c r="I264" s="11" t="s">
        <v>265</v>
      </c>
      <c r="J264" s="11" t="s">
        <v>68</v>
      </c>
      <c r="K264" s="11" t="s">
        <v>743</v>
      </c>
      <c r="L264" s="11" t="s">
        <v>61</v>
      </c>
      <c r="M264" s="11" t="s">
        <v>135</v>
      </c>
      <c r="N264" s="12">
        <v>1</v>
      </c>
      <c r="O264" s="11" t="s">
        <v>63</v>
      </c>
      <c r="P264" s="12">
        <v>333</v>
      </c>
      <c r="Q264" s="11" t="s">
        <v>744</v>
      </c>
      <c r="R264" s="11" t="s">
        <v>84</v>
      </c>
      <c r="S264" s="12">
        <v>641687</v>
      </c>
      <c r="T264" s="11" t="s">
        <v>66</v>
      </c>
      <c r="U264" s="14" t="b">
        <v>0</v>
      </c>
    </row>
    <row r="265" spans="1:21" ht="43.8" thickBot="1" x14ac:dyDescent="0.35">
      <c r="A265" s="12">
        <v>264</v>
      </c>
      <c r="B265" s="11" t="s">
        <v>745</v>
      </c>
      <c r="C265" s="12">
        <v>8164407</v>
      </c>
      <c r="D265" s="11" t="s">
        <v>88</v>
      </c>
      <c r="E265" s="12">
        <v>21</v>
      </c>
      <c r="F265" s="12" t="str">
        <f t="shared" si="8"/>
        <v>teenager</v>
      </c>
      <c r="G265" s="13">
        <v>44663</v>
      </c>
      <c r="H265" s="13" t="str">
        <f t="shared" si="9"/>
        <v>April</v>
      </c>
      <c r="I265" s="11" t="s">
        <v>58</v>
      </c>
      <c r="J265" s="11" t="s">
        <v>59</v>
      </c>
      <c r="K265" s="11" t="s">
        <v>656</v>
      </c>
      <c r="L265" s="11" t="s">
        <v>91</v>
      </c>
      <c r="M265" s="11" t="s">
        <v>103</v>
      </c>
      <c r="N265" s="12">
        <v>1</v>
      </c>
      <c r="O265" s="11" t="s">
        <v>63</v>
      </c>
      <c r="P265" s="12">
        <v>744</v>
      </c>
      <c r="Q265" s="11" t="s">
        <v>746</v>
      </c>
      <c r="R265" s="11" t="s">
        <v>132</v>
      </c>
      <c r="S265" s="12">
        <v>753001</v>
      </c>
      <c r="T265" s="11" t="s">
        <v>66</v>
      </c>
      <c r="U265" s="14" t="b">
        <v>0</v>
      </c>
    </row>
    <row r="266" spans="1:21" ht="43.8" thickBot="1" x14ac:dyDescent="0.35">
      <c r="A266" s="12">
        <v>265</v>
      </c>
      <c r="B266" s="11" t="s">
        <v>747</v>
      </c>
      <c r="C266" s="12">
        <v>9640916</v>
      </c>
      <c r="D266" s="11" t="s">
        <v>57</v>
      </c>
      <c r="E266" s="12">
        <v>46</v>
      </c>
      <c r="F266" s="12" t="str">
        <f t="shared" si="8"/>
        <v>adult</v>
      </c>
      <c r="G266" s="13">
        <v>44663</v>
      </c>
      <c r="H266" s="13" t="str">
        <f t="shared" si="9"/>
        <v>April</v>
      </c>
      <c r="I266" s="11" t="s">
        <v>58</v>
      </c>
      <c r="J266" s="11" t="s">
        <v>59</v>
      </c>
      <c r="K266" s="11" t="s">
        <v>748</v>
      </c>
      <c r="L266" s="11" t="s">
        <v>70</v>
      </c>
      <c r="M266" s="11" t="s">
        <v>62</v>
      </c>
      <c r="N266" s="12">
        <v>1</v>
      </c>
      <c r="O266" s="11" t="s">
        <v>63</v>
      </c>
      <c r="P266" s="12">
        <v>1085</v>
      </c>
      <c r="Q266" s="11" t="s">
        <v>749</v>
      </c>
      <c r="R266" s="11" t="s">
        <v>73</v>
      </c>
      <c r="S266" s="12">
        <v>125005</v>
      </c>
      <c r="T266" s="11" t="s">
        <v>66</v>
      </c>
      <c r="U266" s="14" t="b">
        <v>0</v>
      </c>
    </row>
    <row r="267" spans="1:21" ht="43.8" thickBot="1" x14ac:dyDescent="0.35">
      <c r="A267" s="12">
        <v>266</v>
      </c>
      <c r="B267" s="11" t="s">
        <v>750</v>
      </c>
      <c r="C267" s="12">
        <v>915050</v>
      </c>
      <c r="D267" s="11" t="s">
        <v>88</v>
      </c>
      <c r="E267" s="12">
        <v>40</v>
      </c>
      <c r="F267" s="12" t="str">
        <f t="shared" si="8"/>
        <v>adult</v>
      </c>
      <c r="G267" s="13">
        <v>44663</v>
      </c>
      <c r="H267" s="13" t="str">
        <f t="shared" si="9"/>
        <v>April</v>
      </c>
      <c r="I267" s="11" t="s">
        <v>323</v>
      </c>
      <c r="J267" s="11" t="s">
        <v>89</v>
      </c>
      <c r="K267" s="11" t="s">
        <v>751</v>
      </c>
      <c r="L267" s="11" t="s">
        <v>91</v>
      </c>
      <c r="M267" s="11" t="s">
        <v>146</v>
      </c>
      <c r="N267" s="12">
        <v>1</v>
      </c>
      <c r="O267" s="11" t="s">
        <v>63</v>
      </c>
      <c r="P267" s="12">
        <v>721</v>
      </c>
      <c r="Q267" s="11" t="s">
        <v>752</v>
      </c>
      <c r="R267" s="11" t="s">
        <v>753</v>
      </c>
      <c r="S267" s="12">
        <v>181102</v>
      </c>
      <c r="T267" s="11" t="s">
        <v>66</v>
      </c>
      <c r="U267" s="14" t="b">
        <v>0</v>
      </c>
    </row>
    <row r="268" spans="1:21" ht="43.8" thickBot="1" x14ac:dyDescent="0.35">
      <c r="A268" s="12">
        <v>267</v>
      </c>
      <c r="B268" s="11" t="s">
        <v>754</v>
      </c>
      <c r="C268" s="12">
        <v>9285338</v>
      </c>
      <c r="D268" s="11" t="s">
        <v>57</v>
      </c>
      <c r="E268" s="12">
        <v>23</v>
      </c>
      <c r="F268" s="12" t="str">
        <f t="shared" si="8"/>
        <v>teenager</v>
      </c>
      <c r="G268" s="13">
        <v>44663</v>
      </c>
      <c r="H268" s="13" t="str">
        <f t="shared" si="9"/>
        <v>April</v>
      </c>
      <c r="I268" s="11" t="s">
        <v>58</v>
      </c>
      <c r="J268" s="11" t="s">
        <v>80</v>
      </c>
      <c r="K268" s="11" t="s">
        <v>613</v>
      </c>
      <c r="L268" s="11" t="s">
        <v>70</v>
      </c>
      <c r="M268" s="11" t="s">
        <v>76</v>
      </c>
      <c r="N268" s="12">
        <v>1</v>
      </c>
      <c r="O268" s="11" t="s">
        <v>63</v>
      </c>
      <c r="P268" s="12">
        <v>666</v>
      </c>
      <c r="Q268" s="11" t="s">
        <v>755</v>
      </c>
      <c r="R268" s="11" t="s">
        <v>93</v>
      </c>
      <c r="S268" s="12">
        <v>431203</v>
      </c>
      <c r="T268" s="11" t="s">
        <v>66</v>
      </c>
      <c r="U268" s="14" t="b">
        <v>0</v>
      </c>
    </row>
    <row r="269" spans="1:21" ht="43.8" thickBot="1" x14ac:dyDescent="0.35">
      <c r="A269" s="12">
        <v>268</v>
      </c>
      <c r="B269" s="11" t="s">
        <v>756</v>
      </c>
      <c r="C269" s="12">
        <v>644445</v>
      </c>
      <c r="D269" s="11" t="s">
        <v>57</v>
      </c>
      <c r="E269" s="12">
        <v>43</v>
      </c>
      <c r="F269" s="12" t="str">
        <f t="shared" si="8"/>
        <v>adult</v>
      </c>
      <c r="G269" s="13">
        <v>44663</v>
      </c>
      <c r="H269" s="13" t="str">
        <f t="shared" si="9"/>
        <v>April</v>
      </c>
      <c r="I269" s="11" t="s">
        <v>58</v>
      </c>
      <c r="J269" s="11" t="s">
        <v>80</v>
      </c>
      <c r="K269" s="11" t="s">
        <v>757</v>
      </c>
      <c r="L269" s="11" t="s">
        <v>112</v>
      </c>
      <c r="M269" s="11" t="s">
        <v>146</v>
      </c>
      <c r="N269" s="12">
        <v>1</v>
      </c>
      <c r="O269" s="11" t="s">
        <v>63</v>
      </c>
      <c r="P269" s="12">
        <v>329</v>
      </c>
      <c r="Q269" s="11" t="s">
        <v>140</v>
      </c>
      <c r="R269" s="11" t="s">
        <v>93</v>
      </c>
      <c r="S269" s="12">
        <v>400094</v>
      </c>
      <c r="T269" s="11" t="s">
        <v>66</v>
      </c>
      <c r="U269" s="14" t="b">
        <v>0</v>
      </c>
    </row>
    <row r="270" spans="1:21" ht="43.8" thickBot="1" x14ac:dyDescent="0.35">
      <c r="A270" s="12">
        <v>269</v>
      </c>
      <c r="B270" s="11" t="s">
        <v>758</v>
      </c>
      <c r="C270" s="12">
        <v>4997330</v>
      </c>
      <c r="D270" s="11" t="s">
        <v>57</v>
      </c>
      <c r="E270" s="12">
        <v>23</v>
      </c>
      <c r="F270" s="12" t="str">
        <f t="shared" si="8"/>
        <v>teenager</v>
      </c>
      <c r="G270" s="13">
        <v>44663</v>
      </c>
      <c r="H270" s="13" t="str">
        <f t="shared" si="9"/>
        <v>April</v>
      </c>
      <c r="I270" s="11" t="s">
        <v>58</v>
      </c>
      <c r="J270" s="11" t="s">
        <v>94</v>
      </c>
      <c r="K270" s="11" t="s">
        <v>759</v>
      </c>
      <c r="L270" s="11" t="s">
        <v>70</v>
      </c>
      <c r="M270" s="11" t="s">
        <v>82</v>
      </c>
      <c r="N270" s="12">
        <v>1</v>
      </c>
      <c r="O270" s="11" t="s">
        <v>63</v>
      </c>
      <c r="P270" s="12">
        <v>599</v>
      </c>
      <c r="Q270" s="11" t="s">
        <v>314</v>
      </c>
      <c r="R270" s="11" t="s">
        <v>148</v>
      </c>
      <c r="S270" s="12">
        <v>201301</v>
      </c>
      <c r="T270" s="11" t="s">
        <v>66</v>
      </c>
      <c r="U270" s="14" t="b">
        <v>0</v>
      </c>
    </row>
    <row r="271" spans="1:21" ht="43.8" thickBot="1" x14ac:dyDescent="0.35">
      <c r="A271" s="12">
        <v>270</v>
      </c>
      <c r="B271" s="11" t="s">
        <v>760</v>
      </c>
      <c r="C271" s="12">
        <v>3048145</v>
      </c>
      <c r="D271" s="11" t="s">
        <v>57</v>
      </c>
      <c r="E271" s="12">
        <v>72</v>
      </c>
      <c r="F271" s="12" t="str">
        <f t="shared" si="8"/>
        <v>senior</v>
      </c>
      <c r="G271" s="13">
        <v>44663</v>
      </c>
      <c r="H271" s="13" t="str">
        <f t="shared" si="9"/>
        <v>April</v>
      </c>
      <c r="I271" s="11" t="s">
        <v>58</v>
      </c>
      <c r="J271" s="11" t="s">
        <v>80</v>
      </c>
      <c r="K271" s="11" t="s">
        <v>761</v>
      </c>
      <c r="L271" s="11" t="s">
        <v>61</v>
      </c>
      <c r="M271" s="11" t="s">
        <v>103</v>
      </c>
      <c r="N271" s="12">
        <v>1</v>
      </c>
      <c r="O271" s="11" t="s">
        <v>63</v>
      </c>
      <c r="P271" s="12">
        <v>698</v>
      </c>
      <c r="Q271" s="11" t="s">
        <v>762</v>
      </c>
      <c r="R271" s="11" t="s">
        <v>284</v>
      </c>
      <c r="S271" s="12">
        <v>845438</v>
      </c>
      <c r="T271" s="11" t="s">
        <v>66</v>
      </c>
      <c r="U271" s="14" t="b">
        <v>0</v>
      </c>
    </row>
    <row r="272" spans="1:21" ht="43.8" thickBot="1" x14ac:dyDescent="0.35">
      <c r="A272" s="12">
        <v>271</v>
      </c>
      <c r="B272" s="11" t="s">
        <v>763</v>
      </c>
      <c r="C272" s="12">
        <v>7168499</v>
      </c>
      <c r="D272" s="11" t="s">
        <v>57</v>
      </c>
      <c r="E272" s="12">
        <v>35</v>
      </c>
      <c r="F272" s="12" t="str">
        <f t="shared" si="8"/>
        <v>adult</v>
      </c>
      <c r="G272" s="13">
        <v>44663</v>
      </c>
      <c r="H272" s="13" t="str">
        <f t="shared" si="9"/>
        <v>April</v>
      </c>
      <c r="I272" s="11" t="s">
        <v>58</v>
      </c>
      <c r="J272" s="11" t="s">
        <v>59</v>
      </c>
      <c r="K272" s="11" t="s">
        <v>764</v>
      </c>
      <c r="L272" s="11" t="s">
        <v>112</v>
      </c>
      <c r="M272" s="11" t="s">
        <v>71</v>
      </c>
      <c r="N272" s="12">
        <v>1</v>
      </c>
      <c r="O272" s="11" t="s">
        <v>63</v>
      </c>
      <c r="P272" s="12">
        <v>352</v>
      </c>
      <c r="Q272" s="11" t="s">
        <v>765</v>
      </c>
      <c r="R272" s="11" t="s">
        <v>148</v>
      </c>
      <c r="S272" s="12">
        <v>201014</v>
      </c>
      <c r="T272" s="11" t="s">
        <v>66</v>
      </c>
      <c r="U272" s="14" t="b">
        <v>0</v>
      </c>
    </row>
    <row r="273" spans="1:21" ht="43.8" thickBot="1" x14ac:dyDescent="0.35">
      <c r="A273" s="12">
        <v>272</v>
      </c>
      <c r="B273" s="11" t="s">
        <v>766</v>
      </c>
      <c r="C273" s="12">
        <v>3180908</v>
      </c>
      <c r="D273" s="11" t="s">
        <v>57</v>
      </c>
      <c r="E273" s="12">
        <v>28</v>
      </c>
      <c r="F273" s="12" t="str">
        <f t="shared" si="8"/>
        <v>teenager</v>
      </c>
      <c r="G273" s="13">
        <v>44663</v>
      </c>
      <c r="H273" s="13" t="str">
        <f t="shared" si="9"/>
        <v>April</v>
      </c>
      <c r="I273" s="11" t="s">
        <v>58</v>
      </c>
      <c r="J273" s="11" t="s">
        <v>80</v>
      </c>
      <c r="K273" s="11" t="s">
        <v>767</v>
      </c>
      <c r="L273" s="11" t="s">
        <v>246</v>
      </c>
      <c r="M273" s="11" t="s">
        <v>247</v>
      </c>
      <c r="N273" s="12">
        <v>1</v>
      </c>
      <c r="O273" s="11" t="s">
        <v>63</v>
      </c>
      <c r="P273" s="12">
        <v>627</v>
      </c>
      <c r="Q273" s="11" t="s">
        <v>172</v>
      </c>
      <c r="R273" s="11" t="s">
        <v>84</v>
      </c>
      <c r="S273" s="12">
        <v>600064</v>
      </c>
      <c r="T273" s="11" t="s">
        <v>66</v>
      </c>
      <c r="U273" s="14" t="b">
        <v>0</v>
      </c>
    </row>
    <row r="274" spans="1:21" ht="43.8" thickBot="1" x14ac:dyDescent="0.35">
      <c r="A274" s="12">
        <v>273</v>
      </c>
      <c r="B274" s="11" t="s">
        <v>768</v>
      </c>
      <c r="C274" s="12">
        <v>2286700</v>
      </c>
      <c r="D274" s="11" t="s">
        <v>88</v>
      </c>
      <c r="E274" s="12">
        <v>65</v>
      </c>
      <c r="F274" s="12" t="str">
        <f t="shared" si="8"/>
        <v>senior</v>
      </c>
      <c r="G274" s="13">
        <v>44663</v>
      </c>
      <c r="H274" s="13" t="str">
        <f t="shared" si="9"/>
        <v>April</v>
      </c>
      <c r="I274" s="11" t="s">
        <v>58</v>
      </c>
      <c r="J274" s="11" t="s">
        <v>125</v>
      </c>
      <c r="K274" s="11" t="s">
        <v>767</v>
      </c>
      <c r="L274" s="11" t="s">
        <v>246</v>
      </c>
      <c r="M274" s="11" t="s">
        <v>247</v>
      </c>
      <c r="N274" s="12">
        <v>1</v>
      </c>
      <c r="O274" s="11" t="s">
        <v>63</v>
      </c>
      <c r="P274" s="12">
        <v>399</v>
      </c>
      <c r="Q274" s="11" t="s">
        <v>96</v>
      </c>
      <c r="R274" s="11" t="s">
        <v>97</v>
      </c>
      <c r="S274" s="12">
        <v>560086</v>
      </c>
      <c r="T274" s="11" t="s">
        <v>66</v>
      </c>
      <c r="U274" s="14" t="b">
        <v>0</v>
      </c>
    </row>
    <row r="275" spans="1:21" ht="43.8" thickBot="1" x14ac:dyDescent="0.35">
      <c r="A275" s="12">
        <v>274</v>
      </c>
      <c r="B275" s="11" t="s">
        <v>769</v>
      </c>
      <c r="C275" s="12">
        <v>3305763</v>
      </c>
      <c r="D275" s="11" t="s">
        <v>88</v>
      </c>
      <c r="E275" s="12">
        <v>36</v>
      </c>
      <c r="F275" s="12" t="str">
        <f t="shared" si="8"/>
        <v>adult</v>
      </c>
      <c r="G275" s="13">
        <v>44663</v>
      </c>
      <c r="H275" s="13" t="str">
        <f t="shared" si="9"/>
        <v>April</v>
      </c>
      <c r="I275" s="11" t="s">
        <v>58</v>
      </c>
      <c r="J275" s="11" t="s">
        <v>59</v>
      </c>
      <c r="K275" s="11" t="s">
        <v>770</v>
      </c>
      <c r="L275" s="11" t="s">
        <v>510</v>
      </c>
      <c r="M275" s="11" t="s">
        <v>103</v>
      </c>
      <c r="N275" s="12">
        <v>1</v>
      </c>
      <c r="O275" s="11" t="s">
        <v>63</v>
      </c>
      <c r="P275" s="12">
        <v>1149</v>
      </c>
      <c r="Q275" s="11" t="s">
        <v>283</v>
      </c>
      <c r="R275" s="11" t="s">
        <v>284</v>
      </c>
      <c r="S275" s="12">
        <v>800023</v>
      </c>
      <c r="T275" s="11" t="s">
        <v>66</v>
      </c>
      <c r="U275" s="14" t="b">
        <v>0</v>
      </c>
    </row>
    <row r="276" spans="1:21" ht="43.8" thickBot="1" x14ac:dyDescent="0.35">
      <c r="A276" s="12">
        <v>275</v>
      </c>
      <c r="B276" s="11" t="s">
        <v>771</v>
      </c>
      <c r="C276" s="12">
        <v>5676727</v>
      </c>
      <c r="D276" s="11" t="s">
        <v>88</v>
      </c>
      <c r="E276" s="12">
        <v>70</v>
      </c>
      <c r="F276" s="12" t="str">
        <f t="shared" si="8"/>
        <v>senior</v>
      </c>
      <c r="G276" s="13">
        <v>44663</v>
      </c>
      <c r="H276" s="13" t="str">
        <f t="shared" si="9"/>
        <v>April</v>
      </c>
      <c r="I276" s="11" t="s">
        <v>58</v>
      </c>
      <c r="J276" s="11" t="s">
        <v>94</v>
      </c>
      <c r="K276" s="11" t="s">
        <v>772</v>
      </c>
      <c r="L276" s="11" t="s">
        <v>510</v>
      </c>
      <c r="M276" s="11" t="s">
        <v>76</v>
      </c>
      <c r="N276" s="12">
        <v>1</v>
      </c>
      <c r="O276" s="11" t="s">
        <v>63</v>
      </c>
      <c r="P276" s="12">
        <v>647</v>
      </c>
      <c r="Q276" s="11" t="s">
        <v>96</v>
      </c>
      <c r="R276" s="11" t="s">
        <v>97</v>
      </c>
      <c r="S276" s="12">
        <v>560076</v>
      </c>
      <c r="T276" s="11" t="s">
        <v>66</v>
      </c>
      <c r="U276" s="14" t="b">
        <v>0</v>
      </c>
    </row>
    <row r="277" spans="1:21" ht="43.8" thickBot="1" x14ac:dyDescent="0.35">
      <c r="A277" s="12">
        <v>276</v>
      </c>
      <c r="B277" s="11" t="s">
        <v>773</v>
      </c>
      <c r="C277" s="12">
        <v>8302065</v>
      </c>
      <c r="D277" s="11" t="s">
        <v>57</v>
      </c>
      <c r="E277" s="12">
        <v>41</v>
      </c>
      <c r="F277" s="12" t="str">
        <f t="shared" si="8"/>
        <v>adult</v>
      </c>
      <c r="G277" s="13">
        <v>44663</v>
      </c>
      <c r="H277" s="13" t="str">
        <f t="shared" si="9"/>
        <v>April</v>
      </c>
      <c r="I277" s="11" t="s">
        <v>58</v>
      </c>
      <c r="J277" s="11" t="s">
        <v>80</v>
      </c>
      <c r="K277" s="11" t="s">
        <v>774</v>
      </c>
      <c r="L277" s="11" t="s">
        <v>70</v>
      </c>
      <c r="M277" s="11" t="s">
        <v>71</v>
      </c>
      <c r="N277" s="12">
        <v>1</v>
      </c>
      <c r="O277" s="11" t="s">
        <v>63</v>
      </c>
      <c r="P277" s="12">
        <v>725</v>
      </c>
      <c r="Q277" s="11" t="s">
        <v>96</v>
      </c>
      <c r="R277" s="11" t="s">
        <v>97</v>
      </c>
      <c r="S277" s="12">
        <v>560078</v>
      </c>
      <c r="T277" s="11" t="s">
        <v>66</v>
      </c>
      <c r="U277" s="14" t="b">
        <v>0</v>
      </c>
    </row>
    <row r="278" spans="1:21" ht="43.8" thickBot="1" x14ac:dyDescent="0.35">
      <c r="A278" s="12">
        <v>277</v>
      </c>
      <c r="B278" s="11" t="s">
        <v>775</v>
      </c>
      <c r="C278" s="12">
        <v>7098912</v>
      </c>
      <c r="D278" s="11" t="s">
        <v>88</v>
      </c>
      <c r="E278" s="12">
        <v>23</v>
      </c>
      <c r="F278" s="12" t="str">
        <f t="shared" si="8"/>
        <v>teenager</v>
      </c>
      <c r="G278" s="13">
        <v>44663</v>
      </c>
      <c r="H278" s="13" t="str">
        <f t="shared" si="9"/>
        <v>April</v>
      </c>
      <c r="I278" s="11" t="s">
        <v>58</v>
      </c>
      <c r="J278" s="11" t="s">
        <v>68</v>
      </c>
      <c r="K278" s="11" t="s">
        <v>776</v>
      </c>
      <c r="L278" s="11" t="s">
        <v>510</v>
      </c>
      <c r="M278" s="11" t="s">
        <v>71</v>
      </c>
      <c r="N278" s="12">
        <v>1</v>
      </c>
      <c r="O278" s="11" t="s">
        <v>63</v>
      </c>
      <c r="P278" s="12">
        <v>665</v>
      </c>
      <c r="Q278" s="11" t="s">
        <v>294</v>
      </c>
      <c r="R278" s="11" t="s">
        <v>93</v>
      </c>
      <c r="S278" s="12">
        <v>400706</v>
      </c>
      <c r="T278" s="11" t="s">
        <v>66</v>
      </c>
      <c r="U278" s="14" t="b">
        <v>0</v>
      </c>
    </row>
    <row r="279" spans="1:21" ht="43.8" thickBot="1" x14ac:dyDescent="0.35">
      <c r="A279" s="12">
        <v>278</v>
      </c>
      <c r="B279" s="11" t="s">
        <v>777</v>
      </c>
      <c r="C279" s="12">
        <v>3848348</v>
      </c>
      <c r="D279" s="11" t="s">
        <v>88</v>
      </c>
      <c r="E279" s="12">
        <v>23</v>
      </c>
      <c r="F279" s="12" t="str">
        <f t="shared" si="8"/>
        <v>teenager</v>
      </c>
      <c r="G279" s="13">
        <v>44663</v>
      </c>
      <c r="H279" s="13" t="str">
        <f t="shared" si="9"/>
        <v>April</v>
      </c>
      <c r="I279" s="11" t="s">
        <v>58</v>
      </c>
      <c r="J279" s="11" t="s">
        <v>80</v>
      </c>
      <c r="K279" s="11" t="s">
        <v>778</v>
      </c>
      <c r="L279" s="11" t="s">
        <v>91</v>
      </c>
      <c r="M279" s="11" t="s">
        <v>76</v>
      </c>
      <c r="N279" s="12">
        <v>1</v>
      </c>
      <c r="O279" s="11" t="s">
        <v>63</v>
      </c>
      <c r="P279" s="12">
        <v>1249</v>
      </c>
      <c r="Q279" s="11" t="s">
        <v>127</v>
      </c>
      <c r="R279" s="11" t="s">
        <v>128</v>
      </c>
      <c r="S279" s="12">
        <v>110047</v>
      </c>
      <c r="T279" s="11" t="s">
        <v>66</v>
      </c>
      <c r="U279" s="14" t="b">
        <v>0</v>
      </c>
    </row>
    <row r="280" spans="1:21" ht="43.8" thickBot="1" x14ac:dyDescent="0.35">
      <c r="A280" s="12">
        <v>279</v>
      </c>
      <c r="B280" s="11" t="s">
        <v>779</v>
      </c>
      <c r="C280" s="12">
        <v>9613429</v>
      </c>
      <c r="D280" s="11" t="s">
        <v>57</v>
      </c>
      <c r="E280" s="12">
        <v>48</v>
      </c>
      <c r="F280" s="12" t="str">
        <f t="shared" si="8"/>
        <v>adult</v>
      </c>
      <c r="G280" s="13">
        <v>44663</v>
      </c>
      <c r="H280" s="13" t="str">
        <f t="shared" si="9"/>
        <v>April</v>
      </c>
      <c r="I280" s="11" t="s">
        <v>58</v>
      </c>
      <c r="J280" s="11" t="s">
        <v>99</v>
      </c>
      <c r="K280" s="11" t="s">
        <v>780</v>
      </c>
      <c r="L280" s="11" t="s">
        <v>246</v>
      </c>
      <c r="M280" s="11" t="s">
        <v>247</v>
      </c>
      <c r="N280" s="12">
        <v>1</v>
      </c>
      <c r="O280" s="11" t="s">
        <v>63</v>
      </c>
      <c r="P280" s="12">
        <v>877</v>
      </c>
      <c r="Q280" s="11" t="s">
        <v>781</v>
      </c>
      <c r="R280" s="11" t="s">
        <v>110</v>
      </c>
      <c r="S280" s="12">
        <v>690558</v>
      </c>
      <c r="T280" s="11" t="s">
        <v>66</v>
      </c>
      <c r="U280" s="14" t="b">
        <v>0</v>
      </c>
    </row>
    <row r="281" spans="1:21" ht="43.8" thickBot="1" x14ac:dyDescent="0.35">
      <c r="A281" s="12">
        <v>280</v>
      </c>
      <c r="B281" s="11" t="s">
        <v>779</v>
      </c>
      <c r="C281" s="12">
        <v>9613429</v>
      </c>
      <c r="D281" s="11" t="s">
        <v>57</v>
      </c>
      <c r="E281" s="12">
        <v>22</v>
      </c>
      <c r="F281" s="12" t="str">
        <f t="shared" si="8"/>
        <v>teenager</v>
      </c>
      <c r="G281" s="13">
        <v>44663</v>
      </c>
      <c r="H281" s="13" t="str">
        <f t="shared" si="9"/>
        <v>April</v>
      </c>
      <c r="I281" s="11" t="s">
        <v>58</v>
      </c>
      <c r="J281" s="11" t="s">
        <v>80</v>
      </c>
      <c r="K281" s="11" t="s">
        <v>365</v>
      </c>
      <c r="L281" s="11" t="s">
        <v>246</v>
      </c>
      <c r="M281" s="11" t="s">
        <v>247</v>
      </c>
      <c r="N281" s="12">
        <v>1</v>
      </c>
      <c r="O281" s="11" t="s">
        <v>63</v>
      </c>
      <c r="P281" s="12">
        <v>699</v>
      </c>
      <c r="Q281" s="11" t="s">
        <v>782</v>
      </c>
      <c r="R281" s="11" t="s">
        <v>163</v>
      </c>
      <c r="S281" s="12">
        <v>475110</v>
      </c>
      <c r="T281" s="11" t="s">
        <v>66</v>
      </c>
      <c r="U281" s="14" t="b">
        <v>0</v>
      </c>
    </row>
    <row r="282" spans="1:21" ht="43.8" thickBot="1" x14ac:dyDescent="0.35">
      <c r="A282" s="12">
        <v>281</v>
      </c>
      <c r="B282" s="11" t="s">
        <v>783</v>
      </c>
      <c r="C282" s="12">
        <v>2921633</v>
      </c>
      <c r="D282" s="11" t="s">
        <v>57</v>
      </c>
      <c r="E282" s="12">
        <v>22</v>
      </c>
      <c r="F282" s="12" t="str">
        <f t="shared" si="8"/>
        <v>teenager</v>
      </c>
      <c r="G282" s="13">
        <v>44663</v>
      </c>
      <c r="H282" s="13" t="str">
        <f t="shared" si="9"/>
        <v>April</v>
      </c>
      <c r="I282" s="11" t="s">
        <v>58</v>
      </c>
      <c r="J282" s="11" t="s">
        <v>89</v>
      </c>
      <c r="K282" s="11" t="s">
        <v>572</v>
      </c>
      <c r="L282" s="11" t="s">
        <v>70</v>
      </c>
      <c r="M282" s="11" t="s">
        <v>62</v>
      </c>
      <c r="N282" s="12">
        <v>1</v>
      </c>
      <c r="O282" s="11" t="s">
        <v>63</v>
      </c>
      <c r="P282" s="12">
        <v>1111</v>
      </c>
      <c r="Q282" s="11" t="s">
        <v>332</v>
      </c>
      <c r="R282" s="11" t="s">
        <v>275</v>
      </c>
      <c r="S282" s="12">
        <v>834003</v>
      </c>
      <c r="T282" s="11" t="s">
        <v>66</v>
      </c>
      <c r="U282" s="14" t="b">
        <v>0</v>
      </c>
    </row>
    <row r="283" spans="1:21" ht="43.8" thickBot="1" x14ac:dyDescent="0.35">
      <c r="A283" s="12">
        <v>282</v>
      </c>
      <c r="B283" s="11" t="s">
        <v>784</v>
      </c>
      <c r="C283" s="12">
        <v>1713822</v>
      </c>
      <c r="D283" s="11" t="s">
        <v>57</v>
      </c>
      <c r="E283" s="12">
        <v>36</v>
      </c>
      <c r="F283" s="12" t="str">
        <f t="shared" si="8"/>
        <v>adult</v>
      </c>
      <c r="G283" s="13">
        <v>44663</v>
      </c>
      <c r="H283" s="13" t="str">
        <f t="shared" si="9"/>
        <v>April</v>
      </c>
      <c r="I283" s="11" t="s">
        <v>58</v>
      </c>
      <c r="J283" s="11" t="s">
        <v>59</v>
      </c>
      <c r="K283" s="11" t="s">
        <v>785</v>
      </c>
      <c r="L283" s="11" t="s">
        <v>70</v>
      </c>
      <c r="M283" s="11" t="s">
        <v>146</v>
      </c>
      <c r="N283" s="12">
        <v>1</v>
      </c>
      <c r="O283" s="11" t="s">
        <v>63</v>
      </c>
      <c r="P283" s="12">
        <v>635</v>
      </c>
      <c r="Q283" s="11" t="s">
        <v>127</v>
      </c>
      <c r="R283" s="11" t="s">
        <v>128</v>
      </c>
      <c r="S283" s="12">
        <v>110092</v>
      </c>
      <c r="T283" s="11" t="s">
        <v>66</v>
      </c>
      <c r="U283" s="14" t="b">
        <v>0</v>
      </c>
    </row>
    <row r="284" spans="1:21" ht="43.8" thickBot="1" x14ac:dyDescent="0.35">
      <c r="A284" s="12">
        <v>283</v>
      </c>
      <c r="B284" s="11" t="s">
        <v>786</v>
      </c>
      <c r="C284" s="12">
        <v>9822747</v>
      </c>
      <c r="D284" s="11" t="s">
        <v>88</v>
      </c>
      <c r="E284" s="12">
        <v>50</v>
      </c>
      <c r="F284" s="12" t="str">
        <f t="shared" si="8"/>
        <v>senior</v>
      </c>
      <c r="G284" s="13">
        <v>44663</v>
      </c>
      <c r="H284" s="13" t="str">
        <f t="shared" si="9"/>
        <v>April</v>
      </c>
      <c r="I284" s="11" t="s">
        <v>323</v>
      </c>
      <c r="J284" s="11" t="s">
        <v>80</v>
      </c>
      <c r="K284" s="11" t="s">
        <v>787</v>
      </c>
      <c r="L284" s="11" t="s">
        <v>91</v>
      </c>
      <c r="M284" s="11" t="s">
        <v>103</v>
      </c>
      <c r="N284" s="12">
        <v>1</v>
      </c>
      <c r="O284" s="11" t="s">
        <v>63</v>
      </c>
      <c r="P284" s="12">
        <v>735</v>
      </c>
      <c r="Q284" s="11" t="s">
        <v>96</v>
      </c>
      <c r="R284" s="11" t="s">
        <v>97</v>
      </c>
      <c r="S284" s="12">
        <v>560067</v>
      </c>
      <c r="T284" s="11" t="s">
        <v>66</v>
      </c>
      <c r="U284" s="14" t="b">
        <v>0</v>
      </c>
    </row>
    <row r="285" spans="1:21" ht="43.8" thickBot="1" x14ac:dyDescent="0.35">
      <c r="A285" s="12">
        <v>284</v>
      </c>
      <c r="B285" s="11" t="s">
        <v>788</v>
      </c>
      <c r="C285" s="12">
        <v>6548679</v>
      </c>
      <c r="D285" s="11" t="s">
        <v>57</v>
      </c>
      <c r="E285" s="12">
        <v>40</v>
      </c>
      <c r="F285" s="12" t="str">
        <f t="shared" si="8"/>
        <v>adult</v>
      </c>
      <c r="G285" s="13">
        <v>44663</v>
      </c>
      <c r="H285" s="13" t="str">
        <f t="shared" si="9"/>
        <v>April</v>
      </c>
      <c r="I285" s="11" t="s">
        <v>58</v>
      </c>
      <c r="J285" s="11" t="s">
        <v>89</v>
      </c>
      <c r="K285" s="11" t="s">
        <v>789</v>
      </c>
      <c r="L285" s="11" t="s">
        <v>70</v>
      </c>
      <c r="M285" s="11" t="s">
        <v>71</v>
      </c>
      <c r="N285" s="12">
        <v>1</v>
      </c>
      <c r="O285" s="11" t="s">
        <v>63</v>
      </c>
      <c r="P285" s="12">
        <v>825</v>
      </c>
      <c r="Q285" s="11" t="s">
        <v>790</v>
      </c>
      <c r="R285" s="11" t="s">
        <v>132</v>
      </c>
      <c r="S285" s="12">
        <v>751029</v>
      </c>
      <c r="T285" s="11" t="s">
        <v>66</v>
      </c>
      <c r="U285" s="14" t="b">
        <v>0</v>
      </c>
    </row>
    <row r="286" spans="1:21" ht="43.8" thickBot="1" x14ac:dyDescent="0.35">
      <c r="A286" s="12">
        <v>285</v>
      </c>
      <c r="B286" s="11" t="s">
        <v>791</v>
      </c>
      <c r="C286" s="12">
        <v>2406097</v>
      </c>
      <c r="D286" s="11" t="s">
        <v>57</v>
      </c>
      <c r="E286" s="12">
        <v>22</v>
      </c>
      <c r="F286" s="12" t="str">
        <f t="shared" si="8"/>
        <v>teenager</v>
      </c>
      <c r="G286" s="13">
        <v>44663</v>
      </c>
      <c r="H286" s="13" t="str">
        <f t="shared" si="9"/>
        <v>April</v>
      </c>
      <c r="I286" s="11" t="s">
        <v>58</v>
      </c>
      <c r="J286" s="11" t="s">
        <v>59</v>
      </c>
      <c r="K286" s="11" t="s">
        <v>792</v>
      </c>
      <c r="L286" s="11" t="s">
        <v>61</v>
      </c>
      <c r="M286" s="11" t="s">
        <v>103</v>
      </c>
      <c r="N286" s="12">
        <v>1</v>
      </c>
      <c r="O286" s="11" t="s">
        <v>63</v>
      </c>
      <c r="P286" s="12">
        <v>533</v>
      </c>
      <c r="Q286" s="11" t="s">
        <v>793</v>
      </c>
      <c r="R286" s="11" t="s">
        <v>123</v>
      </c>
      <c r="S286" s="12">
        <v>506169</v>
      </c>
      <c r="T286" s="11" t="s">
        <v>66</v>
      </c>
      <c r="U286" s="14" t="b">
        <v>0</v>
      </c>
    </row>
    <row r="287" spans="1:21" ht="43.8" thickBot="1" x14ac:dyDescent="0.35">
      <c r="A287" s="12">
        <v>286</v>
      </c>
      <c r="B287" s="11" t="s">
        <v>791</v>
      </c>
      <c r="C287" s="12">
        <v>2406097</v>
      </c>
      <c r="D287" s="11" t="s">
        <v>57</v>
      </c>
      <c r="E287" s="12">
        <v>48</v>
      </c>
      <c r="F287" s="12" t="str">
        <f t="shared" si="8"/>
        <v>adult</v>
      </c>
      <c r="G287" s="13">
        <v>44663</v>
      </c>
      <c r="H287" s="13" t="str">
        <f t="shared" si="9"/>
        <v>April</v>
      </c>
      <c r="I287" s="11" t="s">
        <v>58</v>
      </c>
      <c r="J287" s="11" t="s">
        <v>89</v>
      </c>
      <c r="K287" s="11" t="s">
        <v>794</v>
      </c>
      <c r="L287" s="11" t="s">
        <v>70</v>
      </c>
      <c r="M287" s="11" t="s">
        <v>76</v>
      </c>
      <c r="N287" s="12">
        <v>1</v>
      </c>
      <c r="O287" s="11" t="s">
        <v>63</v>
      </c>
      <c r="P287" s="12">
        <v>680</v>
      </c>
      <c r="Q287" s="11" t="s">
        <v>140</v>
      </c>
      <c r="R287" s="11" t="s">
        <v>93</v>
      </c>
      <c r="S287" s="12">
        <v>400081</v>
      </c>
      <c r="T287" s="11" t="s">
        <v>66</v>
      </c>
      <c r="U287" s="14" t="b">
        <v>0</v>
      </c>
    </row>
    <row r="288" spans="1:21" ht="43.8" thickBot="1" x14ac:dyDescent="0.35">
      <c r="A288" s="12">
        <v>287</v>
      </c>
      <c r="B288" s="11" t="s">
        <v>795</v>
      </c>
      <c r="C288" s="12">
        <v>9919199</v>
      </c>
      <c r="D288" s="11" t="s">
        <v>57</v>
      </c>
      <c r="E288" s="12">
        <v>48</v>
      </c>
      <c r="F288" s="12" t="str">
        <f t="shared" si="8"/>
        <v>adult</v>
      </c>
      <c r="G288" s="13">
        <v>44663</v>
      </c>
      <c r="H288" s="13" t="str">
        <f t="shared" si="9"/>
        <v>April</v>
      </c>
      <c r="I288" s="11" t="s">
        <v>58</v>
      </c>
      <c r="J288" s="11" t="s">
        <v>80</v>
      </c>
      <c r="K288" s="11" t="s">
        <v>796</v>
      </c>
      <c r="L288" s="11" t="s">
        <v>61</v>
      </c>
      <c r="M288" s="11" t="s">
        <v>62</v>
      </c>
      <c r="N288" s="12">
        <v>1</v>
      </c>
      <c r="O288" s="11" t="s">
        <v>63</v>
      </c>
      <c r="P288" s="12">
        <v>545</v>
      </c>
      <c r="Q288" s="11" t="s">
        <v>797</v>
      </c>
      <c r="R288" s="11" t="s">
        <v>163</v>
      </c>
      <c r="S288" s="12">
        <v>462010</v>
      </c>
      <c r="T288" s="11" t="s">
        <v>66</v>
      </c>
      <c r="U288" s="14" t="b">
        <v>0</v>
      </c>
    </row>
    <row r="289" spans="1:21" ht="43.8" thickBot="1" x14ac:dyDescent="0.35">
      <c r="A289" s="12">
        <v>288</v>
      </c>
      <c r="B289" s="11" t="s">
        <v>798</v>
      </c>
      <c r="C289" s="12">
        <v>8024399</v>
      </c>
      <c r="D289" s="11" t="s">
        <v>57</v>
      </c>
      <c r="E289" s="12">
        <v>39</v>
      </c>
      <c r="F289" s="12" t="str">
        <f t="shared" si="8"/>
        <v>adult</v>
      </c>
      <c r="G289" s="13">
        <v>44663</v>
      </c>
      <c r="H289" s="13" t="str">
        <f t="shared" si="9"/>
        <v>April</v>
      </c>
      <c r="I289" s="11" t="s">
        <v>58</v>
      </c>
      <c r="J289" s="11" t="s">
        <v>59</v>
      </c>
      <c r="K289" s="11" t="s">
        <v>799</v>
      </c>
      <c r="L289" s="11" t="s">
        <v>61</v>
      </c>
      <c r="M289" s="11" t="s">
        <v>82</v>
      </c>
      <c r="N289" s="12">
        <v>1</v>
      </c>
      <c r="O289" s="11" t="s">
        <v>63</v>
      </c>
      <c r="P289" s="12">
        <v>432</v>
      </c>
      <c r="Q289" s="11" t="s">
        <v>800</v>
      </c>
      <c r="R289" s="11" t="s">
        <v>137</v>
      </c>
      <c r="S289" s="12">
        <v>324005</v>
      </c>
      <c r="T289" s="11" t="s">
        <v>66</v>
      </c>
      <c r="U289" s="14" t="b">
        <v>0</v>
      </c>
    </row>
    <row r="290" spans="1:21" ht="43.8" thickBot="1" x14ac:dyDescent="0.35">
      <c r="A290" s="12">
        <v>289</v>
      </c>
      <c r="B290" s="11" t="s">
        <v>801</v>
      </c>
      <c r="C290" s="12">
        <v>7721497</v>
      </c>
      <c r="D290" s="11" t="s">
        <v>57</v>
      </c>
      <c r="E290" s="12">
        <v>44</v>
      </c>
      <c r="F290" s="12" t="str">
        <f t="shared" si="8"/>
        <v>adult</v>
      </c>
      <c r="G290" s="13">
        <v>44663</v>
      </c>
      <c r="H290" s="13" t="str">
        <f t="shared" si="9"/>
        <v>April</v>
      </c>
      <c r="I290" s="11" t="s">
        <v>58</v>
      </c>
      <c r="J290" s="11" t="s">
        <v>80</v>
      </c>
      <c r="K290" s="11" t="s">
        <v>802</v>
      </c>
      <c r="L290" s="11" t="s">
        <v>70</v>
      </c>
      <c r="M290" s="11" t="s">
        <v>71</v>
      </c>
      <c r="N290" s="12">
        <v>1</v>
      </c>
      <c r="O290" s="11" t="s">
        <v>63</v>
      </c>
      <c r="P290" s="12">
        <v>832</v>
      </c>
      <c r="Q290" s="11" t="s">
        <v>181</v>
      </c>
      <c r="R290" s="11" t="s">
        <v>182</v>
      </c>
      <c r="S290" s="12">
        <v>380015</v>
      </c>
      <c r="T290" s="11" t="s">
        <v>66</v>
      </c>
      <c r="U290" s="14" t="b">
        <v>0</v>
      </c>
    </row>
    <row r="291" spans="1:21" ht="43.8" thickBot="1" x14ac:dyDescent="0.35">
      <c r="A291" s="12">
        <v>290</v>
      </c>
      <c r="B291" s="11" t="s">
        <v>803</v>
      </c>
      <c r="C291" s="12">
        <v>5590210</v>
      </c>
      <c r="D291" s="11" t="s">
        <v>57</v>
      </c>
      <c r="E291" s="12">
        <v>66</v>
      </c>
      <c r="F291" s="12" t="str">
        <f t="shared" si="8"/>
        <v>senior</v>
      </c>
      <c r="G291" s="13">
        <v>44663</v>
      </c>
      <c r="H291" s="13" t="str">
        <f t="shared" si="9"/>
        <v>April</v>
      </c>
      <c r="I291" s="11" t="s">
        <v>150</v>
      </c>
      <c r="J291" s="11" t="s">
        <v>89</v>
      </c>
      <c r="K291" s="11" t="s">
        <v>804</v>
      </c>
      <c r="L291" s="11" t="s">
        <v>61</v>
      </c>
      <c r="M291" s="11" t="s">
        <v>76</v>
      </c>
      <c r="N291" s="12">
        <v>1</v>
      </c>
      <c r="O291" s="11" t="s">
        <v>63</v>
      </c>
      <c r="P291" s="12">
        <v>487</v>
      </c>
      <c r="Q291" s="11" t="s">
        <v>314</v>
      </c>
      <c r="R291" s="11" t="s">
        <v>148</v>
      </c>
      <c r="S291" s="12">
        <v>201301</v>
      </c>
      <c r="T291" s="11" t="s">
        <v>66</v>
      </c>
      <c r="U291" s="14" t="b">
        <v>0</v>
      </c>
    </row>
    <row r="292" spans="1:21" ht="43.8" thickBot="1" x14ac:dyDescent="0.35">
      <c r="A292" s="12">
        <v>291</v>
      </c>
      <c r="B292" s="11" t="s">
        <v>805</v>
      </c>
      <c r="C292" s="12">
        <v>5326871</v>
      </c>
      <c r="D292" s="11" t="s">
        <v>57</v>
      </c>
      <c r="E292" s="12">
        <v>27</v>
      </c>
      <c r="F292" s="12" t="str">
        <f t="shared" si="8"/>
        <v>teenager</v>
      </c>
      <c r="G292" s="13">
        <v>44663</v>
      </c>
      <c r="H292" s="13" t="str">
        <f t="shared" si="9"/>
        <v>April</v>
      </c>
      <c r="I292" s="11" t="s">
        <v>58</v>
      </c>
      <c r="J292" s="11" t="s">
        <v>68</v>
      </c>
      <c r="K292" s="11" t="s">
        <v>806</v>
      </c>
      <c r="L292" s="11" t="s">
        <v>61</v>
      </c>
      <c r="M292" s="11" t="s">
        <v>82</v>
      </c>
      <c r="N292" s="12">
        <v>1</v>
      </c>
      <c r="O292" s="11" t="s">
        <v>63</v>
      </c>
      <c r="P292" s="12">
        <v>533</v>
      </c>
      <c r="Q292" s="11" t="s">
        <v>147</v>
      </c>
      <c r="R292" s="11" t="s">
        <v>148</v>
      </c>
      <c r="S292" s="12">
        <v>226012</v>
      </c>
      <c r="T292" s="11" t="s">
        <v>66</v>
      </c>
      <c r="U292" s="14" t="b">
        <v>0</v>
      </c>
    </row>
    <row r="293" spans="1:21" ht="43.8" thickBot="1" x14ac:dyDescent="0.35">
      <c r="A293" s="12">
        <v>292</v>
      </c>
      <c r="B293" s="11" t="s">
        <v>807</v>
      </c>
      <c r="C293" s="12">
        <v>490720</v>
      </c>
      <c r="D293" s="11" t="s">
        <v>57</v>
      </c>
      <c r="E293" s="12">
        <v>23</v>
      </c>
      <c r="F293" s="12" t="str">
        <f t="shared" si="8"/>
        <v>teenager</v>
      </c>
      <c r="G293" s="13">
        <v>44663</v>
      </c>
      <c r="H293" s="13" t="str">
        <f t="shared" si="9"/>
        <v>April</v>
      </c>
      <c r="I293" s="11" t="s">
        <v>58</v>
      </c>
      <c r="J293" s="11" t="s">
        <v>68</v>
      </c>
      <c r="K293" s="11" t="s">
        <v>808</v>
      </c>
      <c r="L293" s="11" t="s">
        <v>112</v>
      </c>
      <c r="M293" s="11" t="s">
        <v>62</v>
      </c>
      <c r="N293" s="12">
        <v>1</v>
      </c>
      <c r="O293" s="11" t="s">
        <v>63</v>
      </c>
      <c r="P293" s="12">
        <v>321</v>
      </c>
      <c r="Q293" s="11" t="s">
        <v>162</v>
      </c>
      <c r="R293" s="11" t="s">
        <v>163</v>
      </c>
      <c r="S293" s="12">
        <v>452012</v>
      </c>
      <c r="T293" s="11" t="s">
        <v>66</v>
      </c>
      <c r="U293" s="14" t="b">
        <v>0</v>
      </c>
    </row>
    <row r="294" spans="1:21" ht="43.8" thickBot="1" x14ac:dyDescent="0.35">
      <c r="A294" s="12">
        <v>293</v>
      </c>
      <c r="B294" s="11" t="s">
        <v>809</v>
      </c>
      <c r="C294" s="12">
        <v>391103</v>
      </c>
      <c r="D294" s="11" t="s">
        <v>57</v>
      </c>
      <c r="E294" s="12">
        <v>45</v>
      </c>
      <c r="F294" s="12" t="str">
        <f t="shared" si="8"/>
        <v>adult</v>
      </c>
      <c r="G294" s="13">
        <v>44663</v>
      </c>
      <c r="H294" s="13" t="str">
        <f t="shared" si="9"/>
        <v>April</v>
      </c>
      <c r="I294" s="11" t="s">
        <v>58</v>
      </c>
      <c r="J294" s="11" t="s">
        <v>89</v>
      </c>
      <c r="K294" s="11" t="s">
        <v>810</v>
      </c>
      <c r="L294" s="11" t="s">
        <v>61</v>
      </c>
      <c r="M294" s="11" t="s">
        <v>71</v>
      </c>
      <c r="N294" s="12">
        <v>1</v>
      </c>
      <c r="O294" s="11" t="s">
        <v>63</v>
      </c>
      <c r="P294" s="12">
        <v>486</v>
      </c>
      <c r="Q294" s="11" t="s">
        <v>811</v>
      </c>
      <c r="R294" s="11" t="s">
        <v>97</v>
      </c>
      <c r="S294" s="12">
        <v>577201</v>
      </c>
      <c r="T294" s="11" t="s">
        <v>66</v>
      </c>
      <c r="U294" s="14" t="b">
        <v>0</v>
      </c>
    </row>
    <row r="295" spans="1:21" ht="43.8" thickBot="1" x14ac:dyDescent="0.35">
      <c r="A295" s="12">
        <v>294</v>
      </c>
      <c r="B295" s="11" t="s">
        <v>812</v>
      </c>
      <c r="C295" s="12">
        <v>8905689</v>
      </c>
      <c r="D295" s="11" t="s">
        <v>57</v>
      </c>
      <c r="E295" s="12">
        <v>38</v>
      </c>
      <c r="F295" s="12" t="str">
        <f t="shared" si="8"/>
        <v>adult</v>
      </c>
      <c r="G295" s="13">
        <v>44663</v>
      </c>
      <c r="H295" s="13" t="str">
        <f t="shared" si="9"/>
        <v>April</v>
      </c>
      <c r="I295" s="11" t="s">
        <v>58</v>
      </c>
      <c r="J295" s="11" t="s">
        <v>80</v>
      </c>
      <c r="K295" s="11" t="s">
        <v>813</v>
      </c>
      <c r="L295" s="11" t="s">
        <v>61</v>
      </c>
      <c r="M295" s="11" t="s">
        <v>82</v>
      </c>
      <c r="N295" s="12">
        <v>1</v>
      </c>
      <c r="O295" s="11" t="s">
        <v>63</v>
      </c>
      <c r="P295" s="12">
        <v>399</v>
      </c>
      <c r="Q295" s="11" t="s">
        <v>814</v>
      </c>
      <c r="R295" s="11" t="s">
        <v>148</v>
      </c>
      <c r="S295" s="12">
        <v>244102</v>
      </c>
      <c r="T295" s="11" t="s">
        <v>66</v>
      </c>
      <c r="U295" s="14" t="b">
        <v>0</v>
      </c>
    </row>
    <row r="296" spans="1:21" ht="43.8" thickBot="1" x14ac:dyDescent="0.35">
      <c r="A296" s="12">
        <v>295</v>
      </c>
      <c r="B296" s="11" t="s">
        <v>815</v>
      </c>
      <c r="C296" s="12">
        <v>4720373</v>
      </c>
      <c r="D296" s="11" t="s">
        <v>57</v>
      </c>
      <c r="E296" s="12">
        <v>31</v>
      </c>
      <c r="F296" s="12" t="str">
        <f t="shared" si="8"/>
        <v>adult</v>
      </c>
      <c r="G296" s="13">
        <v>44663</v>
      </c>
      <c r="H296" s="13" t="str">
        <f t="shared" si="9"/>
        <v>April</v>
      </c>
      <c r="I296" s="11" t="s">
        <v>58</v>
      </c>
      <c r="J296" s="11" t="s">
        <v>80</v>
      </c>
      <c r="K296" s="11" t="s">
        <v>816</v>
      </c>
      <c r="L296" s="11" t="s">
        <v>61</v>
      </c>
      <c r="M296" s="11" t="s">
        <v>82</v>
      </c>
      <c r="N296" s="12">
        <v>1</v>
      </c>
      <c r="O296" s="11" t="s">
        <v>63</v>
      </c>
      <c r="P296" s="12">
        <v>342</v>
      </c>
      <c r="Q296" s="11" t="s">
        <v>96</v>
      </c>
      <c r="R296" s="11" t="s">
        <v>97</v>
      </c>
      <c r="S296" s="12">
        <v>560023</v>
      </c>
      <c r="T296" s="11" t="s">
        <v>66</v>
      </c>
      <c r="U296" s="14" t="b">
        <v>0</v>
      </c>
    </row>
    <row r="297" spans="1:21" ht="43.8" thickBot="1" x14ac:dyDescent="0.35">
      <c r="A297" s="12">
        <v>296</v>
      </c>
      <c r="B297" s="11" t="s">
        <v>817</v>
      </c>
      <c r="C297" s="12">
        <v>767351</v>
      </c>
      <c r="D297" s="11" t="s">
        <v>57</v>
      </c>
      <c r="E297" s="12">
        <v>35</v>
      </c>
      <c r="F297" s="12" t="str">
        <f t="shared" si="8"/>
        <v>adult</v>
      </c>
      <c r="G297" s="13">
        <v>44663</v>
      </c>
      <c r="H297" s="13" t="str">
        <f t="shared" si="9"/>
        <v>April</v>
      </c>
      <c r="I297" s="11" t="s">
        <v>58</v>
      </c>
      <c r="J297" s="11" t="s">
        <v>59</v>
      </c>
      <c r="K297" s="11" t="s">
        <v>818</v>
      </c>
      <c r="L297" s="11" t="s">
        <v>70</v>
      </c>
      <c r="M297" s="11" t="s">
        <v>103</v>
      </c>
      <c r="N297" s="12">
        <v>1</v>
      </c>
      <c r="O297" s="11" t="s">
        <v>63</v>
      </c>
      <c r="P297" s="12">
        <v>888</v>
      </c>
      <c r="Q297" s="11" t="s">
        <v>96</v>
      </c>
      <c r="R297" s="11" t="s">
        <v>97</v>
      </c>
      <c r="S297" s="12">
        <v>560096</v>
      </c>
      <c r="T297" s="11" t="s">
        <v>66</v>
      </c>
      <c r="U297" s="14" t="b">
        <v>0</v>
      </c>
    </row>
    <row r="298" spans="1:21" ht="43.8" thickBot="1" x14ac:dyDescent="0.35">
      <c r="A298" s="12">
        <v>297</v>
      </c>
      <c r="B298" s="11" t="s">
        <v>819</v>
      </c>
      <c r="C298" s="12">
        <v>8967945</v>
      </c>
      <c r="D298" s="11" t="s">
        <v>57</v>
      </c>
      <c r="E298" s="12">
        <v>38</v>
      </c>
      <c r="F298" s="12" t="str">
        <f t="shared" si="8"/>
        <v>adult</v>
      </c>
      <c r="G298" s="13">
        <v>44663</v>
      </c>
      <c r="H298" s="13" t="str">
        <f t="shared" si="9"/>
        <v>April</v>
      </c>
      <c r="I298" s="11" t="s">
        <v>58</v>
      </c>
      <c r="J298" s="11" t="s">
        <v>89</v>
      </c>
      <c r="K298" s="11" t="s">
        <v>820</v>
      </c>
      <c r="L298" s="11" t="s">
        <v>61</v>
      </c>
      <c r="M298" s="11" t="s">
        <v>62</v>
      </c>
      <c r="N298" s="12">
        <v>1</v>
      </c>
      <c r="O298" s="11" t="s">
        <v>63</v>
      </c>
      <c r="P298" s="12">
        <v>461</v>
      </c>
      <c r="Q298" s="11" t="s">
        <v>821</v>
      </c>
      <c r="R298" s="11" t="s">
        <v>93</v>
      </c>
      <c r="S298" s="12">
        <v>410201</v>
      </c>
      <c r="T298" s="11" t="s">
        <v>66</v>
      </c>
      <c r="U298" s="14" t="b">
        <v>0</v>
      </c>
    </row>
    <row r="299" spans="1:21" ht="43.8" thickBot="1" x14ac:dyDescent="0.35">
      <c r="A299" s="12">
        <v>298</v>
      </c>
      <c r="B299" s="11" t="s">
        <v>822</v>
      </c>
      <c r="C299" s="12">
        <v>5675757</v>
      </c>
      <c r="D299" s="11" t="s">
        <v>57</v>
      </c>
      <c r="E299" s="12">
        <v>19</v>
      </c>
      <c r="F299" s="12" t="str">
        <f t="shared" si="8"/>
        <v>teenager</v>
      </c>
      <c r="G299" s="13">
        <v>44663</v>
      </c>
      <c r="H299" s="13" t="str">
        <f t="shared" si="9"/>
        <v>April</v>
      </c>
      <c r="I299" s="11" t="s">
        <v>58</v>
      </c>
      <c r="J299" s="11" t="s">
        <v>89</v>
      </c>
      <c r="K299" s="11" t="s">
        <v>823</v>
      </c>
      <c r="L299" s="11" t="s">
        <v>112</v>
      </c>
      <c r="M299" s="11" t="s">
        <v>62</v>
      </c>
      <c r="N299" s="12">
        <v>1</v>
      </c>
      <c r="O299" s="11" t="s">
        <v>63</v>
      </c>
      <c r="P299" s="12">
        <v>545</v>
      </c>
      <c r="Q299" s="11" t="s">
        <v>824</v>
      </c>
      <c r="R299" s="11" t="s">
        <v>825</v>
      </c>
      <c r="S299" s="12">
        <v>799210</v>
      </c>
      <c r="T299" s="11" t="s">
        <v>66</v>
      </c>
      <c r="U299" s="14" t="b">
        <v>0</v>
      </c>
    </row>
    <row r="300" spans="1:21" ht="43.8" thickBot="1" x14ac:dyDescent="0.35">
      <c r="A300" s="12">
        <v>299</v>
      </c>
      <c r="B300" s="11" t="s">
        <v>826</v>
      </c>
      <c r="C300" s="12">
        <v>8218066</v>
      </c>
      <c r="D300" s="11" t="s">
        <v>88</v>
      </c>
      <c r="E300" s="12">
        <v>30</v>
      </c>
      <c r="F300" s="12" t="str">
        <f t="shared" si="8"/>
        <v>adult</v>
      </c>
      <c r="G300" s="13">
        <v>44663</v>
      </c>
      <c r="H300" s="13" t="str">
        <f t="shared" si="9"/>
        <v>April</v>
      </c>
      <c r="I300" s="11" t="s">
        <v>58</v>
      </c>
      <c r="J300" s="11" t="s">
        <v>99</v>
      </c>
      <c r="K300" s="11" t="s">
        <v>565</v>
      </c>
      <c r="L300" s="11" t="s">
        <v>91</v>
      </c>
      <c r="M300" s="11" t="s">
        <v>146</v>
      </c>
      <c r="N300" s="12">
        <v>1</v>
      </c>
      <c r="O300" s="11" t="s">
        <v>63</v>
      </c>
      <c r="P300" s="12">
        <v>725</v>
      </c>
      <c r="Q300" s="11" t="s">
        <v>827</v>
      </c>
      <c r="R300" s="11" t="s">
        <v>93</v>
      </c>
      <c r="S300" s="12">
        <v>421501</v>
      </c>
      <c r="T300" s="11" t="s">
        <v>66</v>
      </c>
      <c r="U300" s="14" t="b">
        <v>0</v>
      </c>
    </row>
    <row r="301" spans="1:21" ht="43.8" thickBot="1" x14ac:dyDescent="0.35">
      <c r="A301" s="12">
        <v>300</v>
      </c>
      <c r="B301" s="11" t="s">
        <v>828</v>
      </c>
      <c r="C301" s="12">
        <v>529992</v>
      </c>
      <c r="D301" s="11" t="s">
        <v>57</v>
      </c>
      <c r="E301" s="12">
        <v>39</v>
      </c>
      <c r="F301" s="12" t="str">
        <f t="shared" si="8"/>
        <v>adult</v>
      </c>
      <c r="G301" s="13">
        <v>44663</v>
      </c>
      <c r="H301" s="13" t="str">
        <f t="shared" si="9"/>
        <v>April</v>
      </c>
      <c r="I301" s="11" t="s">
        <v>58</v>
      </c>
      <c r="J301" s="11" t="s">
        <v>89</v>
      </c>
      <c r="K301" s="11" t="s">
        <v>829</v>
      </c>
      <c r="L301" s="11" t="s">
        <v>70</v>
      </c>
      <c r="M301" s="11" t="s">
        <v>103</v>
      </c>
      <c r="N301" s="12">
        <v>1</v>
      </c>
      <c r="O301" s="11" t="s">
        <v>63</v>
      </c>
      <c r="P301" s="12">
        <v>799</v>
      </c>
      <c r="Q301" s="11" t="s">
        <v>116</v>
      </c>
      <c r="R301" s="11" t="s">
        <v>117</v>
      </c>
      <c r="S301" s="12">
        <v>781017</v>
      </c>
      <c r="T301" s="11" t="s">
        <v>66</v>
      </c>
      <c r="U301" s="14" t="b">
        <v>0</v>
      </c>
    </row>
    <row r="302" spans="1:21" ht="43.8" thickBot="1" x14ac:dyDescent="0.35">
      <c r="A302" s="12">
        <v>301</v>
      </c>
      <c r="B302" s="11" t="s">
        <v>830</v>
      </c>
      <c r="C302" s="12">
        <v>6630432</v>
      </c>
      <c r="D302" s="11" t="s">
        <v>88</v>
      </c>
      <c r="E302" s="12">
        <v>66</v>
      </c>
      <c r="F302" s="12" t="str">
        <f t="shared" si="8"/>
        <v>senior</v>
      </c>
      <c r="G302" s="13">
        <v>44663</v>
      </c>
      <c r="H302" s="13" t="str">
        <f t="shared" si="9"/>
        <v>April</v>
      </c>
      <c r="I302" s="11" t="s">
        <v>58</v>
      </c>
      <c r="J302" s="11" t="s">
        <v>68</v>
      </c>
      <c r="K302" s="11" t="s">
        <v>778</v>
      </c>
      <c r="L302" s="11" t="s">
        <v>91</v>
      </c>
      <c r="M302" s="11" t="s">
        <v>76</v>
      </c>
      <c r="N302" s="12">
        <v>1</v>
      </c>
      <c r="O302" s="11" t="s">
        <v>63</v>
      </c>
      <c r="P302" s="12">
        <v>899</v>
      </c>
      <c r="Q302" s="11" t="s">
        <v>831</v>
      </c>
      <c r="R302" s="11" t="s">
        <v>78</v>
      </c>
      <c r="S302" s="12">
        <v>711106</v>
      </c>
      <c r="T302" s="11" t="s">
        <v>66</v>
      </c>
      <c r="U302" s="14" t="b">
        <v>0</v>
      </c>
    </row>
    <row r="303" spans="1:21" ht="43.8" thickBot="1" x14ac:dyDescent="0.35">
      <c r="A303" s="12">
        <v>302</v>
      </c>
      <c r="B303" s="11" t="s">
        <v>832</v>
      </c>
      <c r="C303" s="12">
        <v>2194113</v>
      </c>
      <c r="D303" s="11" t="s">
        <v>57</v>
      </c>
      <c r="E303" s="12">
        <v>42</v>
      </c>
      <c r="F303" s="12" t="str">
        <f t="shared" si="8"/>
        <v>adult</v>
      </c>
      <c r="G303" s="13">
        <v>44663</v>
      </c>
      <c r="H303" s="13" t="str">
        <f t="shared" si="9"/>
        <v>April</v>
      </c>
      <c r="I303" s="11" t="s">
        <v>58</v>
      </c>
      <c r="J303" s="11" t="s">
        <v>80</v>
      </c>
      <c r="K303" s="11" t="s">
        <v>833</v>
      </c>
      <c r="L303" s="11" t="s">
        <v>70</v>
      </c>
      <c r="M303" s="11" t="s">
        <v>103</v>
      </c>
      <c r="N303" s="12">
        <v>1</v>
      </c>
      <c r="O303" s="11" t="s">
        <v>63</v>
      </c>
      <c r="P303" s="12">
        <v>1186</v>
      </c>
      <c r="Q303" s="11" t="s">
        <v>834</v>
      </c>
      <c r="R303" s="11" t="s">
        <v>275</v>
      </c>
      <c r="S303" s="12">
        <v>826001</v>
      </c>
      <c r="T303" s="11" t="s">
        <v>66</v>
      </c>
      <c r="U303" s="14" t="b">
        <v>0</v>
      </c>
    </row>
    <row r="304" spans="1:21" ht="43.8" thickBot="1" x14ac:dyDescent="0.35">
      <c r="A304" s="12">
        <v>303</v>
      </c>
      <c r="B304" s="11" t="s">
        <v>835</v>
      </c>
      <c r="C304" s="12">
        <v>7856161</v>
      </c>
      <c r="D304" s="11" t="s">
        <v>57</v>
      </c>
      <c r="E304" s="12">
        <v>57</v>
      </c>
      <c r="F304" s="12" t="str">
        <f t="shared" si="8"/>
        <v>senior</v>
      </c>
      <c r="G304" s="13">
        <v>44663</v>
      </c>
      <c r="H304" s="13" t="str">
        <f t="shared" si="9"/>
        <v>April</v>
      </c>
      <c r="I304" s="11" t="s">
        <v>58</v>
      </c>
      <c r="J304" s="11" t="s">
        <v>80</v>
      </c>
      <c r="K304" s="11" t="s">
        <v>836</v>
      </c>
      <c r="L304" s="11" t="s">
        <v>112</v>
      </c>
      <c r="M304" s="11" t="s">
        <v>82</v>
      </c>
      <c r="N304" s="12">
        <v>1</v>
      </c>
      <c r="O304" s="11" t="s">
        <v>63</v>
      </c>
      <c r="P304" s="12">
        <v>540</v>
      </c>
      <c r="Q304" s="11" t="s">
        <v>72</v>
      </c>
      <c r="R304" s="11" t="s">
        <v>73</v>
      </c>
      <c r="S304" s="12">
        <v>122004</v>
      </c>
      <c r="T304" s="11" t="s">
        <v>66</v>
      </c>
      <c r="U304" s="14" t="b">
        <v>0</v>
      </c>
    </row>
    <row r="305" spans="1:21" ht="43.8" thickBot="1" x14ac:dyDescent="0.35">
      <c r="A305" s="12">
        <v>304</v>
      </c>
      <c r="B305" s="11" t="s">
        <v>837</v>
      </c>
      <c r="C305" s="12">
        <v>781206</v>
      </c>
      <c r="D305" s="11" t="s">
        <v>57</v>
      </c>
      <c r="E305" s="12">
        <v>26</v>
      </c>
      <c r="F305" s="12" t="str">
        <f t="shared" si="8"/>
        <v>teenager</v>
      </c>
      <c r="G305" s="13">
        <v>44663</v>
      </c>
      <c r="H305" s="13" t="str">
        <f t="shared" si="9"/>
        <v>April</v>
      </c>
      <c r="I305" s="11" t="s">
        <v>58</v>
      </c>
      <c r="J305" s="11" t="s">
        <v>94</v>
      </c>
      <c r="K305" s="11" t="s">
        <v>838</v>
      </c>
      <c r="L305" s="11" t="s">
        <v>61</v>
      </c>
      <c r="M305" s="11" t="s">
        <v>62</v>
      </c>
      <c r="N305" s="12">
        <v>1</v>
      </c>
      <c r="O305" s="11" t="s">
        <v>63</v>
      </c>
      <c r="P305" s="12">
        <v>435</v>
      </c>
      <c r="Q305" s="11" t="s">
        <v>217</v>
      </c>
      <c r="R305" s="11" t="s">
        <v>84</v>
      </c>
      <c r="S305" s="12">
        <v>620005</v>
      </c>
      <c r="T305" s="11" t="s">
        <v>66</v>
      </c>
      <c r="U305" s="14" t="b">
        <v>0</v>
      </c>
    </row>
    <row r="306" spans="1:21" ht="43.8" thickBot="1" x14ac:dyDescent="0.35">
      <c r="A306" s="12">
        <v>305</v>
      </c>
      <c r="B306" s="11" t="s">
        <v>839</v>
      </c>
      <c r="C306" s="12">
        <v>7780555</v>
      </c>
      <c r="D306" s="11" t="s">
        <v>57</v>
      </c>
      <c r="E306" s="12">
        <v>36</v>
      </c>
      <c r="F306" s="12" t="str">
        <f t="shared" si="8"/>
        <v>adult</v>
      </c>
      <c r="G306" s="13">
        <v>44663</v>
      </c>
      <c r="H306" s="13" t="str">
        <f t="shared" si="9"/>
        <v>April</v>
      </c>
      <c r="I306" s="11" t="s">
        <v>150</v>
      </c>
      <c r="J306" s="11" t="s">
        <v>80</v>
      </c>
      <c r="K306" s="11" t="s">
        <v>840</v>
      </c>
      <c r="L306" s="11" t="s">
        <v>70</v>
      </c>
      <c r="M306" s="11" t="s">
        <v>103</v>
      </c>
      <c r="N306" s="12">
        <v>1</v>
      </c>
      <c r="O306" s="11" t="s">
        <v>63</v>
      </c>
      <c r="P306" s="12">
        <v>478</v>
      </c>
      <c r="Q306" s="11" t="s">
        <v>841</v>
      </c>
      <c r="R306" s="11" t="s">
        <v>93</v>
      </c>
      <c r="S306" s="12">
        <v>421501</v>
      </c>
      <c r="T306" s="11" t="s">
        <v>66</v>
      </c>
      <c r="U306" s="14" t="b">
        <v>0</v>
      </c>
    </row>
    <row r="307" spans="1:21" ht="43.8" thickBot="1" x14ac:dyDescent="0.35">
      <c r="A307" s="12">
        <v>306</v>
      </c>
      <c r="B307" s="11" t="s">
        <v>842</v>
      </c>
      <c r="C307" s="12">
        <v>6047509</v>
      </c>
      <c r="D307" s="11" t="s">
        <v>57</v>
      </c>
      <c r="E307" s="12">
        <v>27</v>
      </c>
      <c r="F307" s="12" t="str">
        <f t="shared" si="8"/>
        <v>teenager</v>
      </c>
      <c r="G307" s="13">
        <v>44663</v>
      </c>
      <c r="H307" s="13" t="str">
        <f t="shared" si="9"/>
        <v>April</v>
      </c>
      <c r="I307" s="11" t="s">
        <v>58</v>
      </c>
      <c r="J307" s="11" t="s">
        <v>89</v>
      </c>
      <c r="K307" s="11" t="s">
        <v>229</v>
      </c>
      <c r="L307" s="11" t="s">
        <v>70</v>
      </c>
      <c r="M307" s="11" t="s">
        <v>82</v>
      </c>
      <c r="N307" s="12">
        <v>1</v>
      </c>
      <c r="O307" s="11" t="s">
        <v>63</v>
      </c>
      <c r="P307" s="12">
        <v>664</v>
      </c>
      <c r="Q307" s="11" t="s">
        <v>147</v>
      </c>
      <c r="R307" s="11" t="s">
        <v>148</v>
      </c>
      <c r="S307" s="12">
        <v>226018</v>
      </c>
      <c r="T307" s="11" t="s">
        <v>66</v>
      </c>
      <c r="U307" s="14" t="b">
        <v>0</v>
      </c>
    </row>
    <row r="308" spans="1:21" ht="43.8" thickBot="1" x14ac:dyDescent="0.35">
      <c r="A308" s="12">
        <v>307</v>
      </c>
      <c r="B308" s="11" t="s">
        <v>843</v>
      </c>
      <c r="C308" s="12">
        <v>6615959</v>
      </c>
      <c r="D308" s="11" t="s">
        <v>88</v>
      </c>
      <c r="E308" s="12">
        <v>18</v>
      </c>
      <c r="F308" s="12" t="str">
        <f t="shared" si="8"/>
        <v>teenager</v>
      </c>
      <c r="G308" s="13">
        <v>44663</v>
      </c>
      <c r="H308" s="13" t="str">
        <f t="shared" si="9"/>
        <v>April</v>
      </c>
      <c r="I308" s="11" t="s">
        <v>58</v>
      </c>
      <c r="J308" s="11" t="s">
        <v>89</v>
      </c>
      <c r="K308" s="11" t="s">
        <v>844</v>
      </c>
      <c r="L308" s="11" t="s">
        <v>61</v>
      </c>
      <c r="M308" s="11" t="s">
        <v>76</v>
      </c>
      <c r="N308" s="12">
        <v>1</v>
      </c>
      <c r="O308" s="11" t="s">
        <v>63</v>
      </c>
      <c r="P308" s="12">
        <v>487</v>
      </c>
      <c r="Q308" s="11" t="s">
        <v>845</v>
      </c>
      <c r="R308" s="11" t="s">
        <v>123</v>
      </c>
      <c r="S308" s="12">
        <v>509103</v>
      </c>
      <c r="T308" s="11" t="s">
        <v>66</v>
      </c>
      <c r="U308" s="14" t="b">
        <v>0</v>
      </c>
    </row>
    <row r="309" spans="1:21" ht="43.8" thickBot="1" x14ac:dyDescent="0.35">
      <c r="A309" s="12">
        <v>308</v>
      </c>
      <c r="B309" s="11" t="s">
        <v>843</v>
      </c>
      <c r="C309" s="12">
        <v>6615959</v>
      </c>
      <c r="D309" s="11" t="s">
        <v>57</v>
      </c>
      <c r="E309" s="12">
        <v>24</v>
      </c>
      <c r="F309" s="12" t="str">
        <f t="shared" si="8"/>
        <v>teenager</v>
      </c>
      <c r="G309" s="13">
        <v>44663</v>
      </c>
      <c r="H309" s="13" t="str">
        <f t="shared" si="9"/>
        <v>April</v>
      </c>
      <c r="I309" s="11" t="s">
        <v>58</v>
      </c>
      <c r="J309" s="11" t="s">
        <v>89</v>
      </c>
      <c r="K309" s="11" t="s">
        <v>846</v>
      </c>
      <c r="L309" s="11" t="s">
        <v>70</v>
      </c>
      <c r="M309" s="11" t="s">
        <v>82</v>
      </c>
      <c r="N309" s="12">
        <v>1</v>
      </c>
      <c r="O309" s="11" t="s">
        <v>63</v>
      </c>
      <c r="P309" s="12">
        <v>641</v>
      </c>
      <c r="Q309" s="11" t="s">
        <v>96</v>
      </c>
      <c r="R309" s="11" t="s">
        <v>97</v>
      </c>
      <c r="S309" s="12">
        <v>560068</v>
      </c>
      <c r="T309" s="11" t="s">
        <v>66</v>
      </c>
      <c r="U309" s="14" t="b">
        <v>0</v>
      </c>
    </row>
    <row r="310" spans="1:21" ht="43.8" thickBot="1" x14ac:dyDescent="0.35">
      <c r="A310" s="12">
        <v>309</v>
      </c>
      <c r="B310" s="11" t="s">
        <v>847</v>
      </c>
      <c r="C310" s="12">
        <v>4084518</v>
      </c>
      <c r="D310" s="11" t="s">
        <v>88</v>
      </c>
      <c r="E310" s="12">
        <v>31</v>
      </c>
      <c r="F310" s="12" t="str">
        <f t="shared" si="8"/>
        <v>adult</v>
      </c>
      <c r="G310" s="13">
        <v>44663</v>
      </c>
      <c r="H310" s="13" t="str">
        <f t="shared" si="9"/>
        <v>April</v>
      </c>
      <c r="I310" s="11" t="s">
        <v>58</v>
      </c>
      <c r="J310" s="11" t="s">
        <v>80</v>
      </c>
      <c r="K310" s="11" t="s">
        <v>848</v>
      </c>
      <c r="L310" s="11" t="s">
        <v>61</v>
      </c>
      <c r="M310" s="11" t="s">
        <v>71</v>
      </c>
      <c r="N310" s="12">
        <v>1</v>
      </c>
      <c r="O310" s="11" t="s">
        <v>63</v>
      </c>
      <c r="P310" s="12">
        <v>399</v>
      </c>
      <c r="Q310" s="11" t="s">
        <v>122</v>
      </c>
      <c r="R310" s="11" t="s">
        <v>123</v>
      </c>
      <c r="S310" s="12">
        <v>500072</v>
      </c>
      <c r="T310" s="11" t="s">
        <v>66</v>
      </c>
      <c r="U310" s="14" t="b">
        <v>0</v>
      </c>
    </row>
    <row r="311" spans="1:21" ht="43.8" thickBot="1" x14ac:dyDescent="0.35">
      <c r="A311" s="12">
        <v>310</v>
      </c>
      <c r="B311" s="11" t="s">
        <v>849</v>
      </c>
      <c r="C311" s="12">
        <v>2902438</v>
      </c>
      <c r="D311" s="11" t="s">
        <v>57</v>
      </c>
      <c r="E311" s="12">
        <v>33</v>
      </c>
      <c r="F311" s="12" t="str">
        <f t="shared" si="8"/>
        <v>adult</v>
      </c>
      <c r="G311" s="13">
        <v>44663</v>
      </c>
      <c r="H311" s="13" t="str">
        <f t="shared" si="9"/>
        <v>April</v>
      </c>
      <c r="I311" s="11" t="s">
        <v>58</v>
      </c>
      <c r="J311" s="11" t="s">
        <v>80</v>
      </c>
      <c r="K311" s="11" t="s">
        <v>850</v>
      </c>
      <c r="L311" s="11" t="s">
        <v>70</v>
      </c>
      <c r="M311" s="11" t="s">
        <v>103</v>
      </c>
      <c r="N311" s="12">
        <v>1</v>
      </c>
      <c r="O311" s="11" t="s">
        <v>63</v>
      </c>
      <c r="P311" s="12">
        <v>1115</v>
      </c>
      <c r="Q311" s="11" t="s">
        <v>77</v>
      </c>
      <c r="R311" s="11" t="s">
        <v>78</v>
      </c>
      <c r="S311" s="12">
        <v>700084</v>
      </c>
      <c r="T311" s="11" t="s">
        <v>66</v>
      </c>
      <c r="U311" s="14" t="b">
        <v>0</v>
      </c>
    </row>
    <row r="312" spans="1:21" ht="43.8" thickBot="1" x14ac:dyDescent="0.35">
      <c r="A312" s="12">
        <v>311</v>
      </c>
      <c r="B312" s="11" t="s">
        <v>851</v>
      </c>
      <c r="C312" s="12">
        <v>6082959</v>
      </c>
      <c r="D312" s="11" t="s">
        <v>88</v>
      </c>
      <c r="E312" s="12">
        <v>40</v>
      </c>
      <c r="F312" s="12" t="str">
        <f t="shared" si="8"/>
        <v>adult</v>
      </c>
      <c r="G312" s="13">
        <v>44663</v>
      </c>
      <c r="H312" s="13" t="str">
        <f t="shared" si="9"/>
        <v>April</v>
      </c>
      <c r="I312" s="11" t="s">
        <v>58</v>
      </c>
      <c r="J312" s="11" t="s">
        <v>59</v>
      </c>
      <c r="K312" s="11" t="s">
        <v>852</v>
      </c>
      <c r="L312" s="11" t="s">
        <v>246</v>
      </c>
      <c r="M312" s="11" t="s">
        <v>247</v>
      </c>
      <c r="N312" s="12">
        <v>1</v>
      </c>
      <c r="O312" s="11" t="s">
        <v>63</v>
      </c>
      <c r="P312" s="12">
        <v>729</v>
      </c>
      <c r="Q312" s="11" t="s">
        <v>547</v>
      </c>
      <c r="R312" s="11" t="s">
        <v>78</v>
      </c>
      <c r="S312" s="12">
        <v>700132</v>
      </c>
      <c r="T312" s="11" t="s">
        <v>66</v>
      </c>
      <c r="U312" s="14" t="b">
        <v>0</v>
      </c>
    </row>
    <row r="313" spans="1:21" ht="43.8" thickBot="1" x14ac:dyDescent="0.35">
      <c r="A313" s="12">
        <v>312</v>
      </c>
      <c r="B313" s="11" t="s">
        <v>853</v>
      </c>
      <c r="C313" s="12">
        <v>608880</v>
      </c>
      <c r="D313" s="11" t="s">
        <v>57</v>
      </c>
      <c r="E313" s="12">
        <v>48</v>
      </c>
      <c r="F313" s="12" t="str">
        <f t="shared" si="8"/>
        <v>adult</v>
      </c>
      <c r="G313" s="13">
        <v>44663</v>
      </c>
      <c r="H313" s="13" t="str">
        <f t="shared" si="9"/>
        <v>April</v>
      </c>
      <c r="I313" s="11" t="s">
        <v>58</v>
      </c>
      <c r="J313" s="11" t="s">
        <v>59</v>
      </c>
      <c r="K313" s="11" t="s">
        <v>613</v>
      </c>
      <c r="L313" s="11" t="s">
        <v>70</v>
      </c>
      <c r="M313" s="11" t="s">
        <v>76</v>
      </c>
      <c r="N313" s="12">
        <v>1</v>
      </c>
      <c r="O313" s="11" t="s">
        <v>63</v>
      </c>
      <c r="P313" s="12">
        <v>635</v>
      </c>
      <c r="Q313" s="11" t="s">
        <v>172</v>
      </c>
      <c r="R313" s="11" t="s">
        <v>84</v>
      </c>
      <c r="S313" s="12">
        <v>600062</v>
      </c>
      <c r="T313" s="11" t="s">
        <v>66</v>
      </c>
      <c r="U313" s="14" t="b">
        <v>0</v>
      </c>
    </row>
    <row r="314" spans="1:21" ht="43.8" thickBot="1" x14ac:dyDescent="0.35">
      <c r="A314" s="12">
        <v>313</v>
      </c>
      <c r="B314" s="11" t="s">
        <v>854</v>
      </c>
      <c r="C314" s="12">
        <v>5815426</v>
      </c>
      <c r="D314" s="11" t="s">
        <v>88</v>
      </c>
      <c r="E314" s="12">
        <v>28</v>
      </c>
      <c r="F314" s="12" t="str">
        <f t="shared" si="8"/>
        <v>teenager</v>
      </c>
      <c r="G314" s="13">
        <v>44663</v>
      </c>
      <c r="H314" s="13" t="str">
        <f t="shared" si="9"/>
        <v>April</v>
      </c>
      <c r="I314" s="11" t="s">
        <v>58</v>
      </c>
      <c r="J314" s="11" t="s">
        <v>59</v>
      </c>
      <c r="K314" s="11" t="s">
        <v>855</v>
      </c>
      <c r="L314" s="11" t="s">
        <v>246</v>
      </c>
      <c r="M314" s="11" t="s">
        <v>247</v>
      </c>
      <c r="N314" s="12">
        <v>1</v>
      </c>
      <c r="O314" s="11" t="s">
        <v>63</v>
      </c>
      <c r="P314" s="12">
        <v>729</v>
      </c>
      <c r="Q314" s="11" t="s">
        <v>856</v>
      </c>
      <c r="R314" s="11" t="s">
        <v>163</v>
      </c>
      <c r="S314" s="12">
        <v>470004</v>
      </c>
      <c r="T314" s="11" t="s">
        <v>66</v>
      </c>
      <c r="U314" s="14" t="b">
        <v>0</v>
      </c>
    </row>
    <row r="315" spans="1:21" ht="43.8" thickBot="1" x14ac:dyDescent="0.35">
      <c r="A315" s="12">
        <v>314</v>
      </c>
      <c r="B315" s="11" t="s">
        <v>857</v>
      </c>
      <c r="C315" s="12">
        <v>4983896</v>
      </c>
      <c r="D315" s="11" t="s">
        <v>57</v>
      </c>
      <c r="E315" s="12">
        <v>41</v>
      </c>
      <c r="F315" s="12" t="str">
        <f t="shared" si="8"/>
        <v>adult</v>
      </c>
      <c r="G315" s="13">
        <v>44663</v>
      </c>
      <c r="H315" s="13" t="str">
        <f t="shared" si="9"/>
        <v>April</v>
      </c>
      <c r="I315" s="11" t="s">
        <v>58</v>
      </c>
      <c r="J315" s="11" t="s">
        <v>68</v>
      </c>
      <c r="K315" s="11" t="s">
        <v>858</v>
      </c>
      <c r="L315" s="11" t="s">
        <v>70</v>
      </c>
      <c r="M315" s="11" t="s">
        <v>62</v>
      </c>
      <c r="N315" s="12">
        <v>1</v>
      </c>
      <c r="O315" s="11" t="s">
        <v>63</v>
      </c>
      <c r="P315" s="12">
        <v>877</v>
      </c>
      <c r="Q315" s="11" t="s">
        <v>859</v>
      </c>
      <c r="R315" s="11" t="s">
        <v>110</v>
      </c>
      <c r="S315" s="12">
        <v>683562</v>
      </c>
      <c r="T315" s="11" t="s">
        <v>66</v>
      </c>
      <c r="U315" s="14" t="b">
        <v>0</v>
      </c>
    </row>
    <row r="316" spans="1:21" ht="43.8" thickBot="1" x14ac:dyDescent="0.35">
      <c r="A316" s="12">
        <v>315</v>
      </c>
      <c r="B316" s="11" t="s">
        <v>860</v>
      </c>
      <c r="C316" s="12">
        <v>249073</v>
      </c>
      <c r="D316" s="11" t="s">
        <v>57</v>
      </c>
      <c r="E316" s="12">
        <v>35</v>
      </c>
      <c r="F316" s="12" t="str">
        <f t="shared" si="8"/>
        <v>adult</v>
      </c>
      <c r="G316" s="13">
        <v>44663</v>
      </c>
      <c r="H316" s="13" t="str">
        <f t="shared" si="9"/>
        <v>April</v>
      </c>
      <c r="I316" s="11" t="s">
        <v>58</v>
      </c>
      <c r="J316" s="11" t="s">
        <v>80</v>
      </c>
      <c r="K316" s="11" t="s">
        <v>861</v>
      </c>
      <c r="L316" s="11" t="s">
        <v>70</v>
      </c>
      <c r="M316" s="11" t="s">
        <v>82</v>
      </c>
      <c r="N316" s="12">
        <v>1</v>
      </c>
      <c r="O316" s="11" t="s">
        <v>63</v>
      </c>
      <c r="P316" s="12">
        <v>666</v>
      </c>
      <c r="Q316" s="11" t="s">
        <v>862</v>
      </c>
      <c r="R316" s="11" t="s">
        <v>107</v>
      </c>
      <c r="S316" s="12">
        <v>517502</v>
      </c>
      <c r="T316" s="11" t="s">
        <v>66</v>
      </c>
      <c r="U316" s="14" t="b">
        <v>0</v>
      </c>
    </row>
    <row r="317" spans="1:21" ht="43.8" thickBot="1" x14ac:dyDescent="0.35">
      <c r="A317" s="12">
        <v>316</v>
      </c>
      <c r="B317" s="11" t="s">
        <v>863</v>
      </c>
      <c r="C317" s="12">
        <v>296282</v>
      </c>
      <c r="D317" s="11" t="s">
        <v>57</v>
      </c>
      <c r="E317" s="12">
        <v>27</v>
      </c>
      <c r="F317" s="12" t="str">
        <f t="shared" si="8"/>
        <v>teenager</v>
      </c>
      <c r="G317" s="13">
        <v>44663</v>
      </c>
      <c r="H317" s="13" t="str">
        <f t="shared" si="9"/>
        <v>April</v>
      </c>
      <c r="I317" s="11" t="s">
        <v>58</v>
      </c>
      <c r="J317" s="11" t="s">
        <v>89</v>
      </c>
      <c r="K317" s="11" t="s">
        <v>864</v>
      </c>
      <c r="L317" s="11" t="s">
        <v>246</v>
      </c>
      <c r="M317" s="11" t="s">
        <v>247</v>
      </c>
      <c r="N317" s="12">
        <v>1</v>
      </c>
      <c r="O317" s="11" t="s">
        <v>63</v>
      </c>
      <c r="P317" s="12">
        <v>1442</v>
      </c>
      <c r="Q317" s="11" t="s">
        <v>865</v>
      </c>
      <c r="R317" s="11" t="s">
        <v>866</v>
      </c>
      <c r="S317" s="12">
        <v>110070</v>
      </c>
      <c r="T317" s="11" t="s">
        <v>66</v>
      </c>
      <c r="U317" s="14" t="b">
        <v>0</v>
      </c>
    </row>
    <row r="318" spans="1:21" ht="43.8" thickBot="1" x14ac:dyDescent="0.35">
      <c r="A318" s="12">
        <v>317</v>
      </c>
      <c r="B318" s="11" t="s">
        <v>867</v>
      </c>
      <c r="C318" s="12">
        <v>1853947</v>
      </c>
      <c r="D318" s="11" t="s">
        <v>57</v>
      </c>
      <c r="E318" s="12">
        <v>74</v>
      </c>
      <c r="F318" s="12" t="str">
        <f t="shared" si="8"/>
        <v>senior</v>
      </c>
      <c r="G318" s="13">
        <v>44663</v>
      </c>
      <c r="H318" s="13" t="str">
        <f t="shared" si="9"/>
        <v>April</v>
      </c>
      <c r="I318" s="11" t="s">
        <v>58</v>
      </c>
      <c r="J318" s="11" t="s">
        <v>59</v>
      </c>
      <c r="K318" s="11" t="s">
        <v>868</v>
      </c>
      <c r="L318" s="11" t="s">
        <v>246</v>
      </c>
      <c r="M318" s="11" t="s">
        <v>247</v>
      </c>
      <c r="N318" s="12">
        <v>1</v>
      </c>
      <c r="O318" s="11" t="s">
        <v>63</v>
      </c>
      <c r="P318" s="12">
        <v>790</v>
      </c>
      <c r="Q318" s="11" t="s">
        <v>77</v>
      </c>
      <c r="R318" s="11" t="s">
        <v>78</v>
      </c>
      <c r="S318" s="12">
        <v>700052</v>
      </c>
      <c r="T318" s="11" t="s">
        <v>66</v>
      </c>
      <c r="U318" s="14" t="b">
        <v>0</v>
      </c>
    </row>
    <row r="319" spans="1:21" ht="43.8" thickBot="1" x14ac:dyDescent="0.35">
      <c r="A319" s="12">
        <v>318</v>
      </c>
      <c r="B319" s="11" t="s">
        <v>869</v>
      </c>
      <c r="C319" s="12">
        <v>4651921</v>
      </c>
      <c r="D319" s="11" t="s">
        <v>57</v>
      </c>
      <c r="E319" s="12">
        <v>65</v>
      </c>
      <c r="F319" s="12" t="str">
        <f t="shared" si="8"/>
        <v>senior</v>
      </c>
      <c r="G319" s="13">
        <v>44663</v>
      </c>
      <c r="H319" s="13" t="str">
        <f t="shared" si="9"/>
        <v>April</v>
      </c>
      <c r="I319" s="11" t="s">
        <v>58</v>
      </c>
      <c r="J319" s="11" t="s">
        <v>89</v>
      </c>
      <c r="K319" s="11" t="s">
        <v>245</v>
      </c>
      <c r="L319" s="11" t="s">
        <v>246</v>
      </c>
      <c r="M319" s="11" t="s">
        <v>247</v>
      </c>
      <c r="N319" s="12">
        <v>1</v>
      </c>
      <c r="O319" s="11" t="s">
        <v>63</v>
      </c>
      <c r="P319" s="12">
        <v>799</v>
      </c>
      <c r="Q319" s="11" t="s">
        <v>294</v>
      </c>
      <c r="R319" s="11" t="s">
        <v>93</v>
      </c>
      <c r="S319" s="12">
        <v>400705</v>
      </c>
      <c r="T319" s="11" t="s">
        <v>66</v>
      </c>
      <c r="U319" s="14" t="b">
        <v>0</v>
      </c>
    </row>
    <row r="320" spans="1:21" ht="43.8" thickBot="1" x14ac:dyDescent="0.35">
      <c r="A320" s="12">
        <v>319</v>
      </c>
      <c r="B320" s="11" t="s">
        <v>870</v>
      </c>
      <c r="C320" s="12">
        <v>6987211</v>
      </c>
      <c r="D320" s="11" t="s">
        <v>57</v>
      </c>
      <c r="E320" s="12">
        <v>53</v>
      </c>
      <c r="F320" s="12" t="str">
        <f t="shared" si="8"/>
        <v>senior</v>
      </c>
      <c r="G320" s="13">
        <v>44663</v>
      </c>
      <c r="H320" s="13" t="str">
        <f t="shared" si="9"/>
        <v>April</v>
      </c>
      <c r="I320" s="11" t="s">
        <v>58</v>
      </c>
      <c r="J320" s="11" t="s">
        <v>89</v>
      </c>
      <c r="K320" s="11" t="s">
        <v>871</v>
      </c>
      <c r="L320" s="11" t="s">
        <v>70</v>
      </c>
      <c r="M320" s="11" t="s">
        <v>103</v>
      </c>
      <c r="N320" s="12">
        <v>1</v>
      </c>
      <c r="O320" s="11" t="s">
        <v>63</v>
      </c>
      <c r="P320" s="12">
        <v>950</v>
      </c>
      <c r="Q320" s="11" t="s">
        <v>872</v>
      </c>
      <c r="R320" s="11" t="s">
        <v>137</v>
      </c>
      <c r="S320" s="12">
        <v>306021</v>
      </c>
      <c r="T320" s="11" t="s">
        <v>66</v>
      </c>
      <c r="U320" s="14" t="b">
        <v>0</v>
      </c>
    </row>
    <row r="321" spans="1:21" ht="43.8" thickBot="1" x14ac:dyDescent="0.35">
      <c r="A321" s="12">
        <v>320</v>
      </c>
      <c r="B321" s="11" t="s">
        <v>873</v>
      </c>
      <c r="C321" s="12">
        <v>4835989</v>
      </c>
      <c r="D321" s="11" t="s">
        <v>57</v>
      </c>
      <c r="E321" s="12">
        <v>48</v>
      </c>
      <c r="F321" s="12" t="str">
        <f t="shared" si="8"/>
        <v>adult</v>
      </c>
      <c r="G321" s="13">
        <v>44663</v>
      </c>
      <c r="H321" s="13" t="str">
        <f t="shared" si="9"/>
        <v>April</v>
      </c>
      <c r="I321" s="11" t="s">
        <v>58</v>
      </c>
      <c r="J321" s="11" t="s">
        <v>68</v>
      </c>
      <c r="K321" s="11" t="s">
        <v>874</v>
      </c>
      <c r="L321" s="11" t="s">
        <v>510</v>
      </c>
      <c r="M321" s="11" t="s">
        <v>62</v>
      </c>
      <c r="N321" s="12">
        <v>1</v>
      </c>
      <c r="O321" s="11" t="s">
        <v>63</v>
      </c>
      <c r="P321" s="12">
        <v>641</v>
      </c>
      <c r="Q321" s="11" t="s">
        <v>162</v>
      </c>
      <c r="R321" s="11" t="s">
        <v>163</v>
      </c>
      <c r="S321" s="12">
        <v>452006</v>
      </c>
      <c r="T321" s="11" t="s">
        <v>66</v>
      </c>
      <c r="U321" s="14" t="b">
        <v>0</v>
      </c>
    </row>
    <row r="322" spans="1:21" ht="43.8" thickBot="1" x14ac:dyDescent="0.35">
      <c r="A322" s="12">
        <v>321</v>
      </c>
      <c r="B322" s="11" t="s">
        <v>873</v>
      </c>
      <c r="C322" s="12">
        <v>4835989</v>
      </c>
      <c r="D322" s="11" t="s">
        <v>57</v>
      </c>
      <c r="E322" s="12">
        <v>24</v>
      </c>
      <c r="F322" s="12" t="str">
        <f t="shared" si="8"/>
        <v>teenager</v>
      </c>
      <c r="G322" s="13">
        <v>44663</v>
      </c>
      <c r="H322" s="13" t="str">
        <f t="shared" si="9"/>
        <v>April</v>
      </c>
      <c r="I322" s="11" t="s">
        <v>58</v>
      </c>
      <c r="J322" s="11" t="s">
        <v>89</v>
      </c>
      <c r="K322" s="11" t="s">
        <v>875</v>
      </c>
      <c r="L322" s="11" t="s">
        <v>246</v>
      </c>
      <c r="M322" s="11" t="s">
        <v>247</v>
      </c>
      <c r="N322" s="12">
        <v>1</v>
      </c>
      <c r="O322" s="11" t="s">
        <v>63</v>
      </c>
      <c r="P322" s="12">
        <v>533</v>
      </c>
      <c r="Q322" s="11" t="s">
        <v>547</v>
      </c>
      <c r="R322" s="11" t="s">
        <v>78</v>
      </c>
      <c r="S322" s="12">
        <v>700079</v>
      </c>
      <c r="T322" s="11" t="s">
        <v>66</v>
      </c>
      <c r="U322" s="14" t="b">
        <v>0</v>
      </c>
    </row>
    <row r="323" spans="1:21" ht="43.8" thickBot="1" x14ac:dyDescent="0.35">
      <c r="A323" s="12">
        <v>322</v>
      </c>
      <c r="B323" s="11" t="s">
        <v>876</v>
      </c>
      <c r="C323" s="12">
        <v>9124078</v>
      </c>
      <c r="D323" s="11" t="s">
        <v>57</v>
      </c>
      <c r="E323" s="12">
        <v>64</v>
      </c>
      <c r="F323" s="12" t="str">
        <f t="shared" ref="F323:F386" si="10">IF(E323&gt;=50,"senior",IF(E323&gt;=30,"adult","teenager"))</f>
        <v>senior</v>
      </c>
      <c r="G323" s="13">
        <v>44663</v>
      </c>
      <c r="H323" s="13" t="str">
        <f t="shared" ref="H323:H386" si="11">TEXT(G323,"mmmm")</f>
        <v>April</v>
      </c>
      <c r="I323" s="11" t="s">
        <v>323</v>
      </c>
      <c r="J323" s="11" t="s">
        <v>80</v>
      </c>
      <c r="K323" s="11" t="s">
        <v>449</v>
      </c>
      <c r="L323" s="11" t="s">
        <v>70</v>
      </c>
      <c r="M323" s="11" t="s">
        <v>76</v>
      </c>
      <c r="N323" s="12">
        <v>1</v>
      </c>
      <c r="O323" s="11" t="s">
        <v>63</v>
      </c>
      <c r="P323" s="12">
        <v>655</v>
      </c>
      <c r="Q323" s="11" t="s">
        <v>122</v>
      </c>
      <c r="R323" s="11" t="s">
        <v>123</v>
      </c>
      <c r="S323" s="12">
        <v>500088</v>
      </c>
      <c r="T323" s="11" t="s">
        <v>66</v>
      </c>
      <c r="U323" s="14" t="b">
        <v>0</v>
      </c>
    </row>
    <row r="324" spans="1:21" ht="43.8" thickBot="1" x14ac:dyDescent="0.35">
      <c r="A324" s="12">
        <v>323</v>
      </c>
      <c r="B324" s="11" t="s">
        <v>877</v>
      </c>
      <c r="C324" s="12">
        <v>1781950</v>
      </c>
      <c r="D324" s="11" t="s">
        <v>57</v>
      </c>
      <c r="E324" s="12">
        <v>30</v>
      </c>
      <c r="F324" s="12" t="str">
        <f t="shared" si="10"/>
        <v>adult</v>
      </c>
      <c r="G324" s="13">
        <v>44663</v>
      </c>
      <c r="H324" s="13" t="str">
        <f t="shared" si="11"/>
        <v>April</v>
      </c>
      <c r="I324" s="11" t="s">
        <v>58</v>
      </c>
      <c r="J324" s="11" t="s">
        <v>89</v>
      </c>
      <c r="K324" s="11" t="s">
        <v>293</v>
      </c>
      <c r="L324" s="11" t="s">
        <v>246</v>
      </c>
      <c r="M324" s="11" t="s">
        <v>247</v>
      </c>
      <c r="N324" s="12">
        <v>1</v>
      </c>
      <c r="O324" s="11" t="s">
        <v>63</v>
      </c>
      <c r="P324" s="12">
        <v>499</v>
      </c>
      <c r="Q324" s="11" t="s">
        <v>878</v>
      </c>
      <c r="R324" s="11" t="s">
        <v>65</v>
      </c>
      <c r="S324" s="12">
        <v>160104</v>
      </c>
      <c r="T324" s="11" t="s">
        <v>66</v>
      </c>
      <c r="U324" s="14" t="b">
        <v>0</v>
      </c>
    </row>
    <row r="325" spans="1:21" ht="43.8" thickBot="1" x14ac:dyDescent="0.35">
      <c r="A325" s="12">
        <v>324</v>
      </c>
      <c r="B325" s="11" t="s">
        <v>879</v>
      </c>
      <c r="C325" s="12">
        <v>3695347</v>
      </c>
      <c r="D325" s="11" t="s">
        <v>57</v>
      </c>
      <c r="E325" s="12">
        <v>22</v>
      </c>
      <c r="F325" s="12" t="str">
        <f t="shared" si="10"/>
        <v>teenager</v>
      </c>
      <c r="G325" s="13">
        <v>44663</v>
      </c>
      <c r="H325" s="13" t="str">
        <f t="shared" si="11"/>
        <v>April</v>
      </c>
      <c r="I325" s="11" t="s">
        <v>58</v>
      </c>
      <c r="J325" s="11" t="s">
        <v>80</v>
      </c>
      <c r="K325" s="11" t="s">
        <v>880</v>
      </c>
      <c r="L325" s="11" t="s">
        <v>70</v>
      </c>
      <c r="M325" s="11" t="s">
        <v>62</v>
      </c>
      <c r="N325" s="12">
        <v>1</v>
      </c>
      <c r="O325" s="11" t="s">
        <v>63</v>
      </c>
      <c r="P325" s="12">
        <v>529</v>
      </c>
      <c r="Q325" s="11" t="s">
        <v>881</v>
      </c>
      <c r="R325" s="11" t="s">
        <v>182</v>
      </c>
      <c r="S325" s="12">
        <v>370110</v>
      </c>
      <c r="T325" s="11" t="s">
        <v>66</v>
      </c>
      <c r="U325" s="14" t="b">
        <v>0</v>
      </c>
    </row>
    <row r="326" spans="1:21" ht="43.8" thickBot="1" x14ac:dyDescent="0.35">
      <c r="A326" s="12">
        <v>325</v>
      </c>
      <c r="B326" s="11" t="s">
        <v>882</v>
      </c>
      <c r="C326" s="12">
        <v>2332327</v>
      </c>
      <c r="D326" s="11" t="s">
        <v>57</v>
      </c>
      <c r="E326" s="12">
        <v>23</v>
      </c>
      <c r="F326" s="12" t="str">
        <f t="shared" si="10"/>
        <v>teenager</v>
      </c>
      <c r="G326" s="13">
        <v>44663</v>
      </c>
      <c r="H326" s="13" t="str">
        <f t="shared" si="11"/>
        <v>April</v>
      </c>
      <c r="I326" s="11" t="s">
        <v>58</v>
      </c>
      <c r="J326" s="11" t="s">
        <v>80</v>
      </c>
      <c r="K326" s="11" t="s">
        <v>883</v>
      </c>
      <c r="L326" s="11" t="s">
        <v>70</v>
      </c>
      <c r="M326" s="11" t="s">
        <v>82</v>
      </c>
      <c r="N326" s="12">
        <v>1</v>
      </c>
      <c r="O326" s="11" t="s">
        <v>63</v>
      </c>
      <c r="P326" s="12">
        <v>547</v>
      </c>
      <c r="Q326" s="11" t="s">
        <v>884</v>
      </c>
      <c r="R326" s="11" t="s">
        <v>611</v>
      </c>
      <c r="S326" s="12">
        <v>737101</v>
      </c>
      <c r="T326" s="11" t="s">
        <v>66</v>
      </c>
      <c r="U326" s="14" t="b">
        <v>0</v>
      </c>
    </row>
    <row r="327" spans="1:21" ht="43.8" thickBot="1" x14ac:dyDescent="0.35">
      <c r="A327" s="12">
        <v>326</v>
      </c>
      <c r="B327" s="11" t="s">
        <v>885</v>
      </c>
      <c r="C327" s="12">
        <v>6393323</v>
      </c>
      <c r="D327" s="11" t="s">
        <v>57</v>
      </c>
      <c r="E327" s="12">
        <v>35</v>
      </c>
      <c r="F327" s="12" t="str">
        <f t="shared" si="10"/>
        <v>adult</v>
      </c>
      <c r="G327" s="13">
        <v>44663</v>
      </c>
      <c r="H327" s="13" t="str">
        <f t="shared" si="11"/>
        <v>April</v>
      </c>
      <c r="I327" s="11" t="s">
        <v>58</v>
      </c>
      <c r="J327" s="11" t="s">
        <v>80</v>
      </c>
      <c r="K327" s="11" t="s">
        <v>886</v>
      </c>
      <c r="L327" s="11" t="s">
        <v>61</v>
      </c>
      <c r="M327" s="11" t="s">
        <v>887</v>
      </c>
      <c r="N327" s="12">
        <v>1</v>
      </c>
      <c r="O327" s="11" t="s">
        <v>63</v>
      </c>
      <c r="P327" s="12">
        <v>683</v>
      </c>
      <c r="Q327" s="11" t="s">
        <v>888</v>
      </c>
      <c r="R327" s="11" t="s">
        <v>148</v>
      </c>
      <c r="S327" s="12">
        <v>261001</v>
      </c>
      <c r="T327" s="11" t="s">
        <v>66</v>
      </c>
      <c r="U327" s="14" t="b">
        <v>0</v>
      </c>
    </row>
    <row r="328" spans="1:21" ht="43.8" thickBot="1" x14ac:dyDescent="0.35">
      <c r="A328" s="12">
        <v>327</v>
      </c>
      <c r="B328" s="11" t="s">
        <v>889</v>
      </c>
      <c r="C328" s="12">
        <v>1741029</v>
      </c>
      <c r="D328" s="11" t="s">
        <v>57</v>
      </c>
      <c r="E328" s="12">
        <v>20</v>
      </c>
      <c r="F328" s="12" t="str">
        <f t="shared" si="10"/>
        <v>teenager</v>
      </c>
      <c r="G328" s="13">
        <v>44663</v>
      </c>
      <c r="H328" s="13" t="str">
        <f t="shared" si="11"/>
        <v>April</v>
      </c>
      <c r="I328" s="11" t="s">
        <v>58</v>
      </c>
      <c r="J328" s="11" t="s">
        <v>80</v>
      </c>
      <c r="K328" s="11" t="s">
        <v>890</v>
      </c>
      <c r="L328" s="11" t="s">
        <v>112</v>
      </c>
      <c r="M328" s="11" t="s">
        <v>62</v>
      </c>
      <c r="N328" s="12">
        <v>1</v>
      </c>
      <c r="O328" s="11" t="s">
        <v>63</v>
      </c>
      <c r="P328" s="12">
        <v>499</v>
      </c>
      <c r="Q328" s="11" t="s">
        <v>181</v>
      </c>
      <c r="R328" s="11" t="s">
        <v>182</v>
      </c>
      <c r="S328" s="12">
        <v>382481</v>
      </c>
      <c r="T328" s="11" t="s">
        <v>66</v>
      </c>
      <c r="U328" s="14" t="b">
        <v>0</v>
      </c>
    </row>
    <row r="329" spans="1:21" ht="43.8" thickBot="1" x14ac:dyDescent="0.35">
      <c r="A329" s="12">
        <v>328</v>
      </c>
      <c r="B329" s="11" t="s">
        <v>891</v>
      </c>
      <c r="C329" s="12">
        <v>9462001</v>
      </c>
      <c r="D329" s="11" t="s">
        <v>88</v>
      </c>
      <c r="E329" s="12">
        <v>43</v>
      </c>
      <c r="F329" s="12" t="str">
        <f t="shared" si="10"/>
        <v>adult</v>
      </c>
      <c r="G329" s="13">
        <v>44663</v>
      </c>
      <c r="H329" s="13" t="str">
        <f t="shared" si="11"/>
        <v>April</v>
      </c>
      <c r="I329" s="11" t="s">
        <v>58</v>
      </c>
      <c r="J329" s="11" t="s">
        <v>68</v>
      </c>
      <c r="K329" s="11" t="s">
        <v>892</v>
      </c>
      <c r="L329" s="11" t="s">
        <v>546</v>
      </c>
      <c r="M329" s="11" t="s">
        <v>103</v>
      </c>
      <c r="N329" s="12">
        <v>1</v>
      </c>
      <c r="O329" s="11" t="s">
        <v>63</v>
      </c>
      <c r="P329" s="12">
        <v>791</v>
      </c>
      <c r="Q329" s="11" t="s">
        <v>893</v>
      </c>
      <c r="R329" s="11" t="s">
        <v>170</v>
      </c>
      <c r="S329" s="12">
        <v>248171</v>
      </c>
      <c r="T329" s="11" t="s">
        <v>66</v>
      </c>
      <c r="U329" s="14" t="b">
        <v>0</v>
      </c>
    </row>
    <row r="330" spans="1:21" ht="43.8" thickBot="1" x14ac:dyDescent="0.35">
      <c r="A330" s="12">
        <v>329</v>
      </c>
      <c r="B330" s="11" t="s">
        <v>894</v>
      </c>
      <c r="C330" s="12">
        <v>6561746</v>
      </c>
      <c r="D330" s="11" t="s">
        <v>57</v>
      </c>
      <c r="E330" s="12">
        <v>49</v>
      </c>
      <c r="F330" s="12" t="str">
        <f t="shared" si="10"/>
        <v>adult</v>
      </c>
      <c r="G330" s="13">
        <v>44663</v>
      </c>
      <c r="H330" s="13" t="str">
        <f t="shared" si="11"/>
        <v>April</v>
      </c>
      <c r="I330" s="11" t="s">
        <v>58</v>
      </c>
      <c r="J330" s="11" t="s">
        <v>125</v>
      </c>
      <c r="K330" s="11" t="s">
        <v>895</v>
      </c>
      <c r="L330" s="11" t="s">
        <v>70</v>
      </c>
      <c r="M330" s="11" t="s">
        <v>71</v>
      </c>
      <c r="N330" s="12">
        <v>1</v>
      </c>
      <c r="O330" s="11" t="s">
        <v>63</v>
      </c>
      <c r="P330" s="12">
        <v>763</v>
      </c>
      <c r="Q330" s="11" t="s">
        <v>896</v>
      </c>
      <c r="R330" s="11" t="s">
        <v>84</v>
      </c>
      <c r="S330" s="12">
        <v>632602</v>
      </c>
      <c r="T330" s="11" t="s">
        <v>66</v>
      </c>
      <c r="U330" s="14" t="b">
        <v>0</v>
      </c>
    </row>
    <row r="331" spans="1:21" ht="43.8" thickBot="1" x14ac:dyDescent="0.35">
      <c r="A331" s="12">
        <v>330</v>
      </c>
      <c r="B331" s="11" t="s">
        <v>897</v>
      </c>
      <c r="C331" s="12">
        <v>8231592</v>
      </c>
      <c r="D331" s="11" t="s">
        <v>57</v>
      </c>
      <c r="E331" s="12">
        <v>47</v>
      </c>
      <c r="F331" s="12" t="str">
        <f t="shared" si="10"/>
        <v>adult</v>
      </c>
      <c r="G331" s="13">
        <v>44663</v>
      </c>
      <c r="H331" s="13" t="str">
        <f t="shared" si="11"/>
        <v>April</v>
      </c>
      <c r="I331" s="11" t="s">
        <v>58</v>
      </c>
      <c r="J331" s="11" t="s">
        <v>80</v>
      </c>
      <c r="K331" s="11" t="s">
        <v>898</v>
      </c>
      <c r="L331" s="11" t="s">
        <v>246</v>
      </c>
      <c r="M331" s="11" t="s">
        <v>247</v>
      </c>
      <c r="N331" s="12">
        <v>1</v>
      </c>
      <c r="O331" s="11" t="s">
        <v>63</v>
      </c>
      <c r="P331" s="12">
        <v>650</v>
      </c>
      <c r="Q331" s="11" t="s">
        <v>899</v>
      </c>
      <c r="R331" s="11" t="s">
        <v>284</v>
      </c>
      <c r="S331" s="12">
        <v>824143</v>
      </c>
      <c r="T331" s="11" t="s">
        <v>66</v>
      </c>
      <c r="U331" s="14" t="b">
        <v>0</v>
      </c>
    </row>
    <row r="332" spans="1:21" ht="43.8" thickBot="1" x14ac:dyDescent="0.35">
      <c r="A332" s="12">
        <v>331</v>
      </c>
      <c r="B332" s="11" t="s">
        <v>900</v>
      </c>
      <c r="C332" s="12">
        <v>1813868</v>
      </c>
      <c r="D332" s="11" t="s">
        <v>57</v>
      </c>
      <c r="E332" s="12">
        <v>41</v>
      </c>
      <c r="F332" s="12" t="str">
        <f t="shared" si="10"/>
        <v>adult</v>
      </c>
      <c r="G332" s="13">
        <v>44663</v>
      </c>
      <c r="H332" s="13" t="str">
        <f t="shared" si="11"/>
        <v>April</v>
      </c>
      <c r="I332" s="11" t="s">
        <v>58</v>
      </c>
      <c r="J332" s="11" t="s">
        <v>80</v>
      </c>
      <c r="K332" s="11" t="s">
        <v>898</v>
      </c>
      <c r="L332" s="11" t="s">
        <v>246</v>
      </c>
      <c r="M332" s="11" t="s">
        <v>247</v>
      </c>
      <c r="N332" s="12">
        <v>1</v>
      </c>
      <c r="O332" s="11" t="s">
        <v>63</v>
      </c>
      <c r="P332" s="12">
        <v>329</v>
      </c>
      <c r="Q332" s="11" t="s">
        <v>901</v>
      </c>
      <c r="R332" s="11" t="s">
        <v>97</v>
      </c>
      <c r="S332" s="12">
        <v>574216</v>
      </c>
      <c r="T332" s="11" t="s">
        <v>66</v>
      </c>
      <c r="U332" s="14" t="b">
        <v>0</v>
      </c>
    </row>
    <row r="333" spans="1:21" ht="43.8" thickBot="1" x14ac:dyDescent="0.35">
      <c r="A333" s="12">
        <v>332</v>
      </c>
      <c r="B333" s="11" t="s">
        <v>902</v>
      </c>
      <c r="C333" s="12">
        <v>5627675</v>
      </c>
      <c r="D333" s="11" t="s">
        <v>57</v>
      </c>
      <c r="E333" s="12">
        <v>40</v>
      </c>
      <c r="F333" s="12" t="str">
        <f t="shared" si="10"/>
        <v>adult</v>
      </c>
      <c r="G333" s="13">
        <v>44663</v>
      </c>
      <c r="H333" s="13" t="str">
        <f t="shared" si="11"/>
        <v>April</v>
      </c>
      <c r="I333" s="11" t="s">
        <v>323</v>
      </c>
      <c r="J333" s="11" t="s">
        <v>68</v>
      </c>
      <c r="K333" s="11" t="s">
        <v>903</v>
      </c>
      <c r="L333" s="11" t="s">
        <v>70</v>
      </c>
      <c r="M333" s="11" t="s">
        <v>82</v>
      </c>
      <c r="N333" s="12">
        <v>1</v>
      </c>
      <c r="O333" s="11" t="s">
        <v>63</v>
      </c>
      <c r="P333" s="12">
        <v>672</v>
      </c>
      <c r="Q333" s="11" t="s">
        <v>904</v>
      </c>
      <c r="R333" s="11" t="s">
        <v>284</v>
      </c>
      <c r="S333" s="12">
        <v>854105</v>
      </c>
      <c r="T333" s="11" t="s">
        <v>66</v>
      </c>
      <c r="U333" s="14" t="b">
        <v>0</v>
      </c>
    </row>
    <row r="334" spans="1:21" ht="43.8" thickBot="1" x14ac:dyDescent="0.35">
      <c r="A334" s="12">
        <v>333</v>
      </c>
      <c r="B334" s="11" t="s">
        <v>905</v>
      </c>
      <c r="C334" s="12">
        <v>2239856</v>
      </c>
      <c r="D334" s="11" t="s">
        <v>57</v>
      </c>
      <c r="E334" s="12">
        <v>42</v>
      </c>
      <c r="F334" s="12" t="str">
        <f t="shared" si="10"/>
        <v>adult</v>
      </c>
      <c r="G334" s="13">
        <v>44663</v>
      </c>
      <c r="H334" s="13" t="str">
        <f t="shared" si="11"/>
        <v>April</v>
      </c>
      <c r="I334" s="11" t="s">
        <v>265</v>
      </c>
      <c r="J334" s="11" t="s">
        <v>80</v>
      </c>
      <c r="K334" s="11" t="s">
        <v>906</v>
      </c>
      <c r="L334" s="11" t="s">
        <v>70</v>
      </c>
      <c r="M334" s="11" t="s">
        <v>146</v>
      </c>
      <c r="N334" s="12">
        <v>1</v>
      </c>
      <c r="O334" s="11" t="s">
        <v>63</v>
      </c>
      <c r="P334" s="12">
        <v>788</v>
      </c>
      <c r="Q334" s="11" t="s">
        <v>96</v>
      </c>
      <c r="R334" s="11" t="s">
        <v>97</v>
      </c>
      <c r="S334" s="12">
        <v>560068</v>
      </c>
      <c r="T334" s="11" t="s">
        <v>66</v>
      </c>
      <c r="U334" s="14" t="b">
        <v>1</v>
      </c>
    </row>
    <row r="335" spans="1:21" ht="43.8" thickBot="1" x14ac:dyDescent="0.35">
      <c r="A335" s="12">
        <v>334</v>
      </c>
      <c r="B335" s="11" t="s">
        <v>907</v>
      </c>
      <c r="C335" s="12">
        <v>7546685</v>
      </c>
      <c r="D335" s="11" t="s">
        <v>57</v>
      </c>
      <c r="E335" s="12">
        <v>42</v>
      </c>
      <c r="F335" s="12" t="str">
        <f t="shared" si="10"/>
        <v>adult</v>
      </c>
      <c r="G335" s="13">
        <v>44663</v>
      </c>
      <c r="H335" s="13" t="str">
        <f t="shared" si="11"/>
        <v>April</v>
      </c>
      <c r="I335" s="11" t="s">
        <v>58</v>
      </c>
      <c r="J335" s="11" t="s">
        <v>59</v>
      </c>
      <c r="K335" s="11" t="s">
        <v>223</v>
      </c>
      <c r="L335" s="11" t="s">
        <v>61</v>
      </c>
      <c r="M335" s="11" t="s">
        <v>82</v>
      </c>
      <c r="N335" s="12">
        <v>1</v>
      </c>
      <c r="O335" s="11" t="s">
        <v>63</v>
      </c>
      <c r="P335" s="12">
        <v>292</v>
      </c>
      <c r="Q335" s="11" t="s">
        <v>172</v>
      </c>
      <c r="R335" s="11" t="s">
        <v>84</v>
      </c>
      <c r="S335" s="12">
        <v>600017</v>
      </c>
      <c r="T335" s="11" t="s">
        <v>66</v>
      </c>
      <c r="U335" s="14" t="b">
        <v>0</v>
      </c>
    </row>
    <row r="336" spans="1:21" ht="43.8" thickBot="1" x14ac:dyDescent="0.35">
      <c r="A336" s="12">
        <v>335</v>
      </c>
      <c r="B336" s="11" t="s">
        <v>908</v>
      </c>
      <c r="C336" s="12">
        <v>3017458</v>
      </c>
      <c r="D336" s="11" t="s">
        <v>57</v>
      </c>
      <c r="E336" s="12">
        <v>28</v>
      </c>
      <c r="F336" s="12" t="str">
        <f t="shared" si="10"/>
        <v>teenager</v>
      </c>
      <c r="G336" s="13">
        <v>44663</v>
      </c>
      <c r="H336" s="13" t="str">
        <f t="shared" si="11"/>
        <v>April</v>
      </c>
      <c r="I336" s="11" t="s">
        <v>58</v>
      </c>
      <c r="J336" s="11" t="s">
        <v>80</v>
      </c>
      <c r="K336" s="11" t="s">
        <v>658</v>
      </c>
      <c r="L336" s="11" t="s">
        <v>246</v>
      </c>
      <c r="M336" s="11" t="s">
        <v>247</v>
      </c>
      <c r="N336" s="12">
        <v>1</v>
      </c>
      <c r="O336" s="11" t="s">
        <v>63</v>
      </c>
      <c r="P336" s="12">
        <v>399</v>
      </c>
      <c r="Q336" s="11" t="s">
        <v>909</v>
      </c>
      <c r="R336" s="11" t="s">
        <v>275</v>
      </c>
      <c r="S336" s="12">
        <v>825301</v>
      </c>
      <c r="T336" s="11" t="s">
        <v>66</v>
      </c>
      <c r="U336" s="14" t="b">
        <v>0</v>
      </c>
    </row>
    <row r="337" spans="1:21" ht="43.8" thickBot="1" x14ac:dyDescent="0.35">
      <c r="A337" s="12">
        <v>336</v>
      </c>
      <c r="B337" s="11" t="s">
        <v>910</v>
      </c>
      <c r="C337" s="12">
        <v>5708054</v>
      </c>
      <c r="D337" s="11" t="s">
        <v>57</v>
      </c>
      <c r="E337" s="12">
        <v>38</v>
      </c>
      <c r="F337" s="12" t="str">
        <f t="shared" si="10"/>
        <v>adult</v>
      </c>
      <c r="G337" s="13">
        <v>44663</v>
      </c>
      <c r="H337" s="13" t="str">
        <f t="shared" si="11"/>
        <v>April</v>
      </c>
      <c r="I337" s="11" t="s">
        <v>58</v>
      </c>
      <c r="J337" s="11" t="s">
        <v>80</v>
      </c>
      <c r="K337" s="11" t="s">
        <v>911</v>
      </c>
      <c r="L337" s="11" t="s">
        <v>112</v>
      </c>
      <c r="M337" s="11" t="s">
        <v>62</v>
      </c>
      <c r="N337" s="12">
        <v>1</v>
      </c>
      <c r="O337" s="11" t="s">
        <v>63</v>
      </c>
      <c r="P337" s="12">
        <v>726</v>
      </c>
      <c r="Q337" s="11" t="s">
        <v>77</v>
      </c>
      <c r="R337" s="11" t="s">
        <v>78</v>
      </c>
      <c r="S337" s="12">
        <v>700019</v>
      </c>
      <c r="T337" s="11" t="s">
        <v>66</v>
      </c>
      <c r="U337" s="14" t="b">
        <v>0</v>
      </c>
    </row>
    <row r="338" spans="1:21" ht="43.8" thickBot="1" x14ac:dyDescent="0.35">
      <c r="A338" s="12">
        <v>337</v>
      </c>
      <c r="B338" s="11" t="s">
        <v>912</v>
      </c>
      <c r="C338" s="12">
        <v>9342662</v>
      </c>
      <c r="D338" s="11" t="s">
        <v>57</v>
      </c>
      <c r="E338" s="12">
        <v>39</v>
      </c>
      <c r="F338" s="12" t="str">
        <f t="shared" si="10"/>
        <v>adult</v>
      </c>
      <c r="G338" s="13">
        <v>44663</v>
      </c>
      <c r="H338" s="13" t="str">
        <f t="shared" si="11"/>
        <v>April</v>
      </c>
      <c r="I338" s="11" t="s">
        <v>58</v>
      </c>
      <c r="J338" s="11" t="s">
        <v>94</v>
      </c>
      <c r="K338" s="11" t="s">
        <v>913</v>
      </c>
      <c r="L338" s="11" t="s">
        <v>70</v>
      </c>
      <c r="M338" s="11" t="s">
        <v>146</v>
      </c>
      <c r="N338" s="12">
        <v>1</v>
      </c>
      <c r="O338" s="11" t="s">
        <v>63</v>
      </c>
      <c r="P338" s="12">
        <v>684</v>
      </c>
      <c r="Q338" s="11" t="s">
        <v>198</v>
      </c>
      <c r="R338" s="11" t="s">
        <v>198</v>
      </c>
      <c r="S338" s="12">
        <v>160030</v>
      </c>
      <c r="T338" s="11" t="s">
        <v>66</v>
      </c>
      <c r="U338" s="14" t="b">
        <v>0</v>
      </c>
    </row>
    <row r="339" spans="1:21" ht="43.8" thickBot="1" x14ac:dyDescent="0.35">
      <c r="A339" s="12">
        <v>338</v>
      </c>
      <c r="B339" s="11" t="s">
        <v>914</v>
      </c>
      <c r="C339" s="12">
        <v>9584565</v>
      </c>
      <c r="D339" s="11" t="s">
        <v>57</v>
      </c>
      <c r="E339" s="12">
        <v>67</v>
      </c>
      <c r="F339" s="12" t="str">
        <f t="shared" si="10"/>
        <v>senior</v>
      </c>
      <c r="G339" s="13">
        <v>44663</v>
      </c>
      <c r="H339" s="13" t="str">
        <f t="shared" si="11"/>
        <v>April</v>
      </c>
      <c r="I339" s="11" t="s">
        <v>58</v>
      </c>
      <c r="J339" s="11" t="s">
        <v>89</v>
      </c>
      <c r="K339" s="11" t="s">
        <v>282</v>
      </c>
      <c r="L339" s="11" t="s">
        <v>246</v>
      </c>
      <c r="M339" s="11" t="s">
        <v>247</v>
      </c>
      <c r="N339" s="12">
        <v>1</v>
      </c>
      <c r="O339" s="11" t="s">
        <v>63</v>
      </c>
      <c r="P339" s="12">
        <v>1099</v>
      </c>
      <c r="Q339" s="11" t="s">
        <v>915</v>
      </c>
      <c r="R339" s="11" t="s">
        <v>622</v>
      </c>
      <c r="S339" s="12">
        <v>791109</v>
      </c>
      <c r="T339" s="11" t="s">
        <v>66</v>
      </c>
      <c r="U339" s="14" t="b">
        <v>0</v>
      </c>
    </row>
    <row r="340" spans="1:21" ht="43.8" thickBot="1" x14ac:dyDescent="0.35">
      <c r="A340" s="12">
        <v>339</v>
      </c>
      <c r="B340" s="11" t="s">
        <v>916</v>
      </c>
      <c r="C340" s="12">
        <v>229964</v>
      </c>
      <c r="D340" s="11" t="s">
        <v>57</v>
      </c>
      <c r="E340" s="12">
        <v>65</v>
      </c>
      <c r="F340" s="12" t="str">
        <f t="shared" si="10"/>
        <v>senior</v>
      </c>
      <c r="G340" s="13">
        <v>44663</v>
      </c>
      <c r="H340" s="13" t="str">
        <f t="shared" si="11"/>
        <v>April</v>
      </c>
      <c r="I340" s="11" t="s">
        <v>58</v>
      </c>
      <c r="J340" s="11" t="s">
        <v>59</v>
      </c>
      <c r="K340" s="11" t="s">
        <v>428</v>
      </c>
      <c r="L340" s="11" t="s">
        <v>61</v>
      </c>
      <c r="M340" s="11" t="s">
        <v>82</v>
      </c>
      <c r="N340" s="12">
        <v>1</v>
      </c>
      <c r="O340" s="11" t="s">
        <v>63</v>
      </c>
      <c r="P340" s="12">
        <v>435</v>
      </c>
      <c r="Q340" s="11" t="s">
        <v>122</v>
      </c>
      <c r="R340" s="11" t="s">
        <v>123</v>
      </c>
      <c r="S340" s="12">
        <v>500060</v>
      </c>
      <c r="T340" s="11" t="s">
        <v>66</v>
      </c>
      <c r="U340" s="14" t="b">
        <v>0</v>
      </c>
    </row>
    <row r="341" spans="1:21" ht="43.8" thickBot="1" x14ac:dyDescent="0.35">
      <c r="A341" s="12">
        <v>340</v>
      </c>
      <c r="B341" s="11" t="s">
        <v>917</v>
      </c>
      <c r="C341" s="12">
        <v>2567899</v>
      </c>
      <c r="D341" s="11" t="s">
        <v>57</v>
      </c>
      <c r="E341" s="12">
        <v>67</v>
      </c>
      <c r="F341" s="12" t="str">
        <f t="shared" si="10"/>
        <v>senior</v>
      </c>
      <c r="G341" s="13">
        <v>44663</v>
      </c>
      <c r="H341" s="13" t="str">
        <f t="shared" si="11"/>
        <v>April</v>
      </c>
      <c r="I341" s="11" t="s">
        <v>58</v>
      </c>
      <c r="J341" s="11" t="s">
        <v>89</v>
      </c>
      <c r="K341" s="11" t="s">
        <v>918</v>
      </c>
      <c r="L341" s="11" t="s">
        <v>70</v>
      </c>
      <c r="M341" s="11" t="s">
        <v>103</v>
      </c>
      <c r="N341" s="12">
        <v>1</v>
      </c>
      <c r="O341" s="11" t="s">
        <v>63</v>
      </c>
      <c r="P341" s="12">
        <v>666</v>
      </c>
      <c r="Q341" s="11" t="s">
        <v>395</v>
      </c>
      <c r="R341" s="11" t="s">
        <v>93</v>
      </c>
      <c r="S341" s="12">
        <v>400604</v>
      </c>
      <c r="T341" s="11" t="s">
        <v>66</v>
      </c>
      <c r="U341" s="14" t="b">
        <v>0</v>
      </c>
    </row>
    <row r="342" spans="1:21" ht="43.8" thickBot="1" x14ac:dyDescent="0.35">
      <c r="A342" s="12">
        <v>341</v>
      </c>
      <c r="B342" s="11" t="s">
        <v>919</v>
      </c>
      <c r="C342" s="12">
        <v>3120227</v>
      </c>
      <c r="D342" s="11" t="s">
        <v>57</v>
      </c>
      <c r="E342" s="12">
        <v>77</v>
      </c>
      <c r="F342" s="12" t="str">
        <f t="shared" si="10"/>
        <v>senior</v>
      </c>
      <c r="G342" s="13">
        <v>44663</v>
      </c>
      <c r="H342" s="13" t="str">
        <f t="shared" si="11"/>
        <v>April</v>
      </c>
      <c r="I342" s="11" t="s">
        <v>58</v>
      </c>
      <c r="J342" s="11" t="s">
        <v>89</v>
      </c>
      <c r="K342" s="11" t="s">
        <v>534</v>
      </c>
      <c r="L342" s="11" t="s">
        <v>70</v>
      </c>
      <c r="M342" s="11" t="s">
        <v>103</v>
      </c>
      <c r="N342" s="12">
        <v>1</v>
      </c>
      <c r="O342" s="11" t="s">
        <v>63</v>
      </c>
      <c r="P342" s="12">
        <v>698</v>
      </c>
      <c r="Q342" s="11" t="s">
        <v>920</v>
      </c>
      <c r="R342" s="11" t="s">
        <v>148</v>
      </c>
      <c r="S342" s="12">
        <v>230001</v>
      </c>
      <c r="T342" s="11" t="s">
        <v>66</v>
      </c>
      <c r="U342" s="14" t="b">
        <v>0</v>
      </c>
    </row>
    <row r="343" spans="1:21" ht="43.8" thickBot="1" x14ac:dyDescent="0.35">
      <c r="A343" s="12">
        <v>342</v>
      </c>
      <c r="B343" s="11" t="s">
        <v>921</v>
      </c>
      <c r="C343" s="12">
        <v>1162355</v>
      </c>
      <c r="D343" s="11" t="s">
        <v>57</v>
      </c>
      <c r="E343" s="12">
        <v>36</v>
      </c>
      <c r="F343" s="12" t="str">
        <f t="shared" si="10"/>
        <v>adult</v>
      </c>
      <c r="G343" s="13">
        <v>44663</v>
      </c>
      <c r="H343" s="13" t="str">
        <f t="shared" si="11"/>
        <v>April</v>
      </c>
      <c r="I343" s="11" t="s">
        <v>58</v>
      </c>
      <c r="J343" s="11" t="s">
        <v>89</v>
      </c>
      <c r="K343" s="11" t="s">
        <v>922</v>
      </c>
      <c r="L343" s="11" t="s">
        <v>61</v>
      </c>
      <c r="M343" s="11" t="s">
        <v>146</v>
      </c>
      <c r="N343" s="12">
        <v>1</v>
      </c>
      <c r="O343" s="11" t="s">
        <v>63</v>
      </c>
      <c r="P343" s="12">
        <v>461</v>
      </c>
      <c r="Q343" s="11" t="s">
        <v>127</v>
      </c>
      <c r="R343" s="11" t="s">
        <v>128</v>
      </c>
      <c r="S343" s="12">
        <v>110057</v>
      </c>
      <c r="T343" s="11" t="s">
        <v>66</v>
      </c>
      <c r="U343" s="14" t="b">
        <v>0</v>
      </c>
    </row>
    <row r="344" spans="1:21" ht="43.8" thickBot="1" x14ac:dyDescent="0.35">
      <c r="A344" s="12">
        <v>343</v>
      </c>
      <c r="B344" s="11" t="s">
        <v>923</v>
      </c>
      <c r="C344" s="12">
        <v>2844001</v>
      </c>
      <c r="D344" s="11" t="s">
        <v>57</v>
      </c>
      <c r="E344" s="12">
        <v>53</v>
      </c>
      <c r="F344" s="12" t="str">
        <f t="shared" si="10"/>
        <v>senior</v>
      </c>
      <c r="G344" s="13">
        <v>44663</v>
      </c>
      <c r="H344" s="13" t="str">
        <f t="shared" si="11"/>
        <v>April</v>
      </c>
      <c r="I344" s="11" t="s">
        <v>58</v>
      </c>
      <c r="J344" s="11" t="s">
        <v>59</v>
      </c>
      <c r="K344" s="11" t="s">
        <v>293</v>
      </c>
      <c r="L344" s="11" t="s">
        <v>246</v>
      </c>
      <c r="M344" s="11" t="s">
        <v>247</v>
      </c>
      <c r="N344" s="12">
        <v>1</v>
      </c>
      <c r="O344" s="11" t="s">
        <v>63</v>
      </c>
      <c r="P344" s="12">
        <v>534</v>
      </c>
      <c r="Q344" s="11" t="s">
        <v>122</v>
      </c>
      <c r="R344" s="11" t="s">
        <v>123</v>
      </c>
      <c r="S344" s="12">
        <v>500039</v>
      </c>
      <c r="T344" s="11" t="s">
        <v>66</v>
      </c>
      <c r="U344" s="14" t="b">
        <v>0</v>
      </c>
    </row>
    <row r="345" spans="1:21" ht="43.8" thickBot="1" x14ac:dyDescent="0.35">
      <c r="A345" s="12">
        <v>344</v>
      </c>
      <c r="B345" s="11" t="s">
        <v>924</v>
      </c>
      <c r="C345" s="12">
        <v>1796640</v>
      </c>
      <c r="D345" s="11" t="s">
        <v>57</v>
      </c>
      <c r="E345" s="12">
        <v>26</v>
      </c>
      <c r="F345" s="12" t="str">
        <f t="shared" si="10"/>
        <v>teenager</v>
      </c>
      <c r="G345" s="13">
        <v>44663</v>
      </c>
      <c r="H345" s="13" t="str">
        <f t="shared" si="11"/>
        <v>April</v>
      </c>
      <c r="I345" s="11" t="s">
        <v>58</v>
      </c>
      <c r="J345" s="11" t="s">
        <v>89</v>
      </c>
      <c r="K345" s="11" t="s">
        <v>925</v>
      </c>
      <c r="L345" s="11" t="s">
        <v>70</v>
      </c>
      <c r="M345" s="11" t="s">
        <v>71</v>
      </c>
      <c r="N345" s="12">
        <v>1</v>
      </c>
      <c r="O345" s="11" t="s">
        <v>63</v>
      </c>
      <c r="P345" s="12">
        <v>657</v>
      </c>
      <c r="Q345" s="11" t="s">
        <v>926</v>
      </c>
      <c r="R345" s="11" t="s">
        <v>107</v>
      </c>
      <c r="S345" s="12">
        <v>530026</v>
      </c>
      <c r="T345" s="11" t="s">
        <v>66</v>
      </c>
      <c r="U345" s="14" t="b">
        <v>0</v>
      </c>
    </row>
    <row r="346" spans="1:21" ht="43.8" thickBot="1" x14ac:dyDescent="0.35">
      <c r="A346" s="12">
        <v>345</v>
      </c>
      <c r="B346" s="11" t="s">
        <v>927</v>
      </c>
      <c r="C346" s="12">
        <v>223976</v>
      </c>
      <c r="D346" s="11" t="s">
        <v>57</v>
      </c>
      <c r="E346" s="12">
        <v>43</v>
      </c>
      <c r="F346" s="12" t="str">
        <f t="shared" si="10"/>
        <v>adult</v>
      </c>
      <c r="G346" s="13">
        <v>44663</v>
      </c>
      <c r="H346" s="13" t="str">
        <f t="shared" si="11"/>
        <v>April</v>
      </c>
      <c r="I346" s="11" t="s">
        <v>265</v>
      </c>
      <c r="J346" s="11" t="s">
        <v>125</v>
      </c>
      <c r="K346" s="11" t="s">
        <v>928</v>
      </c>
      <c r="L346" s="11" t="s">
        <v>61</v>
      </c>
      <c r="M346" s="11" t="s">
        <v>82</v>
      </c>
      <c r="N346" s="12">
        <v>1</v>
      </c>
      <c r="O346" s="11" t="s">
        <v>63</v>
      </c>
      <c r="P346" s="12">
        <v>333</v>
      </c>
      <c r="Q346" s="11" t="s">
        <v>929</v>
      </c>
      <c r="R346" s="11" t="s">
        <v>93</v>
      </c>
      <c r="S346" s="12">
        <v>421201</v>
      </c>
      <c r="T346" s="11" t="s">
        <v>66</v>
      </c>
      <c r="U346" s="14" t="b">
        <v>0</v>
      </c>
    </row>
    <row r="347" spans="1:21" ht="43.8" thickBot="1" x14ac:dyDescent="0.35">
      <c r="A347" s="12">
        <v>346</v>
      </c>
      <c r="B347" s="11" t="s">
        <v>930</v>
      </c>
      <c r="C347" s="12">
        <v>8085873</v>
      </c>
      <c r="D347" s="11" t="s">
        <v>57</v>
      </c>
      <c r="E347" s="12">
        <v>59</v>
      </c>
      <c r="F347" s="12" t="str">
        <f t="shared" si="10"/>
        <v>senior</v>
      </c>
      <c r="G347" s="13">
        <v>44663</v>
      </c>
      <c r="H347" s="13" t="str">
        <f t="shared" si="11"/>
        <v>April</v>
      </c>
      <c r="I347" s="11" t="s">
        <v>58</v>
      </c>
      <c r="J347" s="11" t="s">
        <v>80</v>
      </c>
      <c r="K347" s="11" t="s">
        <v>293</v>
      </c>
      <c r="L347" s="11" t="s">
        <v>246</v>
      </c>
      <c r="M347" s="11" t="s">
        <v>247</v>
      </c>
      <c r="N347" s="12">
        <v>1</v>
      </c>
      <c r="O347" s="11" t="s">
        <v>63</v>
      </c>
      <c r="P347" s="12">
        <v>1319</v>
      </c>
      <c r="Q347" s="11" t="s">
        <v>96</v>
      </c>
      <c r="R347" s="11" t="s">
        <v>97</v>
      </c>
      <c r="S347" s="12">
        <v>560060</v>
      </c>
      <c r="T347" s="11" t="s">
        <v>66</v>
      </c>
      <c r="U347" s="14" t="b">
        <v>0</v>
      </c>
    </row>
    <row r="348" spans="1:21" ht="43.8" thickBot="1" x14ac:dyDescent="0.35">
      <c r="A348" s="12">
        <v>347</v>
      </c>
      <c r="B348" s="11" t="s">
        <v>931</v>
      </c>
      <c r="C348" s="12">
        <v>7767130</v>
      </c>
      <c r="D348" s="11" t="s">
        <v>57</v>
      </c>
      <c r="E348" s="12">
        <v>29</v>
      </c>
      <c r="F348" s="12" t="str">
        <f t="shared" si="10"/>
        <v>teenager</v>
      </c>
      <c r="G348" s="13">
        <v>44663</v>
      </c>
      <c r="H348" s="13" t="str">
        <f t="shared" si="11"/>
        <v>April</v>
      </c>
      <c r="I348" s="11" t="s">
        <v>58</v>
      </c>
      <c r="J348" s="11" t="s">
        <v>59</v>
      </c>
      <c r="K348" s="11" t="s">
        <v>932</v>
      </c>
      <c r="L348" s="11" t="s">
        <v>61</v>
      </c>
      <c r="M348" s="11" t="s">
        <v>76</v>
      </c>
      <c r="N348" s="12">
        <v>1</v>
      </c>
      <c r="O348" s="11" t="s">
        <v>63</v>
      </c>
      <c r="P348" s="12">
        <v>399</v>
      </c>
      <c r="Q348" s="11" t="s">
        <v>933</v>
      </c>
      <c r="R348" s="11" t="s">
        <v>275</v>
      </c>
      <c r="S348" s="12">
        <v>834008</v>
      </c>
      <c r="T348" s="11" t="s">
        <v>66</v>
      </c>
      <c r="U348" s="14" t="b">
        <v>0</v>
      </c>
    </row>
    <row r="349" spans="1:21" ht="43.8" thickBot="1" x14ac:dyDescent="0.35">
      <c r="A349" s="12">
        <v>348</v>
      </c>
      <c r="B349" s="11" t="s">
        <v>934</v>
      </c>
      <c r="C349" s="12">
        <v>2118526</v>
      </c>
      <c r="D349" s="11" t="s">
        <v>57</v>
      </c>
      <c r="E349" s="12">
        <v>34</v>
      </c>
      <c r="F349" s="12" t="str">
        <f t="shared" si="10"/>
        <v>adult</v>
      </c>
      <c r="G349" s="13">
        <v>44663</v>
      </c>
      <c r="H349" s="13" t="str">
        <f t="shared" si="11"/>
        <v>April</v>
      </c>
      <c r="I349" s="11" t="s">
        <v>58</v>
      </c>
      <c r="J349" s="11" t="s">
        <v>59</v>
      </c>
      <c r="K349" s="11" t="s">
        <v>935</v>
      </c>
      <c r="L349" s="11" t="s">
        <v>61</v>
      </c>
      <c r="M349" s="11" t="s">
        <v>887</v>
      </c>
      <c r="N349" s="12">
        <v>1</v>
      </c>
      <c r="O349" s="11" t="s">
        <v>63</v>
      </c>
      <c r="P349" s="12">
        <v>452</v>
      </c>
      <c r="Q349" s="11" t="s">
        <v>283</v>
      </c>
      <c r="R349" s="11" t="s">
        <v>284</v>
      </c>
      <c r="S349" s="12">
        <v>800024</v>
      </c>
      <c r="T349" s="11" t="s">
        <v>66</v>
      </c>
      <c r="U349" s="14" t="b">
        <v>0</v>
      </c>
    </row>
    <row r="350" spans="1:21" ht="43.8" thickBot="1" x14ac:dyDescent="0.35">
      <c r="A350" s="12">
        <v>349</v>
      </c>
      <c r="B350" s="11" t="s">
        <v>936</v>
      </c>
      <c r="C350" s="12">
        <v>7688970</v>
      </c>
      <c r="D350" s="11" t="s">
        <v>57</v>
      </c>
      <c r="E350" s="12">
        <v>57</v>
      </c>
      <c r="F350" s="12" t="str">
        <f t="shared" si="10"/>
        <v>senior</v>
      </c>
      <c r="G350" s="13">
        <v>44663</v>
      </c>
      <c r="H350" s="13" t="str">
        <f t="shared" si="11"/>
        <v>April</v>
      </c>
      <c r="I350" s="11" t="s">
        <v>58</v>
      </c>
      <c r="J350" s="11" t="s">
        <v>89</v>
      </c>
      <c r="K350" s="11" t="s">
        <v>937</v>
      </c>
      <c r="L350" s="11" t="s">
        <v>70</v>
      </c>
      <c r="M350" s="11" t="s">
        <v>76</v>
      </c>
      <c r="N350" s="12">
        <v>1</v>
      </c>
      <c r="O350" s="11" t="s">
        <v>63</v>
      </c>
      <c r="P350" s="12">
        <v>607</v>
      </c>
      <c r="Q350" s="11" t="s">
        <v>938</v>
      </c>
      <c r="R350" s="11" t="s">
        <v>110</v>
      </c>
      <c r="S350" s="12">
        <v>678004</v>
      </c>
      <c r="T350" s="11" t="s">
        <v>66</v>
      </c>
      <c r="U350" s="14" t="b">
        <v>0</v>
      </c>
    </row>
    <row r="351" spans="1:21" ht="43.8" thickBot="1" x14ac:dyDescent="0.35">
      <c r="A351" s="12">
        <v>350</v>
      </c>
      <c r="B351" s="11" t="s">
        <v>939</v>
      </c>
      <c r="C351" s="12">
        <v>3678042</v>
      </c>
      <c r="D351" s="11" t="s">
        <v>57</v>
      </c>
      <c r="E351" s="12">
        <v>30</v>
      </c>
      <c r="F351" s="12" t="str">
        <f t="shared" si="10"/>
        <v>adult</v>
      </c>
      <c r="G351" s="13">
        <v>44663</v>
      </c>
      <c r="H351" s="13" t="str">
        <f t="shared" si="11"/>
        <v>April</v>
      </c>
      <c r="I351" s="11" t="s">
        <v>58</v>
      </c>
      <c r="J351" s="11" t="s">
        <v>80</v>
      </c>
      <c r="K351" s="11" t="s">
        <v>296</v>
      </c>
      <c r="L351" s="11" t="s">
        <v>70</v>
      </c>
      <c r="M351" s="11" t="s">
        <v>103</v>
      </c>
      <c r="N351" s="12">
        <v>1</v>
      </c>
      <c r="O351" s="11" t="s">
        <v>63</v>
      </c>
      <c r="P351" s="12">
        <v>597</v>
      </c>
      <c r="Q351" s="11" t="s">
        <v>940</v>
      </c>
      <c r="R351" s="11" t="s">
        <v>123</v>
      </c>
      <c r="S351" s="12">
        <v>506001</v>
      </c>
      <c r="T351" s="11" t="s">
        <v>66</v>
      </c>
      <c r="U351" s="14" t="b">
        <v>0</v>
      </c>
    </row>
    <row r="352" spans="1:21" ht="43.8" thickBot="1" x14ac:dyDescent="0.35">
      <c r="A352" s="12">
        <v>351</v>
      </c>
      <c r="B352" s="11" t="s">
        <v>941</v>
      </c>
      <c r="C352" s="12">
        <v>4725061</v>
      </c>
      <c r="D352" s="11" t="s">
        <v>57</v>
      </c>
      <c r="E352" s="12">
        <v>26</v>
      </c>
      <c r="F352" s="12" t="str">
        <f t="shared" si="10"/>
        <v>teenager</v>
      </c>
      <c r="G352" s="13">
        <v>44663</v>
      </c>
      <c r="H352" s="13" t="str">
        <f t="shared" si="11"/>
        <v>April</v>
      </c>
      <c r="I352" s="11" t="s">
        <v>58</v>
      </c>
      <c r="J352" s="11" t="s">
        <v>59</v>
      </c>
      <c r="K352" s="11" t="s">
        <v>339</v>
      </c>
      <c r="L352" s="11" t="s">
        <v>246</v>
      </c>
      <c r="M352" s="11" t="s">
        <v>247</v>
      </c>
      <c r="N352" s="12">
        <v>1</v>
      </c>
      <c r="O352" s="11" t="s">
        <v>63</v>
      </c>
      <c r="P352" s="12">
        <v>452</v>
      </c>
      <c r="Q352" s="11" t="s">
        <v>127</v>
      </c>
      <c r="R352" s="11" t="s">
        <v>128</v>
      </c>
      <c r="S352" s="12">
        <v>110042</v>
      </c>
      <c r="T352" s="11" t="s">
        <v>66</v>
      </c>
      <c r="U352" s="14" t="b">
        <v>0</v>
      </c>
    </row>
    <row r="353" spans="1:21" ht="43.8" thickBot="1" x14ac:dyDescent="0.35">
      <c r="A353" s="12">
        <v>352</v>
      </c>
      <c r="B353" s="11" t="s">
        <v>942</v>
      </c>
      <c r="C353" s="12">
        <v>8125364</v>
      </c>
      <c r="D353" s="11" t="s">
        <v>57</v>
      </c>
      <c r="E353" s="12">
        <v>32</v>
      </c>
      <c r="F353" s="12" t="str">
        <f t="shared" si="10"/>
        <v>adult</v>
      </c>
      <c r="G353" s="13">
        <v>44663</v>
      </c>
      <c r="H353" s="13" t="str">
        <f t="shared" si="11"/>
        <v>April</v>
      </c>
      <c r="I353" s="11" t="s">
        <v>58</v>
      </c>
      <c r="J353" s="11" t="s">
        <v>89</v>
      </c>
      <c r="K353" s="11" t="s">
        <v>943</v>
      </c>
      <c r="L353" s="11" t="s">
        <v>70</v>
      </c>
      <c r="M353" s="11" t="s">
        <v>62</v>
      </c>
      <c r="N353" s="12">
        <v>1</v>
      </c>
      <c r="O353" s="11" t="s">
        <v>63</v>
      </c>
      <c r="P353" s="12">
        <v>1186</v>
      </c>
      <c r="Q353" s="11" t="s">
        <v>765</v>
      </c>
      <c r="R353" s="11" t="s">
        <v>148</v>
      </c>
      <c r="S353" s="12">
        <v>201010</v>
      </c>
      <c r="T353" s="11" t="s">
        <v>66</v>
      </c>
      <c r="U353" s="14" t="b">
        <v>0</v>
      </c>
    </row>
    <row r="354" spans="1:21" ht="43.8" thickBot="1" x14ac:dyDescent="0.35">
      <c r="A354" s="12">
        <v>353</v>
      </c>
      <c r="B354" s="11" t="s">
        <v>944</v>
      </c>
      <c r="C354" s="12">
        <v>7787158</v>
      </c>
      <c r="D354" s="11" t="s">
        <v>57</v>
      </c>
      <c r="E354" s="12">
        <v>60</v>
      </c>
      <c r="F354" s="12" t="str">
        <f t="shared" si="10"/>
        <v>senior</v>
      </c>
      <c r="G354" s="13">
        <v>44663</v>
      </c>
      <c r="H354" s="13" t="str">
        <f t="shared" si="11"/>
        <v>April</v>
      </c>
      <c r="I354" s="11" t="s">
        <v>58</v>
      </c>
      <c r="J354" s="11" t="s">
        <v>59</v>
      </c>
      <c r="K354" s="11" t="s">
        <v>848</v>
      </c>
      <c r="L354" s="11" t="s">
        <v>61</v>
      </c>
      <c r="M354" s="11" t="s">
        <v>71</v>
      </c>
      <c r="N354" s="12">
        <v>1</v>
      </c>
      <c r="O354" s="11" t="s">
        <v>63</v>
      </c>
      <c r="P354" s="12">
        <v>352</v>
      </c>
      <c r="Q354" s="11" t="s">
        <v>945</v>
      </c>
      <c r="R354" s="11" t="s">
        <v>84</v>
      </c>
      <c r="S354" s="12">
        <v>638011</v>
      </c>
      <c r="T354" s="11" t="s">
        <v>66</v>
      </c>
      <c r="U354" s="14" t="b">
        <v>0</v>
      </c>
    </row>
    <row r="355" spans="1:21" ht="43.8" thickBot="1" x14ac:dyDescent="0.35">
      <c r="A355" s="12">
        <v>354</v>
      </c>
      <c r="B355" s="11" t="s">
        <v>946</v>
      </c>
      <c r="C355" s="12">
        <v>1559586</v>
      </c>
      <c r="D355" s="11" t="s">
        <v>57</v>
      </c>
      <c r="E355" s="12">
        <v>37</v>
      </c>
      <c r="F355" s="12" t="str">
        <f t="shared" si="10"/>
        <v>adult</v>
      </c>
      <c r="G355" s="13">
        <v>44663</v>
      </c>
      <c r="H355" s="13" t="str">
        <f t="shared" si="11"/>
        <v>April</v>
      </c>
      <c r="I355" s="11" t="s">
        <v>58</v>
      </c>
      <c r="J355" s="11" t="s">
        <v>68</v>
      </c>
      <c r="K355" s="11" t="s">
        <v>947</v>
      </c>
      <c r="L355" s="11" t="s">
        <v>510</v>
      </c>
      <c r="M355" s="11" t="s">
        <v>76</v>
      </c>
      <c r="N355" s="12">
        <v>1</v>
      </c>
      <c r="O355" s="11" t="s">
        <v>63</v>
      </c>
      <c r="P355" s="12">
        <v>625</v>
      </c>
      <c r="Q355" s="11" t="s">
        <v>122</v>
      </c>
      <c r="R355" s="11" t="s">
        <v>123</v>
      </c>
      <c r="S355" s="12">
        <v>500085</v>
      </c>
      <c r="T355" s="11" t="s">
        <v>66</v>
      </c>
      <c r="U355" s="14" t="b">
        <v>0</v>
      </c>
    </row>
    <row r="356" spans="1:21" ht="43.8" thickBot="1" x14ac:dyDescent="0.35">
      <c r="A356" s="12">
        <v>355</v>
      </c>
      <c r="B356" s="11" t="s">
        <v>948</v>
      </c>
      <c r="C356" s="12">
        <v>4277775</v>
      </c>
      <c r="D356" s="11" t="s">
        <v>57</v>
      </c>
      <c r="E356" s="12">
        <v>49</v>
      </c>
      <c r="F356" s="12" t="str">
        <f t="shared" si="10"/>
        <v>adult</v>
      </c>
      <c r="G356" s="13">
        <v>44663</v>
      </c>
      <c r="H356" s="13" t="str">
        <f t="shared" si="11"/>
        <v>April</v>
      </c>
      <c r="I356" s="11" t="s">
        <v>58</v>
      </c>
      <c r="J356" s="11" t="s">
        <v>68</v>
      </c>
      <c r="K356" s="11" t="s">
        <v>949</v>
      </c>
      <c r="L356" s="11" t="s">
        <v>61</v>
      </c>
      <c r="M356" s="11" t="s">
        <v>146</v>
      </c>
      <c r="N356" s="12">
        <v>1</v>
      </c>
      <c r="O356" s="11" t="s">
        <v>63</v>
      </c>
      <c r="P356" s="12">
        <v>399</v>
      </c>
      <c r="Q356" s="11" t="s">
        <v>172</v>
      </c>
      <c r="R356" s="11" t="s">
        <v>84</v>
      </c>
      <c r="S356" s="12">
        <v>600039</v>
      </c>
      <c r="T356" s="11" t="s">
        <v>66</v>
      </c>
      <c r="U356" s="14" t="b">
        <v>0</v>
      </c>
    </row>
    <row r="357" spans="1:21" ht="43.8" thickBot="1" x14ac:dyDescent="0.35">
      <c r="A357" s="12">
        <v>356</v>
      </c>
      <c r="B357" s="11" t="s">
        <v>950</v>
      </c>
      <c r="C357" s="12">
        <v>8238226</v>
      </c>
      <c r="D357" s="11" t="s">
        <v>57</v>
      </c>
      <c r="E357" s="12">
        <v>62</v>
      </c>
      <c r="F357" s="12" t="str">
        <f t="shared" si="10"/>
        <v>senior</v>
      </c>
      <c r="G357" s="13">
        <v>44663</v>
      </c>
      <c r="H357" s="13" t="str">
        <f t="shared" si="11"/>
        <v>April</v>
      </c>
      <c r="I357" s="11" t="s">
        <v>58</v>
      </c>
      <c r="J357" s="11" t="s">
        <v>80</v>
      </c>
      <c r="K357" s="11" t="s">
        <v>951</v>
      </c>
      <c r="L357" s="11" t="s">
        <v>70</v>
      </c>
      <c r="M357" s="11" t="s">
        <v>135</v>
      </c>
      <c r="N357" s="12">
        <v>1</v>
      </c>
      <c r="O357" s="11" t="s">
        <v>63</v>
      </c>
      <c r="P357" s="12">
        <v>437</v>
      </c>
      <c r="Q357" s="11" t="s">
        <v>952</v>
      </c>
      <c r="R357" s="11" t="s">
        <v>93</v>
      </c>
      <c r="S357" s="12">
        <v>412115</v>
      </c>
      <c r="T357" s="11" t="s">
        <v>66</v>
      </c>
      <c r="U357" s="14" t="b">
        <v>0</v>
      </c>
    </row>
    <row r="358" spans="1:21" ht="43.8" thickBot="1" x14ac:dyDescent="0.35">
      <c r="A358" s="12">
        <v>357</v>
      </c>
      <c r="B358" s="11" t="s">
        <v>953</v>
      </c>
      <c r="C358" s="12">
        <v>3874867</v>
      </c>
      <c r="D358" s="11" t="s">
        <v>57</v>
      </c>
      <c r="E358" s="12">
        <v>39</v>
      </c>
      <c r="F358" s="12" t="str">
        <f t="shared" si="10"/>
        <v>adult</v>
      </c>
      <c r="G358" s="13">
        <v>44663</v>
      </c>
      <c r="H358" s="13" t="str">
        <f t="shared" si="11"/>
        <v>April</v>
      </c>
      <c r="I358" s="11" t="s">
        <v>58</v>
      </c>
      <c r="J358" s="11" t="s">
        <v>59</v>
      </c>
      <c r="K358" s="11" t="s">
        <v>954</v>
      </c>
      <c r="L358" s="11" t="s">
        <v>61</v>
      </c>
      <c r="M358" s="11" t="s">
        <v>592</v>
      </c>
      <c r="N358" s="12">
        <v>1</v>
      </c>
      <c r="O358" s="11" t="s">
        <v>63</v>
      </c>
      <c r="P358" s="12">
        <v>453</v>
      </c>
      <c r="Q358" s="11" t="s">
        <v>955</v>
      </c>
      <c r="R358" s="11" t="s">
        <v>93</v>
      </c>
      <c r="S358" s="12">
        <v>416012</v>
      </c>
      <c r="T358" s="11" t="s">
        <v>66</v>
      </c>
      <c r="U358" s="14" t="b">
        <v>0</v>
      </c>
    </row>
    <row r="359" spans="1:21" ht="43.8" thickBot="1" x14ac:dyDescent="0.35">
      <c r="A359" s="12">
        <v>358</v>
      </c>
      <c r="B359" s="11" t="s">
        <v>956</v>
      </c>
      <c r="C359" s="12">
        <v>9065362</v>
      </c>
      <c r="D359" s="11" t="s">
        <v>57</v>
      </c>
      <c r="E359" s="12">
        <v>42</v>
      </c>
      <c r="F359" s="12" t="str">
        <f t="shared" si="10"/>
        <v>adult</v>
      </c>
      <c r="G359" s="13">
        <v>44663</v>
      </c>
      <c r="H359" s="13" t="str">
        <f t="shared" si="11"/>
        <v>April</v>
      </c>
      <c r="I359" s="11" t="s">
        <v>323</v>
      </c>
      <c r="J359" s="11" t="s">
        <v>89</v>
      </c>
      <c r="K359" s="11" t="s">
        <v>957</v>
      </c>
      <c r="L359" s="11" t="s">
        <v>70</v>
      </c>
      <c r="M359" s="11" t="s">
        <v>82</v>
      </c>
      <c r="N359" s="12">
        <v>1</v>
      </c>
      <c r="O359" s="11" t="s">
        <v>63</v>
      </c>
      <c r="P359" s="12">
        <v>1065</v>
      </c>
      <c r="Q359" s="11" t="s">
        <v>958</v>
      </c>
      <c r="R359" s="11" t="s">
        <v>959</v>
      </c>
      <c r="S359" s="12">
        <v>492003</v>
      </c>
      <c r="T359" s="11" t="s">
        <v>66</v>
      </c>
      <c r="U359" s="14" t="b">
        <v>0</v>
      </c>
    </row>
    <row r="360" spans="1:21" ht="43.8" thickBot="1" x14ac:dyDescent="0.35">
      <c r="A360" s="12">
        <v>359</v>
      </c>
      <c r="B360" s="11" t="s">
        <v>960</v>
      </c>
      <c r="C360" s="12">
        <v>4405714</v>
      </c>
      <c r="D360" s="11" t="s">
        <v>57</v>
      </c>
      <c r="E360" s="12">
        <v>38</v>
      </c>
      <c r="F360" s="12" t="str">
        <f t="shared" si="10"/>
        <v>adult</v>
      </c>
      <c r="G360" s="13">
        <v>44663</v>
      </c>
      <c r="H360" s="13" t="str">
        <f t="shared" si="11"/>
        <v>April</v>
      </c>
      <c r="I360" s="11" t="s">
        <v>58</v>
      </c>
      <c r="J360" s="11" t="s">
        <v>89</v>
      </c>
      <c r="K360" s="11" t="s">
        <v>961</v>
      </c>
      <c r="L360" s="11" t="s">
        <v>61</v>
      </c>
      <c r="M360" s="11" t="s">
        <v>135</v>
      </c>
      <c r="N360" s="12">
        <v>1</v>
      </c>
      <c r="O360" s="11" t="s">
        <v>63</v>
      </c>
      <c r="P360" s="12">
        <v>362</v>
      </c>
      <c r="Q360" s="11" t="s">
        <v>962</v>
      </c>
      <c r="R360" s="11" t="s">
        <v>97</v>
      </c>
      <c r="S360" s="12">
        <v>561207</v>
      </c>
      <c r="T360" s="11" t="s">
        <v>66</v>
      </c>
      <c r="U360" s="14" t="b">
        <v>0</v>
      </c>
    </row>
    <row r="361" spans="1:21" ht="43.8" thickBot="1" x14ac:dyDescent="0.35">
      <c r="A361" s="12">
        <v>360</v>
      </c>
      <c r="B361" s="11" t="s">
        <v>963</v>
      </c>
      <c r="C361" s="12">
        <v>1957132</v>
      </c>
      <c r="D361" s="11" t="s">
        <v>57</v>
      </c>
      <c r="E361" s="12">
        <v>32</v>
      </c>
      <c r="F361" s="12" t="str">
        <f t="shared" si="10"/>
        <v>adult</v>
      </c>
      <c r="G361" s="13">
        <v>44663</v>
      </c>
      <c r="H361" s="13" t="str">
        <f t="shared" si="11"/>
        <v>April</v>
      </c>
      <c r="I361" s="11" t="s">
        <v>58</v>
      </c>
      <c r="J361" s="11" t="s">
        <v>89</v>
      </c>
      <c r="K361" s="11" t="s">
        <v>964</v>
      </c>
      <c r="L361" s="11" t="s">
        <v>246</v>
      </c>
      <c r="M361" s="11" t="s">
        <v>247</v>
      </c>
      <c r="N361" s="12">
        <v>1</v>
      </c>
      <c r="O361" s="11" t="s">
        <v>63</v>
      </c>
      <c r="P361" s="12">
        <v>791</v>
      </c>
      <c r="Q361" s="11" t="s">
        <v>965</v>
      </c>
      <c r="R361" s="11" t="s">
        <v>73</v>
      </c>
      <c r="S361" s="12">
        <v>122001</v>
      </c>
      <c r="T361" s="11" t="s">
        <v>66</v>
      </c>
      <c r="U361" s="14" t="b">
        <v>0</v>
      </c>
    </row>
    <row r="362" spans="1:21" ht="43.8" thickBot="1" x14ac:dyDescent="0.35">
      <c r="A362" s="12">
        <v>361</v>
      </c>
      <c r="B362" s="11" t="s">
        <v>966</v>
      </c>
      <c r="C362" s="12">
        <v>8630007</v>
      </c>
      <c r="D362" s="11" t="s">
        <v>57</v>
      </c>
      <c r="E362" s="12">
        <v>37</v>
      </c>
      <c r="F362" s="12" t="str">
        <f t="shared" si="10"/>
        <v>adult</v>
      </c>
      <c r="G362" s="13">
        <v>44663</v>
      </c>
      <c r="H362" s="13" t="str">
        <f t="shared" si="11"/>
        <v>April</v>
      </c>
      <c r="I362" s="11" t="s">
        <v>58</v>
      </c>
      <c r="J362" s="11" t="s">
        <v>59</v>
      </c>
      <c r="K362" s="11" t="s">
        <v>964</v>
      </c>
      <c r="L362" s="11" t="s">
        <v>246</v>
      </c>
      <c r="M362" s="11" t="s">
        <v>247</v>
      </c>
      <c r="N362" s="12">
        <v>1</v>
      </c>
      <c r="O362" s="11" t="s">
        <v>63</v>
      </c>
      <c r="P362" s="12">
        <v>353</v>
      </c>
      <c r="Q362" s="11" t="s">
        <v>77</v>
      </c>
      <c r="R362" s="11" t="s">
        <v>78</v>
      </c>
      <c r="S362" s="12">
        <v>700053</v>
      </c>
      <c r="T362" s="11" t="s">
        <v>66</v>
      </c>
      <c r="U362" s="14" t="b">
        <v>0</v>
      </c>
    </row>
    <row r="363" spans="1:21" ht="43.8" thickBot="1" x14ac:dyDescent="0.35">
      <c r="A363" s="12">
        <v>362</v>
      </c>
      <c r="B363" s="11" t="s">
        <v>967</v>
      </c>
      <c r="C363" s="12">
        <v>2849866</v>
      </c>
      <c r="D363" s="11" t="s">
        <v>57</v>
      </c>
      <c r="E363" s="12">
        <v>20</v>
      </c>
      <c r="F363" s="12" t="str">
        <f t="shared" si="10"/>
        <v>teenager</v>
      </c>
      <c r="G363" s="13">
        <v>44663</v>
      </c>
      <c r="H363" s="13" t="str">
        <f t="shared" si="11"/>
        <v>April</v>
      </c>
      <c r="I363" s="11" t="s">
        <v>58</v>
      </c>
      <c r="J363" s="11" t="s">
        <v>80</v>
      </c>
      <c r="K363" s="11" t="s">
        <v>624</v>
      </c>
      <c r="L363" s="11" t="s">
        <v>70</v>
      </c>
      <c r="M363" s="11" t="s">
        <v>146</v>
      </c>
      <c r="N363" s="12">
        <v>1</v>
      </c>
      <c r="O363" s="11" t="s">
        <v>63</v>
      </c>
      <c r="P363" s="12">
        <v>655</v>
      </c>
      <c r="Q363" s="11" t="s">
        <v>122</v>
      </c>
      <c r="R363" s="11" t="s">
        <v>123</v>
      </c>
      <c r="S363" s="12">
        <v>500019</v>
      </c>
      <c r="T363" s="11" t="s">
        <v>66</v>
      </c>
      <c r="U363" s="14" t="b">
        <v>0</v>
      </c>
    </row>
    <row r="364" spans="1:21" ht="43.8" thickBot="1" x14ac:dyDescent="0.35">
      <c r="A364" s="12">
        <v>363</v>
      </c>
      <c r="B364" s="11" t="s">
        <v>968</v>
      </c>
      <c r="C364" s="12">
        <v>8910046</v>
      </c>
      <c r="D364" s="11" t="s">
        <v>57</v>
      </c>
      <c r="E364" s="12">
        <v>33</v>
      </c>
      <c r="F364" s="12" t="str">
        <f t="shared" si="10"/>
        <v>adult</v>
      </c>
      <c r="G364" s="13">
        <v>44663</v>
      </c>
      <c r="H364" s="13" t="str">
        <f t="shared" si="11"/>
        <v>April</v>
      </c>
      <c r="I364" s="11" t="s">
        <v>58</v>
      </c>
      <c r="J364" s="11" t="s">
        <v>89</v>
      </c>
      <c r="K364" s="11" t="s">
        <v>932</v>
      </c>
      <c r="L364" s="11" t="s">
        <v>61</v>
      </c>
      <c r="M364" s="11" t="s">
        <v>76</v>
      </c>
      <c r="N364" s="12">
        <v>1</v>
      </c>
      <c r="O364" s="11" t="s">
        <v>63</v>
      </c>
      <c r="P364" s="12">
        <v>435</v>
      </c>
      <c r="Q364" s="11" t="s">
        <v>969</v>
      </c>
      <c r="R364" s="11" t="s">
        <v>93</v>
      </c>
      <c r="S364" s="12">
        <v>400701</v>
      </c>
      <c r="T364" s="11" t="s">
        <v>66</v>
      </c>
      <c r="U364" s="14" t="b">
        <v>0</v>
      </c>
    </row>
    <row r="365" spans="1:21" ht="43.8" thickBot="1" x14ac:dyDescent="0.35">
      <c r="A365" s="12">
        <v>364</v>
      </c>
      <c r="B365" s="11" t="s">
        <v>970</v>
      </c>
      <c r="C365" s="12">
        <v>3946363</v>
      </c>
      <c r="D365" s="11" t="s">
        <v>57</v>
      </c>
      <c r="E365" s="12">
        <v>38</v>
      </c>
      <c r="F365" s="12" t="str">
        <f t="shared" si="10"/>
        <v>adult</v>
      </c>
      <c r="G365" s="13">
        <v>44663</v>
      </c>
      <c r="H365" s="13" t="str">
        <f t="shared" si="11"/>
        <v>April</v>
      </c>
      <c r="I365" s="11" t="s">
        <v>58</v>
      </c>
      <c r="J365" s="11" t="s">
        <v>80</v>
      </c>
      <c r="K365" s="11" t="s">
        <v>971</v>
      </c>
      <c r="L365" s="11" t="s">
        <v>61</v>
      </c>
      <c r="M365" s="11" t="s">
        <v>71</v>
      </c>
      <c r="N365" s="12">
        <v>1</v>
      </c>
      <c r="O365" s="11" t="s">
        <v>63</v>
      </c>
      <c r="P365" s="12">
        <v>432</v>
      </c>
      <c r="Q365" s="11" t="s">
        <v>972</v>
      </c>
      <c r="R365" s="11" t="s">
        <v>84</v>
      </c>
      <c r="S365" s="12">
        <v>639005</v>
      </c>
      <c r="T365" s="11" t="s">
        <v>66</v>
      </c>
      <c r="U365" s="14" t="b">
        <v>0</v>
      </c>
    </row>
    <row r="366" spans="1:21" ht="43.8" thickBot="1" x14ac:dyDescent="0.35">
      <c r="A366" s="12">
        <v>365</v>
      </c>
      <c r="B366" s="11" t="s">
        <v>973</v>
      </c>
      <c r="C366" s="12">
        <v>8490644</v>
      </c>
      <c r="D366" s="11" t="s">
        <v>88</v>
      </c>
      <c r="E366" s="12">
        <v>24</v>
      </c>
      <c r="F366" s="12" t="str">
        <f t="shared" si="10"/>
        <v>teenager</v>
      </c>
      <c r="G366" s="13">
        <v>44663</v>
      </c>
      <c r="H366" s="13" t="str">
        <f t="shared" si="11"/>
        <v>April</v>
      </c>
      <c r="I366" s="11" t="s">
        <v>265</v>
      </c>
      <c r="J366" s="11" t="s">
        <v>80</v>
      </c>
      <c r="K366" s="11" t="s">
        <v>974</v>
      </c>
      <c r="L366" s="11" t="s">
        <v>91</v>
      </c>
      <c r="M366" s="11" t="s">
        <v>103</v>
      </c>
      <c r="N366" s="12">
        <v>1</v>
      </c>
      <c r="O366" s="11" t="s">
        <v>63</v>
      </c>
      <c r="P366" s="12">
        <v>721</v>
      </c>
      <c r="Q366" s="11" t="s">
        <v>975</v>
      </c>
      <c r="R366" s="11" t="s">
        <v>110</v>
      </c>
      <c r="S366" s="12">
        <v>673020</v>
      </c>
      <c r="T366" s="11" t="s">
        <v>66</v>
      </c>
      <c r="U366" s="14" t="b">
        <v>0</v>
      </c>
    </row>
    <row r="367" spans="1:21" ht="43.8" thickBot="1" x14ac:dyDescent="0.35">
      <c r="A367" s="12">
        <v>366</v>
      </c>
      <c r="B367" s="11" t="s">
        <v>976</v>
      </c>
      <c r="C367" s="12">
        <v>17510</v>
      </c>
      <c r="D367" s="11" t="s">
        <v>57</v>
      </c>
      <c r="E367" s="12">
        <v>21</v>
      </c>
      <c r="F367" s="12" t="str">
        <f t="shared" si="10"/>
        <v>teenager</v>
      </c>
      <c r="G367" s="13">
        <v>44663</v>
      </c>
      <c r="H367" s="13" t="str">
        <f t="shared" si="11"/>
        <v>April</v>
      </c>
      <c r="I367" s="11" t="s">
        <v>58</v>
      </c>
      <c r="J367" s="11" t="s">
        <v>80</v>
      </c>
      <c r="K367" s="11" t="s">
        <v>977</v>
      </c>
      <c r="L367" s="11" t="s">
        <v>70</v>
      </c>
      <c r="M367" s="11" t="s">
        <v>82</v>
      </c>
      <c r="N367" s="12">
        <v>1</v>
      </c>
      <c r="O367" s="11" t="s">
        <v>63</v>
      </c>
      <c r="P367" s="12">
        <v>968</v>
      </c>
      <c r="Q367" s="11" t="s">
        <v>978</v>
      </c>
      <c r="R367" s="11" t="s">
        <v>93</v>
      </c>
      <c r="S367" s="12">
        <v>442001</v>
      </c>
      <c r="T367" s="11" t="s">
        <v>66</v>
      </c>
      <c r="U367" s="14" t="b">
        <v>0</v>
      </c>
    </row>
    <row r="368" spans="1:21" ht="43.8" thickBot="1" x14ac:dyDescent="0.35">
      <c r="A368" s="12">
        <v>367</v>
      </c>
      <c r="B368" s="11" t="s">
        <v>979</v>
      </c>
      <c r="C368" s="12">
        <v>1607946</v>
      </c>
      <c r="D368" s="11" t="s">
        <v>57</v>
      </c>
      <c r="E368" s="12">
        <v>31</v>
      </c>
      <c r="F368" s="12" t="str">
        <f t="shared" si="10"/>
        <v>adult</v>
      </c>
      <c r="G368" s="13">
        <v>44663</v>
      </c>
      <c r="H368" s="13" t="str">
        <f t="shared" si="11"/>
        <v>April</v>
      </c>
      <c r="I368" s="11" t="s">
        <v>58</v>
      </c>
      <c r="J368" s="11" t="s">
        <v>99</v>
      </c>
      <c r="K368" s="11" t="s">
        <v>980</v>
      </c>
      <c r="L368" s="11" t="s">
        <v>61</v>
      </c>
      <c r="M368" s="11" t="s">
        <v>146</v>
      </c>
      <c r="N368" s="12">
        <v>1</v>
      </c>
      <c r="O368" s="11" t="s">
        <v>63</v>
      </c>
      <c r="P368" s="12">
        <v>399</v>
      </c>
      <c r="Q368" s="11" t="s">
        <v>127</v>
      </c>
      <c r="R368" s="11" t="s">
        <v>128</v>
      </c>
      <c r="S368" s="12">
        <v>110003</v>
      </c>
      <c r="T368" s="11" t="s">
        <v>66</v>
      </c>
      <c r="U368" s="14" t="b">
        <v>0</v>
      </c>
    </row>
    <row r="369" spans="1:21" ht="43.8" thickBot="1" x14ac:dyDescent="0.35">
      <c r="A369" s="12">
        <v>368</v>
      </c>
      <c r="B369" s="11" t="s">
        <v>981</v>
      </c>
      <c r="C369" s="12">
        <v>4402120</v>
      </c>
      <c r="D369" s="11" t="s">
        <v>57</v>
      </c>
      <c r="E369" s="12">
        <v>78</v>
      </c>
      <c r="F369" s="12" t="str">
        <f t="shared" si="10"/>
        <v>senior</v>
      </c>
      <c r="G369" s="13">
        <v>44663</v>
      </c>
      <c r="H369" s="13" t="str">
        <f t="shared" si="11"/>
        <v>April</v>
      </c>
      <c r="I369" s="11" t="s">
        <v>58</v>
      </c>
      <c r="J369" s="11" t="s">
        <v>80</v>
      </c>
      <c r="K369" s="11" t="s">
        <v>982</v>
      </c>
      <c r="L369" s="11" t="s">
        <v>61</v>
      </c>
      <c r="M369" s="11" t="s">
        <v>76</v>
      </c>
      <c r="N369" s="12">
        <v>1</v>
      </c>
      <c r="O369" s="11" t="s">
        <v>63</v>
      </c>
      <c r="P369" s="12">
        <v>399</v>
      </c>
      <c r="Q369" s="11" t="s">
        <v>983</v>
      </c>
      <c r="R369" s="11" t="s">
        <v>84</v>
      </c>
      <c r="S369" s="12">
        <v>632006</v>
      </c>
      <c r="T369" s="11" t="s">
        <v>66</v>
      </c>
      <c r="U369" s="14" t="b">
        <v>0</v>
      </c>
    </row>
    <row r="370" spans="1:21" ht="43.8" thickBot="1" x14ac:dyDescent="0.35">
      <c r="A370" s="12">
        <v>369</v>
      </c>
      <c r="B370" s="11" t="s">
        <v>984</v>
      </c>
      <c r="C370" s="12">
        <v>6741005</v>
      </c>
      <c r="D370" s="11" t="s">
        <v>57</v>
      </c>
      <c r="E370" s="12">
        <v>30</v>
      </c>
      <c r="F370" s="12" t="str">
        <f t="shared" si="10"/>
        <v>adult</v>
      </c>
      <c r="G370" s="13">
        <v>44663</v>
      </c>
      <c r="H370" s="13" t="str">
        <f t="shared" si="11"/>
        <v>April</v>
      </c>
      <c r="I370" s="11" t="s">
        <v>58</v>
      </c>
      <c r="J370" s="11" t="s">
        <v>80</v>
      </c>
      <c r="K370" s="11" t="s">
        <v>985</v>
      </c>
      <c r="L370" s="11" t="s">
        <v>70</v>
      </c>
      <c r="M370" s="11" t="s">
        <v>103</v>
      </c>
      <c r="N370" s="12">
        <v>1</v>
      </c>
      <c r="O370" s="11" t="s">
        <v>63</v>
      </c>
      <c r="P370" s="12">
        <v>737</v>
      </c>
      <c r="Q370" s="11" t="s">
        <v>122</v>
      </c>
      <c r="R370" s="11" t="s">
        <v>123</v>
      </c>
      <c r="S370" s="12">
        <v>500085</v>
      </c>
      <c r="T370" s="11" t="s">
        <v>66</v>
      </c>
      <c r="U370" s="14" t="b">
        <v>0</v>
      </c>
    </row>
    <row r="371" spans="1:21" ht="43.8" thickBot="1" x14ac:dyDescent="0.35">
      <c r="A371" s="12">
        <v>370</v>
      </c>
      <c r="B371" s="11" t="s">
        <v>986</v>
      </c>
      <c r="C371" s="12">
        <v>7396160</v>
      </c>
      <c r="D371" s="11" t="s">
        <v>57</v>
      </c>
      <c r="E371" s="12">
        <v>46</v>
      </c>
      <c r="F371" s="12" t="str">
        <f t="shared" si="10"/>
        <v>adult</v>
      </c>
      <c r="G371" s="13">
        <v>44663</v>
      </c>
      <c r="H371" s="13" t="str">
        <f t="shared" si="11"/>
        <v>April</v>
      </c>
      <c r="I371" s="11" t="s">
        <v>58</v>
      </c>
      <c r="J371" s="11" t="s">
        <v>80</v>
      </c>
      <c r="K371" s="11" t="s">
        <v>987</v>
      </c>
      <c r="L371" s="11" t="s">
        <v>70</v>
      </c>
      <c r="M371" s="11" t="s">
        <v>71</v>
      </c>
      <c r="N371" s="12">
        <v>1</v>
      </c>
      <c r="O371" s="11" t="s">
        <v>63</v>
      </c>
      <c r="P371" s="12">
        <v>1523</v>
      </c>
      <c r="Q371" s="11" t="s">
        <v>96</v>
      </c>
      <c r="R371" s="11" t="s">
        <v>97</v>
      </c>
      <c r="S371" s="12">
        <v>560036</v>
      </c>
      <c r="T371" s="11" t="s">
        <v>66</v>
      </c>
      <c r="U371" s="14" t="b">
        <v>0</v>
      </c>
    </row>
    <row r="372" spans="1:21" ht="43.8" thickBot="1" x14ac:dyDescent="0.35">
      <c r="A372" s="12">
        <v>371</v>
      </c>
      <c r="B372" s="11" t="s">
        <v>988</v>
      </c>
      <c r="C372" s="12">
        <v>9872468</v>
      </c>
      <c r="D372" s="11" t="s">
        <v>57</v>
      </c>
      <c r="E372" s="12">
        <v>20</v>
      </c>
      <c r="F372" s="12" t="str">
        <f t="shared" si="10"/>
        <v>teenager</v>
      </c>
      <c r="G372" s="13">
        <v>44663</v>
      </c>
      <c r="H372" s="13" t="str">
        <f t="shared" si="11"/>
        <v>April</v>
      </c>
      <c r="I372" s="11" t="s">
        <v>58</v>
      </c>
      <c r="J372" s="11" t="s">
        <v>89</v>
      </c>
      <c r="K372" s="11" t="s">
        <v>989</v>
      </c>
      <c r="L372" s="11" t="s">
        <v>112</v>
      </c>
      <c r="M372" s="11" t="s">
        <v>71</v>
      </c>
      <c r="N372" s="12">
        <v>1</v>
      </c>
      <c r="O372" s="11" t="s">
        <v>63</v>
      </c>
      <c r="P372" s="12">
        <v>360</v>
      </c>
      <c r="Q372" s="11" t="s">
        <v>990</v>
      </c>
      <c r="R372" s="11" t="s">
        <v>618</v>
      </c>
      <c r="S372" s="12">
        <v>403005</v>
      </c>
      <c r="T372" s="11" t="s">
        <v>66</v>
      </c>
      <c r="U372" s="14" t="b">
        <v>0</v>
      </c>
    </row>
    <row r="373" spans="1:21" ht="43.8" thickBot="1" x14ac:dyDescent="0.35">
      <c r="A373" s="12">
        <v>372</v>
      </c>
      <c r="B373" s="11" t="s">
        <v>991</v>
      </c>
      <c r="C373" s="12">
        <v>6685775</v>
      </c>
      <c r="D373" s="11" t="s">
        <v>57</v>
      </c>
      <c r="E373" s="12">
        <v>22</v>
      </c>
      <c r="F373" s="12" t="str">
        <f t="shared" si="10"/>
        <v>teenager</v>
      </c>
      <c r="G373" s="13">
        <v>44663</v>
      </c>
      <c r="H373" s="13" t="str">
        <f t="shared" si="11"/>
        <v>April</v>
      </c>
      <c r="I373" s="11" t="s">
        <v>58</v>
      </c>
      <c r="J373" s="11" t="s">
        <v>94</v>
      </c>
      <c r="K373" s="11" t="s">
        <v>992</v>
      </c>
      <c r="L373" s="11" t="s">
        <v>70</v>
      </c>
      <c r="M373" s="11" t="s">
        <v>103</v>
      </c>
      <c r="N373" s="12">
        <v>1</v>
      </c>
      <c r="O373" s="11" t="s">
        <v>63</v>
      </c>
      <c r="P373" s="12">
        <v>988</v>
      </c>
      <c r="Q373" s="11" t="s">
        <v>96</v>
      </c>
      <c r="R373" s="11" t="s">
        <v>97</v>
      </c>
      <c r="S373" s="12">
        <v>560016</v>
      </c>
      <c r="T373" s="11" t="s">
        <v>66</v>
      </c>
      <c r="U373" s="14" t="b">
        <v>0</v>
      </c>
    </row>
    <row r="374" spans="1:21" ht="43.8" thickBot="1" x14ac:dyDescent="0.35">
      <c r="A374" s="12">
        <v>373</v>
      </c>
      <c r="B374" s="11" t="s">
        <v>993</v>
      </c>
      <c r="C374" s="12">
        <v>2742059</v>
      </c>
      <c r="D374" s="11" t="s">
        <v>57</v>
      </c>
      <c r="E374" s="12">
        <v>18</v>
      </c>
      <c r="F374" s="12" t="str">
        <f t="shared" si="10"/>
        <v>teenager</v>
      </c>
      <c r="G374" s="13">
        <v>44663</v>
      </c>
      <c r="H374" s="13" t="str">
        <f t="shared" si="11"/>
        <v>April</v>
      </c>
      <c r="I374" s="11" t="s">
        <v>58</v>
      </c>
      <c r="J374" s="11" t="s">
        <v>89</v>
      </c>
      <c r="K374" s="11" t="s">
        <v>994</v>
      </c>
      <c r="L374" s="11" t="s">
        <v>70</v>
      </c>
      <c r="M374" s="11" t="s">
        <v>62</v>
      </c>
      <c r="N374" s="12">
        <v>1</v>
      </c>
      <c r="O374" s="11" t="s">
        <v>63</v>
      </c>
      <c r="P374" s="12">
        <v>599</v>
      </c>
      <c r="Q374" s="11" t="s">
        <v>147</v>
      </c>
      <c r="R374" s="11" t="s">
        <v>148</v>
      </c>
      <c r="S374" s="12">
        <v>226006</v>
      </c>
      <c r="T374" s="11" t="s">
        <v>66</v>
      </c>
      <c r="U374" s="14" t="b">
        <v>0</v>
      </c>
    </row>
    <row r="375" spans="1:21" ht="43.8" thickBot="1" x14ac:dyDescent="0.35">
      <c r="A375" s="12">
        <v>374</v>
      </c>
      <c r="B375" s="11" t="s">
        <v>995</v>
      </c>
      <c r="C375" s="12">
        <v>431359</v>
      </c>
      <c r="D375" s="11" t="s">
        <v>57</v>
      </c>
      <c r="E375" s="12">
        <v>24</v>
      </c>
      <c r="F375" s="12" t="str">
        <f t="shared" si="10"/>
        <v>teenager</v>
      </c>
      <c r="G375" s="13">
        <v>44663</v>
      </c>
      <c r="H375" s="13" t="str">
        <f t="shared" si="11"/>
        <v>April</v>
      </c>
      <c r="I375" s="11" t="s">
        <v>150</v>
      </c>
      <c r="J375" s="11" t="s">
        <v>89</v>
      </c>
      <c r="K375" s="11" t="s">
        <v>996</v>
      </c>
      <c r="L375" s="11" t="s">
        <v>70</v>
      </c>
      <c r="M375" s="11" t="s">
        <v>71</v>
      </c>
      <c r="N375" s="12">
        <v>1</v>
      </c>
      <c r="O375" s="11" t="s">
        <v>63</v>
      </c>
      <c r="P375" s="12">
        <v>597</v>
      </c>
      <c r="Q375" s="11" t="s">
        <v>997</v>
      </c>
      <c r="R375" s="11" t="s">
        <v>132</v>
      </c>
      <c r="S375" s="12">
        <v>760001</v>
      </c>
      <c r="T375" s="11" t="s">
        <v>66</v>
      </c>
      <c r="U375" s="14" t="b">
        <v>0</v>
      </c>
    </row>
    <row r="376" spans="1:21" ht="43.8" thickBot="1" x14ac:dyDescent="0.35">
      <c r="A376" s="12">
        <v>375</v>
      </c>
      <c r="B376" s="11" t="s">
        <v>998</v>
      </c>
      <c r="C376" s="12">
        <v>2254374</v>
      </c>
      <c r="D376" s="11" t="s">
        <v>57</v>
      </c>
      <c r="E376" s="12">
        <v>39</v>
      </c>
      <c r="F376" s="12" t="str">
        <f t="shared" si="10"/>
        <v>adult</v>
      </c>
      <c r="G376" s="13">
        <v>44663</v>
      </c>
      <c r="H376" s="13" t="str">
        <f t="shared" si="11"/>
        <v>April</v>
      </c>
      <c r="I376" s="11" t="s">
        <v>58</v>
      </c>
      <c r="J376" s="11" t="s">
        <v>89</v>
      </c>
      <c r="K376" s="11" t="s">
        <v>316</v>
      </c>
      <c r="L376" s="11" t="s">
        <v>61</v>
      </c>
      <c r="M376" s="11" t="s">
        <v>82</v>
      </c>
      <c r="N376" s="12">
        <v>1</v>
      </c>
      <c r="O376" s="11" t="s">
        <v>63</v>
      </c>
      <c r="P376" s="12">
        <v>544</v>
      </c>
      <c r="Q376" s="11" t="s">
        <v>291</v>
      </c>
      <c r="R376" s="11" t="s">
        <v>97</v>
      </c>
      <c r="S376" s="12">
        <v>560099</v>
      </c>
      <c r="T376" s="11" t="s">
        <v>66</v>
      </c>
      <c r="U376" s="14" t="b">
        <v>0</v>
      </c>
    </row>
    <row r="377" spans="1:21" ht="43.8" thickBot="1" x14ac:dyDescent="0.35">
      <c r="A377" s="12">
        <v>376</v>
      </c>
      <c r="B377" s="11" t="s">
        <v>999</v>
      </c>
      <c r="C377" s="12">
        <v>2506744</v>
      </c>
      <c r="D377" s="11" t="s">
        <v>57</v>
      </c>
      <c r="E377" s="12">
        <v>22</v>
      </c>
      <c r="F377" s="12" t="str">
        <f t="shared" si="10"/>
        <v>teenager</v>
      </c>
      <c r="G377" s="13">
        <v>44663</v>
      </c>
      <c r="H377" s="13" t="str">
        <f t="shared" si="11"/>
        <v>April</v>
      </c>
      <c r="I377" s="11" t="s">
        <v>58</v>
      </c>
      <c r="J377" s="11" t="s">
        <v>80</v>
      </c>
      <c r="K377" s="11" t="s">
        <v>624</v>
      </c>
      <c r="L377" s="11" t="s">
        <v>70</v>
      </c>
      <c r="M377" s="11" t="s">
        <v>146</v>
      </c>
      <c r="N377" s="12">
        <v>1</v>
      </c>
      <c r="O377" s="11" t="s">
        <v>63</v>
      </c>
      <c r="P377" s="12">
        <v>654</v>
      </c>
      <c r="Q377" s="11" t="s">
        <v>765</v>
      </c>
      <c r="R377" s="11" t="s">
        <v>148</v>
      </c>
      <c r="S377" s="12">
        <v>201003</v>
      </c>
      <c r="T377" s="11" t="s">
        <v>66</v>
      </c>
      <c r="U377" s="14" t="b">
        <v>0</v>
      </c>
    </row>
    <row r="378" spans="1:21" ht="43.8" thickBot="1" x14ac:dyDescent="0.35">
      <c r="A378" s="12">
        <v>377</v>
      </c>
      <c r="B378" s="11" t="s">
        <v>1000</v>
      </c>
      <c r="C378" s="12">
        <v>225967</v>
      </c>
      <c r="D378" s="11" t="s">
        <v>57</v>
      </c>
      <c r="E378" s="12">
        <v>46</v>
      </c>
      <c r="F378" s="12" t="str">
        <f t="shared" si="10"/>
        <v>adult</v>
      </c>
      <c r="G378" s="13">
        <v>44663</v>
      </c>
      <c r="H378" s="13" t="str">
        <f t="shared" si="11"/>
        <v>April</v>
      </c>
      <c r="I378" s="11" t="s">
        <v>58</v>
      </c>
      <c r="J378" s="11" t="s">
        <v>80</v>
      </c>
      <c r="K378" s="11" t="s">
        <v>444</v>
      </c>
      <c r="L378" s="11" t="s">
        <v>70</v>
      </c>
      <c r="M378" s="11" t="s">
        <v>82</v>
      </c>
      <c r="N378" s="12">
        <v>1</v>
      </c>
      <c r="O378" s="11" t="s">
        <v>63</v>
      </c>
      <c r="P378" s="12">
        <v>1065</v>
      </c>
      <c r="Q378" s="11" t="s">
        <v>1001</v>
      </c>
      <c r="R378" s="11" t="s">
        <v>284</v>
      </c>
      <c r="S378" s="12">
        <v>802119</v>
      </c>
      <c r="T378" s="11" t="s">
        <v>66</v>
      </c>
      <c r="U378" s="14" t="b">
        <v>0</v>
      </c>
    </row>
    <row r="379" spans="1:21" ht="43.8" thickBot="1" x14ac:dyDescent="0.35">
      <c r="A379" s="12">
        <v>378</v>
      </c>
      <c r="B379" s="11" t="s">
        <v>1002</v>
      </c>
      <c r="C379" s="12">
        <v>9746730</v>
      </c>
      <c r="D379" s="11" t="s">
        <v>57</v>
      </c>
      <c r="E379" s="12">
        <v>45</v>
      </c>
      <c r="F379" s="12" t="str">
        <f t="shared" si="10"/>
        <v>adult</v>
      </c>
      <c r="G379" s="13">
        <v>44663</v>
      </c>
      <c r="H379" s="13" t="str">
        <f t="shared" si="11"/>
        <v>April</v>
      </c>
      <c r="I379" s="11" t="s">
        <v>58</v>
      </c>
      <c r="J379" s="11" t="s">
        <v>59</v>
      </c>
      <c r="K379" s="11" t="s">
        <v>1003</v>
      </c>
      <c r="L379" s="11" t="s">
        <v>61</v>
      </c>
      <c r="M379" s="11" t="s">
        <v>103</v>
      </c>
      <c r="N379" s="12">
        <v>1</v>
      </c>
      <c r="O379" s="11" t="s">
        <v>63</v>
      </c>
      <c r="P379" s="12">
        <v>363</v>
      </c>
      <c r="Q379" s="11" t="s">
        <v>127</v>
      </c>
      <c r="R379" s="11" t="s">
        <v>128</v>
      </c>
      <c r="S379" s="12">
        <v>110085</v>
      </c>
      <c r="T379" s="11" t="s">
        <v>66</v>
      </c>
      <c r="U379" s="14" t="b">
        <v>0</v>
      </c>
    </row>
    <row r="380" spans="1:21" ht="43.8" thickBot="1" x14ac:dyDescent="0.35">
      <c r="A380" s="12">
        <v>379</v>
      </c>
      <c r="B380" s="11" t="s">
        <v>1004</v>
      </c>
      <c r="C380" s="12">
        <v>2994704</v>
      </c>
      <c r="D380" s="11" t="s">
        <v>57</v>
      </c>
      <c r="E380" s="12">
        <v>22</v>
      </c>
      <c r="F380" s="12" t="str">
        <f t="shared" si="10"/>
        <v>teenager</v>
      </c>
      <c r="G380" s="13">
        <v>44663</v>
      </c>
      <c r="H380" s="13" t="str">
        <f t="shared" si="11"/>
        <v>April</v>
      </c>
      <c r="I380" s="11" t="s">
        <v>58</v>
      </c>
      <c r="J380" s="11" t="s">
        <v>59</v>
      </c>
      <c r="K380" s="11" t="s">
        <v>1005</v>
      </c>
      <c r="L380" s="11" t="s">
        <v>70</v>
      </c>
      <c r="M380" s="11" t="s">
        <v>103</v>
      </c>
      <c r="N380" s="12">
        <v>1</v>
      </c>
      <c r="O380" s="11" t="s">
        <v>63</v>
      </c>
      <c r="P380" s="12">
        <v>613</v>
      </c>
      <c r="Q380" s="11" t="s">
        <v>1006</v>
      </c>
      <c r="R380" s="11" t="s">
        <v>93</v>
      </c>
      <c r="S380" s="12">
        <v>413002</v>
      </c>
      <c r="T380" s="11" t="s">
        <v>66</v>
      </c>
      <c r="U380" s="14" t="b">
        <v>0</v>
      </c>
    </row>
    <row r="381" spans="1:21" ht="43.8" thickBot="1" x14ac:dyDescent="0.35">
      <c r="A381" s="12">
        <v>380</v>
      </c>
      <c r="B381" s="11" t="s">
        <v>1007</v>
      </c>
      <c r="C381" s="12">
        <v>4768183</v>
      </c>
      <c r="D381" s="11" t="s">
        <v>57</v>
      </c>
      <c r="E381" s="12">
        <v>49</v>
      </c>
      <c r="F381" s="12" t="str">
        <f t="shared" si="10"/>
        <v>adult</v>
      </c>
      <c r="G381" s="13">
        <v>44663</v>
      </c>
      <c r="H381" s="13" t="str">
        <f t="shared" si="11"/>
        <v>April</v>
      </c>
      <c r="I381" s="11" t="s">
        <v>58</v>
      </c>
      <c r="J381" s="11" t="s">
        <v>59</v>
      </c>
      <c r="K381" s="11" t="s">
        <v>1008</v>
      </c>
      <c r="L381" s="11" t="s">
        <v>246</v>
      </c>
      <c r="M381" s="11" t="s">
        <v>247</v>
      </c>
      <c r="N381" s="12">
        <v>1</v>
      </c>
      <c r="O381" s="11" t="s">
        <v>63</v>
      </c>
      <c r="P381" s="12">
        <v>852</v>
      </c>
      <c r="Q381" s="11" t="s">
        <v>1009</v>
      </c>
      <c r="R381" s="11" t="s">
        <v>1010</v>
      </c>
      <c r="S381" s="12">
        <v>812002</v>
      </c>
      <c r="T381" s="11" t="s">
        <v>66</v>
      </c>
      <c r="U381" s="14" t="b">
        <v>0</v>
      </c>
    </row>
    <row r="382" spans="1:21" ht="43.8" thickBot="1" x14ac:dyDescent="0.35">
      <c r="A382" s="12">
        <v>381</v>
      </c>
      <c r="B382" s="11" t="s">
        <v>1011</v>
      </c>
      <c r="C382" s="12">
        <v>5358164</v>
      </c>
      <c r="D382" s="11" t="s">
        <v>57</v>
      </c>
      <c r="E382" s="12">
        <v>23</v>
      </c>
      <c r="F382" s="12" t="str">
        <f t="shared" si="10"/>
        <v>teenager</v>
      </c>
      <c r="G382" s="13">
        <v>44663</v>
      </c>
      <c r="H382" s="13" t="str">
        <f t="shared" si="11"/>
        <v>April</v>
      </c>
      <c r="I382" s="11" t="s">
        <v>58</v>
      </c>
      <c r="J382" s="11" t="s">
        <v>99</v>
      </c>
      <c r="K382" s="11" t="s">
        <v>1012</v>
      </c>
      <c r="L382" s="11" t="s">
        <v>61</v>
      </c>
      <c r="M382" s="11" t="s">
        <v>71</v>
      </c>
      <c r="N382" s="12">
        <v>1</v>
      </c>
      <c r="O382" s="11" t="s">
        <v>63</v>
      </c>
      <c r="P382" s="12">
        <v>426</v>
      </c>
      <c r="Q382" s="11" t="s">
        <v>172</v>
      </c>
      <c r="R382" s="11" t="s">
        <v>84</v>
      </c>
      <c r="S382" s="12">
        <v>600045</v>
      </c>
      <c r="T382" s="11" t="s">
        <v>66</v>
      </c>
      <c r="U382" s="14" t="b">
        <v>0</v>
      </c>
    </row>
    <row r="383" spans="1:21" ht="43.8" thickBot="1" x14ac:dyDescent="0.35">
      <c r="A383" s="12">
        <v>382</v>
      </c>
      <c r="B383" s="11" t="s">
        <v>1013</v>
      </c>
      <c r="C383" s="12">
        <v>8201125</v>
      </c>
      <c r="D383" s="11" t="s">
        <v>57</v>
      </c>
      <c r="E383" s="12">
        <v>31</v>
      </c>
      <c r="F383" s="12" t="str">
        <f t="shared" si="10"/>
        <v>adult</v>
      </c>
      <c r="G383" s="13">
        <v>44663</v>
      </c>
      <c r="H383" s="13" t="str">
        <f t="shared" si="11"/>
        <v>April</v>
      </c>
      <c r="I383" s="11" t="s">
        <v>58</v>
      </c>
      <c r="J383" s="11" t="s">
        <v>89</v>
      </c>
      <c r="K383" s="11" t="s">
        <v>1014</v>
      </c>
      <c r="L383" s="11" t="s">
        <v>112</v>
      </c>
      <c r="M383" s="11" t="s">
        <v>76</v>
      </c>
      <c r="N383" s="12">
        <v>1</v>
      </c>
      <c r="O383" s="11" t="s">
        <v>63</v>
      </c>
      <c r="P383" s="12">
        <v>704</v>
      </c>
      <c r="Q383" s="11" t="s">
        <v>1015</v>
      </c>
      <c r="R383" s="11" t="s">
        <v>73</v>
      </c>
      <c r="S383" s="12">
        <v>132001</v>
      </c>
      <c r="T383" s="11" t="s">
        <v>66</v>
      </c>
      <c r="U383" s="14" t="b">
        <v>0</v>
      </c>
    </row>
    <row r="384" spans="1:21" ht="43.8" thickBot="1" x14ac:dyDescent="0.35">
      <c r="A384" s="12">
        <v>383</v>
      </c>
      <c r="B384" s="11" t="s">
        <v>1016</v>
      </c>
      <c r="C384" s="12">
        <v>6455153</v>
      </c>
      <c r="D384" s="11" t="s">
        <v>57</v>
      </c>
      <c r="E384" s="12">
        <v>28</v>
      </c>
      <c r="F384" s="12" t="str">
        <f t="shared" si="10"/>
        <v>teenager</v>
      </c>
      <c r="G384" s="13">
        <v>44663</v>
      </c>
      <c r="H384" s="13" t="str">
        <f t="shared" si="11"/>
        <v>April</v>
      </c>
      <c r="I384" s="11" t="s">
        <v>58</v>
      </c>
      <c r="J384" s="11" t="s">
        <v>59</v>
      </c>
      <c r="K384" s="11" t="s">
        <v>1017</v>
      </c>
      <c r="L384" s="11" t="s">
        <v>61</v>
      </c>
      <c r="M384" s="11" t="s">
        <v>146</v>
      </c>
      <c r="N384" s="12">
        <v>1</v>
      </c>
      <c r="O384" s="11" t="s">
        <v>63</v>
      </c>
      <c r="P384" s="12">
        <v>517</v>
      </c>
      <c r="Q384" s="11" t="s">
        <v>1018</v>
      </c>
      <c r="R384" s="11" t="s">
        <v>123</v>
      </c>
      <c r="S384" s="12">
        <v>500083</v>
      </c>
      <c r="T384" s="11" t="s">
        <v>66</v>
      </c>
      <c r="U384" s="14" t="b">
        <v>0</v>
      </c>
    </row>
    <row r="385" spans="1:21" ht="43.8" thickBot="1" x14ac:dyDescent="0.35">
      <c r="A385" s="12">
        <v>384</v>
      </c>
      <c r="B385" s="11" t="s">
        <v>1016</v>
      </c>
      <c r="C385" s="12">
        <v>6455153</v>
      </c>
      <c r="D385" s="11" t="s">
        <v>57</v>
      </c>
      <c r="E385" s="12">
        <v>61</v>
      </c>
      <c r="F385" s="12" t="str">
        <f t="shared" si="10"/>
        <v>senior</v>
      </c>
      <c r="G385" s="13">
        <v>44663</v>
      </c>
      <c r="H385" s="13" t="str">
        <f t="shared" si="11"/>
        <v>April</v>
      </c>
      <c r="I385" s="11" t="s">
        <v>265</v>
      </c>
      <c r="J385" s="11" t="s">
        <v>59</v>
      </c>
      <c r="K385" s="11" t="s">
        <v>1019</v>
      </c>
      <c r="L385" s="11" t="s">
        <v>61</v>
      </c>
      <c r="M385" s="11" t="s">
        <v>71</v>
      </c>
      <c r="N385" s="12">
        <v>1</v>
      </c>
      <c r="O385" s="11" t="s">
        <v>63</v>
      </c>
      <c r="P385" s="12">
        <v>469</v>
      </c>
      <c r="Q385" s="11" t="s">
        <v>206</v>
      </c>
      <c r="R385" s="11" t="s">
        <v>93</v>
      </c>
      <c r="S385" s="12">
        <v>411046</v>
      </c>
      <c r="T385" s="11" t="s">
        <v>66</v>
      </c>
      <c r="U385" s="14" t="b">
        <v>0</v>
      </c>
    </row>
    <row r="386" spans="1:21" ht="43.8" thickBot="1" x14ac:dyDescent="0.35">
      <c r="A386" s="12">
        <v>385</v>
      </c>
      <c r="B386" s="11" t="s">
        <v>1020</v>
      </c>
      <c r="C386" s="12">
        <v>6936302</v>
      </c>
      <c r="D386" s="11" t="s">
        <v>57</v>
      </c>
      <c r="E386" s="12">
        <v>50</v>
      </c>
      <c r="F386" s="12" t="str">
        <f t="shared" si="10"/>
        <v>senior</v>
      </c>
      <c r="G386" s="13">
        <v>44663</v>
      </c>
      <c r="H386" s="13" t="str">
        <f t="shared" si="11"/>
        <v>April</v>
      </c>
      <c r="I386" s="11" t="s">
        <v>58</v>
      </c>
      <c r="J386" s="11" t="s">
        <v>80</v>
      </c>
      <c r="K386" s="11" t="s">
        <v>964</v>
      </c>
      <c r="L386" s="11" t="s">
        <v>246</v>
      </c>
      <c r="M386" s="11" t="s">
        <v>247</v>
      </c>
      <c r="N386" s="12">
        <v>1</v>
      </c>
      <c r="O386" s="11" t="s">
        <v>63</v>
      </c>
      <c r="P386" s="12">
        <v>696</v>
      </c>
      <c r="Q386" s="11" t="s">
        <v>77</v>
      </c>
      <c r="R386" s="11" t="s">
        <v>78</v>
      </c>
      <c r="S386" s="12">
        <v>700023</v>
      </c>
      <c r="T386" s="11" t="s">
        <v>66</v>
      </c>
      <c r="U386" s="14" t="b">
        <v>0</v>
      </c>
    </row>
    <row r="387" spans="1:21" ht="43.8" thickBot="1" x14ac:dyDescent="0.35">
      <c r="A387" s="12">
        <v>386</v>
      </c>
      <c r="B387" s="11" t="s">
        <v>1021</v>
      </c>
      <c r="C387" s="12">
        <v>9117771</v>
      </c>
      <c r="D387" s="11" t="s">
        <v>57</v>
      </c>
      <c r="E387" s="12">
        <v>32</v>
      </c>
      <c r="F387" s="12" t="str">
        <f t="shared" ref="F387:F450" si="12">IF(E387&gt;=50,"senior",IF(E387&gt;=30,"adult","teenager"))</f>
        <v>adult</v>
      </c>
      <c r="G387" s="13">
        <v>44663</v>
      </c>
      <c r="H387" s="13" t="str">
        <f t="shared" ref="H387:H450" si="13">TEXT(G387,"mmmm")</f>
        <v>April</v>
      </c>
      <c r="I387" s="11" t="s">
        <v>58</v>
      </c>
      <c r="J387" s="11" t="s">
        <v>89</v>
      </c>
      <c r="K387" s="11" t="s">
        <v>1022</v>
      </c>
      <c r="L387" s="11" t="s">
        <v>70</v>
      </c>
      <c r="M387" s="11" t="s">
        <v>62</v>
      </c>
      <c r="N387" s="12">
        <v>1</v>
      </c>
      <c r="O387" s="11" t="s">
        <v>63</v>
      </c>
      <c r="P387" s="12">
        <v>1126</v>
      </c>
      <c r="Q387" s="11" t="s">
        <v>147</v>
      </c>
      <c r="R387" s="11" t="s">
        <v>148</v>
      </c>
      <c r="S387" s="12">
        <v>226003</v>
      </c>
      <c r="T387" s="11" t="s">
        <v>66</v>
      </c>
      <c r="U387" s="14" t="b">
        <v>0</v>
      </c>
    </row>
    <row r="388" spans="1:21" ht="43.8" thickBot="1" x14ac:dyDescent="0.35">
      <c r="A388" s="12">
        <v>387</v>
      </c>
      <c r="B388" s="11" t="s">
        <v>1023</v>
      </c>
      <c r="C388" s="12">
        <v>3176719</v>
      </c>
      <c r="D388" s="11" t="s">
        <v>57</v>
      </c>
      <c r="E388" s="12">
        <v>78</v>
      </c>
      <c r="F388" s="12" t="str">
        <f t="shared" si="12"/>
        <v>senior</v>
      </c>
      <c r="G388" s="13">
        <v>44663</v>
      </c>
      <c r="H388" s="13" t="str">
        <f t="shared" si="13"/>
        <v>April</v>
      </c>
      <c r="I388" s="11" t="s">
        <v>58</v>
      </c>
      <c r="J388" s="11" t="s">
        <v>89</v>
      </c>
      <c r="K388" s="11" t="s">
        <v>846</v>
      </c>
      <c r="L388" s="11" t="s">
        <v>70</v>
      </c>
      <c r="M388" s="11" t="s">
        <v>82</v>
      </c>
      <c r="N388" s="12">
        <v>1</v>
      </c>
      <c r="O388" s="11" t="s">
        <v>63</v>
      </c>
      <c r="P388" s="12">
        <v>635</v>
      </c>
      <c r="Q388" s="11" t="s">
        <v>77</v>
      </c>
      <c r="R388" s="11" t="s">
        <v>78</v>
      </c>
      <c r="S388" s="12">
        <v>700099</v>
      </c>
      <c r="T388" s="11" t="s">
        <v>66</v>
      </c>
      <c r="U388" s="14" t="b">
        <v>0</v>
      </c>
    </row>
    <row r="389" spans="1:21" ht="43.8" thickBot="1" x14ac:dyDescent="0.35">
      <c r="A389" s="12">
        <v>388</v>
      </c>
      <c r="B389" s="11" t="s">
        <v>1024</v>
      </c>
      <c r="C389" s="12">
        <v>5627495</v>
      </c>
      <c r="D389" s="11" t="s">
        <v>57</v>
      </c>
      <c r="E389" s="12">
        <v>32</v>
      </c>
      <c r="F389" s="12" t="str">
        <f t="shared" si="12"/>
        <v>adult</v>
      </c>
      <c r="G389" s="13">
        <v>44663</v>
      </c>
      <c r="H389" s="13" t="str">
        <f t="shared" si="13"/>
        <v>April</v>
      </c>
      <c r="I389" s="11" t="s">
        <v>58</v>
      </c>
      <c r="J389" s="11" t="s">
        <v>59</v>
      </c>
      <c r="K389" s="11" t="s">
        <v>1025</v>
      </c>
      <c r="L389" s="11" t="s">
        <v>70</v>
      </c>
      <c r="M389" s="11" t="s">
        <v>71</v>
      </c>
      <c r="N389" s="12">
        <v>1</v>
      </c>
      <c r="O389" s="11" t="s">
        <v>63</v>
      </c>
      <c r="P389" s="12">
        <v>1299</v>
      </c>
      <c r="Q389" s="11" t="s">
        <v>206</v>
      </c>
      <c r="R389" s="11" t="s">
        <v>93</v>
      </c>
      <c r="S389" s="12">
        <v>411038</v>
      </c>
      <c r="T389" s="11" t="s">
        <v>66</v>
      </c>
      <c r="U389" s="14" t="b">
        <v>0</v>
      </c>
    </row>
    <row r="390" spans="1:21" ht="43.8" thickBot="1" x14ac:dyDescent="0.35">
      <c r="A390" s="12">
        <v>389</v>
      </c>
      <c r="B390" s="11" t="s">
        <v>1026</v>
      </c>
      <c r="C390" s="12">
        <v>8666099</v>
      </c>
      <c r="D390" s="11" t="s">
        <v>57</v>
      </c>
      <c r="E390" s="12">
        <v>54</v>
      </c>
      <c r="F390" s="12" t="str">
        <f t="shared" si="12"/>
        <v>senior</v>
      </c>
      <c r="G390" s="13">
        <v>44663</v>
      </c>
      <c r="H390" s="13" t="str">
        <f t="shared" si="13"/>
        <v>April</v>
      </c>
      <c r="I390" s="11" t="s">
        <v>58</v>
      </c>
      <c r="J390" s="11" t="s">
        <v>80</v>
      </c>
      <c r="K390" s="11" t="s">
        <v>1027</v>
      </c>
      <c r="L390" s="11" t="s">
        <v>70</v>
      </c>
      <c r="M390" s="11" t="s">
        <v>62</v>
      </c>
      <c r="N390" s="12">
        <v>1</v>
      </c>
      <c r="O390" s="11" t="s">
        <v>63</v>
      </c>
      <c r="P390" s="12">
        <v>824</v>
      </c>
      <c r="Q390" s="11" t="s">
        <v>1028</v>
      </c>
      <c r="R390" s="11" t="s">
        <v>170</v>
      </c>
      <c r="S390" s="12">
        <v>249203</v>
      </c>
      <c r="T390" s="11" t="s">
        <v>66</v>
      </c>
      <c r="U390" s="14" t="b">
        <v>0</v>
      </c>
    </row>
    <row r="391" spans="1:21" ht="43.8" thickBot="1" x14ac:dyDescent="0.35">
      <c r="A391" s="12">
        <v>390</v>
      </c>
      <c r="B391" s="11" t="s">
        <v>1029</v>
      </c>
      <c r="C391" s="12">
        <v>2950631</v>
      </c>
      <c r="D391" s="11" t="s">
        <v>57</v>
      </c>
      <c r="E391" s="12">
        <v>43</v>
      </c>
      <c r="F391" s="12" t="str">
        <f t="shared" si="12"/>
        <v>adult</v>
      </c>
      <c r="G391" s="13">
        <v>44663</v>
      </c>
      <c r="H391" s="13" t="str">
        <f t="shared" si="13"/>
        <v>April</v>
      </c>
      <c r="I391" s="11" t="s">
        <v>58</v>
      </c>
      <c r="J391" s="11" t="s">
        <v>89</v>
      </c>
      <c r="K391" s="11" t="s">
        <v>1030</v>
      </c>
      <c r="L391" s="11" t="s">
        <v>61</v>
      </c>
      <c r="M391" s="11" t="s">
        <v>103</v>
      </c>
      <c r="N391" s="12">
        <v>1</v>
      </c>
      <c r="O391" s="11" t="s">
        <v>63</v>
      </c>
      <c r="P391" s="12">
        <v>441</v>
      </c>
      <c r="Q391" s="11" t="s">
        <v>122</v>
      </c>
      <c r="R391" s="11" t="s">
        <v>123</v>
      </c>
      <c r="S391" s="12">
        <v>500020</v>
      </c>
      <c r="T391" s="11" t="s">
        <v>66</v>
      </c>
      <c r="U391" s="14" t="b">
        <v>0</v>
      </c>
    </row>
    <row r="392" spans="1:21" ht="43.8" thickBot="1" x14ac:dyDescent="0.35">
      <c r="A392" s="12">
        <v>391</v>
      </c>
      <c r="B392" s="11" t="s">
        <v>1031</v>
      </c>
      <c r="C392" s="12">
        <v>2273061</v>
      </c>
      <c r="D392" s="11" t="s">
        <v>57</v>
      </c>
      <c r="E392" s="12">
        <v>38</v>
      </c>
      <c r="F392" s="12" t="str">
        <f t="shared" si="12"/>
        <v>adult</v>
      </c>
      <c r="G392" s="13">
        <v>44663</v>
      </c>
      <c r="H392" s="13" t="str">
        <f t="shared" si="13"/>
        <v>April</v>
      </c>
      <c r="I392" s="11" t="s">
        <v>58</v>
      </c>
      <c r="J392" s="11" t="s">
        <v>80</v>
      </c>
      <c r="K392" s="11" t="s">
        <v>1032</v>
      </c>
      <c r="L392" s="11" t="s">
        <v>112</v>
      </c>
      <c r="M392" s="11" t="s">
        <v>76</v>
      </c>
      <c r="N392" s="12">
        <v>1</v>
      </c>
      <c r="O392" s="11" t="s">
        <v>63</v>
      </c>
      <c r="P392" s="12">
        <v>574</v>
      </c>
      <c r="Q392" s="11" t="s">
        <v>294</v>
      </c>
      <c r="R392" s="11" t="s">
        <v>93</v>
      </c>
      <c r="S392" s="12">
        <v>410206</v>
      </c>
      <c r="T392" s="11" t="s">
        <v>66</v>
      </c>
      <c r="U392" s="14" t="b">
        <v>0</v>
      </c>
    </row>
    <row r="393" spans="1:21" ht="43.8" thickBot="1" x14ac:dyDescent="0.35">
      <c r="A393" s="12">
        <v>392</v>
      </c>
      <c r="B393" s="11" t="s">
        <v>1033</v>
      </c>
      <c r="C393" s="12">
        <v>5272502</v>
      </c>
      <c r="D393" s="11" t="s">
        <v>57</v>
      </c>
      <c r="E393" s="12">
        <v>45</v>
      </c>
      <c r="F393" s="12" t="str">
        <f t="shared" si="12"/>
        <v>adult</v>
      </c>
      <c r="G393" s="13">
        <v>44663</v>
      </c>
      <c r="H393" s="13" t="str">
        <f t="shared" si="13"/>
        <v>April</v>
      </c>
      <c r="I393" s="11" t="s">
        <v>58</v>
      </c>
      <c r="J393" s="11" t="s">
        <v>89</v>
      </c>
      <c r="K393" s="11" t="s">
        <v>1034</v>
      </c>
      <c r="L393" s="11" t="s">
        <v>61</v>
      </c>
      <c r="M393" s="11" t="s">
        <v>135</v>
      </c>
      <c r="N393" s="12">
        <v>1</v>
      </c>
      <c r="O393" s="11" t="s">
        <v>63</v>
      </c>
      <c r="P393" s="12">
        <v>301</v>
      </c>
      <c r="Q393" s="11" t="s">
        <v>442</v>
      </c>
      <c r="R393" s="11" t="s">
        <v>148</v>
      </c>
      <c r="S393" s="12">
        <v>211002</v>
      </c>
      <c r="T393" s="11" t="s">
        <v>66</v>
      </c>
      <c r="U393" s="14" t="b">
        <v>0</v>
      </c>
    </row>
    <row r="394" spans="1:21" ht="43.8" thickBot="1" x14ac:dyDescent="0.35">
      <c r="A394" s="12">
        <v>393</v>
      </c>
      <c r="B394" s="11" t="s">
        <v>1035</v>
      </c>
      <c r="C394" s="12">
        <v>3639245</v>
      </c>
      <c r="D394" s="11" t="s">
        <v>57</v>
      </c>
      <c r="E394" s="12">
        <v>39</v>
      </c>
      <c r="F394" s="12" t="str">
        <f t="shared" si="12"/>
        <v>adult</v>
      </c>
      <c r="G394" s="13">
        <v>44663</v>
      </c>
      <c r="H394" s="13" t="str">
        <f t="shared" si="13"/>
        <v>April</v>
      </c>
      <c r="I394" s="11" t="s">
        <v>265</v>
      </c>
      <c r="J394" s="11" t="s">
        <v>68</v>
      </c>
      <c r="K394" s="11" t="s">
        <v>534</v>
      </c>
      <c r="L394" s="11" t="s">
        <v>70</v>
      </c>
      <c r="M394" s="11" t="s">
        <v>103</v>
      </c>
      <c r="N394" s="12">
        <v>1</v>
      </c>
      <c r="O394" s="11" t="s">
        <v>63</v>
      </c>
      <c r="P394" s="12">
        <v>698</v>
      </c>
      <c r="Q394" s="11" t="s">
        <v>1036</v>
      </c>
      <c r="R394" s="11" t="s">
        <v>148</v>
      </c>
      <c r="S394" s="12">
        <v>271504</v>
      </c>
      <c r="T394" s="11" t="s">
        <v>66</v>
      </c>
      <c r="U394" s="14" t="b">
        <v>0</v>
      </c>
    </row>
    <row r="395" spans="1:21" ht="43.8" thickBot="1" x14ac:dyDescent="0.35">
      <c r="A395" s="12">
        <v>394</v>
      </c>
      <c r="B395" s="11" t="s">
        <v>1037</v>
      </c>
      <c r="C395" s="12">
        <v>5199868</v>
      </c>
      <c r="D395" s="11" t="s">
        <v>57</v>
      </c>
      <c r="E395" s="12">
        <v>51</v>
      </c>
      <c r="F395" s="12" t="str">
        <f t="shared" si="12"/>
        <v>senior</v>
      </c>
      <c r="G395" s="13">
        <v>44663</v>
      </c>
      <c r="H395" s="13" t="str">
        <f t="shared" si="13"/>
        <v>April</v>
      </c>
      <c r="I395" s="11" t="s">
        <v>58</v>
      </c>
      <c r="J395" s="11" t="s">
        <v>80</v>
      </c>
      <c r="K395" s="11" t="s">
        <v>1038</v>
      </c>
      <c r="L395" s="11" t="s">
        <v>61</v>
      </c>
      <c r="M395" s="11" t="s">
        <v>82</v>
      </c>
      <c r="N395" s="12">
        <v>1</v>
      </c>
      <c r="O395" s="11" t="s">
        <v>63</v>
      </c>
      <c r="P395" s="12">
        <v>292</v>
      </c>
      <c r="Q395" s="11" t="s">
        <v>294</v>
      </c>
      <c r="R395" s="11" t="s">
        <v>93</v>
      </c>
      <c r="S395" s="12">
        <v>400701</v>
      </c>
      <c r="T395" s="11" t="s">
        <v>66</v>
      </c>
      <c r="U395" s="14" t="b">
        <v>0</v>
      </c>
    </row>
    <row r="396" spans="1:21" ht="43.8" thickBot="1" x14ac:dyDescent="0.35">
      <c r="A396" s="12">
        <v>395</v>
      </c>
      <c r="B396" s="11" t="s">
        <v>1039</v>
      </c>
      <c r="C396" s="12">
        <v>2633521</v>
      </c>
      <c r="D396" s="11" t="s">
        <v>57</v>
      </c>
      <c r="E396" s="12">
        <v>30</v>
      </c>
      <c r="F396" s="12" t="str">
        <f t="shared" si="12"/>
        <v>adult</v>
      </c>
      <c r="G396" s="13">
        <v>44663</v>
      </c>
      <c r="H396" s="13" t="str">
        <f t="shared" si="13"/>
        <v>April</v>
      </c>
      <c r="I396" s="11" t="s">
        <v>323</v>
      </c>
      <c r="J396" s="11" t="s">
        <v>89</v>
      </c>
      <c r="K396" s="11" t="s">
        <v>1040</v>
      </c>
      <c r="L396" s="11" t="s">
        <v>70</v>
      </c>
      <c r="M396" s="11" t="s">
        <v>103</v>
      </c>
      <c r="N396" s="12">
        <v>1</v>
      </c>
      <c r="O396" s="11" t="s">
        <v>63</v>
      </c>
      <c r="P396" s="12">
        <v>635</v>
      </c>
      <c r="Q396" s="11" t="s">
        <v>1041</v>
      </c>
      <c r="R396" s="11" t="s">
        <v>110</v>
      </c>
      <c r="S396" s="12">
        <v>670592</v>
      </c>
      <c r="T396" s="11" t="s">
        <v>66</v>
      </c>
      <c r="U396" s="14" t="b">
        <v>0</v>
      </c>
    </row>
    <row r="397" spans="1:21" ht="43.8" thickBot="1" x14ac:dyDescent="0.35">
      <c r="A397" s="12">
        <v>396</v>
      </c>
      <c r="B397" s="11" t="s">
        <v>1042</v>
      </c>
      <c r="C397" s="12">
        <v>3204932</v>
      </c>
      <c r="D397" s="11" t="s">
        <v>57</v>
      </c>
      <c r="E397" s="12">
        <v>21</v>
      </c>
      <c r="F397" s="12" t="str">
        <f t="shared" si="12"/>
        <v>teenager</v>
      </c>
      <c r="G397" s="13">
        <v>44663</v>
      </c>
      <c r="H397" s="13" t="str">
        <f t="shared" si="13"/>
        <v>April</v>
      </c>
      <c r="I397" s="11" t="s">
        <v>58</v>
      </c>
      <c r="J397" s="11" t="s">
        <v>59</v>
      </c>
      <c r="K397" s="11" t="s">
        <v>1043</v>
      </c>
      <c r="L397" s="11" t="s">
        <v>70</v>
      </c>
      <c r="M397" s="11" t="s">
        <v>76</v>
      </c>
      <c r="N397" s="12">
        <v>1</v>
      </c>
      <c r="O397" s="11" t="s">
        <v>63</v>
      </c>
      <c r="P397" s="12">
        <v>523</v>
      </c>
      <c r="Q397" s="11" t="s">
        <v>1044</v>
      </c>
      <c r="R397" s="11" t="s">
        <v>107</v>
      </c>
      <c r="S397" s="12">
        <v>532001</v>
      </c>
      <c r="T397" s="11" t="s">
        <v>66</v>
      </c>
      <c r="U397" s="14" t="b">
        <v>0</v>
      </c>
    </row>
    <row r="398" spans="1:21" ht="43.8" thickBot="1" x14ac:dyDescent="0.35">
      <c r="A398" s="12">
        <v>397</v>
      </c>
      <c r="B398" s="11" t="s">
        <v>1045</v>
      </c>
      <c r="C398" s="12">
        <v>8846329</v>
      </c>
      <c r="D398" s="11" t="s">
        <v>57</v>
      </c>
      <c r="E398" s="12">
        <v>44</v>
      </c>
      <c r="F398" s="12" t="str">
        <f t="shared" si="12"/>
        <v>adult</v>
      </c>
      <c r="G398" s="13">
        <v>44663</v>
      </c>
      <c r="H398" s="13" t="str">
        <f t="shared" si="13"/>
        <v>April</v>
      </c>
      <c r="I398" s="11" t="s">
        <v>58</v>
      </c>
      <c r="J398" s="11" t="s">
        <v>89</v>
      </c>
      <c r="K398" s="11" t="s">
        <v>1046</v>
      </c>
      <c r="L398" s="11" t="s">
        <v>70</v>
      </c>
      <c r="M398" s="11" t="s">
        <v>146</v>
      </c>
      <c r="N398" s="12">
        <v>1</v>
      </c>
      <c r="O398" s="11" t="s">
        <v>63</v>
      </c>
      <c r="P398" s="12">
        <v>837</v>
      </c>
      <c r="Q398" s="11" t="s">
        <v>1047</v>
      </c>
      <c r="R398" s="11" t="s">
        <v>123</v>
      </c>
      <c r="S398" s="12">
        <v>505215</v>
      </c>
      <c r="T398" s="11" t="s">
        <v>66</v>
      </c>
      <c r="U398" s="14" t="b">
        <v>0</v>
      </c>
    </row>
    <row r="399" spans="1:21" ht="43.8" thickBot="1" x14ac:dyDescent="0.35">
      <c r="A399" s="12">
        <v>398</v>
      </c>
      <c r="B399" s="11" t="s">
        <v>1048</v>
      </c>
      <c r="C399" s="12">
        <v>5669660</v>
      </c>
      <c r="D399" s="11" t="s">
        <v>88</v>
      </c>
      <c r="E399" s="12">
        <v>20</v>
      </c>
      <c r="F399" s="12" t="str">
        <f t="shared" si="12"/>
        <v>teenager</v>
      </c>
      <c r="G399" s="13">
        <v>44663</v>
      </c>
      <c r="H399" s="13" t="str">
        <f t="shared" si="13"/>
        <v>April</v>
      </c>
      <c r="I399" s="11" t="s">
        <v>58</v>
      </c>
      <c r="J399" s="11" t="s">
        <v>80</v>
      </c>
      <c r="K399" s="11" t="s">
        <v>1049</v>
      </c>
      <c r="L399" s="11" t="s">
        <v>61</v>
      </c>
      <c r="M399" s="11" t="s">
        <v>82</v>
      </c>
      <c r="N399" s="12">
        <v>1</v>
      </c>
      <c r="O399" s="11" t="s">
        <v>63</v>
      </c>
      <c r="P399" s="12">
        <v>329</v>
      </c>
      <c r="Q399" s="11" t="s">
        <v>77</v>
      </c>
      <c r="R399" s="11" t="s">
        <v>78</v>
      </c>
      <c r="S399" s="12">
        <v>700032</v>
      </c>
      <c r="T399" s="11" t="s">
        <v>66</v>
      </c>
      <c r="U399" s="14" t="b">
        <v>0</v>
      </c>
    </row>
    <row r="400" spans="1:21" ht="43.8" thickBot="1" x14ac:dyDescent="0.35">
      <c r="A400" s="12">
        <v>399</v>
      </c>
      <c r="B400" s="11" t="s">
        <v>1050</v>
      </c>
      <c r="C400" s="12">
        <v>3743867</v>
      </c>
      <c r="D400" s="11" t="s">
        <v>88</v>
      </c>
      <c r="E400" s="12">
        <v>35</v>
      </c>
      <c r="F400" s="12" t="str">
        <f t="shared" si="12"/>
        <v>adult</v>
      </c>
      <c r="G400" s="13">
        <v>44663</v>
      </c>
      <c r="H400" s="13" t="str">
        <f t="shared" si="13"/>
        <v>April</v>
      </c>
      <c r="I400" s="11" t="s">
        <v>58</v>
      </c>
      <c r="J400" s="11" t="s">
        <v>80</v>
      </c>
      <c r="K400" s="11" t="s">
        <v>1051</v>
      </c>
      <c r="L400" s="11" t="s">
        <v>61</v>
      </c>
      <c r="M400" s="11" t="s">
        <v>76</v>
      </c>
      <c r="N400" s="12">
        <v>1</v>
      </c>
      <c r="O400" s="11" t="s">
        <v>63</v>
      </c>
      <c r="P400" s="12">
        <v>383</v>
      </c>
      <c r="Q400" s="11" t="s">
        <v>893</v>
      </c>
      <c r="R400" s="11" t="s">
        <v>170</v>
      </c>
      <c r="S400" s="12">
        <v>248001</v>
      </c>
      <c r="T400" s="11" t="s">
        <v>66</v>
      </c>
      <c r="U400" s="14" t="b">
        <v>0</v>
      </c>
    </row>
    <row r="401" spans="1:21" ht="43.8" thickBot="1" x14ac:dyDescent="0.35">
      <c r="A401" s="12">
        <v>400</v>
      </c>
      <c r="B401" s="11" t="s">
        <v>1052</v>
      </c>
      <c r="C401" s="12">
        <v>8790622</v>
      </c>
      <c r="D401" s="11" t="s">
        <v>88</v>
      </c>
      <c r="E401" s="12">
        <v>18</v>
      </c>
      <c r="F401" s="12" t="str">
        <f t="shared" si="12"/>
        <v>teenager</v>
      </c>
      <c r="G401" s="13">
        <v>44663</v>
      </c>
      <c r="H401" s="13" t="str">
        <f t="shared" si="13"/>
        <v>April</v>
      </c>
      <c r="I401" s="11" t="s">
        <v>58</v>
      </c>
      <c r="J401" s="11" t="s">
        <v>80</v>
      </c>
      <c r="K401" s="11" t="s">
        <v>1053</v>
      </c>
      <c r="L401" s="11" t="s">
        <v>61</v>
      </c>
      <c r="M401" s="11" t="s">
        <v>103</v>
      </c>
      <c r="N401" s="12">
        <v>1</v>
      </c>
      <c r="O401" s="11" t="s">
        <v>63</v>
      </c>
      <c r="P401" s="12">
        <v>435</v>
      </c>
      <c r="Q401" s="11" t="s">
        <v>96</v>
      </c>
      <c r="R401" s="11" t="s">
        <v>97</v>
      </c>
      <c r="S401" s="12">
        <v>560003</v>
      </c>
      <c r="T401" s="11" t="s">
        <v>66</v>
      </c>
      <c r="U401" s="14" t="b">
        <v>0</v>
      </c>
    </row>
    <row r="402" spans="1:21" ht="43.8" thickBot="1" x14ac:dyDescent="0.35">
      <c r="A402" s="12">
        <v>401</v>
      </c>
      <c r="B402" s="11" t="s">
        <v>1054</v>
      </c>
      <c r="C402" s="12">
        <v>6016873</v>
      </c>
      <c r="D402" s="11" t="s">
        <v>88</v>
      </c>
      <c r="E402" s="12">
        <v>49</v>
      </c>
      <c r="F402" s="12" t="str">
        <f t="shared" si="12"/>
        <v>adult</v>
      </c>
      <c r="G402" s="13">
        <v>44663</v>
      </c>
      <c r="H402" s="13" t="str">
        <f t="shared" si="13"/>
        <v>April</v>
      </c>
      <c r="I402" s="11" t="s">
        <v>58</v>
      </c>
      <c r="J402" s="11" t="s">
        <v>80</v>
      </c>
      <c r="K402" s="11" t="s">
        <v>565</v>
      </c>
      <c r="L402" s="11" t="s">
        <v>91</v>
      </c>
      <c r="M402" s="11" t="s">
        <v>146</v>
      </c>
      <c r="N402" s="12">
        <v>1</v>
      </c>
      <c r="O402" s="11" t="s">
        <v>63</v>
      </c>
      <c r="P402" s="12">
        <v>715</v>
      </c>
      <c r="Q402" s="11" t="s">
        <v>1055</v>
      </c>
      <c r="R402" s="11" t="s">
        <v>84</v>
      </c>
      <c r="S402" s="12">
        <v>620021</v>
      </c>
      <c r="T402" s="11" t="s">
        <v>66</v>
      </c>
      <c r="U402" s="14" t="b">
        <v>0</v>
      </c>
    </row>
    <row r="403" spans="1:21" ht="43.8" thickBot="1" x14ac:dyDescent="0.35">
      <c r="A403" s="12">
        <v>402</v>
      </c>
      <c r="B403" s="11" t="s">
        <v>1056</v>
      </c>
      <c r="C403" s="12">
        <v>4515678</v>
      </c>
      <c r="D403" s="11" t="s">
        <v>57</v>
      </c>
      <c r="E403" s="12">
        <v>46</v>
      </c>
      <c r="F403" s="12" t="str">
        <f t="shared" si="12"/>
        <v>adult</v>
      </c>
      <c r="G403" s="13">
        <v>44663</v>
      </c>
      <c r="H403" s="13" t="str">
        <f t="shared" si="13"/>
        <v>April</v>
      </c>
      <c r="I403" s="11" t="s">
        <v>58</v>
      </c>
      <c r="J403" s="11" t="s">
        <v>59</v>
      </c>
      <c r="K403" s="11" t="s">
        <v>642</v>
      </c>
      <c r="L403" s="11" t="s">
        <v>70</v>
      </c>
      <c r="M403" s="11" t="s">
        <v>103</v>
      </c>
      <c r="N403" s="12">
        <v>1</v>
      </c>
      <c r="O403" s="11" t="s">
        <v>63</v>
      </c>
      <c r="P403" s="12">
        <v>692</v>
      </c>
      <c r="Q403" s="11" t="s">
        <v>1057</v>
      </c>
      <c r="R403" s="11" t="s">
        <v>110</v>
      </c>
      <c r="S403" s="12">
        <v>676304</v>
      </c>
      <c r="T403" s="11" t="s">
        <v>66</v>
      </c>
      <c r="U403" s="14" t="b">
        <v>0</v>
      </c>
    </row>
    <row r="404" spans="1:21" ht="43.8" thickBot="1" x14ac:dyDescent="0.35">
      <c r="A404" s="12">
        <v>403</v>
      </c>
      <c r="B404" s="11" t="s">
        <v>1058</v>
      </c>
      <c r="C404" s="12">
        <v>206214</v>
      </c>
      <c r="D404" s="11" t="s">
        <v>57</v>
      </c>
      <c r="E404" s="12">
        <v>42</v>
      </c>
      <c r="F404" s="12" t="str">
        <f t="shared" si="12"/>
        <v>adult</v>
      </c>
      <c r="G404" s="13">
        <v>44663</v>
      </c>
      <c r="H404" s="13" t="str">
        <f t="shared" si="13"/>
        <v>April</v>
      </c>
      <c r="I404" s="11" t="s">
        <v>58</v>
      </c>
      <c r="J404" s="11" t="s">
        <v>68</v>
      </c>
      <c r="K404" s="11" t="s">
        <v>1059</v>
      </c>
      <c r="L404" s="11" t="s">
        <v>70</v>
      </c>
      <c r="M404" s="11" t="s">
        <v>62</v>
      </c>
      <c r="N404" s="12">
        <v>1</v>
      </c>
      <c r="O404" s="11" t="s">
        <v>63</v>
      </c>
      <c r="P404" s="12">
        <v>751</v>
      </c>
      <c r="Q404" s="11" t="s">
        <v>1060</v>
      </c>
      <c r="R404" s="11" t="s">
        <v>93</v>
      </c>
      <c r="S404" s="12">
        <v>444606</v>
      </c>
      <c r="T404" s="11" t="s">
        <v>66</v>
      </c>
      <c r="U404" s="14" t="b">
        <v>0</v>
      </c>
    </row>
    <row r="405" spans="1:21" ht="43.8" thickBot="1" x14ac:dyDescent="0.35">
      <c r="A405" s="12">
        <v>404</v>
      </c>
      <c r="B405" s="11" t="s">
        <v>1061</v>
      </c>
      <c r="C405" s="12">
        <v>9158142</v>
      </c>
      <c r="D405" s="11" t="s">
        <v>88</v>
      </c>
      <c r="E405" s="12">
        <v>23</v>
      </c>
      <c r="F405" s="12" t="str">
        <f t="shared" si="12"/>
        <v>teenager</v>
      </c>
      <c r="G405" s="13">
        <v>44663</v>
      </c>
      <c r="H405" s="13" t="str">
        <f t="shared" si="13"/>
        <v>April</v>
      </c>
      <c r="I405" s="11" t="s">
        <v>58</v>
      </c>
      <c r="J405" s="11" t="s">
        <v>89</v>
      </c>
      <c r="K405" s="11" t="s">
        <v>458</v>
      </c>
      <c r="L405" s="11" t="s">
        <v>61</v>
      </c>
      <c r="M405" s="11" t="s">
        <v>62</v>
      </c>
      <c r="N405" s="12">
        <v>1</v>
      </c>
      <c r="O405" s="11" t="s">
        <v>63</v>
      </c>
      <c r="P405" s="12">
        <v>399</v>
      </c>
      <c r="Q405" s="11" t="s">
        <v>395</v>
      </c>
      <c r="R405" s="11" t="s">
        <v>93</v>
      </c>
      <c r="S405" s="12">
        <v>400604</v>
      </c>
      <c r="T405" s="11" t="s">
        <v>66</v>
      </c>
      <c r="U405" s="14" t="b">
        <v>0</v>
      </c>
    </row>
    <row r="406" spans="1:21" ht="43.8" thickBot="1" x14ac:dyDescent="0.35">
      <c r="A406" s="12">
        <v>405</v>
      </c>
      <c r="B406" s="11" t="s">
        <v>1062</v>
      </c>
      <c r="C406" s="12">
        <v>6580211</v>
      </c>
      <c r="D406" s="11" t="s">
        <v>57</v>
      </c>
      <c r="E406" s="12">
        <v>36</v>
      </c>
      <c r="F406" s="12" t="str">
        <f t="shared" si="12"/>
        <v>adult</v>
      </c>
      <c r="G406" s="13">
        <v>44663</v>
      </c>
      <c r="H406" s="13" t="str">
        <f t="shared" si="13"/>
        <v>April</v>
      </c>
      <c r="I406" s="11" t="s">
        <v>58</v>
      </c>
      <c r="J406" s="11" t="s">
        <v>89</v>
      </c>
      <c r="K406" s="11" t="s">
        <v>1063</v>
      </c>
      <c r="L406" s="11" t="s">
        <v>61</v>
      </c>
      <c r="M406" s="11" t="s">
        <v>103</v>
      </c>
      <c r="N406" s="12">
        <v>1</v>
      </c>
      <c r="O406" s="11" t="s">
        <v>63</v>
      </c>
      <c r="P406" s="12">
        <v>481</v>
      </c>
      <c r="Q406" s="11" t="s">
        <v>314</v>
      </c>
      <c r="R406" s="11" t="s">
        <v>148</v>
      </c>
      <c r="S406" s="12">
        <v>201305</v>
      </c>
      <c r="T406" s="11" t="s">
        <v>66</v>
      </c>
      <c r="U406" s="14" t="b">
        <v>0</v>
      </c>
    </row>
    <row r="407" spans="1:21" ht="43.8" thickBot="1" x14ac:dyDescent="0.35">
      <c r="A407" s="12">
        <v>406</v>
      </c>
      <c r="B407" s="11" t="s">
        <v>1064</v>
      </c>
      <c r="C407" s="12">
        <v>8484605</v>
      </c>
      <c r="D407" s="11" t="s">
        <v>88</v>
      </c>
      <c r="E407" s="12">
        <v>67</v>
      </c>
      <c r="F407" s="12" t="str">
        <f t="shared" si="12"/>
        <v>senior</v>
      </c>
      <c r="G407" s="13">
        <v>44663</v>
      </c>
      <c r="H407" s="13" t="str">
        <f t="shared" si="13"/>
        <v>April</v>
      </c>
      <c r="I407" s="11" t="s">
        <v>58</v>
      </c>
      <c r="J407" s="11" t="s">
        <v>68</v>
      </c>
      <c r="K407" s="11" t="s">
        <v>741</v>
      </c>
      <c r="L407" s="11" t="s">
        <v>91</v>
      </c>
      <c r="M407" s="11" t="s">
        <v>82</v>
      </c>
      <c r="N407" s="12">
        <v>1</v>
      </c>
      <c r="O407" s="11" t="s">
        <v>63</v>
      </c>
      <c r="P407" s="12">
        <v>744</v>
      </c>
      <c r="Q407" s="11" t="s">
        <v>1065</v>
      </c>
      <c r="R407" s="11" t="s">
        <v>97</v>
      </c>
      <c r="S407" s="12">
        <v>582101</v>
      </c>
      <c r="T407" s="11" t="s">
        <v>66</v>
      </c>
      <c r="U407" s="14" t="b">
        <v>0</v>
      </c>
    </row>
    <row r="408" spans="1:21" ht="43.8" thickBot="1" x14ac:dyDescent="0.35">
      <c r="A408" s="12">
        <v>407</v>
      </c>
      <c r="B408" s="11" t="s">
        <v>1066</v>
      </c>
      <c r="C408" s="12">
        <v>7905996</v>
      </c>
      <c r="D408" s="11" t="s">
        <v>88</v>
      </c>
      <c r="E408" s="12">
        <v>76</v>
      </c>
      <c r="F408" s="12" t="str">
        <f t="shared" si="12"/>
        <v>senior</v>
      </c>
      <c r="G408" s="13">
        <v>44663</v>
      </c>
      <c r="H408" s="13" t="str">
        <f t="shared" si="13"/>
        <v>April</v>
      </c>
      <c r="I408" s="11" t="s">
        <v>58</v>
      </c>
      <c r="J408" s="11" t="s">
        <v>94</v>
      </c>
      <c r="K408" s="11" t="s">
        <v>529</v>
      </c>
      <c r="L408" s="11" t="s">
        <v>91</v>
      </c>
      <c r="M408" s="11" t="s">
        <v>62</v>
      </c>
      <c r="N408" s="12">
        <v>1</v>
      </c>
      <c r="O408" s="11" t="s">
        <v>63</v>
      </c>
      <c r="P408" s="12">
        <v>791</v>
      </c>
      <c r="Q408" s="11" t="s">
        <v>122</v>
      </c>
      <c r="R408" s="11" t="s">
        <v>123</v>
      </c>
      <c r="S408" s="12">
        <v>500083</v>
      </c>
      <c r="T408" s="11" t="s">
        <v>66</v>
      </c>
      <c r="U408" s="14" t="b">
        <v>0</v>
      </c>
    </row>
    <row r="409" spans="1:21" ht="43.8" thickBot="1" x14ac:dyDescent="0.35">
      <c r="A409" s="12">
        <v>408</v>
      </c>
      <c r="B409" s="11" t="s">
        <v>1067</v>
      </c>
      <c r="C409" s="12">
        <v>3907505</v>
      </c>
      <c r="D409" s="11" t="s">
        <v>57</v>
      </c>
      <c r="E409" s="12">
        <v>21</v>
      </c>
      <c r="F409" s="12" t="str">
        <f t="shared" si="12"/>
        <v>teenager</v>
      </c>
      <c r="G409" s="13">
        <v>44663</v>
      </c>
      <c r="H409" s="13" t="str">
        <f t="shared" si="13"/>
        <v>April</v>
      </c>
      <c r="I409" s="11" t="s">
        <v>58</v>
      </c>
      <c r="J409" s="11" t="s">
        <v>59</v>
      </c>
      <c r="K409" s="11" t="s">
        <v>1068</v>
      </c>
      <c r="L409" s="11" t="s">
        <v>61</v>
      </c>
      <c r="M409" s="11" t="s">
        <v>62</v>
      </c>
      <c r="N409" s="12">
        <v>1</v>
      </c>
      <c r="O409" s="11" t="s">
        <v>63</v>
      </c>
      <c r="P409" s="12">
        <v>787</v>
      </c>
      <c r="Q409" s="11" t="s">
        <v>127</v>
      </c>
      <c r="R409" s="11" t="s">
        <v>128</v>
      </c>
      <c r="S409" s="12">
        <v>110047</v>
      </c>
      <c r="T409" s="11" t="s">
        <v>66</v>
      </c>
      <c r="U409" s="14" t="b">
        <v>0</v>
      </c>
    </row>
    <row r="410" spans="1:21" ht="43.8" thickBot="1" x14ac:dyDescent="0.35">
      <c r="A410" s="12">
        <v>409</v>
      </c>
      <c r="B410" s="11" t="s">
        <v>1067</v>
      </c>
      <c r="C410" s="12">
        <v>3907505</v>
      </c>
      <c r="D410" s="11" t="s">
        <v>57</v>
      </c>
      <c r="E410" s="12">
        <v>76</v>
      </c>
      <c r="F410" s="12" t="str">
        <f t="shared" si="12"/>
        <v>senior</v>
      </c>
      <c r="G410" s="13">
        <v>44663</v>
      </c>
      <c r="H410" s="13" t="str">
        <f t="shared" si="13"/>
        <v>April</v>
      </c>
      <c r="I410" s="11" t="s">
        <v>58</v>
      </c>
      <c r="J410" s="11" t="s">
        <v>59</v>
      </c>
      <c r="K410" s="11" t="s">
        <v>674</v>
      </c>
      <c r="L410" s="11" t="s">
        <v>61</v>
      </c>
      <c r="M410" s="11" t="s">
        <v>76</v>
      </c>
      <c r="N410" s="12">
        <v>1</v>
      </c>
      <c r="O410" s="11" t="s">
        <v>63</v>
      </c>
      <c r="P410" s="12">
        <v>764</v>
      </c>
      <c r="Q410" s="11" t="s">
        <v>547</v>
      </c>
      <c r="R410" s="11" t="s">
        <v>78</v>
      </c>
      <c r="S410" s="12">
        <v>700026</v>
      </c>
      <c r="T410" s="11" t="s">
        <v>66</v>
      </c>
      <c r="U410" s="14" t="b">
        <v>0</v>
      </c>
    </row>
    <row r="411" spans="1:21" ht="43.8" thickBot="1" x14ac:dyDescent="0.35">
      <c r="A411" s="12">
        <v>410</v>
      </c>
      <c r="B411" s="11" t="s">
        <v>1069</v>
      </c>
      <c r="C411" s="12">
        <v>2722190</v>
      </c>
      <c r="D411" s="11" t="s">
        <v>88</v>
      </c>
      <c r="E411" s="12">
        <v>31</v>
      </c>
      <c r="F411" s="12" t="str">
        <f t="shared" si="12"/>
        <v>adult</v>
      </c>
      <c r="G411" s="13">
        <v>44663</v>
      </c>
      <c r="H411" s="13" t="str">
        <f t="shared" si="13"/>
        <v>April</v>
      </c>
      <c r="I411" s="11" t="s">
        <v>58</v>
      </c>
      <c r="J411" s="11" t="s">
        <v>89</v>
      </c>
      <c r="K411" s="11" t="s">
        <v>1070</v>
      </c>
      <c r="L411" s="11" t="s">
        <v>91</v>
      </c>
      <c r="M411" s="11" t="s">
        <v>146</v>
      </c>
      <c r="N411" s="12">
        <v>1</v>
      </c>
      <c r="O411" s="11" t="s">
        <v>63</v>
      </c>
      <c r="P411" s="12">
        <v>842</v>
      </c>
      <c r="Q411" s="11" t="s">
        <v>122</v>
      </c>
      <c r="R411" s="11" t="s">
        <v>123</v>
      </c>
      <c r="S411" s="12">
        <v>500072</v>
      </c>
      <c r="T411" s="11" t="s">
        <v>66</v>
      </c>
      <c r="U411" s="14" t="b">
        <v>0</v>
      </c>
    </row>
    <row r="412" spans="1:21" ht="43.8" thickBot="1" x14ac:dyDescent="0.35">
      <c r="A412" s="12">
        <v>411</v>
      </c>
      <c r="B412" s="11" t="s">
        <v>1071</v>
      </c>
      <c r="C412" s="12">
        <v>418007</v>
      </c>
      <c r="D412" s="11" t="s">
        <v>57</v>
      </c>
      <c r="E412" s="12">
        <v>27</v>
      </c>
      <c r="F412" s="12" t="str">
        <f t="shared" si="12"/>
        <v>teenager</v>
      </c>
      <c r="G412" s="13">
        <v>44663</v>
      </c>
      <c r="H412" s="13" t="str">
        <f t="shared" si="13"/>
        <v>April</v>
      </c>
      <c r="I412" s="11" t="s">
        <v>58</v>
      </c>
      <c r="J412" s="11" t="s">
        <v>59</v>
      </c>
      <c r="K412" s="11" t="s">
        <v>1072</v>
      </c>
      <c r="L412" s="11" t="s">
        <v>61</v>
      </c>
      <c r="M412" s="11" t="s">
        <v>103</v>
      </c>
      <c r="N412" s="12">
        <v>1</v>
      </c>
      <c r="O412" s="11" t="s">
        <v>63</v>
      </c>
      <c r="P412" s="12">
        <v>318</v>
      </c>
      <c r="Q412" s="11" t="s">
        <v>1073</v>
      </c>
      <c r="R412" s="11" t="s">
        <v>93</v>
      </c>
      <c r="S412" s="12">
        <v>401201</v>
      </c>
      <c r="T412" s="11" t="s">
        <v>66</v>
      </c>
      <c r="U412" s="14" t="b">
        <v>0</v>
      </c>
    </row>
    <row r="413" spans="1:21" ht="43.8" thickBot="1" x14ac:dyDescent="0.35">
      <c r="A413" s="12">
        <v>412</v>
      </c>
      <c r="B413" s="11" t="s">
        <v>1074</v>
      </c>
      <c r="C413" s="12">
        <v>5462211</v>
      </c>
      <c r="D413" s="11" t="s">
        <v>88</v>
      </c>
      <c r="E413" s="12">
        <v>19</v>
      </c>
      <c r="F413" s="12" t="str">
        <f t="shared" si="12"/>
        <v>teenager</v>
      </c>
      <c r="G413" s="13">
        <v>44663</v>
      </c>
      <c r="H413" s="13" t="str">
        <f t="shared" si="13"/>
        <v>April</v>
      </c>
      <c r="I413" s="11" t="s">
        <v>323</v>
      </c>
      <c r="J413" s="11" t="s">
        <v>68</v>
      </c>
      <c r="K413" s="11" t="s">
        <v>1075</v>
      </c>
      <c r="L413" s="11" t="s">
        <v>91</v>
      </c>
      <c r="M413" s="11" t="s">
        <v>62</v>
      </c>
      <c r="N413" s="12">
        <v>1</v>
      </c>
      <c r="O413" s="11" t="s">
        <v>63</v>
      </c>
      <c r="P413" s="12">
        <v>771</v>
      </c>
      <c r="Q413" s="11" t="s">
        <v>424</v>
      </c>
      <c r="R413" s="11" t="s">
        <v>84</v>
      </c>
      <c r="S413" s="12">
        <v>641044</v>
      </c>
      <c r="T413" s="11" t="s">
        <v>66</v>
      </c>
      <c r="U413" s="14" t="b">
        <v>0</v>
      </c>
    </row>
    <row r="414" spans="1:21" ht="43.8" thickBot="1" x14ac:dyDescent="0.35">
      <c r="A414" s="12">
        <v>413</v>
      </c>
      <c r="B414" s="11" t="s">
        <v>1076</v>
      </c>
      <c r="C414" s="12">
        <v>2928531</v>
      </c>
      <c r="D414" s="11" t="s">
        <v>88</v>
      </c>
      <c r="E414" s="12">
        <v>43</v>
      </c>
      <c r="F414" s="12" t="str">
        <f t="shared" si="12"/>
        <v>adult</v>
      </c>
      <c r="G414" s="13">
        <v>44663</v>
      </c>
      <c r="H414" s="13" t="str">
        <f t="shared" si="13"/>
        <v>April</v>
      </c>
      <c r="I414" s="11" t="s">
        <v>58</v>
      </c>
      <c r="J414" s="11" t="s">
        <v>89</v>
      </c>
      <c r="K414" s="11" t="s">
        <v>1077</v>
      </c>
      <c r="L414" s="11" t="s">
        <v>91</v>
      </c>
      <c r="M414" s="11" t="s">
        <v>71</v>
      </c>
      <c r="N414" s="12">
        <v>1</v>
      </c>
      <c r="O414" s="11" t="s">
        <v>63</v>
      </c>
      <c r="P414" s="12">
        <v>743</v>
      </c>
      <c r="Q414" s="11" t="s">
        <v>1078</v>
      </c>
      <c r="R414" s="11" t="s">
        <v>110</v>
      </c>
      <c r="S414" s="12">
        <v>686637</v>
      </c>
      <c r="T414" s="11" t="s">
        <v>66</v>
      </c>
      <c r="U414" s="14" t="b">
        <v>0</v>
      </c>
    </row>
    <row r="415" spans="1:21" ht="43.8" thickBot="1" x14ac:dyDescent="0.35">
      <c r="A415" s="12">
        <v>414</v>
      </c>
      <c r="B415" s="11" t="s">
        <v>1079</v>
      </c>
      <c r="C415" s="12">
        <v>7292810</v>
      </c>
      <c r="D415" s="11" t="s">
        <v>57</v>
      </c>
      <c r="E415" s="12">
        <v>36</v>
      </c>
      <c r="F415" s="12" t="str">
        <f t="shared" si="12"/>
        <v>adult</v>
      </c>
      <c r="G415" s="13">
        <v>44663</v>
      </c>
      <c r="H415" s="13" t="str">
        <f t="shared" si="13"/>
        <v>April</v>
      </c>
      <c r="I415" s="11" t="s">
        <v>58</v>
      </c>
      <c r="J415" s="11" t="s">
        <v>59</v>
      </c>
      <c r="K415" s="11" t="s">
        <v>1080</v>
      </c>
      <c r="L415" s="11" t="s">
        <v>61</v>
      </c>
      <c r="M415" s="11" t="s">
        <v>76</v>
      </c>
      <c r="N415" s="12">
        <v>1</v>
      </c>
      <c r="O415" s="11" t="s">
        <v>63</v>
      </c>
      <c r="P415" s="12">
        <v>329</v>
      </c>
      <c r="Q415" s="11" t="s">
        <v>945</v>
      </c>
      <c r="R415" s="11" t="s">
        <v>84</v>
      </c>
      <c r="S415" s="12">
        <v>638011</v>
      </c>
      <c r="T415" s="11" t="s">
        <v>66</v>
      </c>
      <c r="U415" s="14" t="b">
        <v>0</v>
      </c>
    </row>
    <row r="416" spans="1:21" ht="43.8" thickBot="1" x14ac:dyDescent="0.35">
      <c r="A416" s="12">
        <v>415</v>
      </c>
      <c r="B416" s="11" t="s">
        <v>1081</v>
      </c>
      <c r="C416" s="12">
        <v>9326035</v>
      </c>
      <c r="D416" s="11" t="s">
        <v>57</v>
      </c>
      <c r="E416" s="12">
        <v>42</v>
      </c>
      <c r="F416" s="12" t="str">
        <f t="shared" si="12"/>
        <v>adult</v>
      </c>
      <c r="G416" s="13">
        <v>44663</v>
      </c>
      <c r="H416" s="13" t="str">
        <f t="shared" si="13"/>
        <v>April</v>
      </c>
      <c r="I416" s="11" t="s">
        <v>323</v>
      </c>
      <c r="J416" s="11" t="s">
        <v>68</v>
      </c>
      <c r="K416" s="11" t="s">
        <v>1082</v>
      </c>
      <c r="L416" s="11" t="s">
        <v>112</v>
      </c>
      <c r="M416" s="11" t="s">
        <v>62</v>
      </c>
      <c r="N416" s="12">
        <v>1</v>
      </c>
      <c r="O416" s="11" t="s">
        <v>63</v>
      </c>
      <c r="P416" s="12">
        <v>518</v>
      </c>
      <c r="Q416" s="11" t="s">
        <v>96</v>
      </c>
      <c r="R416" s="11" t="s">
        <v>97</v>
      </c>
      <c r="S416" s="12">
        <v>562149</v>
      </c>
      <c r="T416" s="11" t="s">
        <v>66</v>
      </c>
      <c r="U416" s="14" t="b">
        <v>0</v>
      </c>
    </row>
    <row r="417" spans="1:21" ht="43.8" thickBot="1" x14ac:dyDescent="0.35">
      <c r="A417" s="12">
        <v>416</v>
      </c>
      <c r="B417" s="11" t="s">
        <v>1083</v>
      </c>
      <c r="C417" s="12">
        <v>6812698</v>
      </c>
      <c r="D417" s="11" t="s">
        <v>57</v>
      </c>
      <c r="E417" s="12">
        <v>32</v>
      </c>
      <c r="F417" s="12" t="str">
        <f t="shared" si="12"/>
        <v>adult</v>
      </c>
      <c r="G417" s="13">
        <v>44663</v>
      </c>
      <c r="H417" s="13" t="str">
        <f t="shared" si="13"/>
        <v>April</v>
      </c>
      <c r="I417" s="11" t="s">
        <v>58</v>
      </c>
      <c r="J417" s="11" t="s">
        <v>80</v>
      </c>
      <c r="K417" s="11" t="s">
        <v>1084</v>
      </c>
      <c r="L417" s="11" t="s">
        <v>70</v>
      </c>
      <c r="M417" s="11" t="s">
        <v>135</v>
      </c>
      <c r="N417" s="12">
        <v>1</v>
      </c>
      <c r="O417" s="11" t="s">
        <v>63</v>
      </c>
      <c r="P417" s="12">
        <v>1186</v>
      </c>
      <c r="Q417" s="11" t="s">
        <v>96</v>
      </c>
      <c r="R417" s="11" t="s">
        <v>97</v>
      </c>
      <c r="S417" s="12">
        <v>560021</v>
      </c>
      <c r="T417" s="11" t="s">
        <v>66</v>
      </c>
      <c r="U417" s="14" t="b">
        <v>0</v>
      </c>
    </row>
    <row r="418" spans="1:21" ht="43.8" thickBot="1" x14ac:dyDescent="0.35">
      <c r="A418" s="12">
        <v>417</v>
      </c>
      <c r="B418" s="11" t="s">
        <v>1085</v>
      </c>
      <c r="C418" s="12">
        <v>7886687</v>
      </c>
      <c r="D418" s="11" t="s">
        <v>57</v>
      </c>
      <c r="E418" s="12">
        <v>36</v>
      </c>
      <c r="F418" s="12" t="str">
        <f t="shared" si="12"/>
        <v>adult</v>
      </c>
      <c r="G418" s="13">
        <v>44663</v>
      </c>
      <c r="H418" s="13" t="str">
        <f t="shared" si="13"/>
        <v>April</v>
      </c>
      <c r="I418" s="11" t="s">
        <v>58</v>
      </c>
      <c r="J418" s="11" t="s">
        <v>99</v>
      </c>
      <c r="K418" s="11" t="s">
        <v>1086</v>
      </c>
      <c r="L418" s="11" t="s">
        <v>70</v>
      </c>
      <c r="M418" s="11" t="s">
        <v>103</v>
      </c>
      <c r="N418" s="12">
        <v>1</v>
      </c>
      <c r="O418" s="11" t="s">
        <v>63</v>
      </c>
      <c r="P418" s="12">
        <v>521</v>
      </c>
      <c r="Q418" s="11" t="s">
        <v>96</v>
      </c>
      <c r="R418" s="11" t="s">
        <v>97</v>
      </c>
      <c r="S418" s="12">
        <v>560037</v>
      </c>
      <c r="T418" s="11" t="s">
        <v>66</v>
      </c>
      <c r="U418" s="14" t="b">
        <v>0</v>
      </c>
    </row>
    <row r="419" spans="1:21" ht="43.8" thickBot="1" x14ac:dyDescent="0.35">
      <c r="A419" s="12">
        <v>418</v>
      </c>
      <c r="B419" s="11" t="s">
        <v>1085</v>
      </c>
      <c r="C419" s="12">
        <v>7886687</v>
      </c>
      <c r="D419" s="11" t="s">
        <v>57</v>
      </c>
      <c r="E419" s="12">
        <v>31</v>
      </c>
      <c r="F419" s="12" t="str">
        <f t="shared" si="12"/>
        <v>adult</v>
      </c>
      <c r="G419" s="13">
        <v>44663</v>
      </c>
      <c r="H419" s="13" t="str">
        <f t="shared" si="13"/>
        <v>April</v>
      </c>
      <c r="I419" s="11" t="s">
        <v>58</v>
      </c>
      <c r="J419" s="11" t="s">
        <v>89</v>
      </c>
      <c r="K419" s="11" t="s">
        <v>658</v>
      </c>
      <c r="L419" s="11" t="s">
        <v>246</v>
      </c>
      <c r="M419" s="11" t="s">
        <v>247</v>
      </c>
      <c r="N419" s="12">
        <v>1</v>
      </c>
      <c r="O419" s="11" t="s">
        <v>63</v>
      </c>
      <c r="P419" s="12">
        <v>635</v>
      </c>
      <c r="Q419" s="11" t="s">
        <v>1087</v>
      </c>
      <c r="R419" s="11" t="s">
        <v>284</v>
      </c>
      <c r="S419" s="12">
        <v>842001</v>
      </c>
      <c r="T419" s="11" t="s">
        <v>66</v>
      </c>
      <c r="U419" s="14" t="b">
        <v>0</v>
      </c>
    </row>
    <row r="420" spans="1:21" ht="43.8" thickBot="1" x14ac:dyDescent="0.35">
      <c r="A420" s="12">
        <v>419</v>
      </c>
      <c r="B420" s="11" t="s">
        <v>1085</v>
      </c>
      <c r="C420" s="12">
        <v>7886687</v>
      </c>
      <c r="D420" s="11" t="s">
        <v>57</v>
      </c>
      <c r="E420" s="12">
        <v>26</v>
      </c>
      <c r="F420" s="12" t="str">
        <f t="shared" si="12"/>
        <v>teenager</v>
      </c>
      <c r="G420" s="13">
        <v>44663</v>
      </c>
      <c r="H420" s="13" t="str">
        <f t="shared" si="13"/>
        <v>April</v>
      </c>
      <c r="I420" s="11" t="s">
        <v>58</v>
      </c>
      <c r="J420" s="11" t="s">
        <v>68</v>
      </c>
      <c r="K420" s="11" t="s">
        <v>1088</v>
      </c>
      <c r="L420" s="11" t="s">
        <v>510</v>
      </c>
      <c r="M420" s="11" t="s">
        <v>82</v>
      </c>
      <c r="N420" s="12">
        <v>1</v>
      </c>
      <c r="O420" s="11" t="s">
        <v>63</v>
      </c>
      <c r="P420" s="12">
        <v>850</v>
      </c>
      <c r="Q420" s="11" t="s">
        <v>1089</v>
      </c>
      <c r="R420" s="11" t="s">
        <v>163</v>
      </c>
      <c r="S420" s="12">
        <v>486890</v>
      </c>
      <c r="T420" s="11" t="s">
        <v>66</v>
      </c>
      <c r="U420" s="14" t="b">
        <v>0</v>
      </c>
    </row>
    <row r="421" spans="1:21" ht="43.8" thickBot="1" x14ac:dyDescent="0.35">
      <c r="A421" s="12">
        <v>420</v>
      </c>
      <c r="B421" s="11" t="s">
        <v>1090</v>
      </c>
      <c r="C421" s="12">
        <v>3456962</v>
      </c>
      <c r="D421" s="11" t="s">
        <v>57</v>
      </c>
      <c r="E421" s="12">
        <v>22</v>
      </c>
      <c r="F421" s="12" t="str">
        <f t="shared" si="12"/>
        <v>teenager</v>
      </c>
      <c r="G421" s="13">
        <v>44663</v>
      </c>
      <c r="H421" s="13" t="str">
        <f t="shared" si="13"/>
        <v>April</v>
      </c>
      <c r="I421" s="11" t="s">
        <v>58</v>
      </c>
      <c r="J421" s="11" t="s">
        <v>94</v>
      </c>
      <c r="K421" s="11" t="s">
        <v>1091</v>
      </c>
      <c r="L421" s="11" t="s">
        <v>510</v>
      </c>
      <c r="M421" s="11" t="s">
        <v>71</v>
      </c>
      <c r="N421" s="12">
        <v>1</v>
      </c>
      <c r="O421" s="11" t="s">
        <v>63</v>
      </c>
      <c r="P421" s="12">
        <v>545</v>
      </c>
      <c r="Q421" s="11" t="s">
        <v>140</v>
      </c>
      <c r="R421" s="11" t="s">
        <v>93</v>
      </c>
      <c r="S421" s="12">
        <v>400005</v>
      </c>
      <c r="T421" s="11" t="s">
        <v>66</v>
      </c>
      <c r="U421" s="14" t="b">
        <v>0</v>
      </c>
    </row>
    <row r="422" spans="1:21" ht="43.8" thickBot="1" x14ac:dyDescent="0.35">
      <c r="A422" s="12">
        <v>421</v>
      </c>
      <c r="B422" s="11" t="s">
        <v>1092</v>
      </c>
      <c r="C422" s="12">
        <v>411709</v>
      </c>
      <c r="D422" s="11" t="s">
        <v>88</v>
      </c>
      <c r="E422" s="12">
        <v>34</v>
      </c>
      <c r="F422" s="12" t="str">
        <f t="shared" si="12"/>
        <v>adult</v>
      </c>
      <c r="G422" s="13">
        <v>44663</v>
      </c>
      <c r="H422" s="13" t="str">
        <f t="shared" si="13"/>
        <v>April</v>
      </c>
      <c r="I422" s="11" t="s">
        <v>58</v>
      </c>
      <c r="J422" s="11" t="s">
        <v>59</v>
      </c>
      <c r="K422" s="11" t="s">
        <v>1093</v>
      </c>
      <c r="L422" s="11" t="s">
        <v>91</v>
      </c>
      <c r="M422" s="11" t="s">
        <v>71</v>
      </c>
      <c r="N422" s="12">
        <v>1</v>
      </c>
      <c r="O422" s="11" t="s">
        <v>63</v>
      </c>
      <c r="P422" s="12">
        <v>940</v>
      </c>
      <c r="Q422" s="11" t="s">
        <v>1094</v>
      </c>
      <c r="R422" s="11" t="s">
        <v>107</v>
      </c>
      <c r="S422" s="12">
        <v>534312</v>
      </c>
      <c r="T422" s="11" t="s">
        <v>66</v>
      </c>
      <c r="U422" s="14" t="b">
        <v>0</v>
      </c>
    </row>
    <row r="423" spans="1:21" ht="43.8" thickBot="1" x14ac:dyDescent="0.35">
      <c r="A423" s="12">
        <v>422</v>
      </c>
      <c r="B423" s="11" t="s">
        <v>1095</v>
      </c>
      <c r="C423" s="12">
        <v>1344787</v>
      </c>
      <c r="D423" s="11" t="s">
        <v>57</v>
      </c>
      <c r="E423" s="12">
        <v>51</v>
      </c>
      <c r="F423" s="12" t="str">
        <f t="shared" si="12"/>
        <v>senior</v>
      </c>
      <c r="G423" s="13">
        <v>44663</v>
      </c>
      <c r="H423" s="13" t="str">
        <f t="shared" si="13"/>
        <v>April</v>
      </c>
      <c r="I423" s="11" t="s">
        <v>58</v>
      </c>
      <c r="J423" s="11" t="s">
        <v>80</v>
      </c>
      <c r="K423" s="11" t="s">
        <v>1096</v>
      </c>
      <c r="L423" s="11" t="s">
        <v>70</v>
      </c>
      <c r="M423" s="11" t="s">
        <v>76</v>
      </c>
      <c r="N423" s="12">
        <v>1</v>
      </c>
      <c r="O423" s="11" t="s">
        <v>63</v>
      </c>
      <c r="P423" s="12">
        <v>612</v>
      </c>
      <c r="Q423" s="11" t="s">
        <v>1097</v>
      </c>
      <c r="R423" s="11" t="s">
        <v>73</v>
      </c>
      <c r="S423" s="12">
        <v>136135</v>
      </c>
      <c r="T423" s="11" t="s">
        <v>66</v>
      </c>
      <c r="U423" s="14" t="b">
        <v>0</v>
      </c>
    </row>
    <row r="424" spans="1:21" ht="43.8" thickBot="1" x14ac:dyDescent="0.35">
      <c r="A424" s="12">
        <v>423</v>
      </c>
      <c r="B424" s="11" t="s">
        <v>1098</v>
      </c>
      <c r="C424" s="12">
        <v>2659259</v>
      </c>
      <c r="D424" s="11" t="s">
        <v>57</v>
      </c>
      <c r="E424" s="12">
        <v>58</v>
      </c>
      <c r="F424" s="12" t="str">
        <f t="shared" si="12"/>
        <v>senior</v>
      </c>
      <c r="G424" s="13">
        <v>44663</v>
      </c>
      <c r="H424" s="13" t="str">
        <f t="shared" si="13"/>
        <v>April</v>
      </c>
      <c r="I424" s="11" t="s">
        <v>58</v>
      </c>
      <c r="J424" s="11" t="s">
        <v>125</v>
      </c>
      <c r="K424" s="11" t="s">
        <v>852</v>
      </c>
      <c r="L424" s="11" t="s">
        <v>246</v>
      </c>
      <c r="M424" s="11" t="s">
        <v>247</v>
      </c>
      <c r="N424" s="12">
        <v>1</v>
      </c>
      <c r="O424" s="11" t="s">
        <v>63</v>
      </c>
      <c r="P424" s="12">
        <v>916</v>
      </c>
      <c r="Q424" s="11" t="s">
        <v>122</v>
      </c>
      <c r="R424" s="11" t="s">
        <v>123</v>
      </c>
      <c r="S424" s="12">
        <v>500019</v>
      </c>
      <c r="T424" s="11" t="s">
        <v>66</v>
      </c>
      <c r="U424" s="14" t="b">
        <v>0</v>
      </c>
    </row>
    <row r="425" spans="1:21" ht="43.8" thickBot="1" x14ac:dyDescent="0.35">
      <c r="A425" s="12">
        <v>424</v>
      </c>
      <c r="B425" s="11" t="s">
        <v>1098</v>
      </c>
      <c r="C425" s="12">
        <v>2659259</v>
      </c>
      <c r="D425" s="11" t="s">
        <v>57</v>
      </c>
      <c r="E425" s="12">
        <v>21</v>
      </c>
      <c r="F425" s="12" t="str">
        <f t="shared" si="12"/>
        <v>teenager</v>
      </c>
      <c r="G425" s="13">
        <v>44663</v>
      </c>
      <c r="H425" s="13" t="str">
        <f t="shared" si="13"/>
        <v>April</v>
      </c>
      <c r="I425" s="11" t="s">
        <v>58</v>
      </c>
      <c r="J425" s="11" t="s">
        <v>59</v>
      </c>
      <c r="K425" s="11" t="s">
        <v>964</v>
      </c>
      <c r="L425" s="11" t="s">
        <v>246</v>
      </c>
      <c r="M425" s="11" t="s">
        <v>247</v>
      </c>
      <c r="N425" s="12">
        <v>1</v>
      </c>
      <c r="O425" s="11" t="s">
        <v>63</v>
      </c>
      <c r="P425" s="12">
        <v>747</v>
      </c>
      <c r="Q425" s="11" t="s">
        <v>893</v>
      </c>
      <c r="R425" s="11" t="s">
        <v>170</v>
      </c>
      <c r="S425" s="12">
        <v>248141</v>
      </c>
      <c r="T425" s="11" t="s">
        <v>66</v>
      </c>
      <c r="U425" s="14" t="b">
        <v>0</v>
      </c>
    </row>
    <row r="426" spans="1:21" ht="43.8" thickBot="1" x14ac:dyDescent="0.35">
      <c r="A426" s="12">
        <v>425</v>
      </c>
      <c r="B426" s="11" t="s">
        <v>1099</v>
      </c>
      <c r="C426" s="12">
        <v>305106</v>
      </c>
      <c r="D426" s="11" t="s">
        <v>57</v>
      </c>
      <c r="E426" s="12">
        <v>43</v>
      </c>
      <c r="F426" s="12" t="str">
        <f t="shared" si="12"/>
        <v>adult</v>
      </c>
      <c r="G426" s="13">
        <v>44663</v>
      </c>
      <c r="H426" s="13" t="str">
        <f t="shared" si="13"/>
        <v>April</v>
      </c>
      <c r="I426" s="11" t="s">
        <v>58</v>
      </c>
      <c r="J426" s="11" t="s">
        <v>59</v>
      </c>
      <c r="K426" s="11" t="s">
        <v>1100</v>
      </c>
      <c r="L426" s="11" t="s">
        <v>246</v>
      </c>
      <c r="M426" s="11" t="s">
        <v>247</v>
      </c>
      <c r="N426" s="12">
        <v>1</v>
      </c>
      <c r="O426" s="11" t="s">
        <v>63</v>
      </c>
      <c r="P426" s="12">
        <v>599</v>
      </c>
      <c r="Q426" s="11" t="s">
        <v>127</v>
      </c>
      <c r="R426" s="11" t="s">
        <v>128</v>
      </c>
      <c r="S426" s="12">
        <v>110033</v>
      </c>
      <c r="T426" s="11" t="s">
        <v>66</v>
      </c>
      <c r="U426" s="14" t="b">
        <v>0</v>
      </c>
    </row>
    <row r="427" spans="1:21" ht="43.8" thickBot="1" x14ac:dyDescent="0.35">
      <c r="A427" s="12">
        <v>426</v>
      </c>
      <c r="B427" s="11" t="s">
        <v>1101</v>
      </c>
      <c r="C427" s="12">
        <v>5678500</v>
      </c>
      <c r="D427" s="11" t="s">
        <v>57</v>
      </c>
      <c r="E427" s="12">
        <v>42</v>
      </c>
      <c r="F427" s="12" t="str">
        <f t="shared" si="12"/>
        <v>adult</v>
      </c>
      <c r="G427" s="13">
        <v>44663</v>
      </c>
      <c r="H427" s="13" t="str">
        <f t="shared" si="13"/>
        <v>April</v>
      </c>
      <c r="I427" s="11" t="s">
        <v>58</v>
      </c>
      <c r="J427" s="11" t="s">
        <v>99</v>
      </c>
      <c r="K427" s="11" t="s">
        <v>1102</v>
      </c>
      <c r="L427" s="11" t="s">
        <v>246</v>
      </c>
      <c r="M427" s="11" t="s">
        <v>247</v>
      </c>
      <c r="N427" s="12">
        <v>1</v>
      </c>
      <c r="O427" s="11" t="s">
        <v>63</v>
      </c>
      <c r="P427" s="12">
        <v>459</v>
      </c>
      <c r="Q427" s="11" t="s">
        <v>96</v>
      </c>
      <c r="R427" s="11" t="s">
        <v>97</v>
      </c>
      <c r="S427" s="12">
        <v>560068</v>
      </c>
      <c r="T427" s="11" t="s">
        <v>66</v>
      </c>
      <c r="U427" s="14" t="b">
        <v>0</v>
      </c>
    </row>
    <row r="428" spans="1:21" ht="43.8" thickBot="1" x14ac:dyDescent="0.35">
      <c r="A428" s="12">
        <v>427</v>
      </c>
      <c r="B428" s="11" t="s">
        <v>1103</v>
      </c>
      <c r="C428" s="12">
        <v>3697381</v>
      </c>
      <c r="D428" s="11" t="s">
        <v>57</v>
      </c>
      <c r="E428" s="12">
        <v>43</v>
      </c>
      <c r="F428" s="12" t="str">
        <f t="shared" si="12"/>
        <v>adult</v>
      </c>
      <c r="G428" s="13">
        <v>44663</v>
      </c>
      <c r="H428" s="13" t="str">
        <f t="shared" si="13"/>
        <v>April</v>
      </c>
      <c r="I428" s="11" t="s">
        <v>323</v>
      </c>
      <c r="J428" s="11" t="s">
        <v>59</v>
      </c>
      <c r="K428" s="11" t="s">
        <v>1104</v>
      </c>
      <c r="L428" s="11" t="s">
        <v>70</v>
      </c>
      <c r="M428" s="11" t="s">
        <v>135</v>
      </c>
      <c r="N428" s="12">
        <v>1</v>
      </c>
      <c r="O428" s="11" t="s">
        <v>63</v>
      </c>
      <c r="P428" s="12">
        <v>560</v>
      </c>
      <c r="Q428" s="11" t="s">
        <v>96</v>
      </c>
      <c r="R428" s="11" t="s">
        <v>97</v>
      </c>
      <c r="S428" s="12">
        <v>560016</v>
      </c>
      <c r="T428" s="11" t="s">
        <v>66</v>
      </c>
      <c r="U428" s="14" t="b">
        <v>0</v>
      </c>
    </row>
    <row r="429" spans="1:21" ht="43.8" thickBot="1" x14ac:dyDescent="0.35">
      <c r="A429" s="12">
        <v>428</v>
      </c>
      <c r="B429" s="11" t="s">
        <v>1105</v>
      </c>
      <c r="C429" s="12">
        <v>8129717</v>
      </c>
      <c r="D429" s="11" t="s">
        <v>57</v>
      </c>
      <c r="E429" s="12">
        <v>48</v>
      </c>
      <c r="F429" s="12" t="str">
        <f t="shared" si="12"/>
        <v>adult</v>
      </c>
      <c r="G429" s="13">
        <v>44663</v>
      </c>
      <c r="H429" s="13" t="str">
        <f t="shared" si="13"/>
        <v>April</v>
      </c>
      <c r="I429" s="11" t="s">
        <v>58</v>
      </c>
      <c r="J429" s="11" t="s">
        <v>89</v>
      </c>
      <c r="K429" s="11" t="s">
        <v>1106</v>
      </c>
      <c r="L429" s="11" t="s">
        <v>112</v>
      </c>
      <c r="M429" s="11" t="s">
        <v>103</v>
      </c>
      <c r="N429" s="12">
        <v>1</v>
      </c>
      <c r="O429" s="11" t="s">
        <v>63</v>
      </c>
      <c r="P429" s="12">
        <v>751</v>
      </c>
      <c r="Q429" s="11" t="s">
        <v>92</v>
      </c>
      <c r="R429" s="11" t="s">
        <v>93</v>
      </c>
      <c r="S429" s="12">
        <v>416416</v>
      </c>
      <c r="T429" s="11" t="s">
        <v>66</v>
      </c>
      <c r="U429" s="14" t="b">
        <v>0</v>
      </c>
    </row>
    <row r="430" spans="1:21" ht="43.8" thickBot="1" x14ac:dyDescent="0.35">
      <c r="A430" s="12">
        <v>429</v>
      </c>
      <c r="B430" s="11" t="s">
        <v>1107</v>
      </c>
      <c r="C430" s="12">
        <v>3833087</v>
      </c>
      <c r="D430" s="11" t="s">
        <v>57</v>
      </c>
      <c r="E430" s="12">
        <v>60</v>
      </c>
      <c r="F430" s="12" t="str">
        <f t="shared" si="12"/>
        <v>senior</v>
      </c>
      <c r="G430" s="13">
        <v>44663</v>
      </c>
      <c r="H430" s="13" t="str">
        <f t="shared" si="13"/>
        <v>April</v>
      </c>
      <c r="I430" s="11" t="s">
        <v>58</v>
      </c>
      <c r="J430" s="11" t="s">
        <v>80</v>
      </c>
      <c r="K430" s="11" t="s">
        <v>1108</v>
      </c>
      <c r="L430" s="11" t="s">
        <v>61</v>
      </c>
      <c r="M430" s="11" t="s">
        <v>71</v>
      </c>
      <c r="N430" s="12">
        <v>1</v>
      </c>
      <c r="O430" s="11" t="s">
        <v>63</v>
      </c>
      <c r="P430" s="12">
        <v>487</v>
      </c>
      <c r="Q430" s="11" t="s">
        <v>96</v>
      </c>
      <c r="R430" s="11" t="s">
        <v>97</v>
      </c>
      <c r="S430" s="12">
        <v>560093</v>
      </c>
      <c r="T430" s="11" t="s">
        <v>66</v>
      </c>
      <c r="U430" s="14" t="b">
        <v>0</v>
      </c>
    </row>
    <row r="431" spans="1:21" ht="43.8" thickBot="1" x14ac:dyDescent="0.35">
      <c r="A431" s="12">
        <v>430</v>
      </c>
      <c r="B431" s="11" t="s">
        <v>1109</v>
      </c>
      <c r="C431" s="12">
        <v>1274138</v>
      </c>
      <c r="D431" s="11" t="s">
        <v>57</v>
      </c>
      <c r="E431" s="12">
        <v>74</v>
      </c>
      <c r="F431" s="12" t="str">
        <f t="shared" si="12"/>
        <v>senior</v>
      </c>
      <c r="G431" s="13">
        <v>44663</v>
      </c>
      <c r="H431" s="13" t="str">
        <f t="shared" si="13"/>
        <v>April</v>
      </c>
      <c r="I431" s="11" t="s">
        <v>58</v>
      </c>
      <c r="J431" s="11" t="s">
        <v>59</v>
      </c>
      <c r="K431" s="11" t="s">
        <v>1110</v>
      </c>
      <c r="L431" s="11" t="s">
        <v>70</v>
      </c>
      <c r="M431" s="11" t="s">
        <v>71</v>
      </c>
      <c r="N431" s="12">
        <v>1</v>
      </c>
      <c r="O431" s="11" t="s">
        <v>63</v>
      </c>
      <c r="P431" s="12">
        <v>985</v>
      </c>
      <c r="Q431" s="11" t="s">
        <v>372</v>
      </c>
      <c r="R431" s="11" t="s">
        <v>148</v>
      </c>
      <c r="S431" s="12">
        <v>201306</v>
      </c>
      <c r="T431" s="11" t="s">
        <v>66</v>
      </c>
      <c r="U431" s="14" t="b">
        <v>0</v>
      </c>
    </row>
    <row r="432" spans="1:21" ht="43.8" thickBot="1" x14ac:dyDescent="0.35">
      <c r="A432" s="12">
        <v>431</v>
      </c>
      <c r="B432" s="11" t="s">
        <v>1111</v>
      </c>
      <c r="C432" s="12">
        <v>9198525</v>
      </c>
      <c r="D432" s="11" t="s">
        <v>57</v>
      </c>
      <c r="E432" s="12">
        <v>26</v>
      </c>
      <c r="F432" s="12" t="str">
        <f t="shared" si="12"/>
        <v>teenager</v>
      </c>
      <c r="G432" s="13">
        <v>44663</v>
      </c>
      <c r="H432" s="13" t="str">
        <f t="shared" si="13"/>
        <v>April</v>
      </c>
      <c r="I432" s="11" t="s">
        <v>58</v>
      </c>
      <c r="J432" s="11" t="s">
        <v>89</v>
      </c>
      <c r="K432" s="11" t="s">
        <v>1112</v>
      </c>
      <c r="L432" s="11" t="s">
        <v>70</v>
      </c>
      <c r="M432" s="11" t="s">
        <v>135</v>
      </c>
      <c r="N432" s="12">
        <v>1</v>
      </c>
      <c r="O432" s="11" t="s">
        <v>63</v>
      </c>
      <c r="P432" s="12">
        <v>1122</v>
      </c>
      <c r="Q432" s="11" t="s">
        <v>140</v>
      </c>
      <c r="R432" s="11" t="s">
        <v>93</v>
      </c>
      <c r="S432" s="12">
        <v>400067</v>
      </c>
      <c r="T432" s="11" t="s">
        <v>66</v>
      </c>
      <c r="U432" s="14" t="b">
        <v>0</v>
      </c>
    </row>
    <row r="433" spans="1:21" ht="43.8" thickBot="1" x14ac:dyDescent="0.35">
      <c r="A433" s="12">
        <v>432</v>
      </c>
      <c r="B433" s="11" t="s">
        <v>1113</v>
      </c>
      <c r="C433" s="12">
        <v>7457952</v>
      </c>
      <c r="D433" s="11" t="s">
        <v>57</v>
      </c>
      <c r="E433" s="12">
        <v>39</v>
      </c>
      <c r="F433" s="12" t="str">
        <f t="shared" si="12"/>
        <v>adult</v>
      </c>
      <c r="G433" s="13">
        <v>44663</v>
      </c>
      <c r="H433" s="13" t="str">
        <f t="shared" si="13"/>
        <v>April</v>
      </c>
      <c r="I433" s="11" t="s">
        <v>58</v>
      </c>
      <c r="J433" s="11" t="s">
        <v>80</v>
      </c>
      <c r="K433" s="11" t="s">
        <v>1114</v>
      </c>
      <c r="L433" s="11" t="s">
        <v>70</v>
      </c>
      <c r="M433" s="11" t="s">
        <v>103</v>
      </c>
      <c r="N433" s="12">
        <v>1</v>
      </c>
      <c r="O433" s="11" t="s">
        <v>63</v>
      </c>
      <c r="P433" s="12">
        <v>666</v>
      </c>
      <c r="Q433" s="11" t="s">
        <v>96</v>
      </c>
      <c r="R433" s="11" t="s">
        <v>97</v>
      </c>
      <c r="S433" s="12">
        <v>560064</v>
      </c>
      <c r="T433" s="11" t="s">
        <v>66</v>
      </c>
      <c r="U433" s="14" t="b">
        <v>0</v>
      </c>
    </row>
    <row r="434" spans="1:21" ht="43.8" thickBot="1" x14ac:dyDescent="0.35">
      <c r="A434" s="12">
        <v>433</v>
      </c>
      <c r="B434" s="11" t="s">
        <v>1115</v>
      </c>
      <c r="C434" s="12">
        <v>7699990</v>
      </c>
      <c r="D434" s="11" t="s">
        <v>57</v>
      </c>
      <c r="E434" s="12">
        <v>41</v>
      </c>
      <c r="F434" s="12" t="str">
        <f t="shared" si="12"/>
        <v>adult</v>
      </c>
      <c r="G434" s="13">
        <v>44663</v>
      </c>
      <c r="H434" s="13" t="str">
        <f t="shared" si="13"/>
        <v>April</v>
      </c>
      <c r="I434" s="11" t="s">
        <v>58</v>
      </c>
      <c r="J434" s="11" t="s">
        <v>80</v>
      </c>
      <c r="K434" s="11" t="s">
        <v>1116</v>
      </c>
      <c r="L434" s="11" t="s">
        <v>70</v>
      </c>
      <c r="M434" s="11" t="s">
        <v>82</v>
      </c>
      <c r="N434" s="12">
        <v>1</v>
      </c>
      <c r="O434" s="11" t="s">
        <v>63</v>
      </c>
      <c r="P434" s="12">
        <v>1205</v>
      </c>
      <c r="Q434" s="11" t="s">
        <v>172</v>
      </c>
      <c r="R434" s="11" t="s">
        <v>84</v>
      </c>
      <c r="S434" s="12">
        <v>600125</v>
      </c>
      <c r="T434" s="11" t="s">
        <v>66</v>
      </c>
      <c r="U434" s="14" t="b">
        <v>0</v>
      </c>
    </row>
    <row r="435" spans="1:21" ht="43.8" thickBot="1" x14ac:dyDescent="0.35">
      <c r="A435" s="12">
        <v>434</v>
      </c>
      <c r="B435" s="11" t="s">
        <v>1117</v>
      </c>
      <c r="C435" s="12">
        <v>6424721</v>
      </c>
      <c r="D435" s="11" t="s">
        <v>88</v>
      </c>
      <c r="E435" s="12">
        <v>77</v>
      </c>
      <c r="F435" s="12" t="str">
        <f t="shared" si="12"/>
        <v>senior</v>
      </c>
      <c r="G435" s="13">
        <v>44663</v>
      </c>
      <c r="H435" s="13" t="str">
        <f t="shared" si="13"/>
        <v>April</v>
      </c>
      <c r="I435" s="11" t="s">
        <v>58</v>
      </c>
      <c r="J435" s="11" t="s">
        <v>59</v>
      </c>
      <c r="K435" s="11" t="s">
        <v>1118</v>
      </c>
      <c r="L435" s="11" t="s">
        <v>91</v>
      </c>
      <c r="M435" s="11" t="s">
        <v>62</v>
      </c>
      <c r="N435" s="12">
        <v>1</v>
      </c>
      <c r="O435" s="11" t="s">
        <v>63</v>
      </c>
      <c r="P435" s="12">
        <v>721</v>
      </c>
      <c r="Q435" s="11" t="s">
        <v>1119</v>
      </c>
      <c r="R435" s="11" t="s">
        <v>93</v>
      </c>
      <c r="S435" s="12">
        <v>401202</v>
      </c>
      <c r="T435" s="11" t="s">
        <v>66</v>
      </c>
      <c r="U435" s="14" t="b">
        <v>0</v>
      </c>
    </row>
    <row r="436" spans="1:21" ht="43.8" thickBot="1" x14ac:dyDescent="0.35">
      <c r="A436" s="12">
        <v>435</v>
      </c>
      <c r="B436" s="11" t="s">
        <v>1120</v>
      </c>
      <c r="C436" s="12">
        <v>2944289</v>
      </c>
      <c r="D436" s="11" t="s">
        <v>57</v>
      </c>
      <c r="E436" s="12">
        <v>19</v>
      </c>
      <c r="F436" s="12" t="str">
        <f t="shared" si="12"/>
        <v>teenager</v>
      </c>
      <c r="G436" s="13">
        <v>44663</v>
      </c>
      <c r="H436" s="13" t="str">
        <f t="shared" si="13"/>
        <v>April</v>
      </c>
      <c r="I436" s="11" t="s">
        <v>58</v>
      </c>
      <c r="J436" s="11" t="s">
        <v>89</v>
      </c>
      <c r="K436" s="11" t="s">
        <v>1121</v>
      </c>
      <c r="L436" s="11" t="s">
        <v>112</v>
      </c>
      <c r="M436" s="11" t="s">
        <v>146</v>
      </c>
      <c r="N436" s="12">
        <v>1</v>
      </c>
      <c r="O436" s="11" t="s">
        <v>63</v>
      </c>
      <c r="P436" s="12">
        <v>469</v>
      </c>
      <c r="Q436" s="11" t="s">
        <v>1122</v>
      </c>
      <c r="R436" s="11" t="s">
        <v>123</v>
      </c>
      <c r="S436" s="12">
        <v>505001</v>
      </c>
      <c r="T436" s="11" t="s">
        <v>66</v>
      </c>
      <c r="U436" s="14" t="b">
        <v>0</v>
      </c>
    </row>
    <row r="437" spans="1:21" ht="43.8" thickBot="1" x14ac:dyDescent="0.35">
      <c r="A437" s="12">
        <v>436</v>
      </c>
      <c r="B437" s="11" t="s">
        <v>1123</v>
      </c>
      <c r="C437" s="12">
        <v>2792923</v>
      </c>
      <c r="D437" s="11" t="s">
        <v>57</v>
      </c>
      <c r="E437" s="12">
        <v>24</v>
      </c>
      <c r="F437" s="12" t="str">
        <f t="shared" si="12"/>
        <v>teenager</v>
      </c>
      <c r="G437" s="13">
        <v>44663</v>
      </c>
      <c r="H437" s="13" t="str">
        <f t="shared" si="13"/>
        <v>April</v>
      </c>
      <c r="I437" s="11" t="s">
        <v>58</v>
      </c>
      <c r="J437" s="11" t="s">
        <v>59</v>
      </c>
      <c r="K437" s="11" t="s">
        <v>1124</v>
      </c>
      <c r="L437" s="11" t="s">
        <v>61</v>
      </c>
      <c r="M437" s="11" t="s">
        <v>62</v>
      </c>
      <c r="N437" s="12">
        <v>1</v>
      </c>
      <c r="O437" s="11" t="s">
        <v>63</v>
      </c>
      <c r="P437" s="12">
        <v>435</v>
      </c>
      <c r="Q437" s="11" t="s">
        <v>96</v>
      </c>
      <c r="R437" s="11" t="s">
        <v>97</v>
      </c>
      <c r="S437" s="12">
        <v>560091</v>
      </c>
      <c r="T437" s="11" t="s">
        <v>66</v>
      </c>
      <c r="U437" s="14" t="b">
        <v>0</v>
      </c>
    </row>
    <row r="438" spans="1:21" ht="43.8" thickBot="1" x14ac:dyDescent="0.35">
      <c r="A438" s="12">
        <v>437</v>
      </c>
      <c r="B438" s="11" t="s">
        <v>1125</v>
      </c>
      <c r="C438" s="12">
        <v>3320475</v>
      </c>
      <c r="D438" s="11" t="s">
        <v>57</v>
      </c>
      <c r="E438" s="12">
        <v>39</v>
      </c>
      <c r="F438" s="12" t="str">
        <f t="shared" si="12"/>
        <v>adult</v>
      </c>
      <c r="G438" s="13">
        <v>44663</v>
      </c>
      <c r="H438" s="13" t="str">
        <f t="shared" si="13"/>
        <v>April</v>
      </c>
      <c r="I438" s="11" t="s">
        <v>58</v>
      </c>
      <c r="J438" s="11" t="s">
        <v>80</v>
      </c>
      <c r="K438" s="11" t="s">
        <v>1126</v>
      </c>
      <c r="L438" s="11" t="s">
        <v>70</v>
      </c>
      <c r="M438" s="11" t="s">
        <v>62</v>
      </c>
      <c r="N438" s="12">
        <v>1</v>
      </c>
      <c r="O438" s="11" t="s">
        <v>63</v>
      </c>
      <c r="P438" s="12">
        <v>1186</v>
      </c>
      <c r="Q438" s="11" t="s">
        <v>790</v>
      </c>
      <c r="R438" s="11" t="s">
        <v>132</v>
      </c>
      <c r="S438" s="12">
        <v>751020</v>
      </c>
      <c r="T438" s="11" t="s">
        <v>66</v>
      </c>
      <c r="U438" s="14" t="b">
        <v>0</v>
      </c>
    </row>
    <row r="439" spans="1:21" ht="43.8" thickBot="1" x14ac:dyDescent="0.35">
      <c r="A439" s="12">
        <v>438</v>
      </c>
      <c r="B439" s="11" t="s">
        <v>1127</v>
      </c>
      <c r="C439" s="12">
        <v>8953982</v>
      </c>
      <c r="D439" s="11" t="s">
        <v>88</v>
      </c>
      <c r="E439" s="12">
        <v>31</v>
      </c>
      <c r="F439" s="12" t="str">
        <f t="shared" si="12"/>
        <v>adult</v>
      </c>
      <c r="G439" s="13">
        <v>44663</v>
      </c>
      <c r="H439" s="13" t="str">
        <f t="shared" si="13"/>
        <v>April</v>
      </c>
      <c r="I439" s="11" t="s">
        <v>58</v>
      </c>
      <c r="J439" s="11" t="s">
        <v>68</v>
      </c>
      <c r="K439" s="11" t="s">
        <v>1128</v>
      </c>
      <c r="L439" s="11" t="s">
        <v>91</v>
      </c>
      <c r="M439" s="11" t="s">
        <v>135</v>
      </c>
      <c r="N439" s="12">
        <v>1</v>
      </c>
      <c r="O439" s="11" t="s">
        <v>63</v>
      </c>
      <c r="P439" s="12">
        <v>735</v>
      </c>
      <c r="Q439" s="11" t="s">
        <v>1129</v>
      </c>
      <c r="R439" s="11" t="s">
        <v>84</v>
      </c>
      <c r="S439" s="12">
        <v>609110</v>
      </c>
      <c r="T439" s="11" t="s">
        <v>66</v>
      </c>
      <c r="U439" s="14" t="b">
        <v>0</v>
      </c>
    </row>
    <row r="440" spans="1:21" ht="43.8" thickBot="1" x14ac:dyDescent="0.35">
      <c r="A440" s="12">
        <v>439</v>
      </c>
      <c r="B440" s="11" t="s">
        <v>1130</v>
      </c>
      <c r="C440" s="12">
        <v>6114234</v>
      </c>
      <c r="D440" s="11" t="s">
        <v>57</v>
      </c>
      <c r="E440" s="12">
        <v>61</v>
      </c>
      <c r="F440" s="12" t="str">
        <f t="shared" si="12"/>
        <v>senior</v>
      </c>
      <c r="G440" s="13">
        <v>44663</v>
      </c>
      <c r="H440" s="13" t="str">
        <f t="shared" si="13"/>
        <v>April</v>
      </c>
      <c r="I440" s="11" t="s">
        <v>58</v>
      </c>
      <c r="J440" s="11" t="s">
        <v>59</v>
      </c>
      <c r="K440" s="11" t="s">
        <v>1131</v>
      </c>
      <c r="L440" s="11" t="s">
        <v>61</v>
      </c>
      <c r="M440" s="11" t="s">
        <v>71</v>
      </c>
      <c r="N440" s="12">
        <v>1</v>
      </c>
      <c r="O440" s="11" t="s">
        <v>63</v>
      </c>
      <c r="P440" s="12">
        <v>292</v>
      </c>
      <c r="Q440" s="11" t="s">
        <v>375</v>
      </c>
      <c r="R440" s="11" t="s">
        <v>123</v>
      </c>
      <c r="S440" s="12">
        <v>500061</v>
      </c>
      <c r="T440" s="11" t="s">
        <v>66</v>
      </c>
      <c r="U440" s="14" t="b">
        <v>0</v>
      </c>
    </row>
    <row r="441" spans="1:21" ht="43.8" thickBot="1" x14ac:dyDescent="0.35">
      <c r="A441" s="12">
        <v>440</v>
      </c>
      <c r="B441" s="11" t="s">
        <v>1132</v>
      </c>
      <c r="C441" s="12">
        <v>5161481</v>
      </c>
      <c r="D441" s="11" t="s">
        <v>88</v>
      </c>
      <c r="E441" s="12">
        <v>57</v>
      </c>
      <c r="F441" s="12" t="str">
        <f t="shared" si="12"/>
        <v>senior</v>
      </c>
      <c r="G441" s="13">
        <v>44663</v>
      </c>
      <c r="H441" s="13" t="str">
        <f t="shared" si="13"/>
        <v>April</v>
      </c>
      <c r="I441" s="11" t="s">
        <v>58</v>
      </c>
      <c r="J441" s="11" t="s">
        <v>80</v>
      </c>
      <c r="K441" s="11" t="s">
        <v>151</v>
      </c>
      <c r="L441" s="11" t="s">
        <v>91</v>
      </c>
      <c r="M441" s="11" t="s">
        <v>62</v>
      </c>
      <c r="N441" s="12">
        <v>1</v>
      </c>
      <c r="O441" s="11" t="s">
        <v>63</v>
      </c>
      <c r="P441" s="12">
        <v>791</v>
      </c>
      <c r="Q441" s="11" t="s">
        <v>1133</v>
      </c>
      <c r="R441" s="11" t="s">
        <v>182</v>
      </c>
      <c r="S441" s="12">
        <v>395001</v>
      </c>
      <c r="T441" s="11" t="s">
        <v>66</v>
      </c>
      <c r="U441" s="14" t="b">
        <v>0</v>
      </c>
    </row>
    <row r="442" spans="1:21" ht="43.8" thickBot="1" x14ac:dyDescent="0.35">
      <c r="A442" s="12">
        <v>441</v>
      </c>
      <c r="B442" s="11" t="s">
        <v>1134</v>
      </c>
      <c r="C442" s="12">
        <v>3592356</v>
      </c>
      <c r="D442" s="11" t="s">
        <v>57</v>
      </c>
      <c r="E442" s="12">
        <v>18</v>
      </c>
      <c r="F442" s="12" t="str">
        <f t="shared" si="12"/>
        <v>teenager</v>
      </c>
      <c r="G442" s="13">
        <v>44663</v>
      </c>
      <c r="H442" s="13" t="str">
        <f t="shared" si="13"/>
        <v>April</v>
      </c>
      <c r="I442" s="11" t="s">
        <v>58</v>
      </c>
      <c r="J442" s="11" t="s">
        <v>89</v>
      </c>
      <c r="K442" s="11" t="s">
        <v>1135</v>
      </c>
      <c r="L442" s="11" t="s">
        <v>61</v>
      </c>
      <c r="M442" s="11" t="s">
        <v>82</v>
      </c>
      <c r="N442" s="12">
        <v>1</v>
      </c>
      <c r="O442" s="11" t="s">
        <v>63</v>
      </c>
      <c r="P442" s="12">
        <v>316</v>
      </c>
      <c r="Q442" s="11" t="s">
        <v>291</v>
      </c>
      <c r="R442" s="11" t="s">
        <v>97</v>
      </c>
      <c r="S442" s="12">
        <v>560083</v>
      </c>
      <c r="T442" s="11" t="s">
        <v>66</v>
      </c>
      <c r="U442" s="14" t="b">
        <v>0</v>
      </c>
    </row>
    <row r="443" spans="1:21" ht="43.8" thickBot="1" x14ac:dyDescent="0.35">
      <c r="A443" s="12">
        <v>442</v>
      </c>
      <c r="B443" s="11" t="s">
        <v>1136</v>
      </c>
      <c r="C443" s="12">
        <v>2156012</v>
      </c>
      <c r="D443" s="11" t="s">
        <v>57</v>
      </c>
      <c r="E443" s="12">
        <v>37</v>
      </c>
      <c r="F443" s="12" t="str">
        <f t="shared" si="12"/>
        <v>adult</v>
      </c>
      <c r="G443" s="13">
        <v>44663</v>
      </c>
      <c r="H443" s="13" t="str">
        <f t="shared" si="13"/>
        <v>April</v>
      </c>
      <c r="I443" s="11" t="s">
        <v>58</v>
      </c>
      <c r="J443" s="11" t="s">
        <v>68</v>
      </c>
      <c r="K443" s="11" t="s">
        <v>488</v>
      </c>
      <c r="L443" s="11" t="s">
        <v>61</v>
      </c>
      <c r="M443" s="11" t="s">
        <v>103</v>
      </c>
      <c r="N443" s="12">
        <v>1</v>
      </c>
      <c r="O443" s="11" t="s">
        <v>63</v>
      </c>
      <c r="P443" s="12">
        <v>471</v>
      </c>
      <c r="Q443" s="11" t="s">
        <v>96</v>
      </c>
      <c r="R443" s="11" t="s">
        <v>97</v>
      </c>
      <c r="S443" s="12">
        <v>560022</v>
      </c>
      <c r="T443" s="11" t="s">
        <v>66</v>
      </c>
      <c r="U443" s="14" t="b">
        <v>0</v>
      </c>
    </row>
    <row r="444" spans="1:21" ht="43.8" thickBot="1" x14ac:dyDescent="0.35">
      <c r="A444" s="12">
        <v>443</v>
      </c>
      <c r="B444" s="11" t="s">
        <v>1137</v>
      </c>
      <c r="C444" s="12">
        <v>7763289</v>
      </c>
      <c r="D444" s="11" t="s">
        <v>88</v>
      </c>
      <c r="E444" s="12">
        <v>19</v>
      </c>
      <c r="F444" s="12" t="str">
        <f t="shared" si="12"/>
        <v>teenager</v>
      </c>
      <c r="G444" s="13">
        <v>44663</v>
      </c>
      <c r="H444" s="13" t="str">
        <f t="shared" si="13"/>
        <v>April</v>
      </c>
      <c r="I444" s="11" t="s">
        <v>58</v>
      </c>
      <c r="J444" s="11" t="s">
        <v>59</v>
      </c>
      <c r="K444" s="11" t="s">
        <v>1138</v>
      </c>
      <c r="L444" s="11" t="s">
        <v>91</v>
      </c>
      <c r="M444" s="11" t="s">
        <v>62</v>
      </c>
      <c r="N444" s="12">
        <v>1</v>
      </c>
      <c r="O444" s="11" t="s">
        <v>63</v>
      </c>
      <c r="P444" s="12">
        <v>825</v>
      </c>
      <c r="Q444" s="11" t="s">
        <v>127</v>
      </c>
      <c r="R444" s="11" t="s">
        <v>128</v>
      </c>
      <c r="S444" s="12">
        <v>110075</v>
      </c>
      <c r="T444" s="11" t="s">
        <v>66</v>
      </c>
      <c r="U444" s="14" t="b">
        <v>0</v>
      </c>
    </row>
    <row r="445" spans="1:21" ht="43.8" thickBot="1" x14ac:dyDescent="0.35">
      <c r="A445" s="12">
        <v>444</v>
      </c>
      <c r="B445" s="11" t="s">
        <v>1139</v>
      </c>
      <c r="C445" s="12">
        <v>4103369</v>
      </c>
      <c r="D445" s="11" t="s">
        <v>57</v>
      </c>
      <c r="E445" s="12">
        <v>38</v>
      </c>
      <c r="F445" s="12" t="str">
        <f t="shared" si="12"/>
        <v>adult</v>
      </c>
      <c r="G445" s="13">
        <v>44663</v>
      </c>
      <c r="H445" s="13" t="str">
        <f t="shared" si="13"/>
        <v>April</v>
      </c>
      <c r="I445" s="11" t="s">
        <v>58</v>
      </c>
      <c r="J445" s="11" t="s">
        <v>80</v>
      </c>
      <c r="K445" s="11" t="s">
        <v>1140</v>
      </c>
      <c r="L445" s="11" t="s">
        <v>70</v>
      </c>
      <c r="M445" s="11" t="s">
        <v>76</v>
      </c>
      <c r="N445" s="12">
        <v>1</v>
      </c>
      <c r="O445" s="11" t="s">
        <v>63</v>
      </c>
      <c r="P445" s="12">
        <v>1199</v>
      </c>
      <c r="Q445" s="11" t="s">
        <v>127</v>
      </c>
      <c r="R445" s="11" t="s">
        <v>128</v>
      </c>
      <c r="S445" s="12">
        <v>110010</v>
      </c>
      <c r="T445" s="11" t="s">
        <v>66</v>
      </c>
      <c r="U445" s="14" t="b">
        <v>0</v>
      </c>
    </row>
    <row r="446" spans="1:21" ht="43.8" thickBot="1" x14ac:dyDescent="0.35">
      <c r="A446" s="12">
        <v>445</v>
      </c>
      <c r="B446" s="11" t="s">
        <v>1141</v>
      </c>
      <c r="C446" s="12">
        <v>443362</v>
      </c>
      <c r="D446" s="11" t="s">
        <v>57</v>
      </c>
      <c r="E446" s="12">
        <v>26</v>
      </c>
      <c r="F446" s="12" t="str">
        <f t="shared" si="12"/>
        <v>teenager</v>
      </c>
      <c r="G446" s="13">
        <v>44663</v>
      </c>
      <c r="H446" s="13" t="str">
        <f t="shared" si="13"/>
        <v>April</v>
      </c>
      <c r="I446" s="11" t="s">
        <v>150</v>
      </c>
      <c r="J446" s="11" t="s">
        <v>125</v>
      </c>
      <c r="K446" s="11" t="s">
        <v>1142</v>
      </c>
      <c r="L446" s="11" t="s">
        <v>70</v>
      </c>
      <c r="M446" s="11" t="s">
        <v>135</v>
      </c>
      <c r="N446" s="12">
        <v>1</v>
      </c>
      <c r="O446" s="11" t="s">
        <v>63</v>
      </c>
      <c r="P446" s="12">
        <v>1115</v>
      </c>
      <c r="Q446" s="11" t="s">
        <v>1143</v>
      </c>
      <c r="R446" s="11" t="s">
        <v>959</v>
      </c>
      <c r="S446" s="12">
        <v>497001</v>
      </c>
      <c r="T446" s="11" t="s">
        <v>66</v>
      </c>
      <c r="U446" s="14" t="b">
        <v>0</v>
      </c>
    </row>
    <row r="447" spans="1:21" ht="43.8" thickBot="1" x14ac:dyDescent="0.35">
      <c r="A447" s="12">
        <v>446</v>
      </c>
      <c r="B447" s="11" t="s">
        <v>1144</v>
      </c>
      <c r="C447" s="12">
        <v>6267284</v>
      </c>
      <c r="D447" s="11" t="s">
        <v>57</v>
      </c>
      <c r="E447" s="12">
        <v>41</v>
      </c>
      <c r="F447" s="12" t="str">
        <f t="shared" si="12"/>
        <v>adult</v>
      </c>
      <c r="G447" s="13">
        <v>44663</v>
      </c>
      <c r="H447" s="13" t="str">
        <f t="shared" si="13"/>
        <v>April</v>
      </c>
      <c r="I447" s="11" t="s">
        <v>58</v>
      </c>
      <c r="J447" s="11" t="s">
        <v>80</v>
      </c>
      <c r="K447" s="11" t="s">
        <v>868</v>
      </c>
      <c r="L447" s="11" t="s">
        <v>246</v>
      </c>
      <c r="M447" s="11" t="s">
        <v>247</v>
      </c>
      <c r="N447" s="12">
        <v>1</v>
      </c>
      <c r="O447" s="11" t="s">
        <v>63</v>
      </c>
      <c r="P447" s="12">
        <v>449</v>
      </c>
      <c r="Q447" s="11" t="s">
        <v>1145</v>
      </c>
      <c r="R447" s="11" t="s">
        <v>97</v>
      </c>
      <c r="S447" s="12">
        <v>585222</v>
      </c>
      <c r="T447" s="11" t="s">
        <v>66</v>
      </c>
      <c r="U447" s="14" t="b">
        <v>0</v>
      </c>
    </row>
    <row r="448" spans="1:21" ht="43.8" thickBot="1" x14ac:dyDescent="0.35">
      <c r="A448" s="12">
        <v>447</v>
      </c>
      <c r="B448" s="11" t="s">
        <v>1146</v>
      </c>
      <c r="C448" s="12">
        <v>4684341</v>
      </c>
      <c r="D448" s="11" t="s">
        <v>57</v>
      </c>
      <c r="E448" s="12">
        <v>54</v>
      </c>
      <c r="F448" s="12" t="str">
        <f t="shared" si="12"/>
        <v>senior</v>
      </c>
      <c r="G448" s="13">
        <v>44663</v>
      </c>
      <c r="H448" s="13" t="str">
        <f t="shared" si="13"/>
        <v>April</v>
      </c>
      <c r="I448" s="11" t="s">
        <v>58</v>
      </c>
      <c r="J448" s="11" t="s">
        <v>80</v>
      </c>
      <c r="K448" s="11" t="s">
        <v>1147</v>
      </c>
      <c r="L448" s="11" t="s">
        <v>61</v>
      </c>
      <c r="M448" s="11" t="s">
        <v>62</v>
      </c>
      <c r="N448" s="12">
        <v>1</v>
      </c>
      <c r="O448" s="11" t="s">
        <v>63</v>
      </c>
      <c r="P448" s="12">
        <v>569</v>
      </c>
      <c r="Q448" s="11" t="s">
        <v>395</v>
      </c>
      <c r="R448" s="11" t="s">
        <v>93</v>
      </c>
      <c r="S448" s="12">
        <v>401107</v>
      </c>
      <c r="T448" s="11" t="s">
        <v>66</v>
      </c>
      <c r="U448" s="14" t="b">
        <v>0</v>
      </c>
    </row>
    <row r="449" spans="1:21" ht="43.8" thickBot="1" x14ac:dyDescent="0.35">
      <c r="A449" s="12">
        <v>448</v>
      </c>
      <c r="B449" s="11" t="s">
        <v>1148</v>
      </c>
      <c r="C449" s="12">
        <v>6359794</v>
      </c>
      <c r="D449" s="11" t="s">
        <v>57</v>
      </c>
      <c r="E449" s="12">
        <v>25</v>
      </c>
      <c r="F449" s="12" t="str">
        <f t="shared" si="12"/>
        <v>teenager</v>
      </c>
      <c r="G449" s="13">
        <v>44663</v>
      </c>
      <c r="H449" s="13" t="str">
        <f t="shared" si="13"/>
        <v>April</v>
      </c>
      <c r="I449" s="11" t="s">
        <v>58</v>
      </c>
      <c r="J449" s="11" t="s">
        <v>89</v>
      </c>
      <c r="K449" s="11" t="s">
        <v>1149</v>
      </c>
      <c r="L449" s="11" t="s">
        <v>61</v>
      </c>
      <c r="M449" s="11" t="s">
        <v>135</v>
      </c>
      <c r="N449" s="12">
        <v>1</v>
      </c>
      <c r="O449" s="11" t="s">
        <v>63</v>
      </c>
      <c r="P449" s="12">
        <v>529</v>
      </c>
      <c r="Q449" s="11" t="s">
        <v>122</v>
      </c>
      <c r="R449" s="11" t="s">
        <v>123</v>
      </c>
      <c r="S449" s="12">
        <v>500049</v>
      </c>
      <c r="T449" s="11" t="s">
        <v>66</v>
      </c>
      <c r="U449" s="14" t="b">
        <v>0</v>
      </c>
    </row>
    <row r="450" spans="1:21" ht="43.8" thickBot="1" x14ac:dyDescent="0.35">
      <c r="A450" s="12">
        <v>449</v>
      </c>
      <c r="B450" s="11" t="s">
        <v>1150</v>
      </c>
      <c r="C450" s="12">
        <v>585668</v>
      </c>
      <c r="D450" s="11" t="s">
        <v>88</v>
      </c>
      <c r="E450" s="12">
        <v>46</v>
      </c>
      <c r="F450" s="12" t="str">
        <f t="shared" si="12"/>
        <v>adult</v>
      </c>
      <c r="G450" s="13">
        <v>44663</v>
      </c>
      <c r="H450" s="13" t="str">
        <f t="shared" si="13"/>
        <v>April</v>
      </c>
      <c r="I450" s="11" t="s">
        <v>58</v>
      </c>
      <c r="J450" s="11" t="s">
        <v>68</v>
      </c>
      <c r="K450" s="11" t="s">
        <v>1151</v>
      </c>
      <c r="L450" s="11" t="s">
        <v>91</v>
      </c>
      <c r="M450" s="11" t="s">
        <v>135</v>
      </c>
      <c r="N450" s="12">
        <v>1</v>
      </c>
      <c r="O450" s="11" t="s">
        <v>63</v>
      </c>
      <c r="P450" s="12">
        <v>776</v>
      </c>
      <c r="Q450" s="11" t="s">
        <v>116</v>
      </c>
      <c r="R450" s="11" t="s">
        <v>117</v>
      </c>
      <c r="S450" s="12">
        <v>781121</v>
      </c>
      <c r="T450" s="11" t="s">
        <v>66</v>
      </c>
      <c r="U450" s="14" t="b">
        <v>0</v>
      </c>
    </row>
    <row r="451" spans="1:21" ht="43.8" thickBot="1" x14ac:dyDescent="0.35">
      <c r="A451" s="12">
        <v>450</v>
      </c>
      <c r="B451" s="11" t="s">
        <v>1152</v>
      </c>
      <c r="C451" s="12">
        <v>5140252</v>
      </c>
      <c r="D451" s="11" t="s">
        <v>57</v>
      </c>
      <c r="E451" s="12">
        <v>34</v>
      </c>
      <c r="F451" s="12" t="str">
        <f t="shared" ref="F451:F514" si="14">IF(E451&gt;=50,"senior",IF(E451&gt;=30,"adult","teenager"))</f>
        <v>adult</v>
      </c>
      <c r="G451" s="13">
        <v>44663</v>
      </c>
      <c r="H451" s="13" t="str">
        <f t="shared" ref="H451:H514" si="15">TEXT(G451,"mmmm")</f>
        <v>April</v>
      </c>
      <c r="I451" s="11" t="s">
        <v>265</v>
      </c>
      <c r="J451" s="11" t="s">
        <v>80</v>
      </c>
      <c r="K451" s="11" t="s">
        <v>1131</v>
      </c>
      <c r="L451" s="11" t="s">
        <v>61</v>
      </c>
      <c r="M451" s="11" t="s">
        <v>71</v>
      </c>
      <c r="N451" s="12">
        <v>1</v>
      </c>
      <c r="O451" s="11" t="s">
        <v>63</v>
      </c>
      <c r="P451" s="12">
        <v>292</v>
      </c>
      <c r="Q451" s="11" t="s">
        <v>765</v>
      </c>
      <c r="R451" s="11" t="s">
        <v>148</v>
      </c>
      <c r="S451" s="12">
        <v>201005</v>
      </c>
      <c r="T451" s="11" t="s">
        <v>66</v>
      </c>
      <c r="U451" s="14" t="b">
        <v>0</v>
      </c>
    </row>
    <row r="452" spans="1:21" ht="43.8" thickBot="1" x14ac:dyDescent="0.35">
      <c r="A452" s="12">
        <v>451</v>
      </c>
      <c r="B452" s="11" t="s">
        <v>1153</v>
      </c>
      <c r="C452" s="12">
        <v>5694760</v>
      </c>
      <c r="D452" s="11" t="s">
        <v>57</v>
      </c>
      <c r="E452" s="12">
        <v>27</v>
      </c>
      <c r="F452" s="12" t="str">
        <f t="shared" si="14"/>
        <v>teenager</v>
      </c>
      <c r="G452" s="13">
        <v>44663</v>
      </c>
      <c r="H452" s="13" t="str">
        <f t="shared" si="15"/>
        <v>April</v>
      </c>
      <c r="I452" s="11" t="s">
        <v>58</v>
      </c>
      <c r="J452" s="11" t="s">
        <v>89</v>
      </c>
      <c r="K452" s="11" t="s">
        <v>895</v>
      </c>
      <c r="L452" s="11" t="s">
        <v>70</v>
      </c>
      <c r="M452" s="11" t="s">
        <v>71</v>
      </c>
      <c r="N452" s="12">
        <v>1</v>
      </c>
      <c r="O452" s="11" t="s">
        <v>63</v>
      </c>
      <c r="P452" s="12">
        <v>641</v>
      </c>
      <c r="Q452" s="11" t="s">
        <v>140</v>
      </c>
      <c r="R452" s="11" t="s">
        <v>93</v>
      </c>
      <c r="S452" s="12">
        <v>400050</v>
      </c>
      <c r="T452" s="11" t="s">
        <v>66</v>
      </c>
      <c r="U452" s="14" t="b">
        <v>0</v>
      </c>
    </row>
    <row r="453" spans="1:21" ht="43.8" thickBot="1" x14ac:dyDescent="0.35">
      <c r="A453" s="12">
        <v>452</v>
      </c>
      <c r="B453" s="11" t="s">
        <v>1154</v>
      </c>
      <c r="C453" s="12">
        <v>823948</v>
      </c>
      <c r="D453" s="11" t="s">
        <v>57</v>
      </c>
      <c r="E453" s="12">
        <v>40</v>
      </c>
      <c r="F453" s="12" t="str">
        <f t="shared" si="14"/>
        <v>adult</v>
      </c>
      <c r="G453" s="13">
        <v>44663</v>
      </c>
      <c r="H453" s="13" t="str">
        <f t="shared" si="15"/>
        <v>April</v>
      </c>
      <c r="I453" s="11" t="s">
        <v>58</v>
      </c>
      <c r="J453" s="11" t="s">
        <v>80</v>
      </c>
      <c r="K453" s="11" t="s">
        <v>321</v>
      </c>
      <c r="L453" s="11" t="s">
        <v>70</v>
      </c>
      <c r="M453" s="11" t="s">
        <v>135</v>
      </c>
      <c r="N453" s="12">
        <v>1</v>
      </c>
      <c r="O453" s="11" t="s">
        <v>63</v>
      </c>
      <c r="P453" s="12">
        <v>1036</v>
      </c>
      <c r="Q453" s="11" t="s">
        <v>140</v>
      </c>
      <c r="R453" s="11" t="s">
        <v>93</v>
      </c>
      <c r="S453" s="12">
        <v>400078</v>
      </c>
      <c r="T453" s="11" t="s">
        <v>66</v>
      </c>
      <c r="U453" s="14" t="b">
        <v>0</v>
      </c>
    </row>
    <row r="454" spans="1:21" ht="43.8" thickBot="1" x14ac:dyDescent="0.35">
      <c r="A454" s="12">
        <v>453</v>
      </c>
      <c r="B454" s="11" t="s">
        <v>1155</v>
      </c>
      <c r="C454" s="12">
        <v>8869312</v>
      </c>
      <c r="D454" s="11" t="s">
        <v>57</v>
      </c>
      <c r="E454" s="12">
        <v>18</v>
      </c>
      <c r="F454" s="12" t="str">
        <f t="shared" si="14"/>
        <v>teenager</v>
      </c>
      <c r="G454" s="13">
        <v>44663</v>
      </c>
      <c r="H454" s="13" t="str">
        <f t="shared" si="15"/>
        <v>April</v>
      </c>
      <c r="I454" s="11" t="s">
        <v>58</v>
      </c>
      <c r="J454" s="11" t="s">
        <v>59</v>
      </c>
      <c r="K454" s="11" t="s">
        <v>642</v>
      </c>
      <c r="L454" s="11" t="s">
        <v>70</v>
      </c>
      <c r="M454" s="11" t="s">
        <v>103</v>
      </c>
      <c r="N454" s="12">
        <v>1</v>
      </c>
      <c r="O454" s="11" t="s">
        <v>63</v>
      </c>
      <c r="P454" s="12">
        <v>692</v>
      </c>
      <c r="Q454" s="11" t="s">
        <v>1028</v>
      </c>
      <c r="R454" s="11" t="s">
        <v>170</v>
      </c>
      <c r="S454" s="12">
        <v>249202</v>
      </c>
      <c r="T454" s="11" t="s">
        <v>66</v>
      </c>
      <c r="U454" s="14" t="b">
        <v>0</v>
      </c>
    </row>
    <row r="455" spans="1:21" ht="43.8" thickBot="1" x14ac:dyDescent="0.35">
      <c r="A455" s="12">
        <v>454</v>
      </c>
      <c r="B455" s="11" t="s">
        <v>1156</v>
      </c>
      <c r="C455" s="12">
        <v>395605</v>
      </c>
      <c r="D455" s="11" t="s">
        <v>57</v>
      </c>
      <c r="E455" s="12">
        <v>29</v>
      </c>
      <c r="F455" s="12" t="str">
        <f t="shared" si="14"/>
        <v>teenager</v>
      </c>
      <c r="G455" s="13">
        <v>44663</v>
      </c>
      <c r="H455" s="13" t="str">
        <f t="shared" si="15"/>
        <v>April</v>
      </c>
      <c r="I455" s="11" t="s">
        <v>58</v>
      </c>
      <c r="J455" s="11" t="s">
        <v>89</v>
      </c>
      <c r="K455" s="11" t="s">
        <v>1157</v>
      </c>
      <c r="L455" s="11" t="s">
        <v>70</v>
      </c>
      <c r="M455" s="11" t="s">
        <v>76</v>
      </c>
      <c r="N455" s="12">
        <v>1</v>
      </c>
      <c r="O455" s="11" t="s">
        <v>63</v>
      </c>
      <c r="P455" s="12">
        <v>653</v>
      </c>
      <c r="Q455" s="11" t="s">
        <v>127</v>
      </c>
      <c r="R455" s="11" t="s">
        <v>128</v>
      </c>
      <c r="S455" s="12">
        <v>110017</v>
      </c>
      <c r="T455" s="11" t="s">
        <v>66</v>
      </c>
      <c r="U455" s="14" t="b">
        <v>0</v>
      </c>
    </row>
    <row r="456" spans="1:21" ht="43.8" thickBot="1" x14ac:dyDescent="0.35">
      <c r="A456" s="12">
        <v>455</v>
      </c>
      <c r="B456" s="11" t="s">
        <v>1158</v>
      </c>
      <c r="C456" s="12">
        <v>6399089</v>
      </c>
      <c r="D456" s="11" t="s">
        <v>88</v>
      </c>
      <c r="E456" s="12">
        <v>25</v>
      </c>
      <c r="F456" s="12" t="str">
        <f t="shared" si="14"/>
        <v>teenager</v>
      </c>
      <c r="G456" s="13">
        <v>44663</v>
      </c>
      <c r="H456" s="13" t="str">
        <f t="shared" si="15"/>
        <v>April</v>
      </c>
      <c r="I456" s="11" t="s">
        <v>58</v>
      </c>
      <c r="J456" s="11" t="s">
        <v>59</v>
      </c>
      <c r="K456" s="11" t="s">
        <v>1159</v>
      </c>
      <c r="L456" s="11" t="s">
        <v>91</v>
      </c>
      <c r="M456" s="11" t="s">
        <v>76</v>
      </c>
      <c r="N456" s="12">
        <v>1</v>
      </c>
      <c r="O456" s="11" t="s">
        <v>63</v>
      </c>
      <c r="P456" s="12">
        <v>791</v>
      </c>
      <c r="Q456" s="11" t="s">
        <v>96</v>
      </c>
      <c r="R456" s="11" t="s">
        <v>97</v>
      </c>
      <c r="S456" s="12">
        <v>560092</v>
      </c>
      <c r="T456" s="11" t="s">
        <v>66</v>
      </c>
      <c r="U456" s="14" t="b">
        <v>0</v>
      </c>
    </row>
    <row r="457" spans="1:21" ht="43.8" thickBot="1" x14ac:dyDescent="0.35">
      <c r="A457" s="12">
        <v>456</v>
      </c>
      <c r="B457" s="11" t="s">
        <v>1160</v>
      </c>
      <c r="C457" s="12">
        <v>3884074</v>
      </c>
      <c r="D457" s="11" t="s">
        <v>57</v>
      </c>
      <c r="E457" s="12">
        <v>73</v>
      </c>
      <c r="F457" s="12" t="str">
        <f t="shared" si="14"/>
        <v>senior</v>
      </c>
      <c r="G457" s="13">
        <v>44663</v>
      </c>
      <c r="H457" s="13" t="str">
        <f t="shared" si="15"/>
        <v>April</v>
      </c>
      <c r="I457" s="11" t="s">
        <v>58</v>
      </c>
      <c r="J457" s="11" t="s">
        <v>89</v>
      </c>
      <c r="K457" s="11" t="s">
        <v>1161</v>
      </c>
      <c r="L457" s="11" t="s">
        <v>246</v>
      </c>
      <c r="M457" s="11" t="s">
        <v>247</v>
      </c>
      <c r="N457" s="12">
        <v>1</v>
      </c>
      <c r="O457" s="11" t="s">
        <v>63</v>
      </c>
      <c r="P457" s="12">
        <v>583</v>
      </c>
      <c r="Q457" s="11" t="s">
        <v>366</v>
      </c>
      <c r="R457" s="11" t="s">
        <v>137</v>
      </c>
      <c r="S457" s="12">
        <v>313001</v>
      </c>
      <c r="T457" s="11" t="s">
        <v>66</v>
      </c>
      <c r="U457" s="14" t="b">
        <v>0</v>
      </c>
    </row>
    <row r="458" spans="1:21" ht="43.8" thickBot="1" x14ac:dyDescent="0.35">
      <c r="A458" s="12">
        <v>457</v>
      </c>
      <c r="B458" s="11" t="s">
        <v>1162</v>
      </c>
      <c r="C458" s="12">
        <v>7035656</v>
      </c>
      <c r="D458" s="11" t="s">
        <v>57</v>
      </c>
      <c r="E458" s="12">
        <v>18</v>
      </c>
      <c r="F458" s="12" t="str">
        <f t="shared" si="14"/>
        <v>teenager</v>
      </c>
      <c r="G458" s="13">
        <v>44663</v>
      </c>
      <c r="H458" s="13" t="str">
        <f t="shared" si="15"/>
        <v>April</v>
      </c>
      <c r="I458" s="11" t="s">
        <v>58</v>
      </c>
      <c r="J458" s="11" t="s">
        <v>89</v>
      </c>
      <c r="K458" s="11" t="s">
        <v>658</v>
      </c>
      <c r="L458" s="11" t="s">
        <v>246</v>
      </c>
      <c r="M458" s="11" t="s">
        <v>247</v>
      </c>
      <c r="N458" s="12">
        <v>1</v>
      </c>
      <c r="O458" s="11" t="s">
        <v>63</v>
      </c>
      <c r="P458" s="12">
        <v>548</v>
      </c>
      <c r="Q458" s="11" t="s">
        <v>1006</v>
      </c>
      <c r="R458" s="11" t="s">
        <v>93</v>
      </c>
      <c r="S458" s="12">
        <v>413002</v>
      </c>
      <c r="T458" s="11" t="s">
        <v>66</v>
      </c>
      <c r="U458" s="14" t="b">
        <v>0</v>
      </c>
    </row>
    <row r="459" spans="1:21" ht="43.8" thickBot="1" x14ac:dyDescent="0.35">
      <c r="A459" s="12">
        <v>458</v>
      </c>
      <c r="B459" s="11" t="s">
        <v>1163</v>
      </c>
      <c r="C459" s="12">
        <v>1229439</v>
      </c>
      <c r="D459" s="11" t="s">
        <v>88</v>
      </c>
      <c r="E459" s="12">
        <v>33</v>
      </c>
      <c r="F459" s="12" t="str">
        <f t="shared" si="14"/>
        <v>adult</v>
      </c>
      <c r="G459" s="13">
        <v>44663</v>
      </c>
      <c r="H459" s="13" t="str">
        <f t="shared" si="15"/>
        <v>April</v>
      </c>
      <c r="I459" s="11" t="s">
        <v>58</v>
      </c>
      <c r="J459" s="11" t="s">
        <v>94</v>
      </c>
      <c r="K459" s="11" t="s">
        <v>1164</v>
      </c>
      <c r="L459" s="11" t="s">
        <v>91</v>
      </c>
      <c r="M459" s="11" t="s">
        <v>82</v>
      </c>
      <c r="N459" s="12">
        <v>1</v>
      </c>
      <c r="O459" s="11" t="s">
        <v>63</v>
      </c>
      <c r="P459" s="12">
        <v>735</v>
      </c>
      <c r="Q459" s="11" t="s">
        <v>96</v>
      </c>
      <c r="R459" s="11" t="s">
        <v>97</v>
      </c>
      <c r="S459" s="12">
        <v>560015</v>
      </c>
      <c r="T459" s="11" t="s">
        <v>66</v>
      </c>
      <c r="U459" s="14" t="b">
        <v>0</v>
      </c>
    </row>
    <row r="460" spans="1:21" ht="43.8" thickBot="1" x14ac:dyDescent="0.35">
      <c r="A460" s="12">
        <v>459</v>
      </c>
      <c r="B460" s="11" t="s">
        <v>1165</v>
      </c>
      <c r="C460" s="12">
        <v>4947593</v>
      </c>
      <c r="D460" s="11" t="s">
        <v>57</v>
      </c>
      <c r="E460" s="12">
        <v>29</v>
      </c>
      <c r="F460" s="12" t="str">
        <f t="shared" si="14"/>
        <v>teenager</v>
      </c>
      <c r="G460" s="13">
        <v>44663</v>
      </c>
      <c r="H460" s="13" t="str">
        <f t="shared" si="15"/>
        <v>April</v>
      </c>
      <c r="I460" s="11" t="s">
        <v>58</v>
      </c>
      <c r="J460" s="11" t="s">
        <v>80</v>
      </c>
      <c r="K460" s="11" t="s">
        <v>1166</v>
      </c>
      <c r="L460" s="11" t="s">
        <v>61</v>
      </c>
      <c r="M460" s="11" t="s">
        <v>76</v>
      </c>
      <c r="N460" s="12">
        <v>1</v>
      </c>
      <c r="O460" s="11" t="s">
        <v>63</v>
      </c>
      <c r="P460" s="12">
        <v>475</v>
      </c>
      <c r="Q460" s="11" t="s">
        <v>140</v>
      </c>
      <c r="R460" s="11" t="s">
        <v>93</v>
      </c>
      <c r="S460" s="12">
        <v>400086</v>
      </c>
      <c r="T460" s="11" t="s">
        <v>66</v>
      </c>
      <c r="U460" s="14" t="b">
        <v>0</v>
      </c>
    </row>
    <row r="461" spans="1:21" ht="43.8" thickBot="1" x14ac:dyDescent="0.35">
      <c r="A461" s="12">
        <v>460</v>
      </c>
      <c r="B461" s="11" t="s">
        <v>1167</v>
      </c>
      <c r="C461" s="12">
        <v>4491188</v>
      </c>
      <c r="D461" s="11" t="s">
        <v>88</v>
      </c>
      <c r="E461" s="12">
        <v>63</v>
      </c>
      <c r="F461" s="12" t="str">
        <f t="shared" si="14"/>
        <v>senior</v>
      </c>
      <c r="G461" s="13">
        <v>44663</v>
      </c>
      <c r="H461" s="13" t="str">
        <f t="shared" si="15"/>
        <v>April</v>
      </c>
      <c r="I461" s="11" t="s">
        <v>58</v>
      </c>
      <c r="J461" s="11" t="s">
        <v>80</v>
      </c>
      <c r="K461" s="11" t="s">
        <v>1168</v>
      </c>
      <c r="L461" s="11" t="s">
        <v>91</v>
      </c>
      <c r="M461" s="11" t="s">
        <v>62</v>
      </c>
      <c r="N461" s="12">
        <v>1</v>
      </c>
      <c r="O461" s="11" t="s">
        <v>63</v>
      </c>
      <c r="P461" s="12">
        <v>791</v>
      </c>
      <c r="Q461" s="11" t="s">
        <v>1169</v>
      </c>
      <c r="R461" s="11" t="s">
        <v>110</v>
      </c>
      <c r="S461" s="12">
        <v>690507</v>
      </c>
      <c r="T461" s="11" t="s">
        <v>66</v>
      </c>
      <c r="U461" s="14" t="b">
        <v>0</v>
      </c>
    </row>
    <row r="462" spans="1:21" ht="43.8" thickBot="1" x14ac:dyDescent="0.35">
      <c r="A462" s="12">
        <v>461</v>
      </c>
      <c r="B462" s="11" t="s">
        <v>1167</v>
      </c>
      <c r="C462" s="12">
        <v>4491188</v>
      </c>
      <c r="D462" s="11" t="s">
        <v>57</v>
      </c>
      <c r="E462" s="12">
        <v>64</v>
      </c>
      <c r="F462" s="12" t="str">
        <f t="shared" si="14"/>
        <v>senior</v>
      </c>
      <c r="G462" s="13">
        <v>44663</v>
      </c>
      <c r="H462" s="13" t="str">
        <f t="shared" si="15"/>
        <v>April</v>
      </c>
      <c r="I462" s="11" t="s">
        <v>265</v>
      </c>
      <c r="J462" s="11" t="s">
        <v>59</v>
      </c>
      <c r="K462" s="11" t="s">
        <v>1170</v>
      </c>
      <c r="L462" s="11" t="s">
        <v>70</v>
      </c>
      <c r="M462" s="11" t="s">
        <v>62</v>
      </c>
      <c r="N462" s="12">
        <v>1</v>
      </c>
      <c r="O462" s="11" t="s">
        <v>63</v>
      </c>
      <c r="P462" s="12">
        <v>898</v>
      </c>
      <c r="Q462" s="11" t="s">
        <v>172</v>
      </c>
      <c r="R462" s="11" t="s">
        <v>84</v>
      </c>
      <c r="S462" s="12">
        <v>600091</v>
      </c>
      <c r="T462" s="11" t="s">
        <v>66</v>
      </c>
      <c r="U462" s="14" t="b">
        <v>0</v>
      </c>
    </row>
    <row r="463" spans="1:21" ht="43.8" thickBot="1" x14ac:dyDescent="0.35">
      <c r="A463" s="12">
        <v>462</v>
      </c>
      <c r="B463" s="11" t="s">
        <v>1171</v>
      </c>
      <c r="C463" s="12">
        <v>1775998</v>
      </c>
      <c r="D463" s="11" t="s">
        <v>57</v>
      </c>
      <c r="E463" s="12">
        <v>35</v>
      </c>
      <c r="F463" s="12" t="str">
        <f t="shared" si="14"/>
        <v>adult</v>
      </c>
      <c r="G463" s="13">
        <v>44663</v>
      </c>
      <c r="H463" s="13" t="str">
        <f t="shared" si="15"/>
        <v>April</v>
      </c>
      <c r="I463" s="11" t="s">
        <v>58</v>
      </c>
      <c r="J463" s="11" t="s">
        <v>80</v>
      </c>
      <c r="K463" s="11" t="s">
        <v>627</v>
      </c>
      <c r="L463" s="11" t="s">
        <v>70</v>
      </c>
      <c r="M463" s="11" t="s">
        <v>82</v>
      </c>
      <c r="N463" s="12">
        <v>1</v>
      </c>
      <c r="O463" s="11" t="s">
        <v>63</v>
      </c>
      <c r="P463" s="12">
        <v>646</v>
      </c>
      <c r="Q463" s="11" t="s">
        <v>181</v>
      </c>
      <c r="R463" s="11" t="s">
        <v>182</v>
      </c>
      <c r="S463" s="12">
        <v>380061</v>
      </c>
      <c r="T463" s="11" t="s">
        <v>66</v>
      </c>
      <c r="U463" s="14" t="b">
        <v>0</v>
      </c>
    </row>
    <row r="464" spans="1:21" ht="43.8" thickBot="1" x14ac:dyDescent="0.35">
      <c r="A464" s="12">
        <v>463</v>
      </c>
      <c r="B464" s="11" t="s">
        <v>1172</v>
      </c>
      <c r="C464" s="12">
        <v>8876998</v>
      </c>
      <c r="D464" s="11" t="s">
        <v>57</v>
      </c>
      <c r="E464" s="12">
        <v>23</v>
      </c>
      <c r="F464" s="12" t="str">
        <f t="shared" si="14"/>
        <v>teenager</v>
      </c>
      <c r="G464" s="13">
        <v>44663</v>
      </c>
      <c r="H464" s="13" t="str">
        <f t="shared" si="15"/>
        <v>April</v>
      </c>
      <c r="I464" s="11" t="s">
        <v>58</v>
      </c>
      <c r="J464" s="11" t="s">
        <v>89</v>
      </c>
      <c r="K464" s="11" t="s">
        <v>1173</v>
      </c>
      <c r="L464" s="11" t="s">
        <v>70</v>
      </c>
      <c r="M464" s="11" t="s">
        <v>146</v>
      </c>
      <c r="N464" s="12">
        <v>1</v>
      </c>
      <c r="O464" s="11" t="s">
        <v>63</v>
      </c>
      <c r="P464" s="12">
        <v>545</v>
      </c>
      <c r="Q464" s="11" t="s">
        <v>366</v>
      </c>
      <c r="R464" s="11" t="s">
        <v>137</v>
      </c>
      <c r="S464" s="12">
        <v>313002</v>
      </c>
      <c r="T464" s="11" t="s">
        <v>66</v>
      </c>
      <c r="U464" s="14" t="b">
        <v>0</v>
      </c>
    </row>
    <row r="465" spans="1:21" ht="43.8" thickBot="1" x14ac:dyDescent="0.35">
      <c r="A465" s="12">
        <v>464</v>
      </c>
      <c r="B465" s="11" t="s">
        <v>1174</v>
      </c>
      <c r="C465" s="12">
        <v>216823</v>
      </c>
      <c r="D465" s="11" t="s">
        <v>57</v>
      </c>
      <c r="E465" s="12">
        <v>33</v>
      </c>
      <c r="F465" s="12" t="str">
        <f t="shared" si="14"/>
        <v>adult</v>
      </c>
      <c r="G465" s="13">
        <v>44663</v>
      </c>
      <c r="H465" s="13" t="str">
        <f t="shared" si="15"/>
        <v>April</v>
      </c>
      <c r="I465" s="11" t="s">
        <v>58</v>
      </c>
      <c r="J465" s="11" t="s">
        <v>80</v>
      </c>
      <c r="K465" s="11" t="s">
        <v>100</v>
      </c>
      <c r="L465" s="11" t="s">
        <v>61</v>
      </c>
      <c r="M465" s="11" t="s">
        <v>82</v>
      </c>
      <c r="N465" s="12">
        <v>1</v>
      </c>
      <c r="O465" s="11" t="s">
        <v>63</v>
      </c>
      <c r="P465" s="12">
        <v>435</v>
      </c>
      <c r="Q465" s="11" t="s">
        <v>1133</v>
      </c>
      <c r="R465" s="11" t="s">
        <v>182</v>
      </c>
      <c r="S465" s="12">
        <v>395009</v>
      </c>
      <c r="T465" s="11" t="s">
        <v>66</v>
      </c>
      <c r="U465" s="14" t="b">
        <v>0</v>
      </c>
    </row>
    <row r="466" spans="1:21" ht="43.8" thickBot="1" x14ac:dyDescent="0.35">
      <c r="A466" s="12">
        <v>465</v>
      </c>
      <c r="B466" s="11" t="s">
        <v>1175</v>
      </c>
      <c r="C466" s="12">
        <v>1863792</v>
      </c>
      <c r="D466" s="11" t="s">
        <v>57</v>
      </c>
      <c r="E466" s="12">
        <v>49</v>
      </c>
      <c r="F466" s="12" t="str">
        <f t="shared" si="14"/>
        <v>adult</v>
      </c>
      <c r="G466" s="13">
        <v>44663</v>
      </c>
      <c r="H466" s="13" t="str">
        <f t="shared" si="15"/>
        <v>April</v>
      </c>
      <c r="I466" s="11" t="s">
        <v>58</v>
      </c>
      <c r="J466" s="11" t="s">
        <v>125</v>
      </c>
      <c r="K466" s="11" t="s">
        <v>1176</v>
      </c>
      <c r="L466" s="11" t="s">
        <v>61</v>
      </c>
      <c r="M466" s="11" t="s">
        <v>103</v>
      </c>
      <c r="N466" s="12">
        <v>1</v>
      </c>
      <c r="O466" s="11" t="s">
        <v>63</v>
      </c>
      <c r="P466" s="12">
        <v>399</v>
      </c>
      <c r="Q466" s="11" t="s">
        <v>1177</v>
      </c>
      <c r="R466" s="11" t="s">
        <v>107</v>
      </c>
      <c r="S466" s="12">
        <v>524305</v>
      </c>
      <c r="T466" s="11" t="s">
        <v>66</v>
      </c>
      <c r="U466" s="14" t="b">
        <v>0</v>
      </c>
    </row>
    <row r="467" spans="1:21" ht="43.8" thickBot="1" x14ac:dyDescent="0.35">
      <c r="A467" s="12">
        <v>466</v>
      </c>
      <c r="B467" s="11" t="s">
        <v>1178</v>
      </c>
      <c r="C467" s="12">
        <v>1002340</v>
      </c>
      <c r="D467" s="11" t="s">
        <v>57</v>
      </c>
      <c r="E467" s="12">
        <v>52</v>
      </c>
      <c r="F467" s="12" t="str">
        <f t="shared" si="14"/>
        <v>senior</v>
      </c>
      <c r="G467" s="13">
        <v>44663</v>
      </c>
      <c r="H467" s="13" t="str">
        <f t="shared" si="15"/>
        <v>April</v>
      </c>
      <c r="I467" s="11" t="s">
        <v>58</v>
      </c>
      <c r="J467" s="11" t="s">
        <v>89</v>
      </c>
      <c r="K467" s="11" t="s">
        <v>1102</v>
      </c>
      <c r="L467" s="11" t="s">
        <v>246</v>
      </c>
      <c r="M467" s="11" t="s">
        <v>247</v>
      </c>
      <c r="N467" s="12">
        <v>1</v>
      </c>
      <c r="O467" s="11" t="s">
        <v>63</v>
      </c>
      <c r="P467" s="12">
        <v>442</v>
      </c>
      <c r="Q467" s="11" t="s">
        <v>1179</v>
      </c>
      <c r="R467" s="11" t="s">
        <v>618</v>
      </c>
      <c r="S467" s="12">
        <v>403725</v>
      </c>
      <c r="T467" s="11" t="s">
        <v>66</v>
      </c>
      <c r="U467" s="14" t="b">
        <v>0</v>
      </c>
    </row>
    <row r="468" spans="1:21" ht="43.8" thickBot="1" x14ac:dyDescent="0.35">
      <c r="A468" s="12">
        <v>467</v>
      </c>
      <c r="B468" s="11" t="s">
        <v>1180</v>
      </c>
      <c r="C468" s="12">
        <v>2216196</v>
      </c>
      <c r="D468" s="11" t="s">
        <v>57</v>
      </c>
      <c r="E468" s="12">
        <v>29</v>
      </c>
      <c r="F468" s="12" t="str">
        <f t="shared" si="14"/>
        <v>teenager</v>
      </c>
      <c r="G468" s="13">
        <v>44663</v>
      </c>
      <c r="H468" s="13" t="str">
        <f t="shared" si="15"/>
        <v>April</v>
      </c>
      <c r="I468" s="11" t="s">
        <v>58</v>
      </c>
      <c r="J468" s="11" t="s">
        <v>99</v>
      </c>
      <c r="K468" s="11" t="s">
        <v>1181</v>
      </c>
      <c r="L468" s="11" t="s">
        <v>70</v>
      </c>
      <c r="M468" s="11" t="s">
        <v>103</v>
      </c>
      <c r="N468" s="12">
        <v>1</v>
      </c>
      <c r="O468" s="11" t="s">
        <v>63</v>
      </c>
      <c r="P468" s="12">
        <v>824</v>
      </c>
      <c r="Q468" s="11" t="s">
        <v>1182</v>
      </c>
      <c r="R468" s="11" t="s">
        <v>97</v>
      </c>
      <c r="S468" s="12">
        <v>580009</v>
      </c>
      <c r="T468" s="11" t="s">
        <v>66</v>
      </c>
      <c r="U468" s="14" t="b">
        <v>0</v>
      </c>
    </row>
    <row r="469" spans="1:21" ht="43.8" thickBot="1" x14ac:dyDescent="0.35">
      <c r="A469" s="12">
        <v>468</v>
      </c>
      <c r="B469" s="11" t="s">
        <v>1183</v>
      </c>
      <c r="C469" s="12">
        <v>4300165</v>
      </c>
      <c r="D469" s="11" t="s">
        <v>57</v>
      </c>
      <c r="E469" s="12">
        <v>38</v>
      </c>
      <c r="F469" s="12" t="str">
        <f t="shared" si="14"/>
        <v>adult</v>
      </c>
      <c r="G469" s="13">
        <v>44663</v>
      </c>
      <c r="H469" s="13" t="str">
        <f t="shared" si="15"/>
        <v>April</v>
      </c>
      <c r="I469" s="11" t="s">
        <v>58</v>
      </c>
      <c r="J469" s="11" t="s">
        <v>94</v>
      </c>
      <c r="K469" s="11" t="s">
        <v>1184</v>
      </c>
      <c r="L469" s="11" t="s">
        <v>70</v>
      </c>
      <c r="M469" s="11" t="s">
        <v>103</v>
      </c>
      <c r="N469" s="12">
        <v>1</v>
      </c>
      <c r="O469" s="11" t="s">
        <v>63</v>
      </c>
      <c r="P469" s="12">
        <v>1238</v>
      </c>
      <c r="Q469" s="11" t="s">
        <v>375</v>
      </c>
      <c r="R469" s="11" t="s">
        <v>123</v>
      </c>
      <c r="S469" s="12">
        <v>500104</v>
      </c>
      <c r="T469" s="11" t="s">
        <v>66</v>
      </c>
      <c r="U469" s="14" t="b">
        <v>0</v>
      </c>
    </row>
    <row r="470" spans="1:21" ht="43.8" thickBot="1" x14ac:dyDescent="0.35">
      <c r="A470" s="12">
        <v>469</v>
      </c>
      <c r="B470" s="11" t="s">
        <v>1185</v>
      </c>
      <c r="C470" s="12">
        <v>8400190</v>
      </c>
      <c r="D470" s="11" t="s">
        <v>57</v>
      </c>
      <c r="E470" s="12">
        <v>18</v>
      </c>
      <c r="F470" s="12" t="str">
        <f t="shared" si="14"/>
        <v>teenager</v>
      </c>
      <c r="G470" s="13">
        <v>44663</v>
      </c>
      <c r="H470" s="13" t="str">
        <f t="shared" si="15"/>
        <v>April</v>
      </c>
      <c r="I470" s="11" t="s">
        <v>58</v>
      </c>
      <c r="J470" s="11" t="s">
        <v>94</v>
      </c>
      <c r="K470" s="11" t="s">
        <v>818</v>
      </c>
      <c r="L470" s="11" t="s">
        <v>70</v>
      </c>
      <c r="M470" s="11" t="s">
        <v>103</v>
      </c>
      <c r="N470" s="12">
        <v>1</v>
      </c>
      <c r="O470" s="11" t="s">
        <v>63</v>
      </c>
      <c r="P470" s="12">
        <v>835</v>
      </c>
      <c r="Q470" s="11" t="s">
        <v>122</v>
      </c>
      <c r="R470" s="11" t="s">
        <v>123</v>
      </c>
      <c r="S470" s="12">
        <v>500050</v>
      </c>
      <c r="T470" s="11" t="s">
        <v>66</v>
      </c>
      <c r="U470" s="14" t="b">
        <v>0</v>
      </c>
    </row>
    <row r="471" spans="1:21" ht="43.8" thickBot="1" x14ac:dyDescent="0.35">
      <c r="A471" s="12">
        <v>470</v>
      </c>
      <c r="B471" s="11" t="s">
        <v>1186</v>
      </c>
      <c r="C471" s="12">
        <v>9113248</v>
      </c>
      <c r="D471" s="11" t="s">
        <v>57</v>
      </c>
      <c r="E471" s="12">
        <v>18</v>
      </c>
      <c r="F471" s="12" t="str">
        <f t="shared" si="14"/>
        <v>teenager</v>
      </c>
      <c r="G471" s="13">
        <v>44663</v>
      </c>
      <c r="H471" s="13" t="str">
        <f t="shared" si="15"/>
        <v>April</v>
      </c>
      <c r="I471" s="11" t="s">
        <v>58</v>
      </c>
      <c r="J471" s="11" t="s">
        <v>89</v>
      </c>
      <c r="K471" s="11" t="s">
        <v>1187</v>
      </c>
      <c r="L471" s="11" t="s">
        <v>61</v>
      </c>
      <c r="M471" s="11" t="s">
        <v>135</v>
      </c>
      <c r="N471" s="12">
        <v>1</v>
      </c>
      <c r="O471" s="11" t="s">
        <v>63</v>
      </c>
      <c r="P471" s="12">
        <v>315</v>
      </c>
      <c r="Q471" s="11" t="s">
        <v>1188</v>
      </c>
      <c r="R471" s="11" t="s">
        <v>110</v>
      </c>
      <c r="S471" s="12">
        <v>679334</v>
      </c>
      <c r="T471" s="11" t="s">
        <v>66</v>
      </c>
      <c r="U471" s="14" t="b">
        <v>0</v>
      </c>
    </row>
    <row r="472" spans="1:21" ht="43.8" thickBot="1" x14ac:dyDescent="0.35">
      <c r="A472" s="12">
        <v>471</v>
      </c>
      <c r="B472" s="11" t="s">
        <v>1189</v>
      </c>
      <c r="C472" s="12">
        <v>5520338</v>
      </c>
      <c r="D472" s="11" t="s">
        <v>57</v>
      </c>
      <c r="E472" s="12">
        <v>33</v>
      </c>
      <c r="F472" s="12" t="str">
        <f t="shared" si="14"/>
        <v>adult</v>
      </c>
      <c r="G472" s="13">
        <v>44663</v>
      </c>
      <c r="H472" s="13" t="str">
        <f t="shared" si="15"/>
        <v>April</v>
      </c>
      <c r="I472" s="11" t="s">
        <v>58</v>
      </c>
      <c r="J472" s="11" t="s">
        <v>94</v>
      </c>
      <c r="K472" s="11" t="s">
        <v>513</v>
      </c>
      <c r="L472" s="11" t="s">
        <v>61</v>
      </c>
      <c r="M472" s="11" t="s">
        <v>71</v>
      </c>
      <c r="N472" s="12">
        <v>1</v>
      </c>
      <c r="O472" s="11" t="s">
        <v>63</v>
      </c>
      <c r="P472" s="12">
        <v>449</v>
      </c>
      <c r="Q472" s="11" t="s">
        <v>77</v>
      </c>
      <c r="R472" s="11" t="s">
        <v>78</v>
      </c>
      <c r="S472" s="12">
        <v>700057</v>
      </c>
      <c r="T472" s="11" t="s">
        <v>66</v>
      </c>
      <c r="U472" s="14" t="b">
        <v>0</v>
      </c>
    </row>
    <row r="473" spans="1:21" ht="43.8" thickBot="1" x14ac:dyDescent="0.35">
      <c r="A473" s="12">
        <v>472</v>
      </c>
      <c r="B473" s="11" t="s">
        <v>1190</v>
      </c>
      <c r="C473" s="12">
        <v>5510344</v>
      </c>
      <c r="D473" s="11" t="s">
        <v>57</v>
      </c>
      <c r="E473" s="12">
        <v>59</v>
      </c>
      <c r="F473" s="12" t="str">
        <f t="shared" si="14"/>
        <v>senior</v>
      </c>
      <c r="G473" s="13">
        <v>44663</v>
      </c>
      <c r="H473" s="13" t="str">
        <f t="shared" si="15"/>
        <v>April</v>
      </c>
      <c r="I473" s="11" t="s">
        <v>58</v>
      </c>
      <c r="J473" s="11" t="s">
        <v>89</v>
      </c>
      <c r="K473" s="11" t="s">
        <v>903</v>
      </c>
      <c r="L473" s="11" t="s">
        <v>70</v>
      </c>
      <c r="M473" s="11" t="s">
        <v>82</v>
      </c>
      <c r="N473" s="12">
        <v>1</v>
      </c>
      <c r="O473" s="11" t="s">
        <v>63</v>
      </c>
      <c r="P473" s="12">
        <v>759</v>
      </c>
      <c r="Q473" s="11" t="s">
        <v>172</v>
      </c>
      <c r="R473" s="11" t="s">
        <v>84</v>
      </c>
      <c r="S473" s="12">
        <v>600049</v>
      </c>
      <c r="T473" s="11" t="s">
        <v>66</v>
      </c>
      <c r="U473" s="14" t="b">
        <v>0</v>
      </c>
    </row>
    <row r="474" spans="1:21" ht="43.8" thickBot="1" x14ac:dyDescent="0.35">
      <c r="A474" s="12">
        <v>473</v>
      </c>
      <c r="B474" s="11" t="s">
        <v>1191</v>
      </c>
      <c r="C474" s="12">
        <v>648743</v>
      </c>
      <c r="D474" s="11" t="s">
        <v>57</v>
      </c>
      <c r="E474" s="12">
        <v>57</v>
      </c>
      <c r="F474" s="12" t="str">
        <f t="shared" si="14"/>
        <v>senior</v>
      </c>
      <c r="G474" s="13">
        <v>44663</v>
      </c>
      <c r="H474" s="13" t="str">
        <f t="shared" si="15"/>
        <v>April</v>
      </c>
      <c r="I474" s="11" t="s">
        <v>58</v>
      </c>
      <c r="J474" s="11" t="s">
        <v>80</v>
      </c>
      <c r="K474" s="11" t="s">
        <v>282</v>
      </c>
      <c r="L474" s="11" t="s">
        <v>246</v>
      </c>
      <c r="M474" s="11" t="s">
        <v>247</v>
      </c>
      <c r="N474" s="12">
        <v>1</v>
      </c>
      <c r="O474" s="11" t="s">
        <v>63</v>
      </c>
      <c r="P474" s="12">
        <v>684</v>
      </c>
      <c r="Q474" s="11" t="s">
        <v>395</v>
      </c>
      <c r="R474" s="11" t="s">
        <v>93</v>
      </c>
      <c r="S474" s="12">
        <v>400607</v>
      </c>
      <c r="T474" s="11" t="s">
        <v>66</v>
      </c>
      <c r="U474" s="14" t="b">
        <v>0</v>
      </c>
    </row>
    <row r="475" spans="1:21" ht="43.8" thickBot="1" x14ac:dyDescent="0.35">
      <c r="A475" s="12">
        <v>474</v>
      </c>
      <c r="B475" s="11" t="s">
        <v>1192</v>
      </c>
      <c r="C475" s="12">
        <v>4525940</v>
      </c>
      <c r="D475" s="11" t="s">
        <v>57</v>
      </c>
      <c r="E475" s="12">
        <v>62</v>
      </c>
      <c r="F475" s="12" t="str">
        <f t="shared" si="14"/>
        <v>senior</v>
      </c>
      <c r="G475" s="13">
        <v>44663</v>
      </c>
      <c r="H475" s="13" t="str">
        <f t="shared" si="15"/>
        <v>April</v>
      </c>
      <c r="I475" s="11" t="s">
        <v>58</v>
      </c>
      <c r="J475" s="11" t="s">
        <v>68</v>
      </c>
      <c r="K475" s="11" t="s">
        <v>1193</v>
      </c>
      <c r="L475" s="11" t="s">
        <v>70</v>
      </c>
      <c r="M475" s="11" t="s">
        <v>103</v>
      </c>
      <c r="N475" s="12">
        <v>1</v>
      </c>
      <c r="O475" s="11" t="s">
        <v>63</v>
      </c>
      <c r="P475" s="12">
        <v>636</v>
      </c>
      <c r="Q475" s="11" t="s">
        <v>765</v>
      </c>
      <c r="R475" s="11" t="s">
        <v>148</v>
      </c>
      <c r="S475" s="12">
        <v>201005</v>
      </c>
      <c r="T475" s="11" t="s">
        <v>66</v>
      </c>
      <c r="U475" s="14" t="b">
        <v>0</v>
      </c>
    </row>
    <row r="476" spans="1:21" ht="43.8" thickBot="1" x14ac:dyDescent="0.35">
      <c r="A476" s="12">
        <v>475</v>
      </c>
      <c r="B476" s="11" t="s">
        <v>1192</v>
      </c>
      <c r="C476" s="12">
        <v>4525940</v>
      </c>
      <c r="D476" s="11" t="s">
        <v>57</v>
      </c>
      <c r="E476" s="12">
        <v>36</v>
      </c>
      <c r="F476" s="12" t="str">
        <f t="shared" si="14"/>
        <v>adult</v>
      </c>
      <c r="G476" s="13">
        <v>44663</v>
      </c>
      <c r="H476" s="13" t="str">
        <f t="shared" si="15"/>
        <v>April</v>
      </c>
      <c r="I476" s="11" t="s">
        <v>58</v>
      </c>
      <c r="J476" s="11" t="s">
        <v>125</v>
      </c>
      <c r="K476" s="11" t="s">
        <v>223</v>
      </c>
      <c r="L476" s="11" t="s">
        <v>61</v>
      </c>
      <c r="M476" s="11" t="s">
        <v>82</v>
      </c>
      <c r="N476" s="12">
        <v>1</v>
      </c>
      <c r="O476" s="11" t="s">
        <v>63</v>
      </c>
      <c r="P476" s="12">
        <v>292</v>
      </c>
      <c r="Q476" s="11" t="s">
        <v>1194</v>
      </c>
      <c r="R476" s="11" t="s">
        <v>348</v>
      </c>
      <c r="S476" s="12">
        <v>175101</v>
      </c>
      <c r="T476" s="11" t="s">
        <v>66</v>
      </c>
      <c r="U476" s="14" t="b">
        <v>0</v>
      </c>
    </row>
    <row r="477" spans="1:21" ht="43.8" thickBot="1" x14ac:dyDescent="0.35">
      <c r="A477" s="12">
        <v>476</v>
      </c>
      <c r="B477" s="11" t="s">
        <v>1195</v>
      </c>
      <c r="C477" s="12">
        <v>5487299</v>
      </c>
      <c r="D477" s="11" t="s">
        <v>57</v>
      </c>
      <c r="E477" s="12">
        <v>30</v>
      </c>
      <c r="F477" s="12" t="str">
        <f t="shared" si="14"/>
        <v>adult</v>
      </c>
      <c r="G477" s="13">
        <v>44663</v>
      </c>
      <c r="H477" s="13" t="str">
        <f t="shared" si="15"/>
        <v>April</v>
      </c>
      <c r="I477" s="11" t="s">
        <v>58</v>
      </c>
      <c r="J477" s="11" t="s">
        <v>125</v>
      </c>
      <c r="K477" s="11" t="s">
        <v>1196</v>
      </c>
      <c r="L477" s="11" t="s">
        <v>70</v>
      </c>
      <c r="M477" s="11" t="s">
        <v>71</v>
      </c>
      <c r="N477" s="12">
        <v>1</v>
      </c>
      <c r="O477" s="11" t="s">
        <v>63</v>
      </c>
      <c r="P477" s="12">
        <v>579</v>
      </c>
      <c r="Q477" s="11" t="s">
        <v>1197</v>
      </c>
      <c r="R477" s="11" t="s">
        <v>93</v>
      </c>
      <c r="S477" s="12">
        <v>412115</v>
      </c>
      <c r="T477" s="11" t="s">
        <v>66</v>
      </c>
      <c r="U477" s="14" t="b">
        <v>0</v>
      </c>
    </row>
    <row r="478" spans="1:21" ht="43.8" thickBot="1" x14ac:dyDescent="0.35">
      <c r="A478" s="12">
        <v>477</v>
      </c>
      <c r="B478" s="11" t="s">
        <v>1198</v>
      </c>
      <c r="C478" s="12">
        <v>3760677</v>
      </c>
      <c r="D478" s="11" t="s">
        <v>88</v>
      </c>
      <c r="E478" s="12">
        <v>40</v>
      </c>
      <c r="F478" s="12" t="str">
        <f t="shared" si="14"/>
        <v>adult</v>
      </c>
      <c r="G478" s="13">
        <v>44663</v>
      </c>
      <c r="H478" s="13" t="str">
        <f t="shared" si="15"/>
        <v>April</v>
      </c>
      <c r="I478" s="11" t="s">
        <v>58</v>
      </c>
      <c r="J478" s="11" t="s">
        <v>89</v>
      </c>
      <c r="K478" s="11" t="s">
        <v>560</v>
      </c>
      <c r="L478" s="11" t="s">
        <v>61</v>
      </c>
      <c r="M478" s="11" t="s">
        <v>146</v>
      </c>
      <c r="N478" s="12">
        <v>1</v>
      </c>
      <c r="O478" s="11" t="s">
        <v>63</v>
      </c>
      <c r="P478" s="12">
        <v>545</v>
      </c>
      <c r="Q478" s="11" t="s">
        <v>96</v>
      </c>
      <c r="R478" s="11" t="s">
        <v>97</v>
      </c>
      <c r="S478" s="12">
        <v>560086</v>
      </c>
      <c r="T478" s="11" t="s">
        <v>66</v>
      </c>
      <c r="U478" s="14" t="b">
        <v>0</v>
      </c>
    </row>
    <row r="479" spans="1:21" ht="43.8" thickBot="1" x14ac:dyDescent="0.35">
      <c r="A479" s="12">
        <v>478</v>
      </c>
      <c r="B479" s="11" t="s">
        <v>1199</v>
      </c>
      <c r="C479" s="12">
        <v>3086922</v>
      </c>
      <c r="D479" s="11" t="s">
        <v>57</v>
      </c>
      <c r="E479" s="12">
        <v>23</v>
      </c>
      <c r="F479" s="12" t="str">
        <f t="shared" si="14"/>
        <v>teenager</v>
      </c>
      <c r="G479" s="13">
        <v>44663</v>
      </c>
      <c r="H479" s="13" t="str">
        <f t="shared" si="15"/>
        <v>April</v>
      </c>
      <c r="I479" s="11" t="s">
        <v>265</v>
      </c>
      <c r="J479" s="11" t="s">
        <v>80</v>
      </c>
      <c r="K479" s="11" t="s">
        <v>433</v>
      </c>
      <c r="L479" s="11" t="s">
        <v>70</v>
      </c>
      <c r="M479" s="11" t="s">
        <v>71</v>
      </c>
      <c r="N479" s="12">
        <v>1</v>
      </c>
      <c r="O479" s="11" t="s">
        <v>63</v>
      </c>
      <c r="P479" s="12">
        <v>788</v>
      </c>
      <c r="Q479" s="11" t="s">
        <v>96</v>
      </c>
      <c r="R479" s="11" t="s">
        <v>97</v>
      </c>
      <c r="S479" s="12">
        <v>560036</v>
      </c>
      <c r="T479" s="11" t="s">
        <v>66</v>
      </c>
      <c r="U479" s="14" t="b">
        <v>0</v>
      </c>
    </row>
    <row r="480" spans="1:21" ht="43.8" thickBot="1" x14ac:dyDescent="0.35">
      <c r="A480" s="12">
        <v>479</v>
      </c>
      <c r="B480" s="11" t="s">
        <v>1200</v>
      </c>
      <c r="C480" s="12">
        <v>4283216</v>
      </c>
      <c r="D480" s="11" t="s">
        <v>57</v>
      </c>
      <c r="E480" s="12">
        <v>39</v>
      </c>
      <c r="F480" s="12" t="str">
        <f t="shared" si="14"/>
        <v>adult</v>
      </c>
      <c r="G480" s="13">
        <v>44663</v>
      </c>
      <c r="H480" s="13" t="str">
        <f t="shared" si="15"/>
        <v>April</v>
      </c>
      <c r="I480" s="11" t="s">
        <v>58</v>
      </c>
      <c r="J480" s="11" t="s">
        <v>80</v>
      </c>
      <c r="K480" s="11" t="s">
        <v>1201</v>
      </c>
      <c r="L480" s="11" t="s">
        <v>61</v>
      </c>
      <c r="M480" s="11" t="s">
        <v>62</v>
      </c>
      <c r="N480" s="12">
        <v>1</v>
      </c>
      <c r="O480" s="11" t="s">
        <v>63</v>
      </c>
      <c r="P480" s="12">
        <v>458</v>
      </c>
      <c r="Q480" s="11" t="s">
        <v>1202</v>
      </c>
      <c r="R480" s="11" t="s">
        <v>84</v>
      </c>
      <c r="S480" s="12">
        <v>631501</v>
      </c>
      <c r="T480" s="11" t="s">
        <v>66</v>
      </c>
      <c r="U480" s="14" t="b">
        <v>0</v>
      </c>
    </row>
    <row r="481" spans="1:21" ht="43.8" thickBot="1" x14ac:dyDescent="0.35">
      <c r="A481" s="12">
        <v>480</v>
      </c>
      <c r="B481" s="11" t="s">
        <v>1200</v>
      </c>
      <c r="C481" s="12">
        <v>4283216</v>
      </c>
      <c r="D481" s="11" t="s">
        <v>88</v>
      </c>
      <c r="E481" s="12">
        <v>53</v>
      </c>
      <c r="F481" s="12" t="str">
        <f t="shared" si="14"/>
        <v>senior</v>
      </c>
      <c r="G481" s="13">
        <v>44663</v>
      </c>
      <c r="H481" s="13" t="str">
        <f t="shared" si="15"/>
        <v>April</v>
      </c>
      <c r="I481" s="11" t="s">
        <v>58</v>
      </c>
      <c r="J481" s="11" t="s">
        <v>89</v>
      </c>
      <c r="K481" s="11" t="s">
        <v>1203</v>
      </c>
      <c r="L481" s="11" t="s">
        <v>546</v>
      </c>
      <c r="M481" s="11" t="s">
        <v>76</v>
      </c>
      <c r="N481" s="12">
        <v>1</v>
      </c>
      <c r="O481" s="11" t="s">
        <v>63</v>
      </c>
      <c r="P481" s="12">
        <v>899</v>
      </c>
      <c r="Q481" s="11" t="s">
        <v>96</v>
      </c>
      <c r="R481" s="11" t="s">
        <v>97</v>
      </c>
      <c r="S481" s="12">
        <v>560037</v>
      </c>
      <c r="T481" s="11" t="s">
        <v>66</v>
      </c>
      <c r="U481" s="14" t="b">
        <v>0</v>
      </c>
    </row>
    <row r="482" spans="1:21" ht="43.8" thickBot="1" x14ac:dyDescent="0.35">
      <c r="A482" s="12">
        <v>481</v>
      </c>
      <c r="B482" s="11" t="s">
        <v>1204</v>
      </c>
      <c r="C482" s="12">
        <v>263159</v>
      </c>
      <c r="D482" s="11" t="s">
        <v>57</v>
      </c>
      <c r="E482" s="12">
        <v>47</v>
      </c>
      <c r="F482" s="12" t="str">
        <f t="shared" si="14"/>
        <v>adult</v>
      </c>
      <c r="G482" s="13">
        <v>44663</v>
      </c>
      <c r="H482" s="13" t="str">
        <f t="shared" si="15"/>
        <v>April</v>
      </c>
      <c r="I482" s="11" t="s">
        <v>323</v>
      </c>
      <c r="J482" s="11" t="s">
        <v>59</v>
      </c>
      <c r="K482" s="11" t="s">
        <v>1205</v>
      </c>
      <c r="L482" s="11" t="s">
        <v>70</v>
      </c>
      <c r="M482" s="11" t="s">
        <v>71</v>
      </c>
      <c r="N482" s="12">
        <v>1</v>
      </c>
      <c r="O482" s="11" t="s">
        <v>63</v>
      </c>
      <c r="P482" s="12">
        <v>1068</v>
      </c>
      <c r="Q482" s="11" t="s">
        <v>1206</v>
      </c>
      <c r="R482" s="11" t="s">
        <v>170</v>
      </c>
      <c r="S482" s="12">
        <v>263139</v>
      </c>
      <c r="T482" s="11" t="s">
        <v>66</v>
      </c>
      <c r="U482" s="14" t="b">
        <v>0</v>
      </c>
    </row>
    <row r="483" spans="1:21" ht="43.8" thickBot="1" x14ac:dyDescent="0.35">
      <c r="A483" s="12">
        <v>482</v>
      </c>
      <c r="B483" s="11" t="s">
        <v>1207</v>
      </c>
      <c r="C483" s="12">
        <v>2735063</v>
      </c>
      <c r="D483" s="11" t="s">
        <v>57</v>
      </c>
      <c r="E483" s="12">
        <v>32</v>
      </c>
      <c r="F483" s="12" t="str">
        <f t="shared" si="14"/>
        <v>adult</v>
      </c>
      <c r="G483" s="13">
        <v>44663</v>
      </c>
      <c r="H483" s="13" t="str">
        <f t="shared" si="15"/>
        <v>April</v>
      </c>
      <c r="I483" s="11" t="s">
        <v>58</v>
      </c>
      <c r="J483" s="11" t="s">
        <v>80</v>
      </c>
      <c r="K483" s="11" t="s">
        <v>1208</v>
      </c>
      <c r="L483" s="11" t="s">
        <v>70</v>
      </c>
      <c r="M483" s="11" t="s">
        <v>71</v>
      </c>
      <c r="N483" s="12">
        <v>1</v>
      </c>
      <c r="O483" s="11" t="s">
        <v>63</v>
      </c>
      <c r="P483" s="12">
        <v>788</v>
      </c>
      <c r="Q483" s="11" t="s">
        <v>127</v>
      </c>
      <c r="R483" s="11" t="s">
        <v>128</v>
      </c>
      <c r="S483" s="12">
        <v>110059</v>
      </c>
      <c r="T483" s="11" t="s">
        <v>66</v>
      </c>
      <c r="U483" s="14" t="b">
        <v>0</v>
      </c>
    </row>
    <row r="484" spans="1:21" ht="43.8" thickBot="1" x14ac:dyDescent="0.35">
      <c r="A484" s="12">
        <v>483</v>
      </c>
      <c r="B484" s="11" t="s">
        <v>1209</v>
      </c>
      <c r="C484" s="12">
        <v>1908556</v>
      </c>
      <c r="D484" s="11" t="s">
        <v>57</v>
      </c>
      <c r="E484" s="12">
        <v>31</v>
      </c>
      <c r="F484" s="12" t="str">
        <f t="shared" si="14"/>
        <v>adult</v>
      </c>
      <c r="G484" s="13">
        <v>44663</v>
      </c>
      <c r="H484" s="13" t="str">
        <f t="shared" si="15"/>
        <v>April</v>
      </c>
      <c r="I484" s="11" t="s">
        <v>58</v>
      </c>
      <c r="J484" s="11" t="s">
        <v>80</v>
      </c>
      <c r="K484" s="11" t="s">
        <v>1210</v>
      </c>
      <c r="L484" s="11" t="s">
        <v>246</v>
      </c>
      <c r="M484" s="11" t="s">
        <v>247</v>
      </c>
      <c r="N484" s="12">
        <v>1</v>
      </c>
      <c r="O484" s="11" t="s">
        <v>63</v>
      </c>
      <c r="P484" s="12">
        <v>968</v>
      </c>
      <c r="Q484" s="11" t="s">
        <v>1211</v>
      </c>
      <c r="R484" s="11" t="s">
        <v>284</v>
      </c>
      <c r="S484" s="12">
        <v>844101</v>
      </c>
      <c r="T484" s="11" t="s">
        <v>66</v>
      </c>
      <c r="U484" s="14" t="b">
        <v>0</v>
      </c>
    </row>
    <row r="485" spans="1:21" ht="43.8" thickBot="1" x14ac:dyDescent="0.35">
      <c r="A485" s="12">
        <v>484</v>
      </c>
      <c r="B485" s="11" t="s">
        <v>1212</v>
      </c>
      <c r="C485" s="12">
        <v>263726</v>
      </c>
      <c r="D485" s="11" t="s">
        <v>57</v>
      </c>
      <c r="E485" s="12">
        <v>57</v>
      </c>
      <c r="F485" s="12" t="str">
        <f t="shared" si="14"/>
        <v>senior</v>
      </c>
      <c r="G485" s="13">
        <v>44663</v>
      </c>
      <c r="H485" s="13" t="str">
        <f t="shared" si="15"/>
        <v>April</v>
      </c>
      <c r="I485" s="11" t="s">
        <v>58</v>
      </c>
      <c r="J485" s="11" t="s">
        <v>59</v>
      </c>
      <c r="K485" s="11" t="s">
        <v>1213</v>
      </c>
      <c r="L485" s="11" t="s">
        <v>61</v>
      </c>
      <c r="M485" s="11" t="s">
        <v>103</v>
      </c>
      <c r="N485" s="12">
        <v>1</v>
      </c>
      <c r="O485" s="11" t="s">
        <v>63</v>
      </c>
      <c r="P485" s="12">
        <v>301</v>
      </c>
      <c r="Q485" s="11" t="s">
        <v>127</v>
      </c>
      <c r="R485" s="11" t="s">
        <v>128</v>
      </c>
      <c r="S485" s="12">
        <v>110060</v>
      </c>
      <c r="T485" s="11" t="s">
        <v>66</v>
      </c>
      <c r="U485" s="14" t="b">
        <v>0</v>
      </c>
    </row>
    <row r="486" spans="1:21" ht="43.8" thickBot="1" x14ac:dyDescent="0.35">
      <c r="A486" s="12">
        <v>485</v>
      </c>
      <c r="B486" s="11" t="s">
        <v>1214</v>
      </c>
      <c r="C486" s="12">
        <v>828016</v>
      </c>
      <c r="D486" s="11" t="s">
        <v>88</v>
      </c>
      <c r="E486" s="12">
        <v>34</v>
      </c>
      <c r="F486" s="12" t="str">
        <f t="shared" si="14"/>
        <v>adult</v>
      </c>
      <c r="G486" s="13">
        <v>44663</v>
      </c>
      <c r="H486" s="13" t="str">
        <f t="shared" si="15"/>
        <v>April</v>
      </c>
      <c r="I486" s="11" t="s">
        <v>58</v>
      </c>
      <c r="J486" s="11" t="s">
        <v>59</v>
      </c>
      <c r="K486" s="11" t="s">
        <v>656</v>
      </c>
      <c r="L486" s="11" t="s">
        <v>91</v>
      </c>
      <c r="M486" s="11" t="s">
        <v>103</v>
      </c>
      <c r="N486" s="12">
        <v>1</v>
      </c>
      <c r="O486" s="11" t="s">
        <v>63</v>
      </c>
      <c r="P486" s="12">
        <v>744</v>
      </c>
      <c r="Q486" s="11" t="s">
        <v>109</v>
      </c>
      <c r="R486" s="11" t="s">
        <v>110</v>
      </c>
      <c r="S486" s="12">
        <v>695586</v>
      </c>
      <c r="T486" s="11" t="s">
        <v>66</v>
      </c>
      <c r="U486" s="14" t="b">
        <v>0</v>
      </c>
    </row>
    <row r="487" spans="1:21" ht="58.2" thickBot="1" x14ac:dyDescent="0.35">
      <c r="A487" s="12">
        <v>486</v>
      </c>
      <c r="B487" s="11" t="s">
        <v>1215</v>
      </c>
      <c r="C487" s="12">
        <v>3510246</v>
      </c>
      <c r="D487" s="11" t="s">
        <v>57</v>
      </c>
      <c r="E487" s="12">
        <v>18</v>
      </c>
      <c r="F487" s="12" t="str">
        <f t="shared" si="14"/>
        <v>teenager</v>
      </c>
      <c r="G487" s="13">
        <v>44663</v>
      </c>
      <c r="H487" s="13" t="str">
        <f t="shared" si="15"/>
        <v>April</v>
      </c>
      <c r="I487" s="11" t="s">
        <v>58</v>
      </c>
      <c r="J487" s="11" t="s">
        <v>80</v>
      </c>
      <c r="K487" s="11" t="s">
        <v>1140</v>
      </c>
      <c r="L487" s="11" t="s">
        <v>70</v>
      </c>
      <c r="M487" s="11" t="s">
        <v>76</v>
      </c>
      <c r="N487" s="12">
        <v>1</v>
      </c>
      <c r="O487" s="11" t="s">
        <v>63</v>
      </c>
      <c r="P487" s="12">
        <v>1199</v>
      </c>
      <c r="Q487" s="11" t="s">
        <v>1216</v>
      </c>
      <c r="R487" s="11" t="s">
        <v>148</v>
      </c>
      <c r="S487" s="12">
        <v>243503</v>
      </c>
      <c r="T487" s="11" t="s">
        <v>66</v>
      </c>
      <c r="U487" s="14" t="b">
        <v>0</v>
      </c>
    </row>
    <row r="488" spans="1:21" ht="43.8" thickBot="1" x14ac:dyDescent="0.35">
      <c r="A488" s="12">
        <v>487</v>
      </c>
      <c r="B488" s="11" t="s">
        <v>1217</v>
      </c>
      <c r="C488" s="12">
        <v>1562996</v>
      </c>
      <c r="D488" s="11" t="s">
        <v>57</v>
      </c>
      <c r="E488" s="12">
        <v>23</v>
      </c>
      <c r="F488" s="12" t="str">
        <f t="shared" si="14"/>
        <v>teenager</v>
      </c>
      <c r="G488" s="13">
        <v>44663</v>
      </c>
      <c r="H488" s="13" t="str">
        <f t="shared" si="15"/>
        <v>April</v>
      </c>
      <c r="I488" s="11" t="s">
        <v>58</v>
      </c>
      <c r="J488" s="11" t="s">
        <v>59</v>
      </c>
      <c r="K488" s="11" t="s">
        <v>947</v>
      </c>
      <c r="L488" s="11" t="s">
        <v>510</v>
      </c>
      <c r="M488" s="11" t="s">
        <v>76</v>
      </c>
      <c r="N488" s="12">
        <v>1</v>
      </c>
      <c r="O488" s="11" t="s">
        <v>63</v>
      </c>
      <c r="P488" s="12">
        <v>625</v>
      </c>
      <c r="Q488" s="11" t="s">
        <v>442</v>
      </c>
      <c r="R488" s="11" t="s">
        <v>148</v>
      </c>
      <c r="S488" s="12">
        <v>211004</v>
      </c>
      <c r="T488" s="11" t="s">
        <v>66</v>
      </c>
      <c r="U488" s="14" t="b">
        <v>0</v>
      </c>
    </row>
    <row r="489" spans="1:21" ht="43.8" thickBot="1" x14ac:dyDescent="0.35">
      <c r="A489" s="12">
        <v>488</v>
      </c>
      <c r="B489" s="11" t="s">
        <v>1217</v>
      </c>
      <c r="C489" s="12">
        <v>1562996</v>
      </c>
      <c r="D489" s="11" t="s">
        <v>57</v>
      </c>
      <c r="E489" s="12">
        <v>69</v>
      </c>
      <c r="F489" s="12" t="str">
        <f t="shared" si="14"/>
        <v>senior</v>
      </c>
      <c r="G489" s="13">
        <v>44663</v>
      </c>
      <c r="H489" s="13" t="str">
        <f t="shared" si="15"/>
        <v>April</v>
      </c>
      <c r="I489" s="11" t="s">
        <v>58</v>
      </c>
      <c r="J489" s="11" t="s">
        <v>68</v>
      </c>
      <c r="K489" s="11" t="s">
        <v>1218</v>
      </c>
      <c r="L489" s="11" t="s">
        <v>61</v>
      </c>
      <c r="M489" s="11" t="s">
        <v>103</v>
      </c>
      <c r="N489" s="12">
        <v>1</v>
      </c>
      <c r="O489" s="11" t="s">
        <v>63</v>
      </c>
      <c r="P489" s="12">
        <v>382</v>
      </c>
      <c r="Q489" s="11" t="s">
        <v>291</v>
      </c>
      <c r="R489" s="11" t="s">
        <v>97</v>
      </c>
      <c r="S489" s="12">
        <v>560035</v>
      </c>
      <c r="T489" s="11" t="s">
        <v>66</v>
      </c>
      <c r="U489" s="14" t="b">
        <v>0</v>
      </c>
    </row>
    <row r="490" spans="1:21" ht="43.8" thickBot="1" x14ac:dyDescent="0.35">
      <c r="A490" s="12">
        <v>489</v>
      </c>
      <c r="B490" s="11" t="s">
        <v>1219</v>
      </c>
      <c r="C490" s="12">
        <v>1412370</v>
      </c>
      <c r="D490" s="11" t="s">
        <v>57</v>
      </c>
      <c r="E490" s="12">
        <v>32</v>
      </c>
      <c r="F490" s="12" t="str">
        <f t="shared" si="14"/>
        <v>adult</v>
      </c>
      <c r="G490" s="13">
        <v>44663</v>
      </c>
      <c r="H490" s="13" t="str">
        <f t="shared" si="15"/>
        <v>April</v>
      </c>
      <c r="I490" s="11" t="s">
        <v>58</v>
      </c>
      <c r="J490" s="11" t="s">
        <v>80</v>
      </c>
      <c r="K490" s="11" t="s">
        <v>780</v>
      </c>
      <c r="L490" s="11" t="s">
        <v>246</v>
      </c>
      <c r="M490" s="11" t="s">
        <v>247</v>
      </c>
      <c r="N490" s="12">
        <v>1</v>
      </c>
      <c r="O490" s="11" t="s">
        <v>63</v>
      </c>
      <c r="P490" s="12">
        <v>958</v>
      </c>
      <c r="Q490" s="11" t="s">
        <v>1220</v>
      </c>
      <c r="R490" s="11" t="s">
        <v>93</v>
      </c>
      <c r="S490" s="12">
        <v>410222</v>
      </c>
      <c r="T490" s="11" t="s">
        <v>66</v>
      </c>
      <c r="U490" s="14" t="b">
        <v>1</v>
      </c>
    </row>
    <row r="491" spans="1:21" ht="43.8" thickBot="1" x14ac:dyDescent="0.35">
      <c r="A491" s="12">
        <v>490</v>
      </c>
      <c r="B491" s="11" t="s">
        <v>1221</v>
      </c>
      <c r="C491" s="12">
        <v>195090</v>
      </c>
      <c r="D491" s="11" t="s">
        <v>57</v>
      </c>
      <c r="E491" s="12">
        <v>31</v>
      </c>
      <c r="F491" s="12" t="str">
        <f t="shared" si="14"/>
        <v>adult</v>
      </c>
      <c r="G491" s="13">
        <v>44663</v>
      </c>
      <c r="H491" s="13" t="str">
        <f t="shared" si="15"/>
        <v>April</v>
      </c>
      <c r="I491" s="11" t="s">
        <v>323</v>
      </c>
      <c r="J491" s="11" t="s">
        <v>89</v>
      </c>
      <c r="K491" s="11" t="s">
        <v>1222</v>
      </c>
      <c r="L491" s="11" t="s">
        <v>70</v>
      </c>
      <c r="M491" s="11" t="s">
        <v>82</v>
      </c>
      <c r="N491" s="12">
        <v>1</v>
      </c>
      <c r="O491" s="11" t="s">
        <v>63</v>
      </c>
      <c r="P491" s="12">
        <v>715</v>
      </c>
      <c r="Q491" s="11" t="s">
        <v>122</v>
      </c>
      <c r="R491" s="11" t="s">
        <v>123</v>
      </c>
      <c r="S491" s="12">
        <v>500029</v>
      </c>
      <c r="T491" s="11" t="s">
        <v>66</v>
      </c>
      <c r="U491" s="14" t="b">
        <v>0</v>
      </c>
    </row>
    <row r="492" spans="1:21" ht="43.8" thickBot="1" x14ac:dyDescent="0.35">
      <c r="A492" s="12">
        <v>491</v>
      </c>
      <c r="B492" s="11" t="s">
        <v>1223</v>
      </c>
      <c r="C492" s="12">
        <v>4805720</v>
      </c>
      <c r="D492" s="11" t="s">
        <v>57</v>
      </c>
      <c r="E492" s="12">
        <v>48</v>
      </c>
      <c r="F492" s="12" t="str">
        <f t="shared" si="14"/>
        <v>adult</v>
      </c>
      <c r="G492" s="13">
        <v>44663</v>
      </c>
      <c r="H492" s="13" t="str">
        <f t="shared" si="15"/>
        <v>April</v>
      </c>
      <c r="I492" s="11" t="s">
        <v>265</v>
      </c>
      <c r="J492" s="11" t="s">
        <v>89</v>
      </c>
      <c r="K492" s="11" t="s">
        <v>726</v>
      </c>
      <c r="L492" s="11" t="s">
        <v>70</v>
      </c>
      <c r="M492" s="11" t="s">
        <v>71</v>
      </c>
      <c r="N492" s="12">
        <v>1</v>
      </c>
      <c r="O492" s="11" t="s">
        <v>63</v>
      </c>
      <c r="P492" s="12">
        <v>792</v>
      </c>
      <c r="Q492" s="11" t="s">
        <v>206</v>
      </c>
      <c r="R492" s="11" t="s">
        <v>93</v>
      </c>
      <c r="S492" s="12">
        <v>411048</v>
      </c>
      <c r="T492" s="11" t="s">
        <v>66</v>
      </c>
      <c r="U492" s="14" t="b">
        <v>0</v>
      </c>
    </row>
    <row r="493" spans="1:21" ht="43.8" thickBot="1" x14ac:dyDescent="0.35">
      <c r="A493" s="12">
        <v>492</v>
      </c>
      <c r="B493" s="11" t="s">
        <v>1224</v>
      </c>
      <c r="C493" s="12">
        <v>1482595</v>
      </c>
      <c r="D493" s="11" t="s">
        <v>57</v>
      </c>
      <c r="E493" s="12">
        <v>55</v>
      </c>
      <c r="F493" s="12" t="str">
        <f t="shared" si="14"/>
        <v>senior</v>
      </c>
      <c r="G493" s="13">
        <v>44663</v>
      </c>
      <c r="H493" s="13" t="str">
        <f t="shared" si="15"/>
        <v>April</v>
      </c>
      <c r="I493" s="11" t="s">
        <v>58</v>
      </c>
      <c r="J493" s="11" t="s">
        <v>125</v>
      </c>
      <c r="K493" s="11" t="s">
        <v>780</v>
      </c>
      <c r="L493" s="11" t="s">
        <v>246</v>
      </c>
      <c r="M493" s="11" t="s">
        <v>247</v>
      </c>
      <c r="N493" s="12">
        <v>1</v>
      </c>
      <c r="O493" s="11" t="s">
        <v>63</v>
      </c>
      <c r="P493" s="12">
        <v>1018</v>
      </c>
      <c r="Q493" s="11" t="s">
        <v>1225</v>
      </c>
      <c r="R493" s="11" t="s">
        <v>84</v>
      </c>
      <c r="S493" s="12">
        <v>641109</v>
      </c>
      <c r="T493" s="11" t="s">
        <v>66</v>
      </c>
      <c r="U493" s="14" t="b">
        <v>0</v>
      </c>
    </row>
    <row r="494" spans="1:21" ht="43.8" thickBot="1" x14ac:dyDescent="0.35">
      <c r="A494" s="12">
        <v>493</v>
      </c>
      <c r="B494" s="11" t="s">
        <v>1226</v>
      </c>
      <c r="C494" s="12">
        <v>561569</v>
      </c>
      <c r="D494" s="11" t="s">
        <v>57</v>
      </c>
      <c r="E494" s="12">
        <v>74</v>
      </c>
      <c r="F494" s="12" t="str">
        <f t="shared" si="14"/>
        <v>senior</v>
      </c>
      <c r="G494" s="13">
        <v>44663</v>
      </c>
      <c r="H494" s="13" t="str">
        <f t="shared" si="15"/>
        <v>April</v>
      </c>
      <c r="I494" s="11" t="s">
        <v>58</v>
      </c>
      <c r="J494" s="11" t="s">
        <v>80</v>
      </c>
      <c r="K494" s="11" t="s">
        <v>1227</v>
      </c>
      <c r="L494" s="11" t="s">
        <v>70</v>
      </c>
      <c r="M494" s="11" t="s">
        <v>71</v>
      </c>
      <c r="N494" s="12">
        <v>1</v>
      </c>
      <c r="O494" s="11" t="s">
        <v>63</v>
      </c>
      <c r="P494" s="12">
        <v>693</v>
      </c>
      <c r="Q494" s="11" t="s">
        <v>72</v>
      </c>
      <c r="R494" s="11" t="s">
        <v>73</v>
      </c>
      <c r="S494" s="12">
        <v>122001</v>
      </c>
      <c r="T494" s="11" t="s">
        <v>66</v>
      </c>
      <c r="U494" s="14" t="b">
        <v>0</v>
      </c>
    </row>
    <row r="495" spans="1:21" ht="43.8" thickBot="1" x14ac:dyDescent="0.35">
      <c r="A495" s="12">
        <v>494</v>
      </c>
      <c r="B495" s="11" t="s">
        <v>1228</v>
      </c>
      <c r="C495" s="12">
        <v>9913700</v>
      </c>
      <c r="D495" s="11" t="s">
        <v>57</v>
      </c>
      <c r="E495" s="12">
        <v>28</v>
      </c>
      <c r="F495" s="12" t="str">
        <f t="shared" si="14"/>
        <v>teenager</v>
      </c>
      <c r="G495" s="13">
        <v>44663</v>
      </c>
      <c r="H495" s="13" t="str">
        <f t="shared" si="15"/>
        <v>April</v>
      </c>
      <c r="I495" s="11" t="s">
        <v>58</v>
      </c>
      <c r="J495" s="11" t="s">
        <v>89</v>
      </c>
      <c r="K495" s="11" t="s">
        <v>1229</v>
      </c>
      <c r="L495" s="11" t="s">
        <v>61</v>
      </c>
      <c r="M495" s="11" t="s">
        <v>82</v>
      </c>
      <c r="N495" s="12">
        <v>1</v>
      </c>
      <c r="O495" s="11" t="s">
        <v>63</v>
      </c>
      <c r="P495" s="12">
        <v>375</v>
      </c>
      <c r="Q495" s="11" t="s">
        <v>96</v>
      </c>
      <c r="R495" s="11" t="s">
        <v>97</v>
      </c>
      <c r="S495" s="12">
        <v>560048</v>
      </c>
      <c r="T495" s="11" t="s">
        <v>66</v>
      </c>
      <c r="U495" s="14" t="b">
        <v>0</v>
      </c>
    </row>
    <row r="496" spans="1:21" ht="43.8" thickBot="1" x14ac:dyDescent="0.35">
      <c r="A496" s="12">
        <v>495</v>
      </c>
      <c r="B496" s="11" t="s">
        <v>1230</v>
      </c>
      <c r="C496" s="12">
        <v>6038553</v>
      </c>
      <c r="D496" s="11" t="s">
        <v>57</v>
      </c>
      <c r="E496" s="12">
        <v>21</v>
      </c>
      <c r="F496" s="12" t="str">
        <f t="shared" si="14"/>
        <v>teenager</v>
      </c>
      <c r="G496" s="13">
        <v>44663</v>
      </c>
      <c r="H496" s="13" t="str">
        <f t="shared" si="15"/>
        <v>April</v>
      </c>
      <c r="I496" s="11" t="s">
        <v>58</v>
      </c>
      <c r="J496" s="11" t="s">
        <v>99</v>
      </c>
      <c r="K496" s="11" t="s">
        <v>1231</v>
      </c>
      <c r="L496" s="11" t="s">
        <v>61</v>
      </c>
      <c r="M496" s="11" t="s">
        <v>62</v>
      </c>
      <c r="N496" s="12">
        <v>1</v>
      </c>
      <c r="O496" s="11" t="s">
        <v>63</v>
      </c>
      <c r="P496" s="12">
        <v>523</v>
      </c>
      <c r="Q496" s="11" t="s">
        <v>1232</v>
      </c>
      <c r="R496" s="11" t="s">
        <v>107</v>
      </c>
      <c r="S496" s="12">
        <v>533125</v>
      </c>
      <c r="T496" s="11" t="s">
        <v>66</v>
      </c>
      <c r="U496" s="14" t="b">
        <v>0</v>
      </c>
    </row>
    <row r="497" spans="1:21" ht="43.8" thickBot="1" x14ac:dyDescent="0.35">
      <c r="A497" s="12">
        <v>496</v>
      </c>
      <c r="B497" s="11" t="s">
        <v>1233</v>
      </c>
      <c r="C497" s="12">
        <v>3491457</v>
      </c>
      <c r="D497" s="11" t="s">
        <v>57</v>
      </c>
      <c r="E497" s="12">
        <v>32</v>
      </c>
      <c r="F497" s="12" t="str">
        <f t="shared" si="14"/>
        <v>adult</v>
      </c>
      <c r="G497" s="13">
        <v>44663</v>
      </c>
      <c r="H497" s="13" t="str">
        <f t="shared" si="15"/>
        <v>April</v>
      </c>
      <c r="I497" s="11" t="s">
        <v>58</v>
      </c>
      <c r="J497" s="11" t="s">
        <v>68</v>
      </c>
      <c r="K497" s="11" t="s">
        <v>1234</v>
      </c>
      <c r="L497" s="11" t="s">
        <v>70</v>
      </c>
      <c r="M497" s="11" t="s">
        <v>146</v>
      </c>
      <c r="N497" s="12">
        <v>1</v>
      </c>
      <c r="O497" s="11" t="s">
        <v>63</v>
      </c>
      <c r="P497" s="12">
        <v>967</v>
      </c>
      <c r="Q497" s="11" t="s">
        <v>369</v>
      </c>
      <c r="R497" s="11" t="s">
        <v>369</v>
      </c>
      <c r="S497" s="12">
        <v>605013</v>
      </c>
      <c r="T497" s="11" t="s">
        <v>66</v>
      </c>
      <c r="U497" s="14" t="b">
        <v>0</v>
      </c>
    </row>
    <row r="498" spans="1:21" ht="43.8" thickBot="1" x14ac:dyDescent="0.35">
      <c r="A498" s="12">
        <v>497</v>
      </c>
      <c r="B498" s="11" t="s">
        <v>1235</v>
      </c>
      <c r="C498" s="12">
        <v>9395757</v>
      </c>
      <c r="D498" s="11" t="s">
        <v>57</v>
      </c>
      <c r="E498" s="12">
        <v>47</v>
      </c>
      <c r="F498" s="12" t="str">
        <f t="shared" si="14"/>
        <v>adult</v>
      </c>
      <c r="G498" s="13">
        <v>44663</v>
      </c>
      <c r="H498" s="13" t="str">
        <f t="shared" si="15"/>
        <v>April</v>
      </c>
      <c r="I498" s="11" t="s">
        <v>58</v>
      </c>
      <c r="J498" s="11" t="s">
        <v>80</v>
      </c>
      <c r="K498" s="11" t="s">
        <v>1236</v>
      </c>
      <c r="L498" s="11" t="s">
        <v>70</v>
      </c>
      <c r="M498" s="11" t="s">
        <v>62</v>
      </c>
      <c r="N498" s="12">
        <v>1</v>
      </c>
      <c r="O498" s="11" t="s">
        <v>63</v>
      </c>
      <c r="P498" s="12">
        <v>612</v>
      </c>
      <c r="Q498" s="11" t="s">
        <v>172</v>
      </c>
      <c r="R498" s="11" t="s">
        <v>84</v>
      </c>
      <c r="S498" s="12">
        <v>600024</v>
      </c>
      <c r="T498" s="11" t="s">
        <v>66</v>
      </c>
      <c r="U498" s="14" t="b">
        <v>0</v>
      </c>
    </row>
    <row r="499" spans="1:21" ht="43.8" thickBot="1" x14ac:dyDescent="0.35">
      <c r="A499" s="12">
        <v>498</v>
      </c>
      <c r="B499" s="11" t="s">
        <v>1237</v>
      </c>
      <c r="C499" s="12">
        <v>5763184</v>
      </c>
      <c r="D499" s="11" t="s">
        <v>57</v>
      </c>
      <c r="E499" s="12">
        <v>30</v>
      </c>
      <c r="F499" s="12" t="str">
        <f t="shared" si="14"/>
        <v>adult</v>
      </c>
      <c r="G499" s="13">
        <v>44663</v>
      </c>
      <c r="H499" s="13" t="str">
        <f t="shared" si="15"/>
        <v>April</v>
      </c>
      <c r="I499" s="11" t="s">
        <v>58</v>
      </c>
      <c r="J499" s="11" t="s">
        <v>89</v>
      </c>
      <c r="K499" s="11" t="s">
        <v>1238</v>
      </c>
      <c r="L499" s="11" t="s">
        <v>112</v>
      </c>
      <c r="M499" s="11" t="s">
        <v>62</v>
      </c>
      <c r="N499" s="12">
        <v>1</v>
      </c>
      <c r="O499" s="11" t="s">
        <v>63</v>
      </c>
      <c r="P499" s="12">
        <v>375</v>
      </c>
      <c r="Q499" s="11" t="s">
        <v>206</v>
      </c>
      <c r="R499" s="11" t="s">
        <v>93</v>
      </c>
      <c r="S499" s="12">
        <v>412307</v>
      </c>
      <c r="T499" s="11" t="s">
        <v>66</v>
      </c>
      <c r="U499" s="14" t="b">
        <v>0</v>
      </c>
    </row>
    <row r="500" spans="1:21" ht="43.8" thickBot="1" x14ac:dyDescent="0.35">
      <c r="A500" s="12">
        <v>499</v>
      </c>
      <c r="B500" s="11" t="s">
        <v>1239</v>
      </c>
      <c r="C500" s="12">
        <v>3307096</v>
      </c>
      <c r="D500" s="11" t="s">
        <v>88</v>
      </c>
      <c r="E500" s="12">
        <v>38</v>
      </c>
      <c r="F500" s="12" t="str">
        <f t="shared" si="14"/>
        <v>adult</v>
      </c>
      <c r="G500" s="13">
        <v>44663</v>
      </c>
      <c r="H500" s="13" t="str">
        <f t="shared" si="15"/>
        <v>April</v>
      </c>
      <c r="I500" s="11" t="s">
        <v>58</v>
      </c>
      <c r="J500" s="11" t="s">
        <v>80</v>
      </c>
      <c r="K500" s="11" t="s">
        <v>1240</v>
      </c>
      <c r="L500" s="11" t="s">
        <v>91</v>
      </c>
      <c r="M500" s="11" t="s">
        <v>71</v>
      </c>
      <c r="N500" s="12">
        <v>1</v>
      </c>
      <c r="O500" s="11" t="s">
        <v>63</v>
      </c>
      <c r="P500" s="12">
        <v>956</v>
      </c>
      <c r="Q500" s="11" t="s">
        <v>1241</v>
      </c>
      <c r="R500" s="11" t="s">
        <v>107</v>
      </c>
      <c r="S500" s="12">
        <v>522101</v>
      </c>
      <c r="T500" s="11" t="s">
        <v>66</v>
      </c>
      <c r="U500" s="14" t="b">
        <v>0</v>
      </c>
    </row>
    <row r="501" spans="1:21" ht="43.8" thickBot="1" x14ac:dyDescent="0.35">
      <c r="A501" s="12">
        <v>500</v>
      </c>
      <c r="B501" s="11" t="s">
        <v>1242</v>
      </c>
      <c r="C501" s="12">
        <v>1646848</v>
      </c>
      <c r="D501" s="11" t="s">
        <v>57</v>
      </c>
      <c r="E501" s="12">
        <v>56</v>
      </c>
      <c r="F501" s="12" t="str">
        <f t="shared" si="14"/>
        <v>senior</v>
      </c>
      <c r="G501" s="13">
        <v>44663</v>
      </c>
      <c r="H501" s="13" t="str">
        <f t="shared" si="15"/>
        <v>April</v>
      </c>
      <c r="I501" s="11" t="s">
        <v>58</v>
      </c>
      <c r="J501" s="11" t="s">
        <v>59</v>
      </c>
      <c r="K501" s="11" t="s">
        <v>818</v>
      </c>
      <c r="L501" s="11" t="s">
        <v>70</v>
      </c>
      <c r="M501" s="11" t="s">
        <v>103</v>
      </c>
      <c r="N501" s="12">
        <v>1</v>
      </c>
      <c r="O501" s="11" t="s">
        <v>63</v>
      </c>
      <c r="P501" s="12">
        <v>888</v>
      </c>
      <c r="Q501" s="11" t="s">
        <v>1243</v>
      </c>
      <c r="R501" s="11" t="s">
        <v>107</v>
      </c>
      <c r="S501" s="12">
        <v>535001</v>
      </c>
      <c r="T501" s="11" t="s">
        <v>66</v>
      </c>
      <c r="U501" s="14" t="b">
        <v>0</v>
      </c>
    </row>
    <row r="502" spans="1:21" ht="43.8" thickBot="1" x14ac:dyDescent="0.35">
      <c r="A502" s="12">
        <v>501</v>
      </c>
      <c r="B502" s="11" t="s">
        <v>1244</v>
      </c>
      <c r="C502" s="12">
        <v>6918550</v>
      </c>
      <c r="D502" s="11" t="s">
        <v>57</v>
      </c>
      <c r="E502" s="12">
        <v>35</v>
      </c>
      <c r="F502" s="12" t="str">
        <f t="shared" si="14"/>
        <v>adult</v>
      </c>
      <c r="G502" s="13">
        <v>44663</v>
      </c>
      <c r="H502" s="13" t="str">
        <f t="shared" si="15"/>
        <v>April</v>
      </c>
      <c r="I502" s="11" t="s">
        <v>58</v>
      </c>
      <c r="J502" s="11" t="s">
        <v>99</v>
      </c>
      <c r="K502" s="11" t="s">
        <v>1245</v>
      </c>
      <c r="L502" s="11" t="s">
        <v>70</v>
      </c>
      <c r="M502" s="11" t="s">
        <v>76</v>
      </c>
      <c r="N502" s="12">
        <v>1</v>
      </c>
      <c r="O502" s="11" t="s">
        <v>63</v>
      </c>
      <c r="P502" s="12">
        <v>1154</v>
      </c>
      <c r="Q502" s="11" t="s">
        <v>127</v>
      </c>
      <c r="R502" s="11" t="s">
        <v>128</v>
      </c>
      <c r="S502" s="12">
        <v>110037</v>
      </c>
      <c r="T502" s="11" t="s">
        <v>66</v>
      </c>
      <c r="U502" s="14" t="b">
        <v>0</v>
      </c>
    </row>
    <row r="503" spans="1:21" ht="43.8" thickBot="1" x14ac:dyDescent="0.35">
      <c r="A503" s="12">
        <v>502</v>
      </c>
      <c r="B503" s="11" t="s">
        <v>1246</v>
      </c>
      <c r="C503" s="12">
        <v>470788</v>
      </c>
      <c r="D503" s="11" t="s">
        <v>57</v>
      </c>
      <c r="E503" s="12">
        <v>44</v>
      </c>
      <c r="F503" s="12" t="str">
        <f t="shared" si="14"/>
        <v>adult</v>
      </c>
      <c r="G503" s="13">
        <v>44663</v>
      </c>
      <c r="H503" s="13" t="str">
        <f t="shared" si="15"/>
        <v>April</v>
      </c>
      <c r="I503" s="11" t="s">
        <v>58</v>
      </c>
      <c r="J503" s="11" t="s">
        <v>59</v>
      </c>
      <c r="K503" s="11" t="s">
        <v>1247</v>
      </c>
      <c r="L503" s="11" t="s">
        <v>112</v>
      </c>
      <c r="M503" s="11" t="s">
        <v>103</v>
      </c>
      <c r="N503" s="12">
        <v>1</v>
      </c>
      <c r="O503" s="11" t="s">
        <v>63</v>
      </c>
      <c r="P503" s="12">
        <v>663</v>
      </c>
      <c r="Q503" s="11" t="s">
        <v>893</v>
      </c>
      <c r="R503" s="11" t="s">
        <v>170</v>
      </c>
      <c r="S503" s="12">
        <v>248001</v>
      </c>
      <c r="T503" s="11" t="s">
        <v>66</v>
      </c>
      <c r="U503" s="14" t="b">
        <v>0</v>
      </c>
    </row>
    <row r="504" spans="1:21" ht="43.8" thickBot="1" x14ac:dyDescent="0.35">
      <c r="A504" s="12">
        <v>503</v>
      </c>
      <c r="B504" s="11" t="s">
        <v>1248</v>
      </c>
      <c r="C504" s="12">
        <v>4125863</v>
      </c>
      <c r="D504" s="11" t="s">
        <v>57</v>
      </c>
      <c r="E504" s="12">
        <v>31</v>
      </c>
      <c r="F504" s="12" t="str">
        <f t="shared" si="14"/>
        <v>adult</v>
      </c>
      <c r="G504" s="13">
        <v>44663</v>
      </c>
      <c r="H504" s="13" t="str">
        <f t="shared" si="15"/>
        <v>April</v>
      </c>
      <c r="I504" s="11" t="s">
        <v>58</v>
      </c>
      <c r="J504" s="11" t="s">
        <v>80</v>
      </c>
      <c r="K504" s="11" t="s">
        <v>1249</v>
      </c>
      <c r="L504" s="11" t="s">
        <v>61</v>
      </c>
      <c r="M504" s="11" t="s">
        <v>62</v>
      </c>
      <c r="N504" s="12">
        <v>1</v>
      </c>
      <c r="O504" s="11" t="s">
        <v>63</v>
      </c>
      <c r="P504" s="12">
        <v>487</v>
      </c>
      <c r="Q504" s="11" t="s">
        <v>77</v>
      </c>
      <c r="R504" s="11" t="s">
        <v>78</v>
      </c>
      <c r="S504" s="12">
        <v>700006</v>
      </c>
      <c r="T504" s="11" t="s">
        <v>66</v>
      </c>
      <c r="U504" s="14" t="b">
        <v>0</v>
      </c>
    </row>
    <row r="505" spans="1:21" ht="43.8" thickBot="1" x14ac:dyDescent="0.35">
      <c r="A505" s="12">
        <v>504</v>
      </c>
      <c r="B505" s="11" t="s">
        <v>1250</v>
      </c>
      <c r="C505" s="12">
        <v>1619093</v>
      </c>
      <c r="D505" s="11" t="s">
        <v>57</v>
      </c>
      <c r="E505" s="12">
        <v>44</v>
      </c>
      <c r="F505" s="12" t="str">
        <f t="shared" si="14"/>
        <v>adult</v>
      </c>
      <c r="G505" s="13">
        <v>44663</v>
      </c>
      <c r="H505" s="13" t="str">
        <f t="shared" si="15"/>
        <v>April</v>
      </c>
      <c r="I505" s="11" t="s">
        <v>58</v>
      </c>
      <c r="J505" s="11" t="s">
        <v>59</v>
      </c>
      <c r="K505" s="11" t="s">
        <v>467</v>
      </c>
      <c r="L505" s="11" t="s">
        <v>61</v>
      </c>
      <c r="M505" s="11" t="s">
        <v>71</v>
      </c>
      <c r="N505" s="12">
        <v>1</v>
      </c>
      <c r="O505" s="11" t="s">
        <v>63</v>
      </c>
      <c r="P505" s="12">
        <v>468</v>
      </c>
      <c r="Q505" s="11" t="s">
        <v>1251</v>
      </c>
      <c r="R505" s="11" t="s">
        <v>284</v>
      </c>
      <c r="S505" s="12">
        <v>841226</v>
      </c>
      <c r="T505" s="11" t="s">
        <v>66</v>
      </c>
      <c r="U505" s="14" t="b">
        <v>0</v>
      </c>
    </row>
    <row r="506" spans="1:21" ht="43.8" thickBot="1" x14ac:dyDescent="0.35">
      <c r="A506" s="12">
        <v>505</v>
      </c>
      <c r="B506" s="11" t="s">
        <v>1250</v>
      </c>
      <c r="C506" s="12">
        <v>1619093</v>
      </c>
      <c r="D506" s="11" t="s">
        <v>57</v>
      </c>
      <c r="E506" s="12">
        <v>22</v>
      </c>
      <c r="F506" s="12" t="str">
        <f t="shared" si="14"/>
        <v>teenager</v>
      </c>
      <c r="G506" s="13">
        <v>44663</v>
      </c>
      <c r="H506" s="13" t="str">
        <f t="shared" si="15"/>
        <v>April</v>
      </c>
      <c r="I506" s="11" t="s">
        <v>58</v>
      </c>
      <c r="J506" s="11" t="s">
        <v>59</v>
      </c>
      <c r="K506" s="11" t="s">
        <v>1252</v>
      </c>
      <c r="L506" s="11" t="s">
        <v>61</v>
      </c>
      <c r="M506" s="11" t="s">
        <v>76</v>
      </c>
      <c r="N506" s="12">
        <v>1</v>
      </c>
      <c r="O506" s="11" t="s">
        <v>63</v>
      </c>
      <c r="P506" s="12">
        <v>399</v>
      </c>
      <c r="Q506" s="11" t="s">
        <v>1253</v>
      </c>
      <c r="R506" s="11" t="s">
        <v>93</v>
      </c>
      <c r="S506" s="12">
        <v>442907</v>
      </c>
      <c r="T506" s="11" t="s">
        <v>66</v>
      </c>
      <c r="U506" s="14" t="b">
        <v>0</v>
      </c>
    </row>
    <row r="507" spans="1:21" ht="43.8" thickBot="1" x14ac:dyDescent="0.35">
      <c r="A507" s="12">
        <v>506</v>
      </c>
      <c r="B507" s="11" t="s">
        <v>1254</v>
      </c>
      <c r="C507" s="12">
        <v>3714219</v>
      </c>
      <c r="D507" s="11" t="s">
        <v>57</v>
      </c>
      <c r="E507" s="12">
        <v>53</v>
      </c>
      <c r="F507" s="12" t="str">
        <f t="shared" si="14"/>
        <v>senior</v>
      </c>
      <c r="G507" s="13">
        <v>44663</v>
      </c>
      <c r="H507" s="13" t="str">
        <f t="shared" si="15"/>
        <v>April</v>
      </c>
      <c r="I507" s="11" t="s">
        <v>323</v>
      </c>
      <c r="J507" s="11" t="s">
        <v>80</v>
      </c>
      <c r="K507" s="11" t="s">
        <v>1255</v>
      </c>
      <c r="L507" s="11" t="s">
        <v>70</v>
      </c>
      <c r="M507" s="11" t="s">
        <v>103</v>
      </c>
      <c r="N507" s="12">
        <v>1</v>
      </c>
      <c r="O507" s="11" t="s">
        <v>63</v>
      </c>
      <c r="P507" s="12">
        <v>939</v>
      </c>
      <c r="Q507" s="11" t="s">
        <v>1256</v>
      </c>
      <c r="R507" s="11" t="s">
        <v>123</v>
      </c>
      <c r="S507" s="12">
        <v>502103</v>
      </c>
      <c r="T507" s="11" t="s">
        <v>66</v>
      </c>
      <c r="U507" s="14" t="b">
        <v>0</v>
      </c>
    </row>
    <row r="508" spans="1:21" ht="43.8" thickBot="1" x14ac:dyDescent="0.35">
      <c r="A508" s="12">
        <v>507</v>
      </c>
      <c r="B508" s="11" t="s">
        <v>1257</v>
      </c>
      <c r="C508" s="12">
        <v>8275680</v>
      </c>
      <c r="D508" s="11" t="s">
        <v>57</v>
      </c>
      <c r="E508" s="12">
        <v>47</v>
      </c>
      <c r="F508" s="12" t="str">
        <f t="shared" si="14"/>
        <v>adult</v>
      </c>
      <c r="G508" s="13">
        <v>44663</v>
      </c>
      <c r="H508" s="13" t="str">
        <f t="shared" si="15"/>
        <v>April</v>
      </c>
      <c r="I508" s="11" t="s">
        <v>58</v>
      </c>
      <c r="J508" s="11" t="s">
        <v>125</v>
      </c>
      <c r="K508" s="11" t="s">
        <v>1258</v>
      </c>
      <c r="L508" s="11" t="s">
        <v>70</v>
      </c>
      <c r="M508" s="11" t="s">
        <v>146</v>
      </c>
      <c r="N508" s="12">
        <v>1</v>
      </c>
      <c r="O508" s="11" t="s">
        <v>63</v>
      </c>
      <c r="P508" s="12">
        <v>1364</v>
      </c>
      <c r="Q508" s="11" t="s">
        <v>332</v>
      </c>
      <c r="R508" s="11" t="s">
        <v>275</v>
      </c>
      <c r="S508" s="12">
        <v>834001</v>
      </c>
      <c r="T508" s="11" t="s">
        <v>66</v>
      </c>
      <c r="U508" s="14" t="b">
        <v>0</v>
      </c>
    </row>
    <row r="509" spans="1:21" ht="43.8" thickBot="1" x14ac:dyDescent="0.35">
      <c r="A509" s="12">
        <v>508</v>
      </c>
      <c r="B509" s="11" t="s">
        <v>1259</v>
      </c>
      <c r="C509" s="12">
        <v>6032671</v>
      </c>
      <c r="D509" s="11" t="s">
        <v>57</v>
      </c>
      <c r="E509" s="12">
        <v>34</v>
      </c>
      <c r="F509" s="12" t="str">
        <f t="shared" si="14"/>
        <v>adult</v>
      </c>
      <c r="G509" s="13">
        <v>44663</v>
      </c>
      <c r="H509" s="13" t="str">
        <f t="shared" si="15"/>
        <v>April</v>
      </c>
      <c r="I509" s="11" t="s">
        <v>58</v>
      </c>
      <c r="J509" s="11" t="s">
        <v>80</v>
      </c>
      <c r="K509" s="11" t="s">
        <v>339</v>
      </c>
      <c r="L509" s="11" t="s">
        <v>246</v>
      </c>
      <c r="M509" s="11" t="s">
        <v>247</v>
      </c>
      <c r="N509" s="12">
        <v>1</v>
      </c>
      <c r="O509" s="11" t="s">
        <v>63</v>
      </c>
      <c r="P509" s="12">
        <v>648</v>
      </c>
      <c r="Q509" s="11" t="s">
        <v>267</v>
      </c>
      <c r="R509" s="11" t="s">
        <v>93</v>
      </c>
      <c r="S509" s="12">
        <v>421306</v>
      </c>
      <c r="T509" s="11" t="s">
        <v>66</v>
      </c>
      <c r="U509" s="14" t="b">
        <v>0</v>
      </c>
    </row>
    <row r="510" spans="1:21" ht="43.8" thickBot="1" x14ac:dyDescent="0.35">
      <c r="A510" s="12">
        <v>509</v>
      </c>
      <c r="B510" s="11" t="s">
        <v>1260</v>
      </c>
      <c r="C510" s="12">
        <v>6130966</v>
      </c>
      <c r="D510" s="11" t="s">
        <v>57</v>
      </c>
      <c r="E510" s="12">
        <v>18</v>
      </c>
      <c r="F510" s="12" t="str">
        <f t="shared" si="14"/>
        <v>teenager</v>
      </c>
      <c r="G510" s="13">
        <v>44663</v>
      </c>
      <c r="H510" s="13" t="str">
        <f t="shared" si="15"/>
        <v>April</v>
      </c>
      <c r="I510" s="11" t="s">
        <v>323</v>
      </c>
      <c r="J510" s="11" t="s">
        <v>59</v>
      </c>
      <c r="K510" s="11" t="s">
        <v>1261</v>
      </c>
      <c r="L510" s="11" t="s">
        <v>112</v>
      </c>
      <c r="M510" s="11" t="s">
        <v>82</v>
      </c>
      <c r="N510" s="12">
        <v>1</v>
      </c>
      <c r="O510" s="11" t="s">
        <v>63</v>
      </c>
      <c r="P510" s="12">
        <v>574</v>
      </c>
      <c r="Q510" s="11" t="s">
        <v>1262</v>
      </c>
      <c r="R510" s="11" t="s">
        <v>107</v>
      </c>
      <c r="S510" s="12">
        <v>532127</v>
      </c>
      <c r="T510" s="11" t="s">
        <v>66</v>
      </c>
      <c r="U510" s="14" t="b">
        <v>0</v>
      </c>
    </row>
    <row r="511" spans="1:21" ht="43.8" thickBot="1" x14ac:dyDescent="0.35">
      <c r="A511" s="12">
        <v>510</v>
      </c>
      <c r="B511" s="11" t="s">
        <v>1263</v>
      </c>
      <c r="C511" s="12">
        <v>193925</v>
      </c>
      <c r="D511" s="11" t="s">
        <v>57</v>
      </c>
      <c r="E511" s="12">
        <v>68</v>
      </c>
      <c r="F511" s="12" t="str">
        <f t="shared" si="14"/>
        <v>senior</v>
      </c>
      <c r="G511" s="13">
        <v>44663</v>
      </c>
      <c r="H511" s="13" t="str">
        <f t="shared" si="15"/>
        <v>April</v>
      </c>
      <c r="I511" s="11" t="s">
        <v>58</v>
      </c>
      <c r="J511" s="11" t="s">
        <v>80</v>
      </c>
      <c r="K511" s="11" t="s">
        <v>293</v>
      </c>
      <c r="L511" s="11" t="s">
        <v>246</v>
      </c>
      <c r="M511" s="11" t="s">
        <v>247</v>
      </c>
      <c r="N511" s="12">
        <v>1</v>
      </c>
      <c r="O511" s="11" t="s">
        <v>63</v>
      </c>
      <c r="P511" s="12">
        <v>376</v>
      </c>
      <c r="Q511" s="11" t="s">
        <v>1264</v>
      </c>
      <c r="R511" s="11" t="s">
        <v>170</v>
      </c>
      <c r="S511" s="12">
        <v>249403</v>
      </c>
      <c r="T511" s="11" t="s">
        <v>66</v>
      </c>
      <c r="U511" s="14" t="b">
        <v>0</v>
      </c>
    </row>
    <row r="512" spans="1:21" ht="43.8" thickBot="1" x14ac:dyDescent="0.35">
      <c r="A512" s="12">
        <v>511</v>
      </c>
      <c r="B512" s="11" t="s">
        <v>1265</v>
      </c>
      <c r="C512" s="12">
        <v>5373067</v>
      </c>
      <c r="D512" s="11" t="s">
        <v>57</v>
      </c>
      <c r="E512" s="12">
        <v>61</v>
      </c>
      <c r="F512" s="12" t="str">
        <f t="shared" si="14"/>
        <v>senior</v>
      </c>
      <c r="G512" s="13">
        <v>44663</v>
      </c>
      <c r="H512" s="13" t="str">
        <f t="shared" si="15"/>
        <v>April</v>
      </c>
      <c r="I512" s="11" t="s">
        <v>58</v>
      </c>
      <c r="J512" s="11" t="s">
        <v>125</v>
      </c>
      <c r="K512" s="11" t="s">
        <v>1266</v>
      </c>
      <c r="L512" s="11" t="s">
        <v>61</v>
      </c>
      <c r="M512" s="11" t="s">
        <v>62</v>
      </c>
      <c r="N512" s="12">
        <v>1</v>
      </c>
      <c r="O512" s="11" t="s">
        <v>63</v>
      </c>
      <c r="P512" s="12">
        <v>461</v>
      </c>
      <c r="Q512" s="11" t="s">
        <v>64</v>
      </c>
      <c r="R512" s="11" t="s">
        <v>65</v>
      </c>
      <c r="S512" s="12">
        <v>160055</v>
      </c>
      <c r="T512" s="11" t="s">
        <v>66</v>
      </c>
      <c r="U512" s="14" t="b">
        <v>0</v>
      </c>
    </row>
    <row r="513" spans="1:21" ht="43.8" thickBot="1" x14ac:dyDescent="0.35">
      <c r="A513" s="12">
        <v>512</v>
      </c>
      <c r="B513" s="11" t="s">
        <v>1267</v>
      </c>
      <c r="C513" s="12">
        <v>8119281</v>
      </c>
      <c r="D513" s="11" t="s">
        <v>57</v>
      </c>
      <c r="E513" s="12">
        <v>34</v>
      </c>
      <c r="F513" s="12" t="str">
        <f t="shared" si="14"/>
        <v>adult</v>
      </c>
      <c r="G513" s="13">
        <v>44663</v>
      </c>
      <c r="H513" s="13" t="str">
        <f t="shared" si="15"/>
        <v>April</v>
      </c>
      <c r="I513" s="11" t="s">
        <v>58</v>
      </c>
      <c r="J513" s="11" t="s">
        <v>59</v>
      </c>
      <c r="K513" s="11" t="s">
        <v>534</v>
      </c>
      <c r="L513" s="11" t="s">
        <v>70</v>
      </c>
      <c r="M513" s="11" t="s">
        <v>103</v>
      </c>
      <c r="N513" s="12">
        <v>1</v>
      </c>
      <c r="O513" s="11" t="s">
        <v>63</v>
      </c>
      <c r="P513" s="12">
        <v>698</v>
      </c>
      <c r="Q513" s="11" t="s">
        <v>96</v>
      </c>
      <c r="R513" s="11" t="s">
        <v>97</v>
      </c>
      <c r="S513" s="12">
        <v>560061</v>
      </c>
      <c r="T513" s="11" t="s">
        <v>66</v>
      </c>
      <c r="U513" s="14" t="b">
        <v>0</v>
      </c>
    </row>
    <row r="514" spans="1:21" ht="43.8" thickBot="1" x14ac:dyDescent="0.35">
      <c r="A514" s="12">
        <v>513</v>
      </c>
      <c r="B514" s="11" t="s">
        <v>1268</v>
      </c>
      <c r="C514" s="12">
        <v>1994630</v>
      </c>
      <c r="D514" s="11" t="s">
        <v>57</v>
      </c>
      <c r="E514" s="12">
        <v>22</v>
      </c>
      <c r="F514" s="12" t="str">
        <f t="shared" si="14"/>
        <v>teenager</v>
      </c>
      <c r="G514" s="13">
        <v>44663</v>
      </c>
      <c r="H514" s="13" t="str">
        <f t="shared" si="15"/>
        <v>April</v>
      </c>
      <c r="I514" s="11" t="s">
        <v>58</v>
      </c>
      <c r="J514" s="11" t="s">
        <v>125</v>
      </c>
      <c r="K514" s="11" t="s">
        <v>1269</v>
      </c>
      <c r="L514" s="11" t="s">
        <v>70</v>
      </c>
      <c r="M514" s="11" t="s">
        <v>82</v>
      </c>
      <c r="N514" s="12">
        <v>1</v>
      </c>
      <c r="O514" s="11" t="s">
        <v>63</v>
      </c>
      <c r="P514" s="12">
        <v>1523</v>
      </c>
      <c r="Q514" s="11" t="s">
        <v>96</v>
      </c>
      <c r="R514" s="11" t="s">
        <v>97</v>
      </c>
      <c r="S514" s="12">
        <v>560080</v>
      </c>
      <c r="T514" s="11" t="s">
        <v>66</v>
      </c>
      <c r="U514" s="14" t="b">
        <v>0</v>
      </c>
    </row>
    <row r="515" spans="1:21" ht="43.8" thickBot="1" x14ac:dyDescent="0.35">
      <c r="A515" s="12">
        <v>514</v>
      </c>
      <c r="B515" s="11" t="s">
        <v>1270</v>
      </c>
      <c r="C515" s="12">
        <v>4549965</v>
      </c>
      <c r="D515" s="11" t="s">
        <v>88</v>
      </c>
      <c r="E515" s="12">
        <v>40</v>
      </c>
      <c r="F515" s="12" t="str">
        <f t="shared" ref="F515:F578" si="16">IF(E515&gt;=50,"senior",IF(E515&gt;=30,"adult","teenager"))</f>
        <v>adult</v>
      </c>
      <c r="G515" s="13">
        <v>44663</v>
      </c>
      <c r="H515" s="13" t="str">
        <f t="shared" ref="H515:H578" si="17">TEXT(G515,"mmmm")</f>
        <v>April</v>
      </c>
      <c r="I515" s="11" t="s">
        <v>58</v>
      </c>
      <c r="J515" s="11" t="s">
        <v>68</v>
      </c>
      <c r="K515" s="11" t="s">
        <v>1271</v>
      </c>
      <c r="L515" s="11" t="s">
        <v>546</v>
      </c>
      <c r="M515" s="11" t="s">
        <v>62</v>
      </c>
      <c r="N515" s="12">
        <v>1</v>
      </c>
      <c r="O515" s="11" t="s">
        <v>63</v>
      </c>
      <c r="P515" s="12">
        <v>1099</v>
      </c>
      <c r="Q515" s="11" t="s">
        <v>77</v>
      </c>
      <c r="R515" s="11" t="s">
        <v>78</v>
      </c>
      <c r="S515" s="12">
        <v>700036</v>
      </c>
      <c r="T515" s="11" t="s">
        <v>66</v>
      </c>
      <c r="U515" s="14" t="b">
        <v>0</v>
      </c>
    </row>
    <row r="516" spans="1:21" ht="43.8" thickBot="1" x14ac:dyDescent="0.35">
      <c r="A516" s="12">
        <v>515</v>
      </c>
      <c r="B516" s="11" t="s">
        <v>1272</v>
      </c>
      <c r="C516" s="12">
        <v>8673</v>
      </c>
      <c r="D516" s="11" t="s">
        <v>88</v>
      </c>
      <c r="E516" s="12">
        <v>39</v>
      </c>
      <c r="F516" s="12" t="str">
        <f t="shared" si="16"/>
        <v>adult</v>
      </c>
      <c r="G516" s="13">
        <v>44663</v>
      </c>
      <c r="H516" s="13" t="str">
        <f t="shared" si="17"/>
        <v>April</v>
      </c>
      <c r="I516" s="11" t="s">
        <v>58</v>
      </c>
      <c r="J516" s="11" t="s">
        <v>80</v>
      </c>
      <c r="K516" s="11" t="s">
        <v>708</v>
      </c>
      <c r="L516" s="11" t="s">
        <v>61</v>
      </c>
      <c r="M516" s="11" t="s">
        <v>103</v>
      </c>
      <c r="N516" s="12">
        <v>1</v>
      </c>
      <c r="O516" s="11" t="s">
        <v>63</v>
      </c>
      <c r="P516" s="12">
        <v>432</v>
      </c>
      <c r="Q516" s="11" t="s">
        <v>997</v>
      </c>
      <c r="R516" s="11" t="s">
        <v>132</v>
      </c>
      <c r="S516" s="12">
        <v>760010</v>
      </c>
      <c r="T516" s="11" t="s">
        <v>66</v>
      </c>
      <c r="U516" s="14" t="b">
        <v>0</v>
      </c>
    </row>
    <row r="517" spans="1:21" ht="43.8" thickBot="1" x14ac:dyDescent="0.35">
      <c r="A517" s="12">
        <v>516</v>
      </c>
      <c r="B517" s="11" t="s">
        <v>1273</v>
      </c>
      <c r="C517" s="12">
        <v>4166762</v>
      </c>
      <c r="D517" s="11" t="s">
        <v>57</v>
      </c>
      <c r="E517" s="12">
        <v>59</v>
      </c>
      <c r="F517" s="12" t="str">
        <f t="shared" si="16"/>
        <v>senior</v>
      </c>
      <c r="G517" s="13">
        <v>44663</v>
      </c>
      <c r="H517" s="13" t="str">
        <f t="shared" si="17"/>
        <v>April</v>
      </c>
      <c r="I517" s="11" t="s">
        <v>58</v>
      </c>
      <c r="J517" s="11" t="s">
        <v>80</v>
      </c>
      <c r="K517" s="11" t="s">
        <v>1274</v>
      </c>
      <c r="L517" s="11" t="s">
        <v>70</v>
      </c>
      <c r="M517" s="11" t="s">
        <v>71</v>
      </c>
      <c r="N517" s="12">
        <v>1</v>
      </c>
      <c r="O517" s="11" t="s">
        <v>63</v>
      </c>
      <c r="P517" s="12">
        <v>478</v>
      </c>
      <c r="Q517" s="11" t="s">
        <v>375</v>
      </c>
      <c r="R517" s="11" t="s">
        <v>123</v>
      </c>
      <c r="S517" s="12">
        <v>500011</v>
      </c>
      <c r="T517" s="11" t="s">
        <v>66</v>
      </c>
      <c r="U517" s="14" t="b">
        <v>0</v>
      </c>
    </row>
    <row r="518" spans="1:21" ht="43.8" thickBot="1" x14ac:dyDescent="0.35">
      <c r="A518" s="12">
        <v>517</v>
      </c>
      <c r="B518" s="11" t="s">
        <v>1275</v>
      </c>
      <c r="C518" s="12">
        <v>8960622</v>
      </c>
      <c r="D518" s="11" t="s">
        <v>57</v>
      </c>
      <c r="E518" s="12">
        <v>46</v>
      </c>
      <c r="F518" s="12" t="str">
        <f t="shared" si="16"/>
        <v>adult</v>
      </c>
      <c r="G518" s="13">
        <v>44663</v>
      </c>
      <c r="H518" s="13" t="str">
        <f t="shared" si="17"/>
        <v>April</v>
      </c>
      <c r="I518" s="11" t="s">
        <v>58</v>
      </c>
      <c r="J518" s="11" t="s">
        <v>89</v>
      </c>
      <c r="K518" s="11" t="s">
        <v>1276</v>
      </c>
      <c r="L518" s="11" t="s">
        <v>70</v>
      </c>
      <c r="M518" s="11" t="s">
        <v>71</v>
      </c>
      <c r="N518" s="12">
        <v>1</v>
      </c>
      <c r="O518" s="11" t="s">
        <v>63</v>
      </c>
      <c r="P518" s="12">
        <v>569</v>
      </c>
      <c r="Q518" s="11" t="s">
        <v>1277</v>
      </c>
      <c r="R518" s="11" t="s">
        <v>97</v>
      </c>
      <c r="S518" s="12">
        <v>560075</v>
      </c>
      <c r="T518" s="11" t="s">
        <v>66</v>
      </c>
      <c r="U518" s="14" t="b">
        <v>0</v>
      </c>
    </row>
    <row r="519" spans="1:21" ht="43.8" thickBot="1" x14ac:dyDescent="0.35">
      <c r="A519" s="12">
        <v>518</v>
      </c>
      <c r="B519" s="11" t="s">
        <v>1278</v>
      </c>
      <c r="C519" s="12">
        <v>634942</v>
      </c>
      <c r="D519" s="11" t="s">
        <v>57</v>
      </c>
      <c r="E519" s="12">
        <v>66</v>
      </c>
      <c r="F519" s="12" t="str">
        <f t="shared" si="16"/>
        <v>senior</v>
      </c>
      <c r="G519" s="13">
        <v>44663</v>
      </c>
      <c r="H519" s="13" t="str">
        <f t="shared" si="17"/>
        <v>April</v>
      </c>
      <c r="I519" s="11" t="s">
        <v>58</v>
      </c>
      <c r="J519" s="11" t="s">
        <v>80</v>
      </c>
      <c r="K519" s="11" t="s">
        <v>156</v>
      </c>
      <c r="L519" s="11" t="s">
        <v>70</v>
      </c>
      <c r="M519" s="11" t="s">
        <v>135</v>
      </c>
      <c r="N519" s="12">
        <v>1</v>
      </c>
      <c r="O519" s="11" t="s">
        <v>63</v>
      </c>
      <c r="P519" s="12">
        <v>788</v>
      </c>
      <c r="Q519" s="11" t="s">
        <v>1279</v>
      </c>
      <c r="R519" s="11" t="s">
        <v>148</v>
      </c>
      <c r="S519" s="12">
        <v>271201</v>
      </c>
      <c r="T519" s="11" t="s">
        <v>66</v>
      </c>
      <c r="U519" s="14" t="b">
        <v>0</v>
      </c>
    </row>
    <row r="520" spans="1:21" ht="43.8" thickBot="1" x14ac:dyDescent="0.35">
      <c r="A520" s="12">
        <v>519</v>
      </c>
      <c r="B520" s="11" t="s">
        <v>1280</v>
      </c>
      <c r="C520" s="12">
        <v>5158965</v>
      </c>
      <c r="D520" s="11" t="s">
        <v>57</v>
      </c>
      <c r="E520" s="12">
        <v>19</v>
      </c>
      <c r="F520" s="12" t="str">
        <f t="shared" si="16"/>
        <v>teenager</v>
      </c>
      <c r="G520" s="13">
        <v>44663</v>
      </c>
      <c r="H520" s="13" t="str">
        <f t="shared" si="17"/>
        <v>April</v>
      </c>
      <c r="I520" s="11" t="s">
        <v>58</v>
      </c>
      <c r="J520" s="11" t="s">
        <v>59</v>
      </c>
      <c r="K520" s="11" t="s">
        <v>1281</v>
      </c>
      <c r="L520" s="11" t="s">
        <v>70</v>
      </c>
      <c r="M520" s="11" t="s">
        <v>146</v>
      </c>
      <c r="N520" s="12">
        <v>1</v>
      </c>
      <c r="O520" s="11" t="s">
        <v>63</v>
      </c>
      <c r="P520" s="12">
        <v>1140</v>
      </c>
      <c r="Q520" s="11" t="s">
        <v>172</v>
      </c>
      <c r="R520" s="11" t="s">
        <v>84</v>
      </c>
      <c r="S520" s="12">
        <v>600041</v>
      </c>
      <c r="T520" s="11" t="s">
        <v>66</v>
      </c>
      <c r="U520" s="14" t="b">
        <v>0</v>
      </c>
    </row>
    <row r="521" spans="1:21" ht="43.8" thickBot="1" x14ac:dyDescent="0.35">
      <c r="A521" s="12">
        <v>520</v>
      </c>
      <c r="B521" s="11" t="s">
        <v>1282</v>
      </c>
      <c r="C521" s="12">
        <v>5490746</v>
      </c>
      <c r="D521" s="11" t="s">
        <v>57</v>
      </c>
      <c r="E521" s="12">
        <v>29</v>
      </c>
      <c r="F521" s="12" t="str">
        <f t="shared" si="16"/>
        <v>teenager</v>
      </c>
      <c r="G521" s="13">
        <v>44663</v>
      </c>
      <c r="H521" s="13" t="str">
        <f t="shared" si="17"/>
        <v>April</v>
      </c>
      <c r="I521" s="11" t="s">
        <v>58</v>
      </c>
      <c r="J521" s="11" t="s">
        <v>125</v>
      </c>
      <c r="K521" s="11" t="s">
        <v>1283</v>
      </c>
      <c r="L521" s="11" t="s">
        <v>70</v>
      </c>
      <c r="M521" s="11" t="s">
        <v>62</v>
      </c>
      <c r="N521" s="12">
        <v>1</v>
      </c>
      <c r="O521" s="11" t="s">
        <v>63</v>
      </c>
      <c r="P521" s="12">
        <v>1201</v>
      </c>
      <c r="Q521" s="11" t="s">
        <v>625</v>
      </c>
      <c r="R521" s="11" t="s">
        <v>170</v>
      </c>
      <c r="S521" s="12">
        <v>247667</v>
      </c>
      <c r="T521" s="11" t="s">
        <v>66</v>
      </c>
      <c r="U521" s="14" t="b">
        <v>0</v>
      </c>
    </row>
    <row r="522" spans="1:21" ht="43.8" thickBot="1" x14ac:dyDescent="0.35">
      <c r="A522" s="12">
        <v>521</v>
      </c>
      <c r="B522" s="11" t="s">
        <v>1284</v>
      </c>
      <c r="C522" s="12">
        <v>7528511</v>
      </c>
      <c r="D522" s="11" t="s">
        <v>57</v>
      </c>
      <c r="E522" s="12">
        <v>45</v>
      </c>
      <c r="F522" s="12" t="str">
        <f t="shared" si="16"/>
        <v>adult</v>
      </c>
      <c r="G522" s="13">
        <v>44663</v>
      </c>
      <c r="H522" s="13" t="str">
        <f t="shared" si="17"/>
        <v>April</v>
      </c>
      <c r="I522" s="11" t="s">
        <v>58</v>
      </c>
      <c r="J522" s="11" t="s">
        <v>68</v>
      </c>
      <c r="K522" s="11" t="s">
        <v>1285</v>
      </c>
      <c r="L522" s="11" t="s">
        <v>70</v>
      </c>
      <c r="M522" s="11" t="s">
        <v>82</v>
      </c>
      <c r="N522" s="12">
        <v>1</v>
      </c>
      <c r="O522" s="11" t="s">
        <v>63</v>
      </c>
      <c r="P522" s="12">
        <v>999</v>
      </c>
      <c r="Q522" s="11" t="s">
        <v>1286</v>
      </c>
      <c r="R522" s="11" t="s">
        <v>148</v>
      </c>
      <c r="S522" s="12">
        <v>274001</v>
      </c>
      <c r="T522" s="11" t="s">
        <v>66</v>
      </c>
      <c r="U522" s="14" t="b">
        <v>0</v>
      </c>
    </row>
    <row r="523" spans="1:21" ht="43.8" thickBot="1" x14ac:dyDescent="0.35">
      <c r="A523" s="12">
        <v>522</v>
      </c>
      <c r="B523" s="11" t="s">
        <v>1287</v>
      </c>
      <c r="C523" s="12">
        <v>4047531</v>
      </c>
      <c r="D523" s="11" t="s">
        <v>88</v>
      </c>
      <c r="E523" s="12">
        <v>25</v>
      </c>
      <c r="F523" s="12" t="str">
        <f t="shared" si="16"/>
        <v>teenager</v>
      </c>
      <c r="G523" s="13">
        <v>44663</v>
      </c>
      <c r="H523" s="13" t="str">
        <f t="shared" si="17"/>
        <v>April</v>
      </c>
      <c r="I523" s="11" t="s">
        <v>58</v>
      </c>
      <c r="J523" s="11" t="s">
        <v>89</v>
      </c>
      <c r="K523" s="11" t="s">
        <v>1288</v>
      </c>
      <c r="L523" s="11" t="s">
        <v>246</v>
      </c>
      <c r="M523" s="11" t="s">
        <v>247</v>
      </c>
      <c r="N523" s="12">
        <v>1</v>
      </c>
      <c r="O523" s="11" t="s">
        <v>63</v>
      </c>
      <c r="P523" s="12">
        <v>291</v>
      </c>
      <c r="Q523" s="11" t="s">
        <v>1289</v>
      </c>
      <c r="R523" s="11" t="s">
        <v>148</v>
      </c>
      <c r="S523" s="12">
        <v>229001</v>
      </c>
      <c r="T523" s="11" t="s">
        <v>66</v>
      </c>
      <c r="U523" s="14" t="b">
        <v>0</v>
      </c>
    </row>
    <row r="524" spans="1:21" ht="43.8" thickBot="1" x14ac:dyDescent="0.35">
      <c r="A524" s="12">
        <v>523</v>
      </c>
      <c r="B524" s="11" t="s">
        <v>1290</v>
      </c>
      <c r="C524" s="12">
        <v>2277333</v>
      </c>
      <c r="D524" s="11" t="s">
        <v>88</v>
      </c>
      <c r="E524" s="12">
        <v>54</v>
      </c>
      <c r="F524" s="12" t="str">
        <f t="shared" si="16"/>
        <v>senior</v>
      </c>
      <c r="G524" s="13">
        <v>44663</v>
      </c>
      <c r="H524" s="13" t="str">
        <f t="shared" si="17"/>
        <v>April</v>
      </c>
      <c r="I524" s="11" t="s">
        <v>58</v>
      </c>
      <c r="J524" s="11" t="s">
        <v>80</v>
      </c>
      <c r="K524" s="11" t="s">
        <v>474</v>
      </c>
      <c r="L524" s="11" t="s">
        <v>91</v>
      </c>
      <c r="M524" s="11" t="s">
        <v>71</v>
      </c>
      <c r="N524" s="12">
        <v>1</v>
      </c>
      <c r="O524" s="11" t="s">
        <v>63</v>
      </c>
      <c r="P524" s="12">
        <v>614</v>
      </c>
      <c r="Q524" s="11" t="s">
        <v>1133</v>
      </c>
      <c r="R524" s="11" t="s">
        <v>182</v>
      </c>
      <c r="S524" s="12">
        <v>395002</v>
      </c>
      <c r="T524" s="11" t="s">
        <v>66</v>
      </c>
      <c r="U524" s="14" t="b">
        <v>0</v>
      </c>
    </row>
    <row r="525" spans="1:21" ht="43.8" thickBot="1" x14ac:dyDescent="0.35">
      <c r="A525" s="12">
        <v>524</v>
      </c>
      <c r="B525" s="11" t="s">
        <v>1291</v>
      </c>
      <c r="C525" s="12">
        <v>6993353</v>
      </c>
      <c r="D525" s="11" t="s">
        <v>88</v>
      </c>
      <c r="E525" s="12">
        <v>33</v>
      </c>
      <c r="F525" s="12" t="str">
        <f t="shared" si="16"/>
        <v>adult</v>
      </c>
      <c r="G525" s="13">
        <v>44663</v>
      </c>
      <c r="H525" s="13" t="str">
        <f t="shared" si="17"/>
        <v>April</v>
      </c>
      <c r="I525" s="11" t="s">
        <v>58</v>
      </c>
      <c r="J525" s="11" t="s">
        <v>89</v>
      </c>
      <c r="K525" s="11" t="s">
        <v>1292</v>
      </c>
      <c r="L525" s="11" t="s">
        <v>61</v>
      </c>
      <c r="M525" s="11" t="s">
        <v>62</v>
      </c>
      <c r="N525" s="12">
        <v>1</v>
      </c>
      <c r="O525" s="11" t="s">
        <v>63</v>
      </c>
      <c r="P525" s="12">
        <v>688</v>
      </c>
      <c r="Q525" s="11" t="s">
        <v>395</v>
      </c>
      <c r="R525" s="11" t="s">
        <v>93</v>
      </c>
      <c r="S525" s="12">
        <v>400601</v>
      </c>
      <c r="T525" s="11" t="s">
        <v>66</v>
      </c>
      <c r="U525" s="14" t="b">
        <v>0</v>
      </c>
    </row>
    <row r="526" spans="1:21" ht="43.8" thickBot="1" x14ac:dyDescent="0.35">
      <c r="A526" s="12">
        <v>525</v>
      </c>
      <c r="B526" s="11" t="s">
        <v>1293</v>
      </c>
      <c r="C526" s="12">
        <v>7209804</v>
      </c>
      <c r="D526" s="11" t="s">
        <v>57</v>
      </c>
      <c r="E526" s="12">
        <v>24</v>
      </c>
      <c r="F526" s="12" t="str">
        <f t="shared" si="16"/>
        <v>teenager</v>
      </c>
      <c r="G526" s="13">
        <v>44663</v>
      </c>
      <c r="H526" s="13" t="str">
        <f t="shared" si="17"/>
        <v>April</v>
      </c>
      <c r="I526" s="11" t="s">
        <v>323</v>
      </c>
      <c r="J526" s="11" t="s">
        <v>89</v>
      </c>
      <c r="K526" s="11" t="s">
        <v>1294</v>
      </c>
      <c r="L526" s="11" t="s">
        <v>70</v>
      </c>
      <c r="M526" s="11" t="s">
        <v>76</v>
      </c>
      <c r="N526" s="12">
        <v>1</v>
      </c>
      <c r="O526" s="11" t="s">
        <v>63</v>
      </c>
      <c r="P526" s="12">
        <v>835</v>
      </c>
      <c r="Q526" s="11" t="s">
        <v>96</v>
      </c>
      <c r="R526" s="11" t="s">
        <v>97</v>
      </c>
      <c r="S526" s="12">
        <v>560079</v>
      </c>
      <c r="T526" s="11" t="s">
        <v>66</v>
      </c>
      <c r="U526" s="14" t="b">
        <v>0</v>
      </c>
    </row>
    <row r="527" spans="1:21" ht="43.8" thickBot="1" x14ac:dyDescent="0.35">
      <c r="A527" s="12">
        <v>526</v>
      </c>
      <c r="B527" s="11" t="s">
        <v>1295</v>
      </c>
      <c r="C527" s="12">
        <v>2721307</v>
      </c>
      <c r="D527" s="11" t="s">
        <v>57</v>
      </c>
      <c r="E527" s="12">
        <v>28</v>
      </c>
      <c r="F527" s="12" t="str">
        <f t="shared" si="16"/>
        <v>teenager</v>
      </c>
      <c r="G527" s="13">
        <v>44663</v>
      </c>
      <c r="H527" s="13" t="str">
        <f t="shared" si="17"/>
        <v>April</v>
      </c>
      <c r="I527" s="11" t="s">
        <v>58</v>
      </c>
      <c r="J527" s="11" t="s">
        <v>89</v>
      </c>
      <c r="K527" s="11" t="s">
        <v>1296</v>
      </c>
      <c r="L527" s="11" t="s">
        <v>70</v>
      </c>
      <c r="M527" s="11" t="s">
        <v>82</v>
      </c>
      <c r="N527" s="12">
        <v>1</v>
      </c>
      <c r="O527" s="11" t="s">
        <v>63</v>
      </c>
      <c r="P527" s="12">
        <v>1163</v>
      </c>
      <c r="Q527" s="11" t="s">
        <v>1297</v>
      </c>
      <c r="R527" s="11" t="s">
        <v>137</v>
      </c>
      <c r="S527" s="12">
        <v>335711</v>
      </c>
      <c r="T527" s="11" t="s">
        <v>66</v>
      </c>
      <c r="U527" s="14" t="b">
        <v>0</v>
      </c>
    </row>
    <row r="528" spans="1:21" ht="43.8" thickBot="1" x14ac:dyDescent="0.35">
      <c r="A528" s="12">
        <v>527</v>
      </c>
      <c r="B528" s="11" t="s">
        <v>1298</v>
      </c>
      <c r="C528" s="12">
        <v>4244576</v>
      </c>
      <c r="D528" s="11" t="s">
        <v>57</v>
      </c>
      <c r="E528" s="12">
        <v>40</v>
      </c>
      <c r="F528" s="12" t="str">
        <f t="shared" si="16"/>
        <v>adult</v>
      </c>
      <c r="G528" s="13">
        <v>44663</v>
      </c>
      <c r="H528" s="13" t="str">
        <f t="shared" si="17"/>
        <v>April</v>
      </c>
      <c r="I528" s="11" t="s">
        <v>58</v>
      </c>
      <c r="J528" s="11" t="s">
        <v>59</v>
      </c>
      <c r="K528" s="11" t="s">
        <v>1299</v>
      </c>
      <c r="L528" s="11" t="s">
        <v>70</v>
      </c>
      <c r="M528" s="11" t="s">
        <v>135</v>
      </c>
      <c r="N528" s="12">
        <v>1</v>
      </c>
      <c r="O528" s="11" t="s">
        <v>63</v>
      </c>
      <c r="P528" s="12">
        <v>888</v>
      </c>
      <c r="Q528" s="11" t="s">
        <v>552</v>
      </c>
      <c r="R528" s="11" t="s">
        <v>93</v>
      </c>
      <c r="S528" s="12">
        <v>400025</v>
      </c>
      <c r="T528" s="11" t="s">
        <v>66</v>
      </c>
      <c r="U528" s="14" t="b">
        <v>0</v>
      </c>
    </row>
    <row r="529" spans="1:21" ht="43.8" thickBot="1" x14ac:dyDescent="0.35">
      <c r="A529" s="12">
        <v>528</v>
      </c>
      <c r="B529" s="11" t="s">
        <v>1300</v>
      </c>
      <c r="C529" s="12">
        <v>6685847</v>
      </c>
      <c r="D529" s="11" t="s">
        <v>57</v>
      </c>
      <c r="E529" s="12">
        <v>28</v>
      </c>
      <c r="F529" s="12" t="str">
        <f t="shared" si="16"/>
        <v>teenager</v>
      </c>
      <c r="G529" s="13">
        <v>44663</v>
      </c>
      <c r="H529" s="13" t="str">
        <f t="shared" si="17"/>
        <v>April</v>
      </c>
      <c r="I529" s="11" t="s">
        <v>58</v>
      </c>
      <c r="J529" s="11" t="s">
        <v>80</v>
      </c>
      <c r="K529" s="11" t="s">
        <v>574</v>
      </c>
      <c r="L529" s="11" t="s">
        <v>70</v>
      </c>
      <c r="M529" s="11" t="s">
        <v>62</v>
      </c>
      <c r="N529" s="12">
        <v>1</v>
      </c>
      <c r="O529" s="11" t="s">
        <v>63</v>
      </c>
      <c r="P529" s="12">
        <v>1125</v>
      </c>
      <c r="Q529" s="11" t="s">
        <v>172</v>
      </c>
      <c r="R529" s="11" t="s">
        <v>84</v>
      </c>
      <c r="S529" s="12">
        <v>600042</v>
      </c>
      <c r="T529" s="11" t="s">
        <v>66</v>
      </c>
      <c r="U529" s="14" t="b">
        <v>0</v>
      </c>
    </row>
    <row r="530" spans="1:21" ht="43.8" thickBot="1" x14ac:dyDescent="0.35">
      <c r="A530" s="12">
        <v>529</v>
      </c>
      <c r="B530" s="11" t="s">
        <v>1300</v>
      </c>
      <c r="C530" s="12">
        <v>6685847</v>
      </c>
      <c r="D530" s="11" t="s">
        <v>57</v>
      </c>
      <c r="E530" s="12">
        <v>24</v>
      </c>
      <c r="F530" s="12" t="str">
        <f t="shared" si="16"/>
        <v>teenager</v>
      </c>
      <c r="G530" s="13">
        <v>44663</v>
      </c>
      <c r="H530" s="13" t="str">
        <f t="shared" si="17"/>
        <v>April</v>
      </c>
      <c r="I530" s="11" t="s">
        <v>58</v>
      </c>
      <c r="J530" s="11" t="s">
        <v>89</v>
      </c>
      <c r="K530" s="11" t="s">
        <v>1301</v>
      </c>
      <c r="L530" s="11" t="s">
        <v>70</v>
      </c>
      <c r="M530" s="11" t="s">
        <v>135</v>
      </c>
      <c r="N530" s="12">
        <v>1</v>
      </c>
      <c r="O530" s="11" t="s">
        <v>63</v>
      </c>
      <c r="P530" s="12">
        <v>1075</v>
      </c>
      <c r="Q530" s="11" t="s">
        <v>283</v>
      </c>
      <c r="R530" s="11" t="s">
        <v>284</v>
      </c>
      <c r="S530" s="12">
        <v>800001</v>
      </c>
      <c r="T530" s="11" t="s">
        <v>66</v>
      </c>
      <c r="U530" s="14" t="b">
        <v>0</v>
      </c>
    </row>
    <row r="531" spans="1:21" ht="43.8" thickBot="1" x14ac:dyDescent="0.35">
      <c r="A531" s="12">
        <v>530</v>
      </c>
      <c r="B531" s="11" t="s">
        <v>1302</v>
      </c>
      <c r="C531" s="12">
        <v>1981568</v>
      </c>
      <c r="D531" s="11" t="s">
        <v>88</v>
      </c>
      <c r="E531" s="12">
        <v>40</v>
      </c>
      <c r="F531" s="12" t="str">
        <f t="shared" si="16"/>
        <v>adult</v>
      </c>
      <c r="G531" s="13">
        <v>44663</v>
      </c>
      <c r="H531" s="13" t="str">
        <f t="shared" si="17"/>
        <v>April</v>
      </c>
      <c r="I531" s="11" t="s">
        <v>58</v>
      </c>
      <c r="J531" s="11" t="s">
        <v>80</v>
      </c>
      <c r="K531" s="11" t="s">
        <v>1303</v>
      </c>
      <c r="L531" s="11" t="s">
        <v>112</v>
      </c>
      <c r="M531" s="11" t="s">
        <v>76</v>
      </c>
      <c r="N531" s="12">
        <v>1</v>
      </c>
      <c r="O531" s="11" t="s">
        <v>63</v>
      </c>
      <c r="P531" s="12">
        <v>330</v>
      </c>
      <c r="Q531" s="11" t="s">
        <v>140</v>
      </c>
      <c r="R531" s="11" t="s">
        <v>93</v>
      </c>
      <c r="S531" s="12">
        <v>400049</v>
      </c>
      <c r="T531" s="11" t="s">
        <v>66</v>
      </c>
      <c r="U531" s="14" t="b">
        <v>0</v>
      </c>
    </row>
    <row r="532" spans="1:21" ht="43.8" thickBot="1" x14ac:dyDescent="0.35">
      <c r="A532" s="12">
        <v>531</v>
      </c>
      <c r="B532" s="11" t="s">
        <v>1304</v>
      </c>
      <c r="C532" s="12">
        <v>205757</v>
      </c>
      <c r="D532" s="11" t="s">
        <v>88</v>
      </c>
      <c r="E532" s="12">
        <v>40</v>
      </c>
      <c r="F532" s="12" t="str">
        <f t="shared" si="16"/>
        <v>adult</v>
      </c>
      <c r="G532" s="13">
        <v>44663</v>
      </c>
      <c r="H532" s="13" t="str">
        <f t="shared" si="17"/>
        <v>April</v>
      </c>
      <c r="I532" s="11" t="s">
        <v>58</v>
      </c>
      <c r="J532" s="11" t="s">
        <v>80</v>
      </c>
      <c r="K532" s="11" t="s">
        <v>1305</v>
      </c>
      <c r="L532" s="11" t="s">
        <v>61</v>
      </c>
      <c r="M532" s="11" t="s">
        <v>592</v>
      </c>
      <c r="N532" s="12">
        <v>1</v>
      </c>
      <c r="O532" s="11" t="s">
        <v>63</v>
      </c>
      <c r="P532" s="12">
        <v>683</v>
      </c>
      <c r="Q532" s="11" t="s">
        <v>337</v>
      </c>
      <c r="R532" s="11" t="s">
        <v>107</v>
      </c>
      <c r="S532" s="12">
        <v>530027</v>
      </c>
      <c r="T532" s="11" t="s">
        <v>66</v>
      </c>
      <c r="U532" s="14" t="b">
        <v>0</v>
      </c>
    </row>
    <row r="533" spans="1:21" ht="43.8" thickBot="1" x14ac:dyDescent="0.35">
      <c r="A533" s="12">
        <v>532</v>
      </c>
      <c r="B533" s="11" t="s">
        <v>1306</v>
      </c>
      <c r="C533" s="12">
        <v>2303396</v>
      </c>
      <c r="D533" s="11" t="s">
        <v>88</v>
      </c>
      <c r="E533" s="12">
        <v>53</v>
      </c>
      <c r="F533" s="12" t="str">
        <f t="shared" si="16"/>
        <v>senior</v>
      </c>
      <c r="G533" s="13">
        <v>44663</v>
      </c>
      <c r="H533" s="13" t="str">
        <f t="shared" si="17"/>
        <v>April</v>
      </c>
      <c r="I533" s="11" t="s">
        <v>58</v>
      </c>
      <c r="J533" s="11" t="s">
        <v>59</v>
      </c>
      <c r="K533" s="11" t="s">
        <v>1307</v>
      </c>
      <c r="L533" s="11" t="s">
        <v>91</v>
      </c>
      <c r="M533" s="11" t="s">
        <v>82</v>
      </c>
      <c r="N533" s="12">
        <v>1</v>
      </c>
      <c r="O533" s="11" t="s">
        <v>63</v>
      </c>
      <c r="P533" s="12">
        <v>885</v>
      </c>
      <c r="Q533" s="11" t="s">
        <v>319</v>
      </c>
      <c r="R533" s="11" t="s">
        <v>93</v>
      </c>
      <c r="S533" s="12">
        <v>441904</v>
      </c>
      <c r="T533" s="11" t="s">
        <v>66</v>
      </c>
      <c r="U533" s="14" t="b">
        <v>0</v>
      </c>
    </row>
    <row r="534" spans="1:21" ht="43.8" thickBot="1" x14ac:dyDescent="0.35">
      <c r="A534" s="12">
        <v>533</v>
      </c>
      <c r="B534" s="11" t="s">
        <v>1308</v>
      </c>
      <c r="C534" s="12">
        <v>3553137</v>
      </c>
      <c r="D534" s="11" t="s">
        <v>57</v>
      </c>
      <c r="E534" s="12">
        <v>26</v>
      </c>
      <c r="F534" s="12" t="str">
        <f t="shared" si="16"/>
        <v>teenager</v>
      </c>
      <c r="G534" s="13">
        <v>44663</v>
      </c>
      <c r="H534" s="13" t="str">
        <f t="shared" si="17"/>
        <v>April</v>
      </c>
      <c r="I534" s="11" t="s">
        <v>58</v>
      </c>
      <c r="J534" s="11" t="s">
        <v>89</v>
      </c>
      <c r="K534" s="11" t="s">
        <v>1309</v>
      </c>
      <c r="L534" s="11" t="s">
        <v>61</v>
      </c>
      <c r="M534" s="11" t="s">
        <v>76</v>
      </c>
      <c r="N534" s="12">
        <v>1</v>
      </c>
      <c r="O534" s="11" t="s">
        <v>63</v>
      </c>
      <c r="P534" s="12">
        <v>533</v>
      </c>
      <c r="Q534" s="11" t="s">
        <v>96</v>
      </c>
      <c r="R534" s="11" t="s">
        <v>97</v>
      </c>
      <c r="S534" s="12">
        <v>560043</v>
      </c>
      <c r="T534" s="11" t="s">
        <v>66</v>
      </c>
      <c r="U534" s="14" t="b">
        <v>0</v>
      </c>
    </row>
    <row r="535" spans="1:21" ht="43.8" thickBot="1" x14ac:dyDescent="0.35">
      <c r="A535" s="12">
        <v>534</v>
      </c>
      <c r="B535" s="11" t="s">
        <v>1310</v>
      </c>
      <c r="C535" s="12">
        <v>7882707</v>
      </c>
      <c r="D535" s="11" t="s">
        <v>57</v>
      </c>
      <c r="E535" s="12">
        <v>78</v>
      </c>
      <c r="F535" s="12" t="str">
        <f t="shared" si="16"/>
        <v>senior</v>
      </c>
      <c r="G535" s="13">
        <v>44663</v>
      </c>
      <c r="H535" s="13" t="str">
        <f t="shared" si="17"/>
        <v>April</v>
      </c>
      <c r="I535" s="11" t="s">
        <v>58</v>
      </c>
      <c r="J535" s="11" t="s">
        <v>80</v>
      </c>
      <c r="K535" s="11" t="s">
        <v>1311</v>
      </c>
      <c r="L535" s="11" t="s">
        <v>61</v>
      </c>
      <c r="M535" s="11" t="s">
        <v>135</v>
      </c>
      <c r="N535" s="12">
        <v>1</v>
      </c>
      <c r="O535" s="11" t="s">
        <v>63</v>
      </c>
      <c r="P535" s="12">
        <v>435</v>
      </c>
      <c r="Q535" s="11" t="s">
        <v>172</v>
      </c>
      <c r="R535" s="11" t="s">
        <v>84</v>
      </c>
      <c r="S535" s="12">
        <v>600037</v>
      </c>
      <c r="T535" s="11" t="s">
        <v>66</v>
      </c>
      <c r="U535" s="14" t="b">
        <v>0</v>
      </c>
    </row>
    <row r="536" spans="1:21" ht="43.8" thickBot="1" x14ac:dyDescent="0.35">
      <c r="A536" s="12">
        <v>535</v>
      </c>
      <c r="B536" s="11" t="s">
        <v>1312</v>
      </c>
      <c r="C536" s="12">
        <v>1286640</v>
      </c>
      <c r="D536" s="11" t="s">
        <v>57</v>
      </c>
      <c r="E536" s="12">
        <v>61</v>
      </c>
      <c r="F536" s="12" t="str">
        <f t="shared" si="16"/>
        <v>senior</v>
      </c>
      <c r="G536" s="13">
        <v>44663</v>
      </c>
      <c r="H536" s="13" t="str">
        <f t="shared" si="17"/>
        <v>April</v>
      </c>
      <c r="I536" s="11" t="s">
        <v>58</v>
      </c>
      <c r="J536" s="11" t="s">
        <v>68</v>
      </c>
      <c r="K536" s="11" t="s">
        <v>1313</v>
      </c>
      <c r="L536" s="11" t="s">
        <v>61</v>
      </c>
      <c r="M536" s="11" t="s">
        <v>82</v>
      </c>
      <c r="N536" s="12">
        <v>1</v>
      </c>
      <c r="O536" s="11" t="s">
        <v>63</v>
      </c>
      <c r="P536" s="12">
        <v>475</v>
      </c>
      <c r="Q536" s="11" t="s">
        <v>140</v>
      </c>
      <c r="R536" s="11" t="s">
        <v>93</v>
      </c>
      <c r="S536" s="12">
        <v>400064</v>
      </c>
      <c r="T536" s="11" t="s">
        <v>66</v>
      </c>
      <c r="U536" s="14" t="b">
        <v>0</v>
      </c>
    </row>
    <row r="537" spans="1:21" ht="43.8" thickBot="1" x14ac:dyDescent="0.35">
      <c r="A537" s="12">
        <v>536</v>
      </c>
      <c r="B537" s="11" t="s">
        <v>1314</v>
      </c>
      <c r="C537" s="12">
        <v>1531245</v>
      </c>
      <c r="D537" s="11" t="s">
        <v>57</v>
      </c>
      <c r="E537" s="12">
        <v>35</v>
      </c>
      <c r="F537" s="12" t="str">
        <f t="shared" si="16"/>
        <v>adult</v>
      </c>
      <c r="G537" s="13">
        <v>44663</v>
      </c>
      <c r="H537" s="13" t="str">
        <f t="shared" si="17"/>
        <v>April</v>
      </c>
      <c r="I537" s="11" t="s">
        <v>58</v>
      </c>
      <c r="J537" s="11" t="s">
        <v>59</v>
      </c>
      <c r="K537" s="11" t="s">
        <v>1315</v>
      </c>
      <c r="L537" s="11" t="s">
        <v>70</v>
      </c>
      <c r="M537" s="11" t="s">
        <v>135</v>
      </c>
      <c r="N537" s="12">
        <v>1</v>
      </c>
      <c r="O537" s="11" t="s">
        <v>63</v>
      </c>
      <c r="P537" s="12">
        <v>1186</v>
      </c>
      <c r="Q537" s="11" t="s">
        <v>1316</v>
      </c>
      <c r="R537" s="11" t="s">
        <v>84</v>
      </c>
      <c r="S537" s="12">
        <v>641114</v>
      </c>
      <c r="T537" s="11" t="s">
        <v>66</v>
      </c>
      <c r="U537" s="14" t="b">
        <v>0</v>
      </c>
    </row>
    <row r="538" spans="1:21" ht="43.8" thickBot="1" x14ac:dyDescent="0.35">
      <c r="A538" s="12">
        <v>537</v>
      </c>
      <c r="B538" s="11" t="s">
        <v>1317</v>
      </c>
      <c r="C538" s="12">
        <v>9890628</v>
      </c>
      <c r="D538" s="11" t="s">
        <v>88</v>
      </c>
      <c r="E538" s="12">
        <v>64</v>
      </c>
      <c r="F538" s="12" t="str">
        <f t="shared" si="16"/>
        <v>senior</v>
      </c>
      <c r="G538" s="13">
        <v>44663</v>
      </c>
      <c r="H538" s="13" t="str">
        <f t="shared" si="17"/>
        <v>April</v>
      </c>
      <c r="I538" s="11" t="s">
        <v>58</v>
      </c>
      <c r="J538" s="11" t="s">
        <v>80</v>
      </c>
      <c r="K538" s="11" t="s">
        <v>1318</v>
      </c>
      <c r="L538" s="11" t="s">
        <v>91</v>
      </c>
      <c r="M538" s="11" t="s">
        <v>71</v>
      </c>
      <c r="N538" s="12">
        <v>1</v>
      </c>
      <c r="O538" s="11" t="s">
        <v>63</v>
      </c>
      <c r="P538" s="12">
        <v>715</v>
      </c>
      <c r="Q538" s="11" t="s">
        <v>532</v>
      </c>
      <c r="R538" s="11" t="s">
        <v>148</v>
      </c>
      <c r="S538" s="12">
        <v>208001</v>
      </c>
      <c r="T538" s="11" t="s">
        <v>66</v>
      </c>
      <c r="U538" s="14" t="b">
        <v>0</v>
      </c>
    </row>
    <row r="539" spans="1:21" ht="43.8" thickBot="1" x14ac:dyDescent="0.35">
      <c r="A539" s="12">
        <v>538</v>
      </c>
      <c r="B539" s="11" t="s">
        <v>1319</v>
      </c>
      <c r="C539" s="12">
        <v>6101159</v>
      </c>
      <c r="D539" s="11" t="s">
        <v>57</v>
      </c>
      <c r="E539" s="12">
        <v>43</v>
      </c>
      <c r="F539" s="12" t="str">
        <f t="shared" si="16"/>
        <v>adult</v>
      </c>
      <c r="G539" s="13">
        <v>44663</v>
      </c>
      <c r="H539" s="13" t="str">
        <f t="shared" si="17"/>
        <v>April</v>
      </c>
      <c r="I539" s="11" t="s">
        <v>58</v>
      </c>
      <c r="J539" s="11" t="s">
        <v>59</v>
      </c>
      <c r="K539" s="11" t="s">
        <v>1320</v>
      </c>
      <c r="L539" s="11" t="s">
        <v>70</v>
      </c>
      <c r="M539" s="11" t="s">
        <v>62</v>
      </c>
      <c r="N539" s="12">
        <v>1</v>
      </c>
      <c r="O539" s="11" t="s">
        <v>63</v>
      </c>
      <c r="P539" s="12">
        <v>1125</v>
      </c>
      <c r="Q539" s="11" t="s">
        <v>480</v>
      </c>
      <c r="R539" s="11" t="s">
        <v>148</v>
      </c>
      <c r="S539" s="12">
        <v>226012</v>
      </c>
      <c r="T539" s="11" t="s">
        <v>66</v>
      </c>
      <c r="U539" s="14" t="b">
        <v>0</v>
      </c>
    </row>
    <row r="540" spans="1:21" ht="43.8" thickBot="1" x14ac:dyDescent="0.35">
      <c r="A540" s="12">
        <v>539</v>
      </c>
      <c r="B540" s="11" t="s">
        <v>1321</v>
      </c>
      <c r="C540" s="12">
        <v>5964555</v>
      </c>
      <c r="D540" s="11" t="s">
        <v>57</v>
      </c>
      <c r="E540" s="12">
        <v>36</v>
      </c>
      <c r="F540" s="12" t="str">
        <f t="shared" si="16"/>
        <v>adult</v>
      </c>
      <c r="G540" s="13">
        <v>44663</v>
      </c>
      <c r="H540" s="13" t="str">
        <f t="shared" si="17"/>
        <v>April</v>
      </c>
      <c r="I540" s="11" t="s">
        <v>58</v>
      </c>
      <c r="J540" s="11" t="s">
        <v>80</v>
      </c>
      <c r="K540" s="11" t="s">
        <v>1100</v>
      </c>
      <c r="L540" s="11" t="s">
        <v>246</v>
      </c>
      <c r="M540" s="11" t="s">
        <v>247</v>
      </c>
      <c r="N540" s="12">
        <v>1</v>
      </c>
      <c r="O540" s="11" t="s">
        <v>63</v>
      </c>
      <c r="P540" s="12">
        <v>1186</v>
      </c>
      <c r="Q540" s="11" t="s">
        <v>140</v>
      </c>
      <c r="R540" s="11" t="s">
        <v>93</v>
      </c>
      <c r="S540" s="12">
        <v>400072</v>
      </c>
      <c r="T540" s="11" t="s">
        <v>66</v>
      </c>
      <c r="U540" s="14" t="b">
        <v>0</v>
      </c>
    </row>
    <row r="541" spans="1:21" ht="43.8" thickBot="1" x14ac:dyDescent="0.35">
      <c r="A541" s="12">
        <v>540</v>
      </c>
      <c r="B541" s="11" t="s">
        <v>1322</v>
      </c>
      <c r="C541" s="12">
        <v>2410897</v>
      </c>
      <c r="D541" s="11" t="s">
        <v>57</v>
      </c>
      <c r="E541" s="12">
        <v>33</v>
      </c>
      <c r="F541" s="12" t="str">
        <f t="shared" si="16"/>
        <v>adult</v>
      </c>
      <c r="G541" s="13">
        <v>44663</v>
      </c>
      <c r="H541" s="13" t="str">
        <f t="shared" si="17"/>
        <v>April</v>
      </c>
      <c r="I541" s="11" t="s">
        <v>58</v>
      </c>
      <c r="J541" s="11" t="s">
        <v>80</v>
      </c>
      <c r="K541" s="11" t="s">
        <v>1323</v>
      </c>
      <c r="L541" s="11" t="s">
        <v>61</v>
      </c>
      <c r="M541" s="11" t="s">
        <v>82</v>
      </c>
      <c r="N541" s="12">
        <v>1</v>
      </c>
      <c r="O541" s="11" t="s">
        <v>63</v>
      </c>
      <c r="P541" s="12">
        <v>487</v>
      </c>
      <c r="Q541" s="11" t="s">
        <v>227</v>
      </c>
      <c r="R541" s="11" t="s">
        <v>97</v>
      </c>
      <c r="S541" s="12">
        <v>576101</v>
      </c>
      <c r="T541" s="11" t="s">
        <v>66</v>
      </c>
      <c r="U541" s="14" t="b">
        <v>0</v>
      </c>
    </row>
    <row r="542" spans="1:21" ht="43.8" thickBot="1" x14ac:dyDescent="0.35">
      <c r="A542" s="12">
        <v>541</v>
      </c>
      <c r="B542" s="11" t="s">
        <v>1324</v>
      </c>
      <c r="C542" s="12">
        <v>6177297</v>
      </c>
      <c r="D542" s="11" t="s">
        <v>57</v>
      </c>
      <c r="E542" s="12">
        <v>44</v>
      </c>
      <c r="F542" s="12" t="str">
        <f t="shared" si="16"/>
        <v>adult</v>
      </c>
      <c r="G542" s="13">
        <v>44663</v>
      </c>
      <c r="H542" s="13" t="str">
        <f t="shared" si="17"/>
        <v>April</v>
      </c>
      <c r="I542" s="11" t="s">
        <v>58</v>
      </c>
      <c r="J542" s="11" t="s">
        <v>89</v>
      </c>
      <c r="K542" s="11" t="s">
        <v>1325</v>
      </c>
      <c r="L542" s="11" t="s">
        <v>70</v>
      </c>
      <c r="M542" s="11" t="s">
        <v>103</v>
      </c>
      <c r="N542" s="12">
        <v>1</v>
      </c>
      <c r="O542" s="11" t="s">
        <v>63</v>
      </c>
      <c r="P542" s="12">
        <v>499</v>
      </c>
      <c r="Q542" s="11" t="s">
        <v>1326</v>
      </c>
      <c r="R542" s="11" t="s">
        <v>132</v>
      </c>
      <c r="S542" s="12">
        <v>767033</v>
      </c>
      <c r="T542" s="11" t="s">
        <v>66</v>
      </c>
      <c r="U542" s="14" t="b">
        <v>0</v>
      </c>
    </row>
    <row r="543" spans="1:21" ht="43.8" thickBot="1" x14ac:dyDescent="0.35">
      <c r="A543" s="12">
        <v>542</v>
      </c>
      <c r="B543" s="11" t="s">
        <v>1327</v>
      </c>
      <c r="C543" s="12">
        <v>8813507</v>
      </c>
      <c r="D543" s="11" t="s">
        <v>88</v>
      </c>
      <c r="E543" s="12">
        <v>19</v>
      </c>
      <c r="F543" s="12" t="str">
        <f t="shared" si="16"/>
        <v>teenager</v>
      </c>
      <c r="G543" s="13">
        <v>44663</v>
      </c>
      <c r="H543" s="13" t="str">
        <f t="shared" si="17"/>
        <v>April</v>
      </c>
      <c r="I543" s="11" t="s">
        <v>58</v>
      </c>
      <c r="J543" s="11" t="s">
        <v>59</v>
      </c>
      <c r="K543" s="11" t="s">
        <v>1328</v>
      </c>
      <c r="L543" s="11" t="s">
        <v>70</v>
      </c>
      <c r="M543" s="11" t="s">
        <v>76</v>
      </c>
      <c r="N543" s="12">
        <v>1</v>
      </c>
      <c r="O543" s="11" t="s">
        <v>63</v>
      </c>
      <c r="P543" s="12">
        <v>716</v>
      </c>
      <c r="Q543" s="11" t="s">
        <v>96</v>
      </c>
      <c r="R543" s="11" t="s">
        <v>97</v>
      </c>
      <c r="S543" s="12">
        <v>560016</v>
      </c>
      <c r="T543" s="11" t="s">
        <v>66</v>
      </c>
      <c r="U543" s="14" t="b">
        <v>0</v>
      </c>
    </row>
    <row r="544" spans="1:21" ht="43.8" thickBot="1" x14ac:dyDescent="0.35">
      <c r="A544" s="12">
        <v>543</v>
      </c>
      <c r="B544" s="11" t="s">
        <v>1329</v>
      </c>
      <c r="C544" s="12">
        <v>1973643</v>
      </c>
      <c r="D544" s="11" t="s">
        <v>57</v>
      </c>
      <c r="E544" s="12">
        <v>20</v>
      </c>
      <c r="F544" s="12" t="str">
        <f t="shared" si="16"/>
        <v>teenager</v>
      </c>
      <c r="G544" s="13">
        <v>44663</v>
      </c>
      <c r="H544" s="13" t="str">
        <f t="shared" si="17"/>
        <v>April</v>
      </c>
      <c r="I544" s="11" t="s">
        <v>58</v>
      </c>
      <c r="J544" s="11" t="s">
        <v>80</v>
      </c>
      <c r="K544" s="11" t="s">
        <v>1330</v>
      </c>
      <c r="L544" s="11" t="s">
        <v>70</v>
      </c>
      <c r="M544" s="11" t="s">
        <v>62</v>
      </c>
      <c r="N544" s="12">
        <v>1</v>
      </c>
      <c r="O544" s="11" t="s">
        <v>63</v>
      </c>
      <c r="P544" s="12">
        <v>758</v>
      </c>
      <c r="Q544" s="11" t="s">
        <v>1331</v>
      </c>
      <c r="R544" s="11" t="s">
        <v>93</v>
      </c>
      <c r="S544" s="12">
        <v>400705</v>
      </c>
      <c r="T544" s="11" t="s">
        <v>66</v>
      </c>
      <c r="U544" s="14" t="b">
        <v>1</v>
      </c>
    </row>
    <row r="545" spans="1:21" ht="43.8" thickBot="1" x14ac:dyDescent="0.35">
      <c r="A545" s="12">
        <v>544</v>
      </c>
      <c r="B545" s="11" t="s">
        <v>1332</v>
      </c>
      <c r="C545" s="12">
        <v>8630605</v>
      </c>
      <c r="D545" s="11" t="s">
        <v>88</v>
      </c>
      <c r="E545" s="12">
        <v>47</v>
      </c>
      <c r="F545" s="12" t="str">
        <f t="shared" si="16"/>
        <v>adult</v>
      </c>
      <c r="G545" s="13">
        <v>44663</v>
      </c>
      <c r="H545" s="13" t="str">
        <f t="shared" si="17"/>
        <v>April</v>
      </c>
      <c r="I545" s="11" t="s">
        <v>58</v>
      </c>
      <c r="J545" s="11" t="s">
        <v>59</v>
      </c>
      <c r="K545" s="11" t="s">
        <v>1333</v>
      </c>
      <c r="L545" s="11" t="s">
        <v>91</v>
      </c>
      <c r="M545" s="11" t="s">
        <v>76</v>
      </c>
      <c r="N545" s="12">
        <v>1</v>
      </c>
      <c r="O545" s="11" t="s">
        <v>63</v>
      </c>
      <c r="P545" s="12">
        <v>859</v>
      </c>
      <c r="Q545" s="11" t="s">
        <v>140</v>
      </c>
      <c r="R545" s="11" t="s">
        <v>93</v>
      </c>
      <c r="S545" s="12">
        <v>400074</v>
      </c>
      <c r="T545" s="11" t="s">
        <v>66</v>
      </c>
      <c r="U545" s="14" t="b">
        <v>0</v>
      </c>
    </row>
    <row r="546" spans="1:21" ht="43.8" thickBot="1" x14ac:dyDescent="0.35">
      <c r="A546" s="12">
        <v>545</v>
      </c>
      <c r="B546" s="11" t="s">
        <v>1332</v>
      </c>
      <c r="C546" s="12">
        <v>8630605</v>
      </c>
      <c r="D546" s="11" t="s">
        <v>57</v>
      </c>
      <c r="E546" s="12">
        <v>62</v>
      </c>
      <c r="F546" s="12" t="str">
        <f t="shared" si="16"/>
        <v>senior</v>
      </c>
      <c r="G546" s="13">
        <v>44663</v>
      </c>
      <c r="H546" s="13" t="str">
        <f t="shared" si="17"/>
        <v>April</v>
      </c>
      <c r="I546" s="11" t="s">
        <v>58</v>
      </c>
      <c r="J546" s="11" t="s">
        <v>80</v>
      </c>
      <c r="K546" s="11" t="s">
        <v>142</v>
      </c>
      <c r="L546" s="11" t="s">
        <v>70</v>
      </c>
      <c r="M546" s="11" t="s">
        <v>82</v>
      </c>
      <c r="N546" s="12">
        <v>1</v>
      </c>
      <c r="O546" s="11" t="s">
        <v>63</v>
      </c>
      <c r="P546" s="12">
        <v>545</v>
      </c>
      <c r="Q546" s="11" t="s">
        <v>122</v>
      </c>
      <c r="R546" s="11" t="s">
        <v>123</v>
      </c>
      <c r="S546" s="12">
        <v>500075</v>
      </c>
      <c r="T546" s="11" t="s">
        <v>66</v>
      </c>
      <c r="U546" s="14" t="b">
        <v>0</v>
      </c>
    </row>
    <row r="547" spans="1:21" ht="43.8" thickBot="1" x14ac:dyDescent="0.35">
      <c r="A547" s="12">
        <v>546</v>
      </c>
      <c r="B547" s="11" t="s">
        <v>1332</v>
      </c>
      <c r="C547" s="12">
        <v>8630605</v>
      </c>
      <c r="D547" s="11" t="s">
        <v>57</v>
      </c>
      <c r="E547" s="12">
        <v>24</v>
      </c>
      <c r="F547" s="12" t="str">
        <f t="shared" si="16"/>
        <v>teenager</v>
      </c>
      <c r="G547" s="13">
        <v>44663</v>
      </c>
      <c r="H547" s="13" t="str">
        <f t="shared" si="17"/>
        <v>April</v>
      </c>
      <c r="I547" s="11" t="s">
        <v>58</v>
      </c>
      <c r="J547" s="11" t="s">
        <v>59</v>
      </c>
      <c r="K547" s="11" t="s">
        <v>1334</v>
      </c>
      <c r="L547" s="11" t="s">
        <v>70</v>
      </c>
      <c r="M547" s="11" t="s">
        <v>146</v>
      </c>
      <c r="N547" s="12">
        <v>1</v>
      </c>
      <c r="O547" s="11" t="s">
        <v>63</v>
      </c>
      <c r="P547" s="12">
        <v>721</v>
      </c>
      <c r="Q547" s="11" t="s">
        <v>77</v>
      </c>
      <c r="R547" s="11" t="s">
        <v>78</v>
      </c>
      <c r="S547" s="12">
        <v>700025</v>
      </c>
      <c r="T547" s="11" t="s">
        <v>66</v>
      </c>
      <c r="U547" s="14" t="b">
        <v>0</v>
      </c>
    </row>
    <row r="548" spans="1:21" ht="43.8" thickBot="1" x14ac:dyDescent="0.35">
      <c r="A548" s="12">
        <v>547</v>
      </c>
      <c r="B548" s="11" t="s">
        <v>1335</v>
      </c>
      <c r="C548" s="12">
        <v>8611373</v>
      </c>
      <c r="D548" s="11" t="s">
        <v>57</v>
      </c>
      <c r="E548" s="12">
        <v>50</v>
      </c>
      <c r="F548" s="12" t="str">
        <f t="shared" si="16"/>
        <v>senior</v>
      </c>
      <c r="G548" s="13">
        <v>44663</v>
      </c>
      <c r="H548" s="13" t="str">
        <f t="shared" si="17"/>
        <v>April</v>
      </c>
      <c r="I548" s="11" t="s">
        <v>58</v>
      </c>
      <c r="J548" s="11" t="s">
        <v>59</v>
      </c>
      <c r="K548" s="11" t="s">
        <v>1091</v>
      </c>
      <c r="L548" s="11" t="s">
        <v>510</v>
      </c>
      <c r="M548" s="11" t="s">
        <v>71</v>
      </c>
      <c r="N548" s="12">
        <v>1</v>
      </c>
      <c r="O548" s="11" t="s">
        <v>63</v>
      </c>
      <c r="P548" s="12">
        <v>1099</v>
      </c>
      <c r="Q548" s="11" t="s">
        <v>762</v>
      </c>
      <c r="R548" s="11" t="s">
        <v>284</v>
      </c>
      <c r="S548" s="12">
        <v>845438</v>
      </c>
      <c r="T548" s="11" t="s">
        <v>66</v>
      </c>
      <c r="U548" s="14" t="b">
        <v>0</v>
      </c>
    </row>
    <row r="549" spans="1:21" ht="43.8" thickBot="1" x14ac:dyDescent="0.35">
      <c r="A549" s="12">
        <v>548</v>
      </c>
      <c r="B549" s="11" t="s">
        <v>1336</v>
      </c>
      <c r="C549" s="12">
        <v>2044365</v>
      </c>
      <c r="D549" s="11" t="s">
        <v>57</v>
      </c>
      <c r="E549" s="12">
        <v>39</v>
      </c>
      <c r="F549" s="12" t="str">
        <f t="shared" si="16"/>
        <v>adult</v>
      </c>
      <c r="G549" s="13">
        <v>44663</v>
      </c>
      <c r="H549" s="13" t="str">
        <f t="shared" si="17"/>
        <v>April</v>
      </c>
      <c r="I549" s="11" t="s">
        <v>58</v>
      </c>
      <c r="J549" s="11" t="s">
        <v>80</v>
      </c>
      <c r="K549" s="11" t="s">
        <v>1337</v>
      </c>
      <c r="L549" s="11" t="s">
        <v>70</v>
      </c>
      <c r="M549" s="11" t="s">
        <v>103</v>
      </c>
      <c r="N549" s="12">
        <v>1</v>
      </c>
      <c r="O549" s="11" t="s">
        <v>63</v>
      </c>
      <c r="P549" s="12">
        <v>1481</v>
      </c>
      <c r="Q549" s="11" t="s">
        <v>96</v>
      </c>
      <c r="R549" s="11" t="s">
        <v>97</v>
      </c>
      <c r="S549" s="12">
        <v>560076</v>
      </c>
      <c r="T549" s="11" t="s">
        <v>66</v>
      </c>
      <c r="U549" s="14" t="b">
        <v>0</v>
      </c>
    </row>
    <row r="550" spans="1:21" ht="43.8" thickBot="1" x14ac:dyDescent="0.35">
      <c r="A550" s="12">
        <v>549</v>
      </c>
      <c r="B550" s="11" t="s">
        <v>1338</v>
      </c>
      <c r="C550" s="12">
        <v>8151832</v>
      </c>
      <c r="D550" s="11" t="s">
        <v>57</v>
      </c>
      <c r="E550" s="12">
        <v>46</v>
      </c>
      <c r="F550" s="12" t="str">
        <f t="shared" si="16"/>
        <v>adult</v>
      </c>
      <c r="G550" s="13">
        <v>44663</v>
      </c>
      <c r="H550" s="13" t="str">
        <f t="shared" si="17"/>
        <v>April</v>
      </c>
      <c r="I550" s="11" t="s">
        <v>58</v>
      </c>
      <c r="J550" s="11" t="s">
        <v>80</v>
      </c>
      <c r="K550" s="11" t="s">
        <v>1339</v>
      </c>
      <c r="L550" s="11" t="s">
        <v>112</v>
      </c>
      <c r="M550" s="11" t="s">
        <v>71</v>
      </c>
      <c r="N550" s="12">
        <v>1</v>
      </c>
      <c r="O550" s="11" t="s">
        <v>63</v>
      </c>
      <c r="P550" s="12">
        <v>487</v>
      </c>
      <c r="Q550" s="11" t="s">
        <v>263</v>
      </c>
      <c r="R550" s="11" t="s">
        <v>97</v>
      </c>
      <c r="S550" s="12">
        <v>560100</v>
      </c>
      <c r="T550" s="11" t="s">
        <v>66</v>
      </c>
      <c r="U550" s="14" t="b">
        <v>0</v>
      </c>
    </row>
    <row r="551" spans="1:21" ht="43.8" thickBot="1" x14ac:dyDescent="0.35">
      <c r="A551" s="12">
        <v>550</v>
      </c>
      <c r="B551" s="11" t="s">
        <v>1340</v>
      </c>
      <c r="C551" s="12">
        <v>2235887</v>
      </c>
      <c r="D551" s="11" t="s">
        <v>57</v>
      </c>
      <c r="E551" s="12">
        <v>23</v>
      </c>
      <c r="F551" s="12" t="str">
        <f t="shared" si="16"/>
        <v>teenager</v>
      </c>
      <c r="G551" s="13">
        <v>44663</v>
      </c>
      <c r="H551" s="13" t="str">
        <f t="shared" si="17"/>
        <v>April</v>
      </c>
      <c r="I551" s="11" t="s">
        <v>58</v>
      </c>
      <c r="J551" s="11" t="s">
        <v>80</v>
      </c>
      <c r="K551" s="11" t="s">
        <v>1341</v>
      </c>
      <c r="L551" s="11" t="s">
        <v>112</v>
      </c>
      <c r="M551" s="11" t="s">
        <v>103</v>
      </c>
      <c r="N551" s="12">
        <v>1</v>
      </c>
      <c r="O551" s="11" t="s">
        <v>63</v>
      </c>
      <c r="P551" s="12">
        <v>550</v>
      </c>
      <c r="Q551" s="11" t="s">
        <v>1342</v>
      </c>
      <c r="R551" s="11" t="s">
        <v>110</v>
      </c>
      <c r="S551" s="12">
        <v>689674</v>
      </c>
      <c r="T551" s="11" t="s">
        <v>66</v>
      </c>
      <c r="U551" s="14" t="b">
        <v>0</v>
      </c>
    </row>
    <row r="552" spans="1:21" ht="43.8" thickBot="1" x14ac:dyDescent="0.35">
      <c r="A552" s="12">
        <v>551</v>
      </c>
      <c r="B552" s="11" t="s">
        <v>1343</v>
      </c>
      <c r="C552" s="12">
        <v>3998205</v>
      </c>
      <c r="D552" s="11" t="s">
        <v>88</v>
      </c>
      <c r="E552" s="12">
        <v>57</v>
      </c>
      <c r="F552" s="12" t="str">
        <f t="shared" si="16"/>
        <v>senior</v>
      </c>
      <c r="G552" s="13">
        <v>44663</v>
      </c>
      <c r="H552" s="13" t="str">
        <f t="shared" si="17"/>
        <v>April</v>
      </c>
      <c r="I552" s="11" t="s">
        <v>58</v>
      </c>
      <c r="J552" s="11" t="s">
        <v>89</v>
      </c>
      <c r="K552" s="11" t="s">
        <v>1344</v>
      </c>
      <c r="L552" s="11" t="s">
        <v>546</v>
      </c>
      <c r="M552" s="11" t="s">
        <v>62</v>
      </c>
      <c r="N552" s="12">
        <v>1</v>
      </c>
      <c r="O552" s="11" t="s">
        <v>63</v>
      </c>
      <c r="P552" s="12">
        <v>845</v>
      </c>
      <c r="Q552" s="11" t="s">
        <v>537</v>
      </c>
      <c r="R552" s="11" t="s">
        <v>148</v>
      </c>
      <c r="S552" s="12">
        <v>250004</v>
      </c>
      <c r="T552" s="11" t="s">
        <v>66</v>
      </c>
      <c r="U552" s="14" t="b">
        <v>0</v>
      </c>
    </row>
    <row r="553" spans="1:21" ht="43.8" thickBot="1" x14ac:dyDescent="0.35">
      <c r="A553" s="12">
        <v>552</v>
      </c>
      <c r="B553" s="11" t="s">
        <v>1345</v>
      </c>
      <c r="C553" s="12">
        <v>5548596</v>
      </c>
      <c r="D553" s="11" t="s">
        <v>57</v>
      </c>
      <c r="E553" s="12">
        <v>34</v>
      </c>
      <c r="F553" s="12" t="str">
        <f t="shared" si="16"/>
        <v>adult</v>
      </c>
      <c r="G553" s="13">
        <v>44663</v>
      </c>
      <c r="H553" s="13" t="str">
        <f t="shared" si="17"/>
        <v>April</v>
      </c>
      <c r="I553" s="11" t="s">
        <v>58</v>
      </c>
      <c r="J553" s="11" t="s">
        <v>80</v>
      </c>
      <c r="K553" s="11" t="s">
        <v>1346</v>
      </c>
      <c r="L553" s="11" t="s">
        <v>70</v>
      </c>
      <c r="M553" s="11" t="s">
        <v>82</v>
      </c>
      <c r="N553" s="12">
        <v>1</v>
      </c>
      <c r="O553" s="11" t="s">
        <v>63</v>
      </c>
      <c r="P553" s="12">
        <v>1072</v>
      </c>
      <c r="Q553" s="11" t="s">
        <v>1347</v>
      </c>
      <c r="R553" s="11" t="s">
        <v>178</v>
      </c>
      <c r="S553" s="12">
        <v>744101</v>
      </c>
      <c r="T553" s="11" t="s">
        <v>66</v>
      </c>
      <c r="U553" s="14" t="b">
        <v>0</v>
      </c>
    </row>
    <row r="554" spans="1:21" ht="43.8" thickBot="1" x14ac:dyDescent="0.35">
      <c r="A554" s="12">
        <v>553</v>
      </c>
      <c r="B554" s="11" t="s">
        <v>1348</v>
      </c>
      <c r="C554" s="12">
        <v>252614</v>
      </c>
      <c r="D554" s="11" t="s">
        <v>57</v>
      </c>
      <c r="E554" s="12">
        <v>23</v>
      </c>
      <c r="F554" s="12" t="str">
        <f t="shared" si="16"/>
        <v>teenager</v>
      </c>
      <c r="G554" s="13">
        <v>44663</v>
      </c>
      <c r="H554" s="13" t="str">
        <f t="shared" si="17"/>
        <v>April</v>
      </c>
      <c r="I554" s="11" t="s">
        <v>58</v>
      </c>
      <c r="J554" s="11" t="s">
        <v>80</v>
      </c>
      <c r="K554" s="11" t="s">
        <v>1349</v>
      </c>
      <c r="L554" s="11" t="s">
        <v>61</v>
      </c>
      <c r="M554" s="11" t="s">
        <v>135</v>
      </c>
      <c r="N554" s="12">
        <v>1</v>
      </c>
      <c r="O554" s="11" t="s">
        <v>63</v>
      </c>
      <c r="P554" s="12">
        <v>399</v>
      </c>
      <c r="Q554" s="11" t="s">
        <v>96</v>
      </c>
      <c r="R554" s="11" t="s">
        <v>97</v>
      </c>
      <c r="S554" s="12">
        <v>560067</v>
      </c>
      <c r="T554" s="11" t="s">
        <v>66</v>
      </c>
      <c r="U554" s="14" t="b">
        <v>0</v>
      </c>
    </row>
    <row r="555" spans="1:21" ht="43.8" thickBot="1" x14ac:dyDescent="0.35">
      <c r="A555" s="12">
        <v>554</v>
      </c>
      <c r="B555" s="11" t="s">
        <v>1350</v>
      </c>
      <c r="C555" s="12">
        <v>5497113</v>
      </c>
      <c r="D555" s="11" t="s">
        <v>57</v>
      </c>
      <c r="E555" s="12">
        <v>28</v>
      </c>
      <c r="F555" s="12" t="str">
        <f t="shared" si="16"/>
        <v>teenager</v>
      </c>
      <c r="G555" s="13">
        <v>44663</v>
      </c>
      <c r="H555" s="13" t="str">
        <f t="shared" si="17"/>
        <v>April</v>
      </c>
      <c r="I555" s="11" t="s">
        <v>58</v>
      </c>
      <c r="J555" s="11" t="s">
        <v>94</v>
      </c>
      <c r="K555" s="11" t="s">
        <v>932</v>
      </c>
      <c r="L555" s="11" t="s">
        <v>61</v>
      </c>
      <c r="M555" s="11" t="s">
        <v>76</v>
      </c>
      <c r="N555" s="12">
        <v>1</v>
      </c>
      <c r="O555" s="11" t="s">
        <v>63</v>
      </c>
      <c r="P555" s="12">
        <v>399</v>
      </c>
      <c r="Q555" s="11" t="s">
        <v>1351</v>
      </c>
      <c r="R555" s="11" t="s">
        <v>73</v>
      </c>
      <c r="S555" s="12">
        <v>121003</v>
      </c>
      <c r="T555" s="11" t="s">
        <v>66</v>
      </c>
      <c r="U555" s="14" t="b">
        <v>0</v>
      </c>
    </row>
    <row r="556" spans="1:21" ht="43.8" thickBot="1" x14ac:dyDescent="0.35">
      <c r="A556" s="12">
        <v>555</v>
      </c>
      <c r="B556" s="11" t="s">
        <v>1352</v>
      </c>
      <c r="C556" s="12">
        <v>4640147</v>
      </c>
      <c r="D556" s="11" t="s">
        <v>57</v>
      </c>
      <c r="E556" s="12">
        <v>51</v>
      </c>
      <c r="F556" s="12" t="str">
        <f t="shared" si="16"/>
        <v>senior</v>
      </c>
      <c r="G556" s="13">
        <v>44663</v>
      </c>
      <c r="H556" s="13" t="str">
        <f t="shared" si="17"/>
        <v>April</v>
      </c>
      <c r="I556" s="11" t="s">
        <v>58</v>
      </c>
      <c r="J556" s="11" t="s">
        <v>80</v>
      </c>
      <c r="K556" s="11" t="s">
        <v>855</v>
      </c>
      <c r="L556" s="11" t="s">
        <v>246</v>
      </c>
      <c r="M556" s="11" t="s">
        <v>247</v>
      </c>
      <c r="N556" s="12">
        <v>1</v>
      </c>
      <c r="O556" s="11" t="s">
        <v>63</v>
      </c>
      <c r="P556" s="12">
        <v>988</v>
      </c>
      <c r="Q556" s="11" t="s">
        <v>347</v>
      </c>
      <c r="R556" s="11" t="s">
        <v>348</v>
      </c>
      <c r="S556" s="12">
        <v>177001</v>
      </c>
      <c r="T556" s="11" t="s">
        <v>66</v>
      </c>
      <c r="U556" s="14" t="b">
        <v>0</v>
      </c>
    </row>
    <row r="557" spans="1:21" ht="43.8" thickBot="1" x14ac:dyDescent="0.35">
      <c r="A557" s="12">
        <v>556</v>
      </c>
      <c r="B557" s="11" t="s">
        <v>1353</v>
      </c>
      <c r="C557" s="12">
        <v>1729818</v>
      </c>
      <c r="D557" s="11" t="s">
        <v>57</v>
      </c>
      <c r="E557" s="12">
        <v>75</v>
      </c>
      <c r="F557" s="12" t="str">
        <f t="shared" si="16"/>
        <v>senior</v>
      </c>
      <c r="G557" s="13">
        <v>44663</v>
      </c>
      <c r="H557" s="13" t="str">
        <f t="shared" si="17"/>
        <v>April</v>
      </c>
      <c r="I557" s="11" t="s">
        <v>58</v>
      </c>
      <c r="J557" s="11" t="s">
        <v>80</v>
      </c>
      <c r="K557" s="11" t="s">
        <v>675</v>
      </c>
      <c r="L557" s="11" t="s">
        <v>61</v>
      </c>
      <c r="M557" s="11" t="s">
        <v>62</v>
      </c>
      <c r="N557" s="12">
        <v>1</v>
      </c>
      <c r="O557" s="11" t="s">
        <v>63</v>
      </c>
      <c r="P557" s="12">
        <v>499</v>
      </c>
      <c r="Q557" s="11" t="s">
        <v>122</v>
      </c>
      <c r="R557" s="11" t="s">
        <v>123</v>
      </c>
      <c r="S557" s="12">
        <v>500034</v>
      </c>
      <c r="T557" s="11" t="s">
        <v>66</v>
      </c>
      <c r="U557" s="14" t="b">
        <v>0</v>
      </c>
    </row>
    <row r="558" spans="1:21" ht="43.8" thickBot="1" x14ac:dyDescent="0.35">
      <c r="A558" s="12">
        <v>557</v>
      </c>
      <c r="B558" s="11" t="s">
        <v>1354</v>
      </c>
      <c r="C558" s="12">
        <v>3488885</v>
      </c>
      <c r="D558" s="11" t="s">
        <v>57</v>
      </c>
      <c r="E558" s="12">
        <v>24</v>
      </c>
      <c r="F558" s="12" t="str">
        <f t="shared" si="16"/>
        <v>teenager</v>
      </c>
      <c r="G558" s="13">
        <v>44663</v>
      </c>
      <c r="H558" s="13" t="str">
        <f t="shared" si="17"/>
        <v>April</v>
      </c>
      <c r="I558" s="11" t="s">
        <v>58</v>
      </c>
      <c r="J558" s="11" t="s">
        <v>59</v>
      </c>
      <c r="K558" s="11" t="s">
        <v>100</v>
      </c>
      <c r="L558" s="11" t="s">
        <v>61</v>
      </c>
      <c r="M558" s="11" t="s">
        <v>82</v>
      </c>
      <c r="N558" s="12">
        <v>1</v>
      </c>
      <c r="O558" s="11" t="s">
        <v>63</v>
      </c>
      <c r="P558" s="12">
        <v>435</v>
      </c>
      <c r="Q558" s="11" t="s">
        <v>1355</v>
      </c>
      <c r="R558" s="11" t="s">
        <v>110</v>
      </c>
      <c r="S558" s="12">
        <v>686013</v>
      </c>
      <c r="T558" s="11" t="s">
        <v>66</v>
      </c>
      <c r="U558" s="14" t="b">
        <v>0</v>
      </c>
    </row>
    <row r="559" spans="1:21" ht="43.8" thickBot="1" x14ac:dyDescent="0.35">
      <c r="A559" s="12">
        <v>558</v>
      </c>
      <c r="B559" s="11" t="s">
        <v>1356</v>
      </c>
      <c r="C559" s="12">
        <v>3898679</v>
      </c>
      <c r="D559" s="11" t="s">
        <v>88</v>
      </c>
      <c r="E559" s="12">
        <v>35</v>
      </c>
      <c r="F559" s="12" t="str">
        <f t="shared" si="16"/>
        <v>adult</v>
      </c>
      <c r="G559" s="13">
        <v>44663</v>
      </c>
      <c r="H559" s="13" t="str">
        <f t="shared" si="17"/>
        <v>April</v>
      </c>
      <c r="I559" s="11" t="s">
        <v>58</v>
      </c>
      <c r="J559" s="11" t="s">
        <v>80</v>
      </c>
      <c r="K559" s="11" t="s">
        <v>937</v>
      </c>
      <c r="L559" s="11" t="s">
        <v>70</v>
      </c>
      <c r="M559" s="11" t="s">
        <v>76</v>
      </c>
      <c r="N559" s="12">
        <v>1</v>
      </c>
      <c r="O559" s="11" t="s">
        <v>63</v>
      </c>
      <c r="P559" s="12">
        <v>597</v>
      </c>
      <c r="Q559" s="11" t="s">
        <v>866</v>
      </c>
      <c r="R559" s="11" t="s">
        <v>128</v>
      </c>
      <c r="S559" s="12">
        <v>110093</v>
      </c>
      <c r="T559" s="11" t="s">
        <v>66</v>
      </c>
      <c r="U559" s="14" t="b">
        <v>0</v>
      </c>
    </row>
    <row r="560" spans="1:21" ht="43.8" thickBot="1" x14ac:dyDescent="0.35">
      <c r="A560" s="12">
        <v>559</v>
      </c>
      <c r="B560" s="11" t="s">
        <v>1357</v>
      </c>
      <c r="C560" s="12">
        <v>937120</v>
      </c>
      <c r="D560" s="11" t="s">
        <v>57</v>
      </c>
      <c r="E560" s="12">
        <v>54</v>
      </c>
      <c r="F560" s="12" t="str">
        <f t="shared" si="16"/>
        <v>senior</v>
      </c>
      <c r="G560" s="13">
        <v>44663</v>
      </c>
      <c r="H560" s="13" t="str">
        <f t="shared" si="17"/>
        <v>April</v>
      </c>
      <c r="I560" s="11" t="s">
        <v>58</v>
      </c>
      <c r="J560" s="11" t="s">
        <v>80</v>
      </c>
      <c r="K560" s="11" t="s">
        <v>1358</v>
      </c>
      <c r="L560" s="11" t="s">
        <v>61</v>
      </c>
      <c r="M560" s="11" t="s">
        <v>76</v>
      </c>
      <c r="N560" s="12">
        <v>1</v>
      </c>
      <c r="O560" s="11" t="s">
        <v>63</v>
      </c>
      <c r="P560" s="12">
        <v>399</v>
      </c>
      <c r="Q560" s="11" t="s">
        <v>96</v>
      </c>
      <c r="R560" s="11" t="s">
        <v>97</v>
      </c>
      <c r="S560" s="12">
        <v>560062</v>
      </c>
      <c r="T560" s="11" t="s">
        <v>66</v>
      </c>
      <c r="U560" s="14" t="b">
        <v>0</v>
      </c>
    </row>
    <row r="561" spans="1:21" ht="43.8" thickBot="1" x14ac:dyDescent="0.35">
      <c r="A561" s="12">
        <v>560</v>
      </c>
      <c r="B561" s="11" t="s">
        <v>1359</v>
      </c>
      <c r="C561" s="12">
        <v>3504837</v>
      </c>
      <c r="D561" s="11" t="s">
        <v>57</v>
      </c>
      <c r="E561" s="12">
        <v>27</v>
      </c>
      <c r="F561" s="12" t="str">
        <f t="shared" si="16"/>
        <v>teenager</v>
      </c>
      <c r="G561" s="13">
        <v>44663</v>
      </c>
      <c r="H561" s="13" t="str">
        <f t="shared" si="17"/>
        <v>April</v>
      </c>
      <c r="I561" s="11" t="s">
        <v>58</v>
      </c>
      <c r="J561" s="11" t="s">
        <v>68</v>
      </c>
      <c r="K561" s="11" t="s">
        <v>1360</v>
      </c>
      <c r="L561" s="11" t="s">
        <v>61</v>
      </c>
      <c r="M561" s="11" t="s">
        <v>82</v>
      </c>
      <c r="N561" s="12">
        <v>1</v>
      </c>
      <c r="O561" s="11" t="s">
        <v>63</v>
      </c>
      <c r="P561" s="12">
        <v>517</v>
      </c>
      <c r="Q561" s="11" t="s">
        <v>147</v>
      </c>
      <c r="R561" s="11" t="s">
        <v>148</v>
      </c>
      <c r="S561" s="12">
        <v>226003</v>
      </c>
      <c r="T561" s="11" t="s">
        <v>66</v>
      </c>
      <c r="U561" s="14" t="b">
        <v>0</v>
      </c>
    </row>
    <row r="562" spans="1:21" ht="43.8" thickBot="1" x14ac:dyDescent="0.35">
      <c r="A562" s="12">
        <v>561</v>
      </c>
      <c r="B562" s="11" t="s">
        <v>1361</v>
      </c>
      <c r="C562" s="12">
        <v>2374778</v>
      </c>
      <c r="D562" s="11" t="s">
        <v>57</v>
      </c>
      <c r="E562" s="12">
        <v>40</v>
      </c>
      <c r="F562" s="12" t="str">
        <f t="shared" si="16"/>
        <v>adult</v>
      </c>
      <c r="G562" s="13">
        <v>44663</v>
      </c>
      <c r="H562" s="13" t="str">
        <f t="shared" si="17"/>
        <v>April</v>
      </c>
      <c r="I562" s="11" t="s">
        <v>58</v>
      </c>
      <c r="J562" s="11" t="s">
        <v>89</v>
      </c>
      <c r="K562" s="11" t="s">
        <v>864</v>
      </c>
      <c r="L562" s="11" t="s">
        <v>246</v>
      </c>
      <c r="M562" s="11" t="s">
        <v>247</v>
      </c>
      <c r="N562" s="12">
        <v>1</v>
      </c>
      <c r="O562" s="11" t="s">
        <v>63</v>
      </c>
      <c r="P562" s="12">
        <v>1432</v>
      </c>
      <c r="Q562" s="11" t="s">
        <v>1362</v>
      </c>
      <c r="R562" s="11" t="s">
        <v>163</v>
      </c>
      <c r="S562" s="12">
        <v>462030</v>
      </c>
      <c r="T562" s="11" t="s">
        <v>66</v>
      </c>
      <c r="U562" s="14" t="b">
        <v>0</v>
      </c>
    </row>
    <row r="563" spans="1:21" ht="43.8" thickBot="1" x14ac:dyDescent="0.35">
      <c r="A563" s="12">
        <v>562</v>
      </c>
      <c r="B563" s="11" t="s">
        <v>1363</v>
      </c>
      <c r="C563" s="12">
        <v>5504608</v>
      </c>
      <c r="D563" s="11" t="s">
        <v>57</v>
      </c>
      <c r="E563" s="12">
        <v>34</v>
      </c>
      <c r="F563" s="12" t="str">
        <f t="shared" si="16"/>
        <v>adult</v>
      </c>
      <c r="G563" s="13">
        <v>44663</v>
      </c>
      <c r="H563" s="13" t="str">
        <f t="shared" si="17"/>
        <v>April</v>
      </c>
      <c r="I563" s="11" t="s">
        <v>58</v>
      </c>
      <c r="J563" s="11" t="s">
        <v>80</v>
      </c>
      <c r="K563" s="11" t="s">
        <v>816</v>
      </c>
      <c r="L563" s="11" t="s">
        <v>61</v>
      </c>
      <c r="M563" s="11" t="s">
        <v>82</v>
      </c>
      <c r="N563" s="12">
        <v>1</v>
      </c>
      <c r="O563" s="11" t="s">
        <v>63</v>
      </c>
      <c r="P563" s="12">
        <v>325</v>
      </c>
      <c r="Q563" s="11" t="s">
        <v>1364</v>
      </c>
      <c r="R563" s="11" t="s">
        <v>148</v>
      </c>
      <c r="S563" s="12">
        <v>201318</v>
      </c>
      <c r="T563" s="11" t="s">
        <v>66</v>
      </c>
      <c r="U563" s="14" t="b">
        <v>0</v>
      </c>
    </row>
    <row r="564" spans="1:21" ht="43.8" thickBot="1" x14ac:dyDescent="0.35">
      <c r="A564" s="12">
        <v>563</v>
      </c>
      <c r="B564" s="11" t="s">
        <v>1365</v>
      </c>
      <c r="C564" s="12">
        <v>1316762</v>
      </c>
      <c r="D564" s="11" t="s">
        <v>57</v>
      </c>
      <c r="E564" s="12">
        <v>49</v>
      </c>
      <c r="F564" s="12" t="str">
        <f t="shared" si="16"/>
        <v>adult</v>
      </c>
      <c r="G564" s="13">
        <v>44663</v>
      </c>
      <c r="H564" s="13" t="str">
        <f t="shared" si="17"/>
        <v>April</v>
      </c>
      <c r="I564" s="11" t="s">
        <v>323</v>
      </c>
      <c r="J564" s="11" t="s">
        <v>80</v>
      </c>
      <c r="K564" s="11" t="s">
        <v>344</v>
      </c>
      <c r="L564" s="11" t="s">
        <v>61</v>
      </c>
      <c r="M564" s="11" t="s">
        <v>82</v>
      </c>
      <c r="N564" s="12">
        <v>1</v>
      </c>
      <c r="O564" s="11" t="s">
        <v>63</v>
      </c>
      <c r="P564" s="12">
        <v>499</v>
      </c>
      <c r="Q564" s="11" t="s">
        <v>1366</v>
      </c>
      <c r="R564" s="11" t="s">
        <v>84</v>
      </c>
      <c r="S564" s="12">
        <v>621008</v>
      </c>
      <c r="T564" s="11" t="s">
        <v>66</v>
      </c>
      <c r="U564" s="14" t="b">
        <v>0</v>
      </c>
    </row>
    <row r="565" spans="1:21" ht="43.8" thickBot="1" x14ac:dyDescent="0.35">
      <c r="A565" s="12">
        <v>564</v>
      </c>
      <c r="B565" s="11" t="s">
        <v>1367</v>
      </c>
      <c r="C565" s="12">
        <v>1749092</v>
      </c>
      <c r="D565" s="11" t="s">
        <v>57</v>
      </c>
      <c r="E565" s="12">
        <v>36</v>
      </c>
      <c r="F565" s="12" t="str">
        <f t="shared" si="16"/>
        <v>adult</v>
      </c>
      <c r="G565" s="13">
        <v>44663</v>
      </c>
      <c r="H565" s="13" t="str">
        <f t="shared" si="17"/>
        <v>April</v>
      </c>
      <c r="I565" s="11" t="s">
        <v>58</v>
      </c>
      <c r="J565" s="11" t="s">
        <v>59</v>
      </c>
      <c r="K565" s="11" t="s">
        <v>1112</v>
      </c>
      <c r="L565" s="11" t="s">
        <v>70</v>
      </c>
      <c r="M565" s="11" t="s">
        <v>135</v>
      </c>
      <c r="N565" s="12">
        <v>1</v>
      </c>
      <c r="O565" s="11" t="s">
        <v>63</v>
      </c>
      <c r="P565" s="12">
        <v>1299</v>
      </c>
      <c r="Q565" s="11" t="s">
        <v>1368</v>
      </c>
      <c r="R565" s="11" t="s">
        <v>618</v>
      </c>
      <c r="S565" s="12">
        <v>403707</v>
      </c>
      <c r="T565" s="11" t="s">
        <v>66</v>
      </c>
      <c r="U565" s="14" t="b">
        <v>0</v>
      </c>
    </row>
    <row r="566" spans="1:21" ht="43.8" thickBot="1" x14ac:dyDescent="0.35">
      <c r="A566" s="12">
        <v>565</v>
      </c>
      <c r="B566" s="11" t="s">
        <v>1369</v>
      </c>
      <c r="C566" s="12">
        <v>3238001</v>
      </c>
      <c r="D566" s="11" t="s">
        <v>57</v>
      </c>
      <c r="E566" s="12">
        <v>29</v>
      </c>
      <c r="F566" s="12" t="str">
        <f t="shared" si="16"/>
        <v>teenager</v>
      </c>
      <c r="G566" s="13">
        <v>44663</v>
      </c>
      <c r="H566" s="13" t="str">
        <f t="shared" si="17"/>
        <v>April</v>
      </c>
      <c r="I566" s="11" t="s">
        <v>58</v>
      </c>
      <c r="J566" s="11" t="s">
        <v>59</v>
      </c>
      <c r="K566" s="11" t="s">
        <v>1370</v>
      </c>
      <c r="L566" s="11" t="s">
        <v>61</v>
      </c>
      <c r="M566" s="11" t="s">
        <v>135</v>
      </c>
      <c r="N566" s="12">
        <v>1</v>
      </c>
      <c r="O566" s="11" t="s">
        <v>63</v>
      </c>
      <c r="P566" s="12">
        <v>399</v>
      </c>
      <c r="Q566" s="11" t="s">
        <v>1371</v>
      </c>
      <c r="R566" s="11" t="s">
        <v>97</v>
      </c>
      <c r="S566" s="12">
        <v>575004</v>
      </c>
      <c r="T566" s="11" t="s">
        <v>66</v>
      </c>
      <c r="U566" s="14" t="b">
        <v>0</v>
      </c>
    </row>
    <row r="567" spans="1:21" ht="43.8" thickBot="1" x14ac:dyDescent="0.35">
      <c r="A567" s="12">
        <v>566</v>
      </c>
      <c r="B567" s="11" t="s">
        <v>1372</v>
      </c>
      <c r="C567" s="12">
        <v>8136697</v>
      </c>
      <c r="D567" s="11" t="s">
        <v>57</v>
      </c>
      <c r="E567" s="12">
        <v>34</v>
      </c>
      <c r="F567" s="12" t="str">
        <f t="shared" si="16"/>
        <v>adult</v>
      </c>
      <c r="G567" s="13">
        <v>44663</v>
      </c>
      <c r="H567" s="13" t="str">
        <f t="shared" si="17"/>
        <v>April</v>
      </c>
      <c r="I567" s="11" t="s">
        <v>58</v>
      </c>
      <c r="J567" s="11" t="s">
        <v>80</v>
      </c>
      <c r="K567" s="11" t="s">
        <v>321</v>
      </c>
      <c r="L567" s="11" t="s">
        <v>70</v>
      </c>
      <c r="M567" s="11" t="s">
        <v>135</v>
      </c>
      <c r="N567" s="12">
        <v>1</v>
      </c>
      <c r="O567" s="11" t="s">
        <v>63</v>
      </c>
      <c r="P567" s="12">
        <v>1036</v>
      </c>
      <c r="Q567" s="11" t="s">
        <v>127</v>
      </c>
      <c r="R567" s="11" t="s">
        <v>128</v>
      </c>
      <c r="S567" s="12">
        <v>110053</v>
      </c>
      <c r="T567" s="11" t="s">
        <v>66</v>
      </c>
      <c r="U567" s="14" t="b">
        <v>0</v>
      </c>
    </row>
    <row r="568" spans="1:21" ht="58.2" thickBot="1" x14ac:dyDescent="0.35">
      <c r="A568" s="12">
        <v>567</v>
      </c>
      <c r="B568" s="11" t="s">
        <v>1373</v>
      </c>
      <c r="C568" s="12">
        <v>8378600</v>
      </c>
      <c r="D568" s="11" t="s">
        <v>57</v>
      </c>
      <c r="E568" s="12">
        <v>30</v>
      </c>
      <c r="F568" s="12" t="str">
        <f t="shared" si="16"/>
        <v>adult</v>
      </c>
      <c r="G568" s="13">
        <v>44663</v>
      </c>
      <c r="H568" s="13" t="str">
        <f t="shared" si="17"/>
        <v>April</v>
      </c>
      <c r="I568" s="11" t="s">
        <v>58</v>
      </c>
      <c r="J568" s="11" t="s">
        <v>59</v>
      </c>
      <c r="K568" s="11" t="s">
        <v>431</v>
      </c>
      <c r="L568" s="11" t="s">
        <v>61</v>
      </c>
      <c r="M568" s="11" t="s">
        <v>146</v>
      </c>
      <c r="N568" s="12">
        <v>1</v>
      </c>
      <c r="O568" s="11" t="s">
        <v>63</v>
      </c>
      <c r="P568" s="12">
        <v>316</v>
      </c>
      <c r="Q568" s="11" t="s">
        <v>1374</v>
      </c>
      <c r="R568" s="11" t="s">
        <v>93</v>
      </c>
      <c r="S568" s="12">
        <v>400097</v>
      </c>
      <c r="T568" s="11" t="s">
        <v>66</v>
      </c>
      <c r="U568" s="14" t="b">
        <v>0</v>
      </c>
    </row>
    <row r="569" spans="1:21" ht="43.8" thickBot="1" x14ac:dyDescent="0.35">
      <c r="A569" s="12">
        <v>568</v>
      </c>
      <c r="B569" s="11" t="s">
        <v>1375</v>
      </c>
      <c r="C569" s="12">
        <v>2839193</v>
      </c>
      <c r="D569" s="11" t="s">
        <v>57</v>
      </c>
      <c r="E569" s="12">
        <v>48</v>
      </c>
      <c r="F569" s="12" t="str">
        <f t="shared" si="16"/>
        <v>adult</v>
      </c>
      <c r="G569" s="13">
        <v>44663</v>
      </c>
      <c r="H569" s="13" t="str">
        <f t="shared" si="17"/>
        <v>April</v>
      </c>
      <c r="I569" s="11" t="s">
        <v>265</v>
      </c>
      <c r="J569" s="11" t="s">
        <v>89</v>
      </c>
      <c r="K569" s="11" t="s">
        <v>1376</v>
      </c>
      <c r="L569" s="11" t="s">
        <v>61</v>
      </c>
      <c r="M569" s="11" t="s">
        <v>146</v>
      </c>
      <c r="N569" s="12">
        <v>1</v>
      </c>
      <c r="O569" s="11" t="s">
        <v>63</v>
      </c>
      <c r="P569" s="12">
        <v>387</v>
      </c>
      <c r="Q569" s="11" t="s">
        <v>1377</v>
      </c>
      <c r="R569" s="11" t="s">
        <v>117</v>
      </c>
      <c r="S569" s="12">
        <v>782002</v>
      </c>
      <c r="T569" s="11" t="s">
        <v>66</v>
      </c>
      <c r="U569" s="14" t="b">
        <v>0</v>
      </c>
    </row>
    <row r="570" spans="1:21" ht="43.8" thickBot="1" x14ac:dyDescent="0.35">
      <c r="A570" s="12">
        <v>569</v>
      </c>
      <c r="B570" s="11" t="s">
        <v>1378</v>
      </c>
      <c r="C570" s="12">
        <v>8374030</v>
      </c>
      <c r="D570" s="11" t="s">
        <v>57</v>
      </c>
      <c r="E570" s="12">
        <v>23</v>
      </c>
      <c r="F570" s="12" t="str">
        <f t="shared" si="16"/>
        <v>teenager</v>
      </c>
      <c r="G570" s="13">
        <v>44663</v>
      </c>
      <c r="H570" s="13" t="str">
        <f t="shared" si="17"/>
        <v>April</v>
      </c>
      <c r="I570" s="11" t="s">
        <v>58</v>
      </c>
      <c r="J570" s="11" t="s">
        <v>80</v>
      </c>
      <c r="K570" s="11" t="s">
        <v>1379</v>
      </c>
      <c r="L570" s="11" t="s">
        <v>246</v>
      </c>
      <c r="M570" s="11" t="s">
        <v>247</v>
      </c>
      <c r="N570" s="12">
        <v>1</v>
      </c>
      <c r="O570" s="11" t="s">
        <v>63</v>
      </c>
      <c r="P570" s="12">
        <v>587</v>
      </c>
      <c r="Q570" s="11" t="s">
        <v>122</v>
      </c>
      <c r="R570" s="11" t="s">
        <v>123</v>
      </c>
      <c r="S570" s="12">
        <v>500049</v>
      </c>
      <c r="T570" s="11" t="s">
        <v>66</v>
      </c>
      <c r="U570" s="14" t="b">
        <v>0</v>
      </c>
    </row>
    <row r="571" spans="1:21" ht="43.8" thickBot="1" x14ac:dyDescent="0.35">
      <c r="A571" s="12">
        <v>570</v>
      </c>
      <c r="B571" s="11" t="s">
        <v>1380</v>
      </c>
      <c r="C571" s="12">
        <v>6081434</v>
      </c>
      <c r="D571" s="11" t="s">
        <v>88</v>
      </c>
      <c r="E571" s="12">
        <v>40</v>
      </c>
      <c r="F571" s="12" t="str">
        <f t="shared" si="16"/>
        <v>adult</v>
      </c>
      <c r="G571" s="13">
        <v>44663</v>
      </c>
      <c r="H571" s="13" t="str">
        <f t="shared" si="17"/>
        <v>April</v>
      </c>
      <c r="I571" s="11" t="s">
        <v>58</v>
      </c>
      <c r="J571" s="11" t="s">
        <v>80</v>
      </c>
      <c r="K571" s="11" t="s">
        <v>1307</v>
      </c>
      <c r="L571" s="11" t="s">
        <v>91</v>
      </c>
      <c r="M571" s="11" t="s">
        <v>82</v>
      </c>
      <c r="N571" s="12">
        <v>1</v>
      </c>
      <c r="O571" s="11" t="s">
        <v>63</v>
      </c>
      <c r="P571" s="12">
        <v>743</v>
      </c>
      <c r="Q571" s="11" t="s">
        <v>1381</v>
      </c>
      <c r="R571" s="11" t="s">
        <v>78</v>
      </c>
      <c r="S571" s="12">
        <v>733143</v>
      </c>
      <c r="T571" s="11" t="s">
        <v>66</v>
      </c>
      <c r="U571" s="14" t="b">
        <v>0</v>
      </c>
    </row>
    <row r="572" spans="1:21" ht="43.8" thickBot="1" x14ac:dyDescent="0.35">
      <c r="A572" s="12">
        <v>571</v>
      </c>
      <c r="B572" s="11" t="s">
        <v>1382</v>
      </c>
      <c r="C572" s="12">
        <v>3658501</v>
      </c>
      <c r="D572" s="11" t="s">
        <v>88</v>
      </c>
      <c r="E572" s="12">
        <v>25</v>
      </c>
      <c r="F572" s="12" t="str">
        <f t="shared" si="16"/>
        <v>teenager</v>
      </c>
      <c r="G572" s="13">
        <v>44663</v>
      </c>
      <c r="H572" s="13" t="str">
        <f t="shared" si="17"/>
        <v>April</v>
      </c>
      <c r="I572" s="11" t="s">
        <v>58</v>
      </c>
      <c r="J572" s="11" t="s">
        <v>80</v>
      </c>
      <c r="K572" s="11" t="s">
        <v>1383</v>
      </c>
      <c r="L572" s="11" t="s">
        <v>91</v>
      </c>
      <c r="M572" s="11" t="s">
        <v>146</v>
      </c>
      <c r="N572" s="12">
        <v>1</v>
      </c>
      <c r="O572" s="11" t="s">
        <v>63</v>
      </c>
      <c r="P572" s="12">
        <v>1033</v>
      </c>
      <c r="Q572" s="11" t="s">
        <v>424</v>
      </c>
      <c r="R572" s="11" t="s">
        <v>84</v>
      </c>
      <c r="S572" s="12">
        <v>641017</v>
      </c>
      <c r="T572" s="11" t="s">
        <v>66</v>
      </c>
      <c r="U572" s="14" t="b">
        <v>0</v>
      </c>
    </row>
    <row r="573" spans="1:21" ht="43.8" thickBot="1" x14ac:dyDescent="0.35">
      <c r="A573" s="12">
        <v>572</v>
      </c>
      <c r="B573" s="11" t="s">
        <v>1384</v>
      </c>
      <c r="C573" s="12">
        <v>7272392</v>
      </c>
      <c r="D573" s="11" t="s">
        <v>88</v>
      </c>
      <c r="E573" s="12">
        <v>41</v>
      </c>
      <c r="F573" s="12" t="str">
        <f t="shared" si="16"/>
        <v>adult</v>
      </c>
      <c r="G573" s="13">
        <v>44663</v>
      </c>
      <c r="H573" s="13" t="str">
        <f t="shared" si="17"/>
        <v>April</v>
      </c>
      <c r="I573" s="11" t="s">
        <v>58</v>
      </c>
      <c r="J573" s="11" t="s">
        <v>89</v>
      </c>
      <c r="K573" s="11" t="s">
        <v>1385</v>
      </c>
      <c r="L573" s="11" t="s">
        <v>70</v>
      </c>
      <c r="M573" s="11" t="s">
        <v>82</v>
      </c>
      <c r="N573" s="12">
        <v>1</v>
      </c>
      <c r="O573" s="11" t="s">
        <v>63</v>
      </c>
      <c r="P573" s="12">
        <v>939</v>
      </c>
      <c r="Q573" s="11" t="s">
        <v>192</v>
      </c>
      <c r="R573" s="11" t="s">
        <v>182</v>
      </c>
      <c r="S573" s="12">
        <v>390009</v>
      </c>
      <c r="T573" s="11" t="s">
        <v>66</v>
      </c>
      <c r="U573" s="14" t="b">
        <v>0</v>
      </c>
    </row>
    <row r="574" spans="1:21" ht="43.8" thickBot="1" x14ac:dyDescent="0.35">
      <c r="A574" s="12">
        <v>573</v>
      </c>
      <c r="B574" s="11" t="s">
        <v>1386</v>
      </c>
      <c r="C574" s="12">
        <v>8984518</v>
      </c>
      <c r="D574" s="11" t="s">
        <v>57</v>
      </c>
      <c r="E574" s="12">
        <v>24</v>
      </c>
      <c r="F574" s="12" t="str">
        <f t="shared" si="16"/>
        <v>teenager</v>
      </c>
      <c r="G574" s="13">
        <v>44663</v>
      </c>
      <c r="H574" s="13" t="str">
        <f t="shared" si="17"/>
        <v>April</v>
      </c>
      <c r="I574" s="11" t="s">
        <v>58</v>
      </c>
      <c r="J574" s="11" t="s">
        <v>80</v>
      </c>
      <c r="K574" s="11" t="s">
        <v>1387</v>
      </c>
      <c r="L574" s="11" t="s">
        <v>70</v>
      </c>
      <c r="M574" s="11" t="s">
        <v>135</v>
      </c>
      <c r="N574" s="12">
        <v>1</v>
      </c>
      <c r="O574" s="11" t="s">
        <v>63</v>
      </c>
      <c r="P574" s="12">
        <v>567</v>
      </c>
      <c r="Q574" s="11" t="s">
        <v>1388</v>
      </c>
      <c r="R574" s="11" t="s">
        <v>182</v>
      </c>
      <c r="S574" s="12">
        <v>387001</v>
      </c>
      <c r="T574" s="11" t="s">
        <v>66</v>
      </c>
      <c r="U574" s="14" t="b">
        <v>0</v>
      </c>
    </row>
    <row r="575" spans="1:21" ht="43.8" thickBot="1" x14ac:dyDescent="0.35">
      <c r="A575" s="12">
        <v>574</v>
      </c>
      <c r="B575" s="11" t="s">
        <v>1389</v>
      </c>
      <c r="C575" s="12">
        <v>4461058</v>
      </c>
      <c r="D575" s="11" t="s">
        <v>57</v>
      </c>
      <c r="E575" s="12">
        <v>31</v>
      </c>
      <c r="F575" s="12" t="str">
        <f t="shared" si="16"/>
        <v>adult</v>
      </c>
      <c r="G575" s="13">
        <v>44663</v>
      </c>
      <c r="H575" s="13" t="str">
        <f t="shared" si="17"/>
        <v>April</v>
      </c>
      <c r="I575" s="11" t="s">
        <v>58</v>
      </c>
      <c r="J575" s="11" t="s">
        <v>80</v>
      </c>
      <c r="K575" s="11" t="s">
        <v>1390</v>
      </c>
      <c r="L575" s="11" t="s">
        <v>112</v>
      </c>
      <c r="M575" s="11" t="s">
        <v>82</v>
      </c>
      <c r="N575" s="12">
        <v>1</v>
      </c>
      <c r="O575" s="11" t="s">
        <v>63</v>
      </c>
      <c r="P575" s="12">
        <v>516</v>
      </c>
      <c r="Q575" s="11" t="s">
        <v>893</v>
      </c>
      <c r="R575" s="11" t="s">
        <v>170</v>
      </c>
      <c r="S575" s="12">
        <v>248001</v>
      </c>
      <c r="T575" s="11" t="s">
        <v>66</v>
      </c>
      <c r="U575" s="14" t="b">
        <v>0</v>
      </c>
    </row>
    <row r="576" spans="1:21" ht="43.8" thickBot="1" x14ac:dyDescent="0.35">
      <c r="A576" s="12">
        <v>575</v>
      </c>
      <c r="B576" s="11" t="s">
        <v>1391</v>
      </c>
      <c r="C576" s="12">
        <v>9980959</v>
      </c>
      <c r="D576" s="11" t="s">
        <v>88</v>
      </c>
      <c r="E576" s="12">
        <v>40</v>
      </c>
      <c r="F576" s="12" t="str">
        <f t="shared" si="16"/>
        <v>adult</v>
      </c>
      <c r="G576" s="13">
        <v>44663</v>
      </c>
      <c r="H576" s="13" t="str">
        <f t="shared" si="17"/>
        <v>April</v>
      </c>
      <c r="I576" s="11" t="s">
        <v>265</v>
      </c>
      <c r="J576" s="11" t="s">
        <v>59</v>
      </c>
      <c r="K576" s="11" t="s">
        <v>1392</v>
      </c>
      <c r="L576" s="11" t="s">
        <v>70</v>
      </c>
      <c r="M576" s="11" t="s">
        <v>76</v>
      </c>
      <c r="N576" s="12">
        <v>1</v>
      </c>
      <c r="O576" s="11" t="s">
        <v>63</v>
      </c>
      <c r="P576" s="12">
        <v>589</v>
      </c>
      <c r="Q576" s="11" t="s">
        <v>299</v>
      </c>
      <c r="R576" s="11" t="s">
        <v>110</v>
      </c>
      <c r="S576" s="12">
        <v>695141</v>
      </c>
      <c r="T576" s="11" t="s">
        <v>66</v>
      </c>
      <c r="U576" s="14" t="b">
        <v>0</v>
      </c>
    </row>
    <row r="577" spans="1:21" ht="43.8" thickBot="1" x14ac:dyDescent="0.35">
      <c r="A577" s="12">
        <v>576</v>
      </c>
      <c r="B577" s="11" t="s">
        <v>1393</v>
      </c>
      <c r="C577" s="12">
        <v>5984744</v>
      </c>
      <c r="D577" s="11" t="s">
        <v>57</v>
      </c>
      <c r="E577" s="12">
        <v>76</v>
      </c>
      <c r="F577" s="12" t="str">
        <f t="shared" si="16"/>
        <v>senior</v>
      </c>
      <c r="G577" s="13">
        <v>44663</v>
      </c>
      <c r="H577" s="13" t="str">
        <f t="shared" si="17"/>
        <v>April</v>
      </c>
      <c r="I577" s="11" t="s">
        <v>58</v>
      </c>
      <c r="J577" s="11" t="s">
        <v>59</v>
      </c>
      <c r="K577" s="11" t="s">
        <v>1394</v>
      </c>
      <c r="L577" s="11" t="s">
        <v>246</v>
      </c>
      <c r="M577" s="11" t="s">
        <v>247</v>
      </c>
      <c r="N577" s="12">
        <v>1</v>
      </c>
      <c r="O577" s="11" t="s">
        <v>63</v>
      </c>
      <c r="P577" s="12">
        <v>654</v>
      </c>
      <c r="Q577" s="11" t="s">
        <v>140</v>
      </c>
      <c r="R577" s="11" t="s">
        <v>93</v>
      </c>
      <c r="S577" s="12">
        <v>400055</v>
      </c>
      <c r="T577" s="11" t="s">
        <v>66</v>
      </c>
      <c r="U577" s="14" t="b">
        <v>0</v>
      </c>
    </row>
    <row r="578" spans="1:21" ht="43.8" thickBot="1" x14ac:dyDescent="0.35">
      <c r="A578" s="12">
        <v>577</v>
      </c>
      <c r="B578" s="11" t="s">
        <v>1395</v>
      </c>
      <c r="C578" s="12">
        <v>6101487</v>
      </c>
      <c r="D578" s="11" t="s">
        <v>57</v>
      </c>
      <c r="E578" s="12">
        <v>46</v>
      </c>
      <c r="F578" s="12" t="str">
        <f t="shared" si="16"/>
        <v>adult</v>
      </c>
      <c r="G578" s="13">
        <v>44663</v>
      </c>
      <c r="H578" s="13" t="str">
        <f t="shared" si="17"/>
        <v>April</v>
      </c>
      <c r="I578" s="11" t="s">
        <v>58</v>
      </c>
      <c r="J578" s="11" t="s">
        <v>59</v>
      </c>
      <c r="K578" s="11" t="s">
        <v>1396</v>
      </c>
      <c r="L578" s="11" t="s">
        <v>70</v>
      </c>
      <c r="M578" s="11" t="s">
        <v>76</v>
      </c>
      <c r="N578" s="12">
        <v>1</v>
      </c>
      <c r="O578" s="11" t="s">
        <v>63</v>
      </c>
      <c r="P578" s="12">
        <v>566</v>
      </c>
      <c r="Q578" s="11" t="s">
        <v>372</v>
      </c>
      <c r="R578" s="11" t="s">
        <v>148</v>
      </c>
      <c r="S578" s="12">
        <v>201306</v>
      </c>
      <c r="T578" s="11" t="s">
        <v>66</v>
      </c>
      <c r="U578" s="14" t="b">
        <v>0</v>
      </c>
    </row>
    <row r="579" spans="1:21" ht="43.8" thickBot="1" x14ac:dyDescent="0.35">
      <c r="A579" s="12">
        <v>578</v>
      </c>
      <c r="B579" s="11" t="s">
        <v>1397</v>
      </c>
      <c r="C579" s="12">
        <v>4816337</v>
      </c>
      <c r="D579" s="11" t="s">
        <v>88</v>
      </c>
      <c r="E579" s="12">
        <v>46</v>
      </c>
      <c r="F579" s="12" t="str">
        <f t="shared" ref="F579:F642" si="18">IF(E579&gt;=50,"senior",IF(E579&gt;=30,"adult","teenager"))</f>
        <v>adult</v>
      </c>
      <c r="G579" s="13">
        <v>44663</v>
      </c>
      <c r="H579" s="13" t="str">
        <f t="shared" ref="H579:H642" si="19">TEXT(G579,"mmmm")</f>
        <v>April</v>
      </c>
      <c r="I579" s="11" t="s">
        <v>58</v>
      </c>
      <c r="J579" s="11" t="s">
        <v>94</v>
      </c>
      <c r="K579" s="11" t="s">
        <v>1398</v>
      </c>
      <c r="L579" s="11" t="s">
        <v>91</v>
      </c>
      <c r="M579" s="11" t="s">
        <v>103</v>
      </c>
      <c r="N579" s="12">
        <v>1</v>
      </c>
      <c r="O579" s="11" t="s">
        <v>63</v>
      </c>
      <c r="P579" s="12">
        <v>625</v>
      </c>
      <c r="Q579" s="11" t="s">
        <v>697</v>
      </c>
      <c r="R579" s="11" t="s">
        <v>93</v>
      </c>
      <c r="S579" s="12">
        <v>440017</v>
      </c>
      <c r="T579" s="11" t="s">
        <v>66</v>
      </c>
      <c r="U579" s="14" t="b">
        <v>0</v>
      </c>
    </row>
    <row r="580" spans="1:21" ht="43.8" thickBot="1" x14ac:dyDescent="0.35">
      <c r="A580" s="12">
        <v>579</v>
      </c>
      <c r="B580" s="11" t="s">
        <v>1399</v>
      </c>
      <c r="C580" s="12">
        <v>605697</v>
      </c>
      <c r="D580" s="11" t="s">
        <v>57</v>
      </c>
      <c r="E580" s="12">
        <v>48</v>
      </c>
      <c r="F580" s="12" t="str">
        <f t="shared" si="18"/>
        <v>adult</v>
      </c>
      <c r="G580" s="13">
        <v>44663</v>
      </c>
      <c r="H580" s="13" t="str">
        <f t="shared" si="19"/>
        <v>April</v>
      </c>
      <c r="I580" s="11" t="s">
        <v>58</v>
      </c>
      <c r="J580" s="11" t="s">
        <v>80</v>
      </c>
      <c r="K580" s="11" t="s">
        <v>1131</v>
      </c>
      <c r="L580" s="11" t="s">
        <v>61</v>
      </c>
      <c r="M580" s="11" t="s">
        <v>71</v>
      </c>
      <c r="N580" s="12">
        <v>1</v>
      </c>
      <c r="O580" s="11" t="s">
        <v>63</v>
      </c>
      <c r="P580" s="12">
        <v>322</v>
      </c>
      <c r="Q580" s="11" t="s">
        <v>96</v>
      </c>
      <c r="R580" s="11" t="s">
        <v>97</v>
      </c>
      <c r="S580" s="12">
        <v>560078</v>
      </c>
      <c r="T580" s="11" t="s">
        <v>66</v>
      </c>
      <c r="U580" s="14" t="b">
        <v>0</v>
      </c>
    </row>
    <row r="581" spans="1:21" ht="43.8" thickBot="1" x14ac:dyDescent="0.35">
      <c r="A581" s="12">
        <v>580</v>
      </c>
      <c r="B581" s="11" t="s">
        <v>1400</v>
      </c>
      <c r="C581" s="12">
        <v>1759089</v>
      </c>
      <c r="D581" s="11" t="s">
        <v>57</v>
      </c>
      <c r="E581" s="12">
        <v>67</v>
      </c>
      <c r="F581" s="12" t="str">
        <f t="shared" si="18"/>
        <v>senior</v>
      </c>
      <c r="G581" s="13">
        <v>44663</v>
      </c>
      <c r="H581" s="13" t="str">
        <f t="shared" si="19"/>
        <v>April</v>
      </c>
      <c r="I581" s="11" t="s">
        <v>58</v>
      </c>
      <c r="J581" s="11" t="s">
        <v>99</v>
      </c>
      <c r="K581" s="11" t="s">
        <v>1401</v>
      </c>
      <c r="L581" s="11" t="s">
        <v>70</v>
      </c>
      <c r="M581" s="11" t="s">
        <v>82</v>
      </c>
      <c r="N581" s="12">
        <v>1</v>
      </c>
      <c r="O581" s="11" t="s">
        <v>63</v>
      </c>
      <c r="P581" s="12">
        <v>562</v>
      </c>
      <c r="Q581" s="11" t="s">
        <v>96</v>
      </c>
      <c r="R581" s="11" t="s">
        <v>97</v>
      </c>
      <c r="S581" s="12">
        <v>560033</v>
      </c>
      <c r="T581" s="11" t="s">
        <v>66</v>
      </c>
      <c r="U581" s="14" t="b">
        <v>0</v>
      </c>
    </row>
    <row r="582" spans="1:21" ht="43.8" thickBot="1" x14ac:dyDescent="0.35">
      <c r="A582" s="12">
        <v>581</v>
      </c>
      <c r="B582" s="11" t="s">
        <v>1402</v>
      </c>
      <c r="C582" s="12">
        <v>6149021</v>
      </c>
      <c r="D582" s="11" t="s">
        <v>88</v>
      </c>
      <c r="E582" s="12">
        <v>64</v>
      </c>
      <c r="F582" s="12" t="str">
        <f t="shared" si="18"/>
        <v>senior</v>
      </c>
      <c r="G582" s="13">
        <v>44663</v>
      </c>
      <c r="H582" s="13" t="str">
        <f t="shared" si="19"/>
        <v>April</v>
      </c>
      <c r="I582" s="11" t="s">
        <v>58</v>
      </c>
      <c r="J582" s="11" t="s">
        <v>80</v>
      </c>
      <c r="K582" s="11" t="s">
        <v>1403</v>
      </c>
      <c r="L582" s="11" t="s">
        <v>546</v>
      </c>
      <c r="M582" s="11" t="s">
        <v>82</v>
      </c>
      <c r="N582" s="12">
        <v>1</v>
      </c>
      <c r="O582" s="11" t="s">
        <v>63</v>
      </c>
      <c r="P582" s="12">
        <v>699</v>
      </c>
      <c r="Q582" s="11" t="s">
        <v>1404</v>
      </c>
      <c r="R582" s="11" t="s">
        <v>132</v>
      </c>
      <c r="S582" s="12">
        <v>754005</v>
      </c>
      <c r="T582" s="11" t="s">
        <v>66</v>
      </c>
      <c r="U582" s="14" t="b">
        <v>0</v>
      </c>
    </row>
    <row r="583" spans="1:21" ht="43.8" thickBot="1" x14ac:dyDescent="0.35">
      <c r="A583" s="12">
        <v>582</v>
      </c>
      <c r="B583" s="11" t="s">
        <v>1402</v>
      </c>
      <c r="C583" s="12">
        <v>6149021</v>
      </c>
      <c r="D583" s="11" t="s">
        <v>88</v>
      </c>
      <c r="E583" s="12">
        <v>33</v>
      </c>
      <c r="F583" s="12" t="str">
        <f t="shared" si="18"/>
        <v>adult</v>
      </c>
      <c r="G583" s="13">
        <v>44663</v>
      </c>
      <c r="H583" s="13" t="str">
        <f t="shared" si="19"/>
        <v>April</v>
      </c>
      <c r="I583" s="11" t="s">
        <v>58</v>
      </c>
      <c r="J583" s="11" t="s">
        <v>80</v>
      </c>
      <c r="K583" s="11" t="s">
        <v>741</v>
      </c>
      <c r="L583" s="11" t="s">
        <v>91</v>
      </c>
      <c r="M583" s="11" t="s">
        <v>82</v>
      </c>
      <c r="N583" s="12">
        <v>1</v>
      </c>
      <c r="O583" s="11" t="s">
        <v>63</v>
      </c>
      <c r="P583" s="12">
        <v>786</v>
      </c>
      <c r="Q583" s="11" t="s">
        <v>172</v>
      </c>
      <c r="R583" s="11" t="s">
        <v>84</v>
      </c>
      <c r="S583" s="12">
        <v>600090</v>
      </c>
      <c r="T583" s="11" t="s">
        <v>66</v>
      </c>
      <c r="U583" s="14" t="b">
        <v>0</v>
      </c>
    </row>
    <row r="584" spans="1:21" ht="43.8" thickBot="1" x14ac:dyDescent="0.35">
      <c r="A584" s="12">
        <v>583</v>
      </c>
      <c r="B584" s="11" t="s">
        <v>1405</v>
      </c>
      <c r="C584" s="12">
        <v>290999</v>
      </c>
      <c r="D584" s="11" t="s">
        <v>88</v>
      </c>
      <c r="E584" s="12">
        <v>41</v>
      </c>
      <c r="F584" s="12" t="str">
        <f t="shared" si="18"/>
        <v>adult</v>
      </c>
      <c r="G584" s="13">
        <v>44663</v>
      </c>
      <c r="H584" s="13" t="str">
        <f t="shared" si="19"/>
        <v>April</v>
      </c>
      <c r="I584" s="11" t="s">
        <v>58</v>
      </c>
      <c r="J584" s="11" t="s">
        <v>89</v>
      </c>
      <c r="K584" s="11" t="s">
        <v>1406</v>
      </c>
      <c r="L584" s="11" t="s">
        <v>91</v>
      </c>
      <c r="M584" s="11" t="s">
        <v>71</v>
      </c>
      <c r="N584" s="12">
        <v>1</v>
      </c>
      <c r="O584" s="11" t="s">
        <v>63</v>
      </c>
      <c r="P584" s="12">
        <v>776</v>
      </c>
      <c r="Q584" s="11" t="s">
        <v>1407</v>
      </c>
      <c r="R584" s="11" t="s">
        <v>93</v>
      </c>
      <c r="S584" s="12">
        <v>413304</v>
      </c>
      <c r="T584" s="11" t="s">
        <v>66</v>
      </c>
      <c r="U584" s="14" t="b">
        <v>0</v>
      </c>
    </row>
    <row r="585" spans="1:21" ht="43.8" thickBot="1" x14ac:dyDescent="0.35">
      <c r="A585" s="12">
        <v>584</v>
      </c>
      <c r="B585" s="11" t="s">
        <v>1405</v>
      </c>
      <c r="C585" s="12">
        <v>290999</v>
      </c>
      <c r="D585" s="11" t="s">
        <v>88</v>
      </c>
      <c r="E585" s="12">
        <v>73</v>
      </c>
      <c r="F585" s="12" t="str">
        <f t="shared" si="18"/>
        <v>senior</v>
      </c>
      <c r="G585" s="13">
        <v>44663</v>
      </c>
      <c r="H585" s="13" t="str">
        <f t="shared" si="19"/>
        <v>April</v>
      </c>
      <c r="I585" s="11" t="s">
        <v>58</v>
      </c>
      <c r="J585" s="11" t="s">
        <v>89</v>
      </c>
      <c r="K585" s="11" t="s">
        <v>1408</v>
      </c>
      <c r="L585" s="11" t="s">
        <v>91</v>
      </c>
      <c r="M585" s="11" t="s">
        <v>71</v>
      </c>
      <c r="N585" s="12">
        <v>1</v>
      </c>
      <c r="O585" s="11" t="s">
        <v>63</v>
      </c>
      <c r="P585" s="12">
        <v>744</v>
      </c>
      <c r="Q585" s="11" t="s">
        <v>224</v>
      </c>
      <c r="R585" s="11" t="s">
        <v>148</v>
      </c>
      <c r="S585" s="12">
        <v>221005</v>
      </c>
      <c r="T585" s="11" t="s">
        <v>66</v>
      </c>
      <c r="U585" s="14" t="b">
        <v>0</v>
      </c>
    </row>
    <row r="586" spans="1:21" ht="43.8" thickBot="1" x14ac:dyDescent="0.35">
      <c r="A586" s="12">
        <v>585</v>
      </c>
      <c r="B586" s="11" t="s">
        <v>1409</v>
      </c>
      <c r="C586" s="12">
        <v>7562871</v>
      </c>
      <c r="D586" s="11" t="s">
        <v>88</v>
      </c>
      <c r="E586" s="12">
        <v>25</v>
      </c>
      <c r="F586" s="12" t="str">
        <f t="shared" si="18"/>
        <v>teenager</v>
      </c>
      <c r="G586" s="13">
        <v>44663</v>
      </c>
      <c r="H586" s="13" t="str">
        <f t="shared" si="19"/>
        <v>April</v>
      </c>
      <c r="I586" s="11" t="s">
        <v>58</v>
      </c>
      <c r="J586" s="11" t="s">
        <v>80</v>
      </c>
      <c r="K586" s="11" t="s">
        <v>846</v>
      </c>
      <c r="L586" s="11" t="s">
        <v>70</v>
      </c>
      <c r="M586" s="11" t="s">
        <v>82</v>
      </c>
      <c r="N586" s="12">
        <v>1</v>
      </c>
      <c r="O586" s="11" t="s">
        <v>63</v>
      </c>
      <c r="P586" s="12">
        <v>635</v>
      </c>
      <c r="Q586" s="11" t="s">
        <v>1410</v>
      </c>
      <c r="R586" s="11" t="s">
        <v>78</v>
      </c>
      <c r="S586" s="12">
        <v>734214</v>
      </c>
      <c r="T586" s="11" t="s">
        <v>66</v>
      </c>
      <c r="U586" s="14" t="b">
        <v>0</v>
      </c>
    </row>
    <row r="587" spans="1:21" ht="43.8" thickBot="1" x14ac:dyDescent="0.35">
      <c r="A587" s="12">
        <v>586</v>
      </c>
      <c r="B587" s="11" t="s">
        <v>1411</v>
      </c>
      <c r="C587" s="12">
        <v>4777340</v>
      </c>
      <c r="D587" s="11" t="s">
        <v>57</v>
      </c>
      <c r="E587" s="12">
        <v>26</v>
      </c>
      <c r="F587" s="12" t="str">
        <f t="shared" si="18"/>
        <v>teenager</v>
      </c>
      <c r="G587" s="13">
        <v>44663</v>
      </c>
      <c r="H587" s="13" t="str">
        <f t="shared" si="19"/>
        <v>April</v>
      </c>
      <c r="I587" s="11" t="s">
        <v>58</v>
      </c>
      <c r="J587" s="11" t="s">
        <v>89</v>
      </c>
      <c r="K587" s="11" t="s">
        <v>557</v>
      </c>
      <c r="L587" s="11" t="s">
        <v>61</v>
      </c>
      <c r="M587" s="11" t="s">
        <v>146</v>
      </c>
      <c r="N587" s="12">
        <v>1</v>
      </c>
      <c r="O587" s="11" t="s">
        <v>63</v>
      </c>
      <c r="P587" s="12">
        <v>558</v>
      </c>
      <c r="Q587" s="11" t="s">
        <v>1412</v>
      </c>
      <c r="R587" s="11" t="s">
        <v>123</v>
      </c>
      <c r="S587" s="12">
        <v>506101</v>
      </c>
      <c r="T587" s="11" t="s">
        <v>66</v>
      </c>
      <c r="U587" s="14" t="b">
        <v>0</v>
      </c>
    </row>
    <row r="588" spans="1:21" ht="43.8" thickBot="1" x14ac:dyDescent="0.35">
      <c r="A588" s="12">
        <v>587</v>
      </c>
      <c r="B588" s="11" t="s">
        <v>1411</v>
      </c>
      <c r="C588" s="12">
        <v>4777340</v>
      </c>
      <c r="D588" s="11" t="s">
        <v>57</v>
      </c>
      <c r="E588" s="12">
        <v>46</v>
      </c>
      <c r="F588" s="12" t="str">
        <f t="shared" si="18"/>
        <v>adult</v>
      </c>
      <c r="G588" s="13">
        <v>44663</v>
      </c>
      <c r="H588" s="13" t="str">
        <f t="shared" si="19"/>
        <v>April</v>
      </c>
      <c r="I588" s="11" t="s">
        <v>58</v>
      </c>
      <c r="J588" s="11" t="s">
        <v>89</v>
      </c>
      <c r="K588" s="11" t="s">
        <v>1413</v>
      </c>
      <c r="L588" s="11" t="s">
        <v>61</v>
      </c>
      <c r="M588" s="11" t="s">
        <v>103</v>
      </c>
      <c r="N588" s="12">
        <v>1</v>
      </c>
      <c r="O588" s="11" t="s">
        <v>63</v>
      </c>
      <c r="P588" s="12">
        <v>627</v>
      </c>
      <c r="Q588" s="11" t="s">
        <v>1414</v>
      </c>
      <c r="R588" s="11" t="s">
        <v>97</v>
      </c>
      <c r="S588" s="12">
        <v>560023</v>
      </c>
      <c r="T588" s="11" t="s">
        <v>66</v>
      </c>
      <c r="U588" s="14" t="b">
        <v>0</v>
      </c>
    </row>
    <row r="589" spans="1:21" ht="43.8" thickBot="1" x14ac:dyDescent="0.35">
      <c r="A589" s="12">
        <v>588</v>
      </c>
      <c r="B589" s="11" t="s">
        <v>1415</v>
      </c>
      <c r="C589" s="12">
        <v>5372960</v>
      </c>
      <c r="D589" s="11" t="s">
        <v>57</v>
      </c>
      <c r="E589" s="12">
        <v>44</v>
      </c>
      <c r="F589" s="12" t="str">
        <f t="shared" si="18"/>
        <v>adult</v>
      </c>
      <c r="G589" s="13">
        <v>44663</v>
      </c>
      <c r="H589" s="13" t="str">
        <f t="shared" si="19"/>
        <v>April</v>
      </c>
      <c r="I589" s="11" t="s">
        <v>58</v>
      </c>
      <c r="J589" s="11" t="s">
        <v>59</v>
      </c>
      <c r="K589" s="11" t="s">
        <v>331</v>
      </c>
      <c r="L589" s="11" t="s">
        <v>70</v>
      </c>
      <c r="M589" s="11" t="s">
        <v>76</v>
      </c>
      <c r="N589" s="12">
        <v>1</v>
      </c>
      <c r="O589" s="11" t="s">
        <v>63</v>
      </c>
      <c r="P589" s="12">
        <v>1362</v>
      </c>
      <c r="Q589" s="11" t="s">
        <v>127</v>
      </c>
      <c r="R589" s="11" t="s">
        <v>128</v>
      </c>
      <c r="S589" s="12">
        <v>110035</v>
      </c>
      <c r="T589" s="11" t="s">
        <v>66</v>
      </c>
      <c r="U589" s="14" t="b">
        <v>0</v>
      </c>
    </row>
    <row r="590" spans="1:21" ht="43.8" thickBot="1" x14ac:dyDescent="0.35">
      <c r="A590" s="12">
        <v>589</v>
      </c>
      <c r="B590" s="11" t="s">
        <v>1416</v>
      </c>
      <c r="C590" s="12">
        <v>2526682</v>
      </c>
      <c r="D590" s="11" t="s">
        <v>57</v>
      </c>
      <c r="E590" s="12">
        <v>47</v>
      </c>
      <c r="F590" s="12" t="str">
        <f t="shared" si="18"/>
        <v>adult</v>
      </c>
      <c r="G590" s="13">
        <v>44663</v>
      </c>
      <c r="H590" s="13" t="str">
        <f t="shared" si="19"/>
        <v>April</v>
      </c>
      <c r="I590" s="11" t="s">
        <v>58</v>
      </c>
      <c r="J590" s="11" t="s">
        <v>80</v>
      </c>
      <c r="K590" s="11" t="s">
        <v>1161</v>
      </c>
      <c r="L590" s="11" t="s">
        <v>246</v>
      </c>
      <c r="M590" s="11" t="s">
        <v>247</v>
      </c>
      <c r="N590" s="12">
        <v>1</v>
      </c>
      <c r="O590" s="11" t="s">
        <v>63</v>
      </c>
      <c r="P590" s="12">
        <v>688</v>
      </c>
      <c r="Q590" s="11" t="s">
        <v>77</v>
      </c>
      <c r="R590" s="11" t="s">
        <v>78</v>
      </c>
      <c r="S590" s="12">
        <v>700094</v>
      </c>
      <c r="T590" s="11" t="s">
        <v>66</v>
      </c>
      <c r="U590" s="14" t="b">
        <v>0</v>
      </c>
    </row>
    <row r="591" spans="1:21" ht="43.8" thickBot="1" x14ac:dyDescent="0.35">
      <c r="A591" s="12">
        <v>590</v>
      </c>
      <c r="B591" s="11" t="s">
        <v>1417</v>
      </c>
      <c r="C591" s="12">
        <v>6073591</v>
      </c>
      <c r="D591" s="11" t="s">
        <v>88</v>
      </c>
      <c r="E591" s="12">
        <v>28</v>
      </c>
      <c r="F591" s="12" t="str">
        <f t="shared" si="18"/>
        <v>teenager</v>
      </c>
      <c r="G591" s="13">
        <v>44663</v>
      </c>
      <c r="H591" s="13" t="str">
        <f t="shared" si="19"/>
        <v>April</v>
      </c>
      <c r="I591" s="11" t="s">
        <v>150</v>
      </c>
      <c r="J591" s="11" t="s">
        <v>80</v>
      </c>
      <c r="K591" s="11" t="s">
        <v>1418</v>
      </c>
      <c r="L591" s="11" t="s">
        <v>70</v>
      </c>
      <c r="M591" s="11" t="s">
        <v>76</v>
      </c>
      <c r="N591" s="12">
        <v>1</v>
      </c>
      <c r="O591" s="11" t="s">
        <v>63</v>
      </c>
      <c r="P591" s="12">
        <v>464</v>
      </c>
      <c r="Q591" s="11" t="s">
        <v>765</v>
      </c>
      <c r="R591" s="11" t="s">
        <v>148</v>
      </c>
      <c r="S591" s="12">
        <v>201017</v>
      </c>
      <c r="T591" s="11" t="s">
        <v>66</v>
      </c>
      <c r="U591" s="14" t="b">
        <v>0</v>
      </c>
    </row>
    <row r="592" spans="1:21" ht="43.8" thickBot="1" x14ac:dyDescent="0.35">
      <c r="A592" s="12">
        <v>591</v>
      </c>
      <c r="B592" s="11" t="s">
        <v>1419</v>
      </c>
      <c r="C592" s="12">
        <v>2229567</v>
      </c>
      <c r="D592" s="11" t="s">
        <v>57</v>
      </c>
      <c r="E592" s="12">
        <v>31</v>
      </c>
      <c r="F592" s="12" t="str">
        <f t="shared" si="18"/>
        <v>adult</v>
      </c>
      <c r="G592" s="13">
        <v>44663</v>
      </c>
      <c r="H592" s="13" t="str">
        <f t="shared" si="19"/>
        <v>April</v>
      </c>
      <c r="I592" s="11" t="s">
        <v>58</v>
      </c>
      <c r="J592" s="11" t="s">
        <v>59</v>
      </c>
      <c r="K592" s="11" t="s">
        <v>1420</v>
      </c>
      <c r="L592" s="11" t="s">
        <v>70</v>
      </c>
      <c r="M592" s="11" t="s">
        <v>62</v>
      </c>
      <c r="N592" s="12">
        <v>1</v>
      </c>
      <c r="O592" s="11" t="s">
        <v>63</v>
      </c>
      <c r="P592" s="12">
        <v>599</v>
      </c>
      <c r="Q592" s="11" t="s">
        <v>172</v>
      </c>
      <c r="R592" s="11" t="s">
        <v>84</v>
      </c>
      <c r="S592" s="12">
        <v>600095</v>
      </c>
      <c r="T592" s="11" t="s">
        <v>66</v>
      </c>
      <c r="U592" s="14" t="b">
        <v>0</v>
      </c>
    </row>
    <row r="593" spans="1:21" ht="43.8" thickBot="1" x14ac:dyDescent="0.35">
      <c r="A593" s="12">
        <v>592</v>
      </c>
      <c r="B593" s="11" t="s">
        <v>1421</v>
      </c>
      <c r="C593" s="12">
        <v>7874045</v>
      </c>
      <c r="D593" s="11" t="s">
        <v>57</v>
      </c>
      <c r="E593" s="12">
        <v>73</v>
      </c>
      <c r="F593" s="12" t="str">
        <f t="shared" si="18"/>
        <v>senior</v>
      </c>
      <c r="G593" s="13">
        <v>44663</v>
      </c>
      <c r="H593" s="13" t="str">
        <f t="shared" si="19"/>
        <v>April</v>
      </c>
      <c r="I593" s="11" t="s">
        <v>323</v>
      </c>
      <c r="J593" s="11" t="s">
        <v>89</v>
      </c>
      <c r="K593" s="11" t="s">
        <v>1422</v>
      </c>
      <c r="L593" s="11" t="s">
        <v>61</v>
      </c>
      <c r="M593" s="11" t="s">
        <v>71</v>
      </c>
      <c r="N593" s="12">
        <v>1</v>
      </c>
      <c r="O593" s="11" t="s">
        <v>63</v>
      </c>
      <c r="P593" s="12">
        <v>431</v>
      </c>
      <c r="Q593" s="11" t="s">
        <v>893</v>
      </c>
      <c r="R593" s="11" t="s">
        <v>170</v>
      </c>
      <c r="S593" s="12">
        <v>248001</v>
      </c>
      <c r="T593" s="11" t="s">
        <v>66</v>
      </c>
      <c r="U593" s="14" t="b">
        <v>0</v>
      </c>
    </row>
    <row r="594" spans="1:21" ht="43.8" thickBot="1" x14ac:dyDescent="0.35">
      <c r="A594" s="12">
        <v>593</v>
      </c>
      <c r="B594" s="11" t="s">
        <v>1423</v>
      </c>
      <c r="C594" s="12">
        <v>6811391</v>
      </c>
      <c r="D594" s="11" t="s">
        <v>88</v>
      </c>
      <c r="E594" s="12">
        <v>40</v>
      </c>
      <c r="F594" s="12" t="str">
        <f t="shared" si="18"/>
        <v>adult</v>
      </c>
      <c r="G594" s="13">
        <v>44663</v>
      </c>
      <c r="H594" s="13" t="str">
        <f t="shared" si="19"/>
        <v>April</v>
      </c>
      <c r="I594" s="11" t="s">
        <v>58</v>
      </c>
      <c r="J594" s="11" t="s">
        <v>89</v>
      </c>
      <c r="K594" s="11" t="s">
        <v>293</v>
      </c>
      <c r="L594" s="11" t="s">
        <v>246</v>
      </c>
      <c r="M594" s="11" t="s">
        <v>247</v>
      </c>
      <c r="N594" s="12">
        <v>1</v>
      </c>
      <c r="O594" s="11" t="s">
        <v>63</v>
      </c>
      <c r="P594" s="12">
        <v>471</v>
      </c>
      <c r="Q594" s="11" t="s">
        <v>96</v>
      </c>
      <c r="R594" s="11" t="s">
        <v>97</v>
      </c>
      <c r="S594" s="12">
        <v>560024</v>
      </c>
      <c r="T594" s="11" t="s">
        <v>66</v>
      </c>
      <c r="U594" s="14" t="b">
        <v>0</v>
      </c>
    </row>
    <row r="595" spans="1:21" ht="43.8" thickBot="1" x14ac:dyDescent="0.35">
      <c r="A595" s="12">
        <v>594</v>
      </c>
      <c r="B595" s="11" t="s">
        <v>1424</v>
      </c>
      <c r="C595" s="12">
        <v>6078306</v>
      </c>
      <c r="D595" s="11" t="s">
        <v>57</v>
      </c>
      <c r="E595" s="12">
        <v>39</v>
      </c>
      <c r="F595" s="12" t="str">
        <f t="shared" si="18"/>
        <v>adult</v>
      </c>
      <c r="G595" s="13">
        <v>44663</v>
      </c>
      <c r="H595" s="13" t="str">
        <f t="shared" si="19"/>
        <v>April</v>
      </c>
      <c r="I595" s="11" t="s">
        <v>58</v>
      </c>
      <c r="J595" s="11" t="s">
        <v>89</v>
      </c>
      <c r="K595" s="11" t="s">
        <v>197</v>
      </c>
      <c r="L595" s="11" t="s">
        <v>70</v>
      </c>
      <c r="M595" s="11" t="s">
        <v>135</v>
      </c>
      <c r="N595" s="12">
        <v>1</v>
      </c>
      <c r="O595" s="11" t="s">
        <v>63</v>
      </c>
      <c r="P595" s="12">
        <v>967</v>
      </c>
      <c r="Q595" s="11" t="s">
        <v>497</v>
      </c>
      <c r="R595" s="11" t="s">
        <v>110</v>
      </c>
      <c r="S595" s="12">
        <v>682028</v>
      </c>
      <c r="T595" s="11" t="s">
        <v>66</v>
      </c>
      <c r="U595" s="14" t="b">
        <v>0</v>
      </c>
    </row>
    <row r="596" spans="1:21" ht="43.8" thickBot="1" x14ac:dyDescent="0.35">
      <c r="A596" s="12">
        <v>595</v>
      </c>
      <c r="B596" s="11" t="s">
        <v>1425</v>
      </c>
      <c r="C596" s="12">
        <v>4034081</v>
      </c>
      <c r="D596" s="11" t="s">
        <v>88</v>
      </c>
      <c r="E596" s="12">
        <v>55</v>
      </c>
      <c r="F596" s="12" t="str">
        <f t="shared" si="18"/>
        <v>senior</v>
      </c>
      <c r="G596" s="13">
        <v>44663</v>
      </c>
      <c r="H596" s="13" t="str">
        <f t="shared" si="19"/>
        <v>April</v>
      </c>
      <c r="I596" s="11" t="s">
        <v>58</v>
      </c>
      <c r="J596" s="11" t="s">
        <v>89</v>
      </c>
      <c r="K596" s="11" t="s">
        <v>1426</v>
      </c>
      <c r="L596" s="11" t="s">
        <v>61</v>
      </c>
      <c r="M596" s="11" t="s">
        <v>82</v>
      </c>
      <c r="N596" s="12">
        <v>1</v>
      </c>
      <c r="O596" s="11" t="s">
        <v>63</v>
      </c>
      <c r="P596" s="12">
        <v>399</v>
      </c>
      <c r="Q596" s="11" t="s">
        <v>1427</v>
      </c>
      <c r="R596" s="11" t="s">
        <v>117</v>
      </c>
      <c r="S596" s="12">
        <v>785610</v>
      </c>
      <c r="T596" s="11" t="s">
        <v>66</v>
      </c>
      <c r="U596" s="14" t="b">
        <v>0</v>
      </c>
    </row>
    <row r="597" spans="1:21" ht="43.8" thickBot="1" x14ac:dyDescent="0.35">
      <c r="A597" s="12">
        <v>596</v>
      </c>
      <c r="B597" s="11" t="s">
        <v>1425</v>
      </c>
      <c r="C597" s="12">
        <v>4034081</v>
      </c>
      <c r="D597" s="11" t="s">
        <v>88</v>
      </c>
      <c r="E597" s="12">
        <v>31</v>
      </c>
      <c r="F597" s="12" t="str">
        <f t="shared" si="18"/>
        <v>adult</v>
      </c>
      <c r="G597" s="13">
        <v>44663</v>
      </c>
      <c r="H597" s="13" t="str">
        <f t="shared" si="19"/>
        <v>April</v>
      </c>
      <c r="I597" s="11" t="s">
        <v>58</v>
      </c>
      <c r="J597" s="11" t="s">
        <v>80</v>
      </c>
      <c r="K597" s="11" t="s">
        <v>1426</v>
      </c>
      <c r="L597" s="11" t="s">
        <v>61</v>
      </c>
      <c r="M597" s="11" t="s">
        <v>82</v>
      </c>
      <c r="N597" s="12">
        <v>1</v>
      </c>
      <c r="O597" s="11" t="s">
        <v>63</v>
      </c>
      <c r="P597" s="12">
        <v>399</v>
      </c>
      <c r="Q597" s="11" t="s">
        <v>1428</v>
      </c>
      <c r="R597" s="11" t="s">
        <v>78</v>
      </c>
      <c r="S597" s="12">
        <v>711201</v>
      </c>
      <c r="T597" s="11" t="s">
        <v>66</v>
      </c>
      <c r="U597" s="14" t="b">
        <v>0</v>
      </c>
    </row>
    <row r="598" spans="1:21" ht="43.8" thickBot="1" x14ac:dyDescent="0.35">
      <c r="A598" s="12">
        <v>597</v>
      </c>
      <c r="B598" s="11" t="s">
        <v>1429</v>
      </c>
      <c r="C598" s="12">
        <v>3374384</v>
      </c>
      <c r="D598" s="11" t="s">
        <v>88</v>
      </c>
      <c r="E598" s="12">
        <v>24</v>
      </c>
      <c r="F598" s="12" t="str">
        <f t="shared" si="18"/>
        <v>teenager</v>
      </c>
      <c r="G598" s="13">
        <v>44663</v>
      </c>
      <c r="H598" s="13" t="str">
        <f t="shared" si="19"/>
        <v>April</v>
      </c>
      <c r="I598" s="11" t="s">
        <v>58</v>
      </c>
      <c r="J598" s="11" t="s">
        <v>89</v>
      </c>
      <c r="K598" s="11" t="s">
        <v>205</v>
      </c>
      <c r="L598" s="11" t="s">
        <v>112</v>
      </c>
      <c r="M598" s="11" t="s">
        <v>76</v>
      </c>
      <c r="N598" s="12">
        <v>1</v>
      </c>
      <c r="O598" s="11" t="s">
        <v>63</v>
      </c>
      <c r="P598" s="12">
        <v>549</v>
      </c>
      <c r="Q598" s="11" t="s">
        <v>1430</v>
      </c>
      <c r="R598" s="11" t="s">
        <v>93</v>
      </c>
      <c r="S598" s="12">
        <v>413501</v>
      </c>
      <c r="T598" s="11" t="s">
        <v>66</v>
      </c>
      <c r="U598" s="14" t="b">
        <v>0</v>
      </c>
    </row>
    <row r="599" spans="1:21" ht="43.8" thickBot="1" x14ac:dyDescent="0.35">
      <c r="A599" s="12">
        <v>598</v>
      </c>
      <c r="B599" s="11" t="s">
        <v>1431</v>
      </c>
      <c r="C599" s="12">
        <v>4369754</v>
      </c>
      <c r="D599" s="11" t="s">
        <v>57</v>
      </c>
      <c r="E599" s="12">
        <v>70</v>
      </c>
      <c r="F599" s="12" t="str">
        <f t="shared" si="18"/>
        <v>senior</v>
      </c>
      <c r="G599" s="13">
        <v>44663</v>
      </c>
      <c r="H599" s="13" t="str">
        <f t="shared" si="19"/>
        <v>April</v>
      </c>
      <c r="I599" s="11" t="s">
        <v>58</v>
      </c>
      <c r="J599" s="11" t="s">
        <v>89</v>
      </c>
      <c r="K599" s="11" t="s">
        <v>1432</v>
      </c>
      <c r="L599" s="11" t="s">
        <v>70</v>
      </c>
      <c r="M599" s="11" t="s">
        <v>146</v>
      </c>
      <c r="N599" s="12">
        <v>1</v>
      </c>
      <c r="O599" s="11" t="s">
        <v>63</v>
      </c>
      <c r="P599" s="12">
        <v>999</v>
      </c>
      <c r="Q599" s="11" t="s">
        <v>1433</v>
      </c>
      <c r="R599" s="11" t="s">
        <v>182</v>
      </c>
      <c r="S599" s="12">
        <v>365601</v>
      </c>
      <c r="T599" s="11" t="s">
        <v>66</v>
      </c>
      <c r="U599" s="14" t="b">
        <v>0</v>
      </c>
    </row>
    <row r="600" spans="1:21" ht="43.8" thickBot="1" x14ac:dyDescent="0.35">
      <c r="A600" s="12">
        <v>599</v>
      </c>
      <c r="B600" s="11" t="s">
        <v>1434</v>
      </c>
      <c r="C600" s="12">
        <v>9530023</v>
      </c>
      <c r="D600" s="11" t="s">
        <v>57</v>
      </c>
      <c r="E600" s="12">
        <v>50</v>
      </c>
      <c r="F600" s="12" t="str">
        <f t="shared" si="18"/>
        <v>senior</v>
      </c>
      <c r="G600" s="13">
        <v>44663</v>
      </c>
      <c r="H600" s="13" t="str">
        <f t="shared" si="19"/>
        <v>April</v>
      </c>
      <c r="I600" s="11" t="s">
        <v>265</v>
      </c>
      <c r="J600" s="11" t="s">
        <v>80</v>
      </c>
      <c r="K600" s="11" t="s">
        <v>1435</v>
      </c>
      <c r="L600" s="11" t="s">
        <v>61</v>
      </c>
      <c r="M600" s="11" t="s">
        <v>135</v>
      </c>
      <c r="N600" s="12">
        <v>1</v>
      </c>
      <c r="O600" s="11" t="s">
        <v>63</v>
      </c>
      <c r="P600" s="12">
        <v>399</v>
      </c>
      <c r="Q600" s="11" t="s">
        <v>1436</v>
      </c>
      <c r="R600" s="11" t="s">
        <v>284</v>
      </c>
      <c r="S600" s="12">
        <v>804408</v>
      </c>
      <c r="T600" s="11" t="s">
        <v>66</v>
      </c>
      <c r="U600" s="14" t="b">
        <v>0</v>
      </c>
    </row>
    <row r="601" spans="1:21" ht="43.8" thickBot="1" x14ac:dyDescent="0.35">
      <c r="A601" s="12">
        <v>600</v>
      </c>
      <c r="B601" s="11" t="s">
        <v>1437</v>
      </c>
      <c r="C601" s="12">
        <v>6608262</v>
      </c>
      <c r="D601" s="11" t="s">
        <v>57</v>
      </c>
      <c r="E601" s="12">
        <v>44</v>
      </c>
      <c r="F601" s="12" t="str">
        <f t="shared" si="18"/>
        <v>adult</v>
      </c>
      <c r="G601" s="13">
        <v>44663</v>
      </c>
      <c r="H601" s="13" t="str">
        <f t="shared" si="19"/>
        <v>April</v>
      </c>
      <c r="I601" s="11" t="s">
        <v>58</v>
      </c>
      <c r="J601" s="11" t="s">
        <v>80</v>
      </c>
      <c r="K601" s="11" t="s">
        <v>282</v>
      </c>
      <c r="L601" s="11" t="s">
        <v>246</v>
      </c>
      <c r="M601" s="11" t="s">
        <v>247</v>
      </c>
      <c r="N601" s="12">
        <v>1</v>
      </c>
      <c r="O601" s="11" t="s">
        <v>63</v>
      </c>
      <c r="P601" s="12">
        <v>898</v>
      </c>
      <c r="Q601" s="11" t="s">
        <v>314</v>
      </c>
      <c r="R601" s="11" t="s">
        <v>148</v>
      </c>
      <c r="S601" s="12">
        <v>201301</v>
      </c>
      <c r="T601" s="11" t="s">
        <v>66</v>
      </c>
      <c r="U601" s="14" t="b">
        <v>0</v>
      </c>
    </row>
    <row r="602" spans="1:21" ht="43.8" thickBot="1" x14ac:dyDescent="0.35">
      <c r="A602" s="12">
        <v>601</v>
      </c>
      <c r="B602" s="11" t="s">
        <v>1437</v>
      </c>
      <c r="C602" s="12">
        <v>6608262</v>
      </c>
      <c r="D602" s="11" t="s">
        <v>57</v>
      </c>
      <c r="E602" s="12">
        <v>45</v>
      </c>
      <c r="F602" s="12" t="str">
        <f t="shared" si="18"/>
        <v>adult</v>
      </c>
      <c r="G602" s="13">
        <v>44663</v>
      </c>
      <c r="H602" s="13" t="str">
        <f t="shared" si="19"/>
        <v>April</v>
      </c>
      <c r="I602" s="11" t="s">
        <v>58</v>
      </c>
      <c r="J602" s="11" t="s">
        <v>80</v>
      </c>
      <c r="K602" s="11" t="s">
        <v>1394</v>
      </c>
      <c r="L602" s="11" t="s">
        <v>246</v>
      </c>
      <c r="M602" s="11" t="s">
        <v>247</v>
      </c>
      <c r="N602" s="12">
        <v>1</v>
      </c>
      <c r="O602" s="11" t="s">
        <v>63</v>
      </c>
      <c r="P602" s="12">
        <v>399</v>
      </c>
      <c r="Q602" s="11" t="s">
        <v>497</v>
      </c>
      <c r="R602" s="11" t="s">
        <v>110</v>
      </c>
      <c r="S602" s="12">
        <v>682018</v>
      </c>
      <c r="T602" s="11" t="s">
        <v>66</v>
      </c>
      <c r="U602" s="14" t="b">
        <v>0</v>
      </c>
    </row>
    <row r="603" spans="1:21" ht="43.8" thickBot="1" x14ac:dyDescent="0.35">
      <c r="A603" s="12">
        <v>602</v>
      </c>
      <c r="B603" s="11" t="s">
        <v>1438</v>
      </c>
      <c r="C603" s="12">
        <v>6067494</v>
      </c>
      <c r="D603" s="11" t="s">
        <v>57</v>
      </c>
      <c r="E603" s="12">
        <v>78</v>
      </c>
      <c r="F603" s="12" t="str">
        <f t="shared" si="18"/>
        <v>senior</v>
      </c>
      <c r="G603" s="13">
        <v>44663</v>
      </c>
      <c r="H603" s="13" t="str">
        <f t="shared" si="19"/>
        <v>April</v>
      </c>
      <c r="I603" s="11" t="s">
        <v>265</v>
      </c>
      <c r="J603" s="11" t="s">
        <v>80</v>
      </c>
      <c r="K603" s="11" t="s">
        <v>277</v>
      </c>
      <c r="L603" s="11" t="s">
        <v>246</v>
      </c>
      <c r="M603" s="11" t="s">
        <v>247</v>
      </c>
      <c r="N603" s="12">
        <v>1</v>
      </c>
      <c r="O603" s="11" t="s">
        <v>63</v>
      </c>
      <c r="P603" s="12">
        <v>499</v>
      </c>
      <c r="Q603" s="11" t="s">
        <v>765</v>
      </c>
      <c r="R603" s="11" t="s">
        <v>148</v>
      </c>
      <c r="S603" s="12">
        <v>201005</v>
      </c>
      <c r="T603" s="11" t="s">
        <v>66</v>
      </c>
      <c r="U603" s="14" t="b">
        <v>0</v>
      </c>
    </row>
    <row r="604" spans="1:21" ht="43.8" thickBot="1" x14ac:dyDescent="0.35">
      <c r="A604" s="12">
        <v>603</v>
      </c>
      <c r="B604" s="11" t="s">
        <v>1439</v>
      </c>
      <c r="C604" s="12">
        <v>6126480</v>
      </c>
      <c r="D604" s="11" t="s">
        <v>57</v>
      </c>
      <c r="E604" s="12">
        <v>44</v>
      </c>
      <c r="F604" s="12" t="str">
        <f t="shared" si="18"/>
        <v>adult</v>
      </c>
      <c r="G604" s="13">
        <v>44663</v>
      </c>
      <c r="H604" s="13" t="str">
        <f t="shared" si="19"/>
        <v>April</v>
      </c>
      <c r="I604" s="11" t="s">
        <v>58</v>
      </c>
      <c r="J604" s="11" t="s">
        <v>89</v>
      </c>
      <c r="K604" s="11" t="s">
        <v>282</v>
      </c>
      <c r="L604" s="11" t="s">
        <v>246</v>
      </c>
      <c r="M604" s="11" t="s">
        <v>247</v>
      </c>
      <c r="N604" s="12">
        <v>1</v>
      </c>
      <c r="O604" s="11" t="s">
        <v>63</v>
      </c>
      <c r="P604" s="12">
        <v>597</v>
      </c>
      <c r="Q604" s="11" t="s">
        <v>1440</v>
      </c>
      <c r="R604" s="11" t="s">
        <v>137</v>
      </c>
      <c r="S604" s="12">
        <v>342005</v>
      </c>
      <c r="T604" s="11" t="s">
        <v>66</v>
      </c>
      <c r="U604" s="14" t="b">
        <v>0</v>
      </c>
    </row>
    <row r="605" spans="1:21" ht="43.8" thickBot="1" x14ac:dyDescent="0.35">
      <c r="A605" s="12">
        <v>604</v>
      </c>
      <c r="B605" s="11" t="s">
        <v>1441</v>
      </c>
      <c r="C605" s="12">
        <v>3151405</v>
      </c>
      <c r="D605" s="11" t="s">
        <v>57</v>
      </c>
      <c r="E605" s="12">
        <v>22</v>
      </c>
      <c r="F605" s="12" t="str">
        <f t="shared" si="18"/>
        <v>teenager</v>
      </c>
      <c r="G605" s="13">
        <v>44663</v>
      </c>
      <c r="H605" s="13" t="str">
        <f t="shared" si="19"/>
        <v>April</v>
      </c>
      <c r="I605" s="11" t="s">
        <v>58</v>
      </c>
      <c r="J605" s="11" t="s">
        <v>125</v>
      </c>
      <c r="K605" s="11" t="s">
        <v>650</v>
      </c>
      <c r="L605" s="11" t="s">
        <v>70</v>
      </c>
      <c r="M605" s="11" t="s">
        <v>82</v>
      </c>
      <c r="N605" s="12">
        <v>1</v>
      </c>
      <c r="O605" s="11" t="s">
        <v>63</v>
      </c>
      <c r="P605" s="12">
        <v>759</v>
      </c>
      <c r="Q605" s="11" t="s">
        <v>122</v>
      </c>
      <c r="R605" s="11" t="s">
        <v>123</v>
      </c>
      <c r="S605" s="12">
        <v>500090</v>
      </c>
      <c r="T605" s="11" t="s">
        <v>66</v>
      </c>
      <c r="U605" s="14" t="b">
        <v>0</v>
      </c>
    </row>
    <row r="606" spans="1:21" ht="43.8" thickBot="1" x14ac:dyDescent="0.35">
      <c r="A606" s="12">
        <v>605</v>
      </c>
      <c r="B606" s="11" t="s">
        <v>1442</v>
      </c>
      <c r="C606" s="12">
        <v>3362405</v>
      </c>
      <c r="D606" s="11" t="s">
        <v>57</v>
      </c>
      <c r="E606" s="12">
        <v>31</v>
      </c>
      <c r="F606" s="12" t="str">
        <f t="shared" si="18"/>
        <v>adult</v>
      </c>
      <c r="G606" s="13">
        <v>44663</v>
      </c>
      <c r="H606" s="13" t="str">
        <f t="shared" si="19"/>
        <v>April</v>
      </c>
      <c r="I606" s="11" t="s">
        <v>58</v>
      </c>
      <c r="J606" s="11" t="s">
        <v>125</v>
      </c>
      <c r="K606" s="11" t="s">
        <v>1443</v>
      </c>
      <c r="L606" s="11" t="s">
        <v>246</v>
      </c>
      <c r="M606" s="11" t="s">
        <v>247</v>
      </c>
      <c r="N606" s="12">
        <v>1</v>
      </c>
      <c r="O606" s="11" t="s">
        <v>63</v>
      </c>
      <c r="P606" s="12">
        <v>1111</v>
      </c>
      <c r="Q606" s="11" t="s">
        <v>1444</v>
      </c>
      <c r="R606" s="11" t="s">
        <v>163</v>
      </c>
      <c r="S606" s="12">
        <v>486002</v>
      </c>
      <c r="T606" s="11" t="s">
        <v>66</v>
      </c>
      <c r="U606" s="14" t="b">
        <v>0</v>
      </c>
    </row>
    <row r="607" spans="1:21" ht="43.8" thickBot="1" x14ac:dyDescent="0.35">
      <c r="A607" s="12">
        <v>606</v>
      </c>
      <c r="B607" s="11" t="s">
        <v>1445</v>
      </c>
      <c r="C607" s="12">
        <v>7255132</v>
      </c>
      <c r="D607" s="11" t="s">
        <v>88</v>
      </c>
      <c r="E607" s="12">
        <v>58</v>
      </c>
      <c r="F607" s="12" t="str">
        <f t="shared" si="18"/>
        <v>senior</v>
      </c>
      <c r="G607" s="13">
        <v>44663</v>
      </c>
      <c r="H607" s="13" t="str">
        <f t="shared" si="19"/>
        <v>April</v>
      </c>
      <c r="I607" s="11" t="s">
        <v>58</v>
      </c>
      <c r="J607" s="11" t="s">
        <v>80</v>
      </c>
      <c r="K607" s="11" t="s">
        <v>1446</v>
      </c>
      <c r="L607" s="11" t="s">
        <v>70</v>
      </c>
      <c r="M607" s="11" t="s">
        <v>135</v>
      </c>
      <c r="N607" s="12">
        <v>1</v>
      </c>
      <c r="O607" s="11" t="s">
        <v>63</v>
      </c>
      <c r="P607" s="12">
        <v>589</v>
      </c>
      <c r="Q607" s="11" t="s">
        <v>116</v>
      </c>
      <c r="R607" s="11" t="s">
        <v>117</v>
      </c>
      <c r="S607" s="12">
        <v>781037</v>
      </c>
      <c r="T607" s="11" t="s">
        <v>66</v>
      </c>
      <c r="U607" s="14" t="b">
        <v>0</v>
      </c>
    </row>
    <row r="608" spans="1:21" ht="43.8" thickBot="1" x14ac:dyDescent="0.35">
      <c r="A608" s="12">
        <v>607</v>
      </c>
      <c r="B608" s="11" t="s">
        <v>1447</v>
      </c>
      <c r="C608" s="12">
        <v>6566928</v>
      </c>
      <c r="D608" s="11" t="s">
        <v>88</v>
      </c>
      <c r="E608" s="12">
        <v>24</v>
      </c>
      <c r="F608" s="12" t="str">
        <f t="shared" si="18"/>
        <v>teenager</v>
      </c>
      <c r="G608" s="13">
        <v>44663</v>
      </c>
      <c r="H608" s="13" t="str">
        <f t="shared" si="19"/>
        <v>April</v>
      </c>
      <c r="I608" s="11" t="s">
        <v>58</v>
      </c>
      <c r="J608" s="11" t="s">
        <v>80</v>
      </c>
      <c r="K608" s="11" t="s">
        <v>650</v>
      </c>
      <c r="L608" s="11" t="s">
        <v>70</v>
      </c>
      <c r="M608" s="11" t="s">
        <v>82</v>
      </c>
      <c r="N608" s="12">
        <v>1</v>
      </c>
      <c r="O608" s="11" t="s">
        <v>63</v>
      </c>
      <c r="P608" s="12">
        <v>759</v>
      </c>
      <c r="Q608" s="11" t="s">
        <v>470</v>
      </c>
      <c r="R608" s="11" t="s">
        <v>93</v>
      </c>
      <c r="S608" s="12">
        <v>412114</v>
      </c>
      <c r="T608" s="11" t="s">
        <v>66</v>
      </c>
      <c r="U608" s="14" t="b">
        <v>0</v>
      </c>
    </row>
    <row r="609" spans="1:21" ht="43.8" thickBot="1" x14ac:dyDescent="0.35">
      <c r="A609" s="12">
        <v>608</v>
      </c>
      <c r="B609" s="11" t="s">
        <v>1448</v>
      </c>
      <c r="C609" s="12">
        <v>5987847</v>
      </c>
      <c r="D609" s="11" t="s">
        <v>57</v>
      </c>
      <c r="E609" s="12">
        <v>20</v>
      </c>
      <c r="F609" s="12" t="str">
        <f t="shared" si="18"/>
        <v>teenager</v>
      </c>
      <c r="G609" s="13">
        <v>44663</v>
      </c>
      <c r="H609" s="13" t="str">
        <f t="shared" si="19"/>
        <v>April</v>
      </c>
      <c r="I609" s="11" t="s">
        <v>58</v>
      </c>
      <c r="J609" s="11" t="s">
        <v>80</v>
      </c>
      <c r="K609" s="11" t="s">
        <v>1208</v>
      </c>
      <c r="L609" s="11" t="s">
        <v>70</v>
      </c>
      <c r="M609" s="11" t="s">
        <v>71</v>
      </c>
      <c r="N609" s="12">
        <v>1</v>
      </c>
      <c r="O609" s="11" t="s">
        <v>63</v>
      </c>
      <c r="P609" s="12">
        <v>788</v>
      </c>
      <c r="Q609" s="11" t="s">
        <v>387</v>
      </c>
      <c r="R609" s="11" t="s">
        <v>137</v>
      </c>
      <c r="S609" s="12">
        <v>302017</v>
      </c>
      <c r="T609" s="11" t="s">
        <v>66</v>
      </c>
      <c r="U609" s="14" t="b">
        <v>0</v>
      </c>
    </row>
    <row r="610" spans="1:21" ht="43.8" thickBot="1" x14ac:dyDescent="0.35">
      <c r="A610" s="12">
        <v>609</v>
      </c>
      <c r="B610" s="11" t="s">
        <v>1449</v>
      </c>
      <c r="C610" s="12">
        <v>5787687</v>
      </c>
      <c r="D610" s="11" t="s">
        <v>57</v>
      </c>
      <c r="E610" s="12">
        <v>43</v>
      </c>
      <c r="F610" s="12" t="str">
        <f t="shared" si="18"/>
        <v>adult</v>
      </c>
      <c r="G610" s="13">
        <v>44663</v>
      </c>
      <c r="H610" s="13" t="str">
        <f t="shared" si="19"/>
        <v>April</v>
      </c>
      <c r="I610" s="11" t="s">
        <v>58</v>
      </c>
      <c r="J610" s="11" t="s">
        <v>80</v>
      </c>
      <c r="K610" s="11" t="s">
        <v>293</v>
      </c>
      <c r="L610" s="11" t="s">
        <v>246</v>
      </c>
      <c r="M610" s="11" t="s">
        <v>247</v>
      </c>
      <c r="N610" s="12">
        <v>1</v>
      </c>
      <c r="O610" s="11" t="s">
        <v>63</v>
      </c>
      <c r="P610" s="12">
        <v>537</v>
      </c>
      <c r="Q610" s="11" t="s">
        <v>96</v>
      </c>
      <c r="R610" s="11" t="s">
        <v>97</v>
      </c>
      <c r="S610" s="12">
        <v>560100</v>
      </c>
      <c r="T610" s="11" t="s">
        <v>66</v>
      </c>
      <c r="U610" s="14" t="b">
        <v>0</v>
      </c>
    </row>
    <row r="611" spans="1:21" ht="43.8" thickBot="1" x14ac:dyDescent="0.35">
      <c r="A611" s="12">
        <v>610</v>
      </c>
      <c r="B611" s="11" t="s">
        <v>1450</v>
      </c>
      <c r="C611" s="12">
        <v>9893613</v>
      </c>
      <c r="D611" s="11" t="s">
        <v>88</v>
      </c>
      <c r="E611" s="12">
        <v>22</v>
      </c>
      <c r="F611" s="12" t="str">
        <f t="shared" si="18"/>
        <v>teenager</v>
      </c>
      <c r="G611" s="13">
        <v>44663</v>
      </c>
      <c r="H611" s="13" t="str">
        <f t="shared" si="19"/>
        <v>April</v>
      </c>
      <c r="I611" s="11" t="s">
        <v>323</v>
      </c>
      <c r="J611" s="11" t="s">
        <v>80</v>
      </c>
      <c r="K611" s="11" t="s">
        <v>1451</v>
      </c>
      <c r="L611" s="11" t="s">
        <v>246</v>
      </c>
      <c r="M611" s="11" t="s">
        <v>247</v>
      </c>
      <c r="N611" s="12">
        <v>1</v>
      </c>
      <c r="O611" s="11" t="s">
        <v>63</v>
      </c>
      <c r="P611" s="12">
        <v>999</v>
      </c>
      <c r="Q611" s="11" t="s">
        <v>1452</v>
      </c>
      <c r="R611" s="11" t="s">
        <v>284</v>
      </c>
      <c r="S611" s="12">
        <v>813214</v>
      </c>
      <c r="T611" s="11" t="s">
        <v>66</v>
      </c>
      <c r="U611" s="14" t="b">
        <v>0</v>
      </c>
    </row>
    <row r="612" spans="1:21" ht="43.8" thickBot="1" x14ac:dyDescent="0.35">
      <c r="A612" s="12">
        <v>611</v>
      </c>
      <c r="B612" s="11" t="s">
        <v>1453</v>
      </c>
      <c r="C612" s="12">
        <v>7723881</v>
      </c>
      <c r="D612" s="11" t="s">
        <v>57</v>
      </c>
      <c r="E612" s="12">
        <v>57</v>
      </c>
      <c r="F612" s="12" t="str">
        <f t="shared" si="18"/>
        <v>senior</v>
      </c>
      <c r="G612" s="13">
        <v>44663</v>
      </c>
      <c r="H612" s="13" t="str">
        <f t="shared" si="19"/>
        <v>April</v>
      </c>
      <c r="I612" s="11" t="s">
        <v>58</v>
      </c>
      <c r="J612" s="11" t="s">
        <v>59</v>
      </c>
      <c r="K612" s="11" t="s">
        <v>1454</v>
      </c>
      <c r="L612" s="11" t="s">
        <v>70</v>
      </c>
      <c r="M612" s="11" t="s">
        <v>76</v>
      </c>
      <c r="N612" s="12">
        <v>1</v>
      </c>
      <c r="O612" s="11" t="s">
        <v>63</v>
      </c>
      <c r="P612" s="12">
        <v>759</v>
      </c>
      <c r="Q612" s="11" t="s">
        <v>122</v>
      </c>
      <c r="R612" s="11" t="s">
        <v>123</v>
      </c>
      <c r="S612" s="12">
        <v>501505</v>
      </c>
      <c r="T612" s="11" t="s">
        <v>66</v>
      </c>
      <c r="U612" s="14" t="b">
        <v>0</v>
      </c>
    </row>
    <row r="613" spans="1:21" ht="43.8" thickBot="1" x14ac:dyDescent="0.35">
      <c r="A613" s="12">
        <v>612</v>
      </c>
      <c r="B613" s="11" t="s">
        <v>1455</v>
      </c>
      <c r="C613" s="12">
        <v>9821652</v>
      </c>
      <c r="D613" s="11" t="s">
        <v>57</v>
      </c>
      <c r="E613" s="12">
        <v>42</v>
      </c>
      <c r="F613" s="12" t="str">
        <f t="shared" si="18"/>
        <v>adult</v>
      </c>
      <c r="G613" s="13">
        <v>44663</v>
      </c>
      <c r="H613" s="13" t="str">
        <f t="shared" si="19"/>
        <v>April</v>
      </c>
      <c r="I613" s="11" t="s">
        <v>58</v>
      </c>
      <c r="J613" s="11" t="s">
        <v>80</v>
      </c>
      <c r="K613" s="11" t="s">
        <v>785</v>
      </c>
      <c r="L613" s="11" t="s">
        <v>70</v>
      </c>
      <c r="M613" s="11" t="s">
        <v>146</v>
      </c>
      <c r="N613" s="12">
        <v>1</v>
      </c>
      <c r="O613" s="11" t="s">
        <v>63</v>
      </c>
      <c r="P613" s="12">
        <v>597</v>
      </c>
      <c r="Q613" s="11" t="s">
        <v>109</v>
      </c>
      <c r="R613" s="11" t="s">
        <v>110</v>
      </c>
      <c r="S613" s="12">
        <v>695035</v>
      </c>
      <c r="T613" s="11" t="s">
        <v>66</v>
      </c>
      <c r="U613" s="14" t="b">
        <v>0</v>
      </c>
    </row>
    <row r="614" spans="1:21" ht="43.8" thickBot="1" x14ac:dyDescent="0.35">
      <c r="A614" s="12">
        <v>613</v>
      </c>
      <c r="B614" s="11" t="s">
        <v>1456</v>
      </c>
      <c r="C614" s="12">
        <v>4875861</v>
      </c>
      <c r="D614" s="11" t="s">
        <v>57</v>
      </c>
      <c r="E614" s="12">
        <v>62</v>
      </c>
      <c r="F614" s="12" t="str">
        <f t="shared" si="18"/>
        <v>senior</v>
      </c>
      <c r="G614" s="13">
        <v>44663</v>
      </c>
      <c r="H614" s="13" t="str">
        <f t="shared" si="19"/>
        <v>April</v>
      </c>
      <c r="I614" s="11" t="s">
        <v>58</v>
      </c>
      <c r="J614" s="11" t="s">
        <v>80</v>
      </c>
      <c r="K614" s="11" t="s">
        <v>1457</v>
      </c>
      <c r="L614" s="11" t="s">
        <v>70</v>
      </c>
      <c r="M614" s="11" t="s">
        <v>135</v>
      </c>
      <c r="N614" s="12">
        <v>1</v>
      </c>
      <c r="O614" s="11" t="s">
        <v>63</v>
      </c>
      <c r="P614" s="12">
        <v>825</v>
      </c>
      <c r="Q614" s="11" t="s">
        <v>1060</v>
      </c>
      <c r="R614" s="11" t="s">
        <v>93</v>
      </c>
      <c r="S614" s="12">
        <v>444603</v>
      </c>
      <c r="T614" s="11" t="s">
        <v>66</v>
      </c>
      <c r="U614" s="14" t="b">
        <v>0</v>
      </c>
    </row>
    <row r="615" spans="1:21" ht="43.8" thickBot="1" x14ac:dyDescent="0.35">
      <c r="A615" s="12">
        <v>614</v>
      </c>
      <c r="B615" s="11" t="s">
        <v>1458</v>
      </c>
      <c r="C615" s="12">
        <v>6059740</v>
      </c>
      <c r="D615" s="11" t="s">
        <v>57</v>
      </c>
      <c r="E615" s="12">
        <v>26</v>
      </c>
      <c r="F615" s="12" t="str">
        <f t="shared" si="18"/>
        <v>teenager</v>
      </c>
      <c r="G615" s="13">
        <v>44663</v>
      </c>
      <c r="H615" s="13" t="str">
        <f t="shared" si="19"/>
        <v>April</v>
      </c>
      <c r="I615" s="11" t="s">
        <v>58</v>
      </c>
      <c r="J615" s="11" t="s">
        <v>94</v>
      </c>
      <c r="K615" s="11" t="s">
        <v>1459</v>
      </c>
      <c r="L615" s="11" t="s">
        <v>510</v>
      </c>
      <c r="M615" s="11" t="s">
        <v>82</v>
      </c>
      <c r="N615" s="12">
        <v>1</v>
      </c>
      <c r="O615" s="11" t="s">
        <v>63</v>
      </c>
      <c r="P615" s="12">
        <v>259</v>
      </c>
      <c r="Q615" s="11" t="s">
        <v>122</v>
      </c>
      <c r="R615" s="11" t="s">
        <v>123</v>
      </c>
      <c r="S615" s="12">
        <v>500089</v>
      </c>
      <c r="T615" s="11" t="s">
        <v>66</v>
      </c>
      <c r="U615" s="14" t="b">
        <v>0</v>
      </c>
    </row>
    <row r="616" spans="1:21" ht="43.8" thickBot="1" x14ac:dyDescent="0.35">
      <c r="A616" s="12">
        <v>615</v>
      </c>
      <c r="B616" s="11" t="s">
        <v>1460</v>
      </c>
      <c r="C616" s="12">
        <v>6970756</v>
      </c>
      <c r="D616" s="11" t="s">
        <v>88</v>
      </c>
      <c r="E616" s="12">
        <v>76</v>
      </c>
      <c r="F616" s="12" t="str">
        <f t="shared" si="18"/>
        <v>senior</v>
      </c>
      <c r="G616" s="13">
        <v>44663</v>
      </c>
      <c r="H616" s="13" t="str">
        <f t="shared" si="19"/>
        <v>April</v>
      </c>
      <c r="I616" s="11" t="s">
        <v>58</v>
      </c>
      <c r="J616" s="11" t="s">
        <v>80</v>
      </c>
      <c r="K616" s="11" t="s">
        <v>321</v>
      </c>
      <c r="L616" s="11" t="s">
        <v>70</v>
      </c>
      <c r="M616" s="11" t="s">
        <v>135</v>
      </c>
      <c r="N616" s="12">
        <v>1</v>
      </c>
      <c r="O616" s="11" t="s">
        <v>63</v>
      </c>
      <c r="P616" s="12">
        <v>1068</v>
      </c>
      <c r="Q616" s="11" t="s">
        <v>1461</v>
      </c>
      <c r="R616" s="11" t="s">
        <v>93</v>
      </c>
      <c r="S616" s="12">
        <v>425002</v>
      </c>
      <c r="T616" s="11" t="s">
        <v>66</v>
      </c>
      <c r="U616" s="14" t="b">
        <v>0</v>
      </c>
    </row>
    <row r="617" spans="1:21" ht="43.8" thickBot="1" x14ac:dyDescent="0.35">
      <c r="A617" s="12">
        <v>616</v>
      </c>
      <c r="B617" s="11" t="s">
        <v>1462</v>
      </c>
      <c r="C617" s="12">
        <v>6287760</v>
      </c>
      <c r="D617" s="11" t="s">
        <v>57</v>
      </c>
      <c r="E617" s="12">
        <v>25</v>
      </c>
      <c r="F617" s="12" t="str">
        <f t="shared" si="18"/>
        <v>teenager</v>
      </c>
      <c r="G617" s="13">
        <v>44663</v>
      </c>
      <c r="H617" s="13" t="str">
        <f t="shared" si="19"/>
        <v>April</v>
      </c>
      <c r="I617" s="11" t="s">
        <v>58</v>
      </c>
      <c r="J617" s="11" t="s">
        <v>80</v>
      </c>
      <c r="K617" s="11" t="s">
        <v>1463</v>
      </c>
      <c r="L617" s="11" t="s">
        <v>61</v>
      </c>
      <c r="M617" s="11" t="s">
        <v>82</v>
      </c>
      <c r="N617" s="12">
        <v>1</v>
      </c>
      <c r="O617" s="11" t="s">
        <v>63</v>
      </c>
      <c r="P617" s="12">
        <v>888</v>
      </c>
      <c r="Q617" s="11" t="s">
        <v>263</v>
      </c>
      <c r="R617" s="11" t="s">
        <v>97</v>
      </c>
      <c r="S617" s="12">
        <v>560037</v>
      </c>
      <c r="T617" s="11" t="s">
        <v>66</v>
      </c>
      <c r="U617" s="14" t="b">
        <v>0</v>
      </c>
    </row>
    <row r="618" spans="1:21" ht="43.8" thickBot="1" x14ac:dyDescent="0.35">
      <c r="A618" s="12">
        <v>617</v>
      </c>
      <c r="B618" s="11" t="s">
        <v>1464</v>
      </c>
      <c r="C618" s="12">
        <v>3375305</v>
      </c>
      <c r="D618" s="11" t="s">
        <v>88</v>
      </c>
      <c r="E618" s="12">
        <v>33</v>
      </c>
      <c r="F618" s="12" t="str">
        <f t="shared" si="18"/>
        <v>adult</v>
      </c>
      <c r="G618" s="13">
        <v>44663</v>
      </c>
      <c r="H618" s="13" t="str">
        <f t="shared" si="19"/>
        <v>April</v>
      </c>
      <c r="I618" s="11" t="s">
        <v>58</v>
      </c>
      <c r="J618" s="11" t="s">
        <v>59</v>
      </c>
      <c r="K618" s="11" t="s">
        <v>1465</v>
      </c>
      <c r="L618" s="11" t="s">
        <v>70</v>
      </c>
      <c r="M618" s="11" t="s">
        <v>71</v>
      </c>
      <c r="N618" s="12">
        <v>1</v>
      </c>
      <c r="O618" s="11" t="s">
        <v>63</v>
      </c>
      <c r="P618" s="12">
        <v>1115</v>
      </c>
      <c r="Q618" s="11" t="s">
        <v>1466</v>
      </c>
      <c r="R618" s="11" t="s">
        <v>148</v>
      </c>
      <c r="S618" s="12">
        <v>231216</v>
      </c>
      <c r="T618" s="11" t="s">
        <v>66</v>
      </c>
      <c r="U618" s="14" t="b">
        <v>0</v>
      </c>
    </row>
    <row r="619" spans="1:21" ht="43.8" thickBot="1" x14ac:dyDescent="0.35">
      <c r="A619" s="12">
        <v>618</v>
      </c>
      <c r="B619" s="11" t="s">
        <v>1467</v>
      </c>
      <c r="C619" s="12">
        <v>9068476</v>
      </c>
      <c r="D619" s="11" t="s">
        <v>57</v>
      </c>
      <c r="E619" s="12">
        <v>46</v>
      </c>
      <c r="F619" s="12" t="str">
        <f t="shared" si="18"/>
        <v>adult</v>
      </c>
      <c r="G619" s="13">
        <v>44663</v>
      </c>
      <c r="H619" s="13" t="str">
        <f t="shared" si="19"/>
        <v>April</v>
      </c>
      <c r="I619" s="11" t="s">
        <v>265</v>
      </c>
      <c r="J619" s="11" t="s">
        <v>80</v>
      </c>
      <c r="K619" s="11" t="s">
        <v>1468</v>
      </c>
      <c r="L619" s="11" t="s">
        <v>70</v>
      </c>
      <c r="M619" s="11" t="s">
        <v>103</v>
      </c>
      <c r="N619" s="12">
        <v>1</v>
      </c>
      <c r="O619" s="11" t="s">
        <v>63</v>
      </c>
      <c r="P619" s="12">
        <v>824</v>
      </c>
      <c r="Q619" s="11" t="s">
        <v>122</v>
      </c>
      <c r="R619" s="11" t="s">
        <v>123</v>
      </c>
      <c r="S619" s="12">
        <v>500090</v>
      </c>
      <c r="T619" s="11" t="s">
        <v>66</v>
      </c>
      <c r="U619" s="14" t="b">
        <v>0</v>
      </c>
    </row>
    <row r="620" spans="1:21" ht="43.8" thickBot="1" x14ac:dyDescent="0.35">
      <c r="A620" s="12">
        <v>619</v>
      </c>
      <c r="B620" s="11" t="s">
        <v>1467</v>
      </c>
      <c r="C620" s="12">
        <v>9068476</v>
      </c>
      <c r="D620" s="11" t="s">
        <v>88</v>
      </c>
      <c r="E620" s="12">
        <v>35</v>
      </c>
      <c r="F620" s="12" t="str">
        <f t="shared" si="18"/>
        <v>adult</v>
      </c>
      <c r="G620" s="13">
        <v>44663</v>
      </c>
      <c r="H620" s="13" t="str">
        <f t="shared" si="19"/>
        <v>April</v>
      </c>
      <c r="I620" s="11" t="s">
        <v>58</v>
      </c>
      <c r="J620" s="11" t="s">
        <v>99</v>
      </c>
      <c r="K620" s="11" t="s">
        <v>1469</v>
      </c>
      <c r="L620" s="11" t="s">
        <v>70</v>
      </c>
      <c r="M620" s="11" t="s">
        <v>82</v>
      </c>
      <c r="N620" s="12">
        <v>1</v>
      </c>
      <c r="O620" s="11" t="s">
        <v>63</v>
      </c>
      <c r="P620" s="12">
        <v>799</v>
      </c>
      <c r="Q620" s="11" t="s">
        <v>1470</v>
      </c>
      <c r="R620" s="11" t="s">
        <v>148</v>
      </c>
      <c r="S620" s="12">
        <v>243202</v>
      </c>
      <c r="T620" s="11" t="s">
        <v>66</v>
      </c>
      <c r="U620" s="14" t="b">
        <v>0</v>
      </c>
    </row>
    <row r="621" spans="1:21" ht="58.2" thickBot="1" x14ac:dyDescent="0.35">
      <c r="A621" s="12">
        <v>620</v>
      </c>
      <c r="B621" s="11" t="s">
        <v>1471</v>
      </c>
      <c r="C621" s="12">
        <v>8909433</v>
      </c>
      <c r="D621" s="11" t="s">
        <v>57</v>
      </c>
      <c r="E621" s="12">
        <v>27</v>
      </c>
      <c r="F621" s="12" t="str">
        <f t="shared" si="18"/>
        <v>teenager</v>
      </c>
      <c r="G621" s="13">
        <v>44663</v>
      </c>
      <c r="H621" s="13" t="str">
        <f t="shared" si="19"/>
        <v>April</v>
      </c>
      <c r="I621" s="11" t="s">
        <v>58</v>
      </c>
      <c r="J621" s="11" t="s">
        <v>80</v>
      </c>
      <c r="K621" s="11" t="s">
        <v>1472</v>
      </c>
      <c r="L621" s="11" t="s">
        <v>70</v>
      </c>
      <c r="M621" s="11" t="s">
        <v>82</v>
      </c>
      <c r="N621" s="12">
        <v>1</v>
      </c>
      <c r="O621" s="11" t="s">
        <v>63</v>
      </c>
      <c r="P621" s="12">
        <v>1120</v>
      </c>
      <c r="Q621" s="11" t="s">
        <v>1473</v>
      </c>
      <c r="R621" s="11" t="s">
        <v>148</v>
      </c>
      <c r="S621" s="12">
        <v>201014</v>
      </c>
      <c r="T621" s="11" t="s">
        <v>66</v>
      </c>
      <c r="U621" s="14" t="b">
        <v>0</v>
      </c>
    </row>
    <row r="622" spans="1:21" ht="43.8" thickBot="1" x14ac:dyDescent="0.35">
      <c r="A622" s="12">
        <v>621</v>
      </c>
      <c r="B622" s="11" t="s">
        <v>1474</v>
      </c>
      <c r="C622" s="12">
        <v>3129936</v>
      </c>
      <c r="D622" s="11" t="s">
        <v>88</v>
      </c>
      <c r="E622" s="12">
        <v>36</v>
      </c>
      <c r="F622" s="12" t="str">
        <f t="shared" si="18"/>
        <v>adult</v>
      </c>
      <c r="G622" s="13">
        <v>44663</v>
      </c>
      <c r="H622" s="13" t="str">
        <f t="shared" si="19"/>
        <v>April</v>
      </c>
      <c r="I622" s="11" t="s">
        <v>58</v>
      </c>
      <c r="J622" s="11" t="s">
        <v>59</v>
      </c>
      <c r="K622" s="11" t="s">
        <v>1475</v>
      </c>
      <c r="L622" s="11" t="s">
        <v>70</v>
      </c>
      <c r="M622" s="11" t="s">
        <v>76</v>
      </c>
      <c r="N622" s="12">
        <v>1</v>
      </c>
      <c r="O622" s="11" t="s">
        <v>63</v>
      </c>
      <c r="P622" s="12">
        <v>857</v>
      </c>
      <c r="Q622" s="11" t="s">
        <v>1476</v>
      </c>
      <c r="R622" s="11" t="s">
        <v>97</v>
      </c>
      <c r="S622" s="12">
        <v>574260</v>
      </c>
      <c r="T622" s="11" t="s">
        <v>66</v>
      </c>
      <c r="U622" s="14" t="b">
        <v>0</v>
      </c>
    </row>
    <row r="623" spans="1:21" ht="43.8" thickBot="1" x14ac:dyDescent="0.35">
      <c r="A623" s="12">
        <v>622</v>
      </c>
      <c r="B623" s="11" t="s">
        <v>1477</v>
      </c>
      <c r="C623" s="12">
        <v>6638259</v>
      </c>
      <c r="D623" s="11" t="s">
        <v>57</v>
      </c>
      <c r="E623" s="12">
        <v>49</v>
      </c>
      <c r="F623" s="12" t="str">
        <f t="shared" si="18"/>
        <v>adult</v>
      </c>
      <c r="G623" s="13">
        <v>44663</v>
      </c>
      <c r="H623" s="13" t="str">
        <f t="shared" si="19"/>
        <v>April</v>
      </c>
      <c r="I623" s="11" t="s">
        <v>58</v>
      </c>
      <c r="J623" s="11" t="s">
        <v>89</v>
      </c>
      <c r="K623" s="11" t="s">
        <v>156</v>
      </c>
      <c r="L623" s="11" t="s">
        <v>70</v>
      </c>
      <c r="M623" s="11" t="s">
        <v>135</v>
      </c>
      <c r="N623" s="12">
        <v>1</v>
      </c>
      <c r="O623" s="11" t="s">
        <v>63</v>
      </c>
      <c r="P623" s="12">
        <v>788</v>
      </c>
      <c r="Q623" s="11" t="s">
        <v>1478</v>
      </c>
      <c r="R623" s="11" t="s">
        <v>73</v>
      </c>
      <c r="S623" s="12">
        <v>122506</v>
      </c>
      <c r="T623" s="11" t="s">
        <v>66</v>
      </c>
      <c r="U623" s="14" t="b">
        <v>0</v>
      </c>
    </row>
    <row r="624" spans="1:21" ht="43.8" thickBot="1" x14ac:dyDescent="0.35">
      <c r="A624" s="12">
        <v>623</v>
      </c>
      <c r="B624" s="11" t="s">
        <v>1479</v>
      </c>
      <c r="C624" s="12">
        <v>7157837</v>
      </c>
      <c r="D624" s="11" t="s">
        <v>88</v>
      </c>
      <c r="E624" s="12">
        <v>32</v>
      </c>
      <c r="F624" s="12" t="str">
        <f t="shared" si="18"/>
        <v>adult</v>
      </c>
      <c r="G624" s="13">
        <v>44663</v>
      </c>
      <c r="H624" s="13" t="str">
        <f t="shared" si="19"/>
        <v>April</v>
      </c>
      <c r="I624" s="11" t="s">
        <v>58</v>
      </c>
      <c r="J624" s="11" t="s">
        <v>80</v>
      </c>
      <c r="K624" s="11" t="s">
        <v>1480</v>
      </c>
      <c r="L624" s="11" t="s">
        <v>70</v>
      </c>
      <c r="M624" s="11" t="s">
        <v>62</v>
      </c>
      <c r="N624" s="12">
        <v>1</v>
      </c>
      <c r="O624" s="11" t="s">
        <v>63</v>
      </c>
      <c r="P624" s="12">
        <v>599</v>
      </c>
      <c r="Q624" s="11" t="s">
        <v>1481</v>
      </c>
      <c r="R624" s="11" t="s">
        <v>97</v>
      </c>
      <c r="S624" s="12">
        <v>574234</v>
      </c>
      <c r="T624" s="11" t="s">
        <v>66</v>
      </c>
      <c r="U624" s="14" t="b">
        <v>0</v>
      </c>
    </row>
    <row r="625" spans="1:21" ht="43.8" thickBot="1" x14ac:dyDescent="0.35">
      <c r="A625" s="12">
        <v>624</v>
      </c>
      <c r="B625" s="11" t="s">
        <v>1482</v>
      </c>
      <c r="C625" s="12">
        <v>2631519</v>
      </c>
      <c r="D625" s="11" t="s">
        <v>57</v>
      </c>
      <c r="E625" s="12">
        <v>22</v>
      </c>
      <c r="F625" s="12" t="str">
        <f t="shared" si="18"/>
        <v>teenager</v>
      </c>
      <c r="G625" s="13">
        <v>44663</v>
      </c>
      <c r="H625" s="13" t="str">
        <f t="shared" si="19"/>
        <v>April</v>
      </c>
      <c r="I625" s="11" t="s">
        <v>58</v>
      </c>
      <c r="J625" s="11" t="s">
        <v>80</v>
      </c>
      <c r="K625" s="11" t="s">
        <v>1483</v>
      </c>
      <c r="L625" s="11" t="s">
        <v>112</v>
      </c>
      <c r="M625" s="11" t="s">
        <v>71</v>
      </c>
      <c r="N625" s="12">
        <v>1</v>
      </c>
      <c r="O625" s="11" t="s">
        <v>63</v>
      </c>
      <c r="P625" s="12">
        <v>423</v>
      </c>
      <c r="Q625" s="11" t="s">
        <v>1484</v>
      </c>
      <c r="R625" s="11" t="s">
        <v>128</v>
      </c>
      <c r="S625" s="12">
        <v>110092</v>
      </c>
      <c r="T625" s="11" t="s">
        <v>66</v>
      </c>
      <c r="U625" s="14" t="b">
        <v>0</v>
      </c>
    </row>
    <row r="626" spans="1:21" ht="43.8" thickBot="1" x14ac:dyDescent="0.35">
      <c r="A626" s="12">
        <v>625</v>
      </c>
      <c r="B626" s="11" t="s">
        <v>1482</v>
      </c>
      <c r="C626" s="12">
        <v>2631519</v>
      </c>
      <c r="D626" s="11" t="s">
        <v>57</v>
      </c>
      <c r="E626" s="12">
        <v>48</v>
      </c>
      <c r="F626" s="12" t="str">
        <f t="shared" si="18"/>
        <v>adult</v>
      </c>
      <c r="G626" s="13">
        <v>44663</v>
      </c>
      <c r="H626" s="13" t="str">
        <f t="shared" si="19"/>
        <v>April</v>
      </c>
      <c r="I626" s="11" t="s">
        <v>58</v>
      </c>
      <c r="J626" s="11" t="s">
        <v>89</v>
      </c>
      <c r="K626" s="11" t="s">
        <v>385</v>
      </c>
      <c r="L626" s="11" t="s">
        <v>112</v>
      </c>
      <c r="M626" s="11" t="s">
        <v>103</v>
      </c>
      <c r="N626" s="12">
        <v>1</v>
      </c>
      <c r="O626" s="11" t="s">
        <v>63</v>
      </c>
      <c r="P626" s="12">
        <v>693</v>
      </c>
      <c r="Q626" s="11" t="s">
        <v>561</v>
      </c>
      <c r="R626" s="11" t="s">
        <v>93</v>
      </c>
      <c r="S626" s="12">
        <v>416013</v>
      </c>
      <c r="T626" s="11" t="s">
        <v>66</v>
      </c>
      <c r="U626" s="14" t="b">
        <v>0</v>
      </c>
    </row>
    <row r="627" spans="1:21" ht="43.8" thickBot="1" x14ac:dyDescent="0.35">
      <c r="A627" s="12">
        <v>626</v>
      </c>
      <c r="B627" s="11" t="s">
        <v>1485</v>
      </c>
      <c r="C627" s="12">
        <v>271961</v>
      </c>
      <c r="D627" s="11" t="s">
        <v>88</v>
      </c>
      <c r="E627" s="12">
        <v>39</v>
      </c>
      <c r="F627" s="12" t="str">
        <f t="shared" si="18"/>
        <v>adult</v>
      </c>
      <c r="G627" s="13">
        <v>44663</v>
      </c>
      <c r="H627" s="13" t="str">
        <f t="shared" si="19"/>
        <v>April</v>
      </c>
      <c r="I627" s="11" t="s">
        <v>58</v>
      </c>
      <c r="J627" s="11" t="s">
        <v>80</v>
      </c>
      <c r="K627" s="11" t="s">
        <v>1486</v>
      </c>
      <c r="L627" s="11" t="s">
        <v>91</v>
      </c>
      <c r="M627" s="11" t="s">
        <v>135</v>
      </c>
      <c r="N627" s="12">
        <v>1</v>
      </c>
      <c r="O627" s="11" t="s">
        <v>63</v>
      </c>
      <c r="P627" s="12">
        <v>741</v>
      </c>
      <c r="Q627" s="11" t="s">
        <v>535</v>
      </c>
      <c r="R627" s="11" t="s">
        <v>123</v>
      </c>
      <c r="S627" s="12">
        <v>500048</v>
      </c>
      <c r="T627" s="11" t="s">
        <v>66</v>
      </c>
      <c r="U627" s="14" t="b">
        <v>0</v>
      </c>
    </row>
    <row r="628" spans="1:21" ht="43.8" thickBot="1" x14ac:dyDescent="0.35">
      <c r="A628" s="12">
        <v>627</v>
      </c>
      <c r="B628" s="11" t="s">
        <v>1485</v>
      </c>
      <c r="C628" s="12">
        <v>271961</v>
      </c>
      <c r="D628" s="11" t="s">
        <v>88</v>
      </c>
      <c r="E628" s="12">
        <v>42</v>
      </c>
      <c r="F628" s="12" t="str">
        <f t="shared" si="18"/>
        <v>adult</v>
      </c>
      <c r="G628" s="13">
        <v>44663</v>
      </c>
      <c r="H628" s="13" t="str">
        <f t="shared" si="19"/>
        <v>April</v>
      </c>
      <c r="I628" s="11" t="s">
        <v>58</v>
      </c>
      <c r="J628" s="11" t="s">
        <v>59</v>
      </c>
      <c r="K628" s="11" t="s">
        <v>1408</v>
      </c>
      <c r="L628" s="11" t="s">
        <v>91</v>
      </c>
      <c r="M628" s="11" t="s">
        <v>71</v>
      </c>
      <c r="N628" s="12">
        <v>1</v>
      </c>
      <c r="O628" s="11" t="s">
        <v>63</v>
      </c>
      <c r="P628" s="12">
        <v>743</v>
      </c>
      <c r="Q628" s="11" t="s">
        <v>122</v>
      </c>
      <c r="R628" s="11" t="s">
        <v>123</v>
      </c>
      <c r="S628" s="12">
        <v>500090</v>
      </c>
      <c r="T628" s="11" t="s">
        <v>66</v>
      </c>
      <c r="U628" s="14" t="b">
        <v>0</v>
      </c>
    </row>
    <row r="629" spans="1:21" ht="43.8" thickBot="1" x14ac:dyDescent="0.35">
      <c r="A629" s="12">
        <v>628</v>
      </c>
      <c r="B629" s="11" t="s">
        <v>1487</v>
      </c>
      <c r="C629" s="12">
        <v>2733877</v>
      </c>
      <c r="D629" s="11" t="s">
        <v>57</v>
      </c>
      <c r="E629" s="12">
        <v>23</v>
      </c>
      <c r="F629" s="12" t="str">
        <f t="shared" si="18"/>
        <v>teenager</v>
      </c>
      <c r="G629" s="13">
        <v>44663</v>
      </c>
      <c r="H629" s="13" t="str">
        <f t="shared" si="19"/>
        <v>April</v>
      </c>
      <c r="I629" s="11" t="s">
        <v>265</v>
      </c>
      <c r="J629" s="11" t="s">
        <v>68</v>
      </c>
      <c r="K629" s="11" t="s">
        <v>1294</v>
      </c>
      <c r="L629" s="11" t="s">
        <v>70</v>
      </c>
      <c r="M629" s="11" t="s">
        <v>76</v>
      </c>
      <c r="N629" s="12">
        <v>1</v>
      </c>
      <c r="O629" s="11" t="s">
        <v>63</v>
      </c>
      <c r="P629" s="12">
        <v>888</v>
      </c>
      <c r="Q629" s="11" t="s">
        <v>72</v>
      </c>
      <c r="R629" s="11" t="s">
        <v>73</v>
      </c>
      <c r="S629" s="12">
        <v>122002</v>
      </c>
      <c r="T629" s="11" t="s">
        <v>66</v>
      </c>
      <c r="U629" s="14" t="b">
        <v>0</v>
      </c>
    </row>
    <row r="630" spans="1:21" ht="43.8" thickBot="1" x14ac:dyDescent="0.35">
      <c r="A630" s="12">
        <v>629</v>
      </c>
      <c r="B630" s="11" t="s">
        <v>1488</v>
      </c>
      <c r="C630" s="12">
        <v>732793</v>
      </c>
      <c r="D630" s="11" t="s">
        <v>88</v>
      </c>
      <c r="E630" s="12">
        <v>28</v>
      </c>
      <c r="F630" s="12" t="str">
        <f t="shared" si="18"/>
        <v>teenager</v>
      </c>
      <c r="G630" s="13">
        <v>44663</v>
      </c>
      <c r="H630" s="13" t="str">
        <f t="shared" si="19"/>
        <v>April</v>
      </c>
      <c r="I630" s="11" t="s">
        <v>58</v>
      </c>
      <c r="J630" s="11" t="s">
        <v>80</v>
      </c>
      <c r="K630" s="11" t="s">
        <v>339</v>
      </c>
      <c r="L630" s="11" t="s">
        <v>246</v>
      </c>
      <c r="M630" s="11" t="s">
        <v>247</v>
      </c>
      <c r="N630" s="12">
        <v>1</v>
      </c>
      <c r="O630" s="11" t="s">
        <v>63</v>
      </c>
      <c r="P630" s="12">
        <v>484</v>
      </c>
      <c r="Q630" s="11" t="s">
        <v>1489</v>
      </c>
      <c r="R630" s="11" t="s">
        <v>163</v>
      </c>
      <c r="S630" s="12">
        <v>486001</v>
      </c>
      <c r="T630" s="11" t="s">
        <v>66</v>
      </c>
      <c r="U630" s="14" t="b">
        <v>0</v>
      </c>
    </row>
    <row r="631" spans="1:21" ht="43.8" thickBot="1" x14ac:dyDescent="0.35">
      <c r="A631" s="12">
        <v>630</v>
      </c>
      <c r="B631" s="11" t="s">
        <v>1490</v>
      </c>
      <c r="C631" s="12">
        <v>4577946</v>
      </c>
      <c r="D631" s="11" t="s">
        <v>57</v>
      </c>
      <c r="E631" s="12">
        <v>47</v>
      </c>
      <c r="F631" s="12" t="str">
        <f t="shared" si="18"/>
        <v>adult</v>
      </c>
      <c r="G631" s="13">
        <v>44663</v>
      </c>
      <c r="H631" s="13" t="str">
        <f t="shared" si="19"/>
        <v>April</v>
      </c>
      <c r="I631" s="11" t="s">
        <v>58</v>
      </c>
      <c r="J631" s="11" t="s">
        <v>59</v>
      </c>
      <c r="K631" s="11" t="s">
        <v>1491</v>
      </c>
      <c r="L631" s="11" t="s">
        <v>70</v>
      </c>
      <c r="M631" s="11" t="s">
        <v>135</v>
      </c>
      <c r="N631" s="12">
        <v>1</v>
      </c>
      <c r="O631" s="11" t="s">
        <v>63</v>
      </c>
      <c r="P631" s="12">
        <v>988</v>
      </c>
      <c r="Q631" s="11" t="s">
        <v>172</v>
      </c>
      <c r="R631" s="11" t="s">
        <v>84</v>
      </c>
      <c r="S631" s="12">
        <v>600044</v>
      </c>
      <c r="T631" s="11" t="s">
        <v>66</v>
      </c>
      <c r="U631" s="14" t="b">
        <v>0</v>
      </c>
    </row>
    <row r="632" spans="1:21" ht="43.8" thickBot="1" x14ac:dyDescent="0.35">
      <c r="A632" s="12">
        <v>631</v>
      </c>
      <c r="B632" s="11" t="s">
        <v>1492</v>
      </c>
      <c r="C632" s="12">
        <v>9482794</v>
      </c>
      <c r="D632" s="11" t="s">
        <v>88</v>
      </c>
      <c r="E632" s="12">
        <v>34</v>
      </c>
      <c r="F632" s="12" t="str">
        <f t="shared" si="18"/>
        <v>adult</v>
      </c>
      <c r="G632" s="13">
        <v>44663</v>
      </c>
      <c r="H632" s="13" t="str">
        <f t="shared" si="19"/>
        <v>April</v>
      </c>
      <c r="I632" s="11" t="s">
        <v>58</v>
      </c>
      <c r="J632" s="11" t="s">
        <v>80</v>
      </c>
      <c r="K632" s="11" t="s">
        <v>964</v>
      </c>
      <c r="L632" s="11" t="s">
        <v>246</v>
      </c>
      <c r="M632" s="11" t="s">
        <v>247</v>
      </c>
      <c r="N632" s="12">
        <v>1</v>
      </c>
      <c r="O632" s="11" t="s">
        <v>63</v>
      </c>
      <c r="P632" s="12">
        <v>764</v>
      </c>
      <c r="Q632" s="11" t="s">
        <v>1251</v>
      </c>
      <c r="R632" s="11" t="s">
        <v>284</v>
      </c>
      <c r="S632" s="12">
        <v>841226</v>
      </c>
      <c r="T632" s="11" t="s">
        <v>66</v>
      </c>
      <c r="U632" s="14" t="b">
        <v>0</v>
      </c>
    </row>
    <row r="633" spans="1:21" ht="43.8" thickBot="1" x14ac:dyDescent="0.35">
      <c r="A633" s="12">
        <v>632</v>
      </c>
      <c r="B633" s="11" t="s">
        <v>1493</v>
      </c>
      <c r="C633" s="12">
        <v>5010143</v>
      </c>
      <c r="D633" s="11" t="s">
        <v>57</v>
      </c>
      <c r="E633" s="12">
        <v>64</v>
      </c>
      <c r="F633" s="12" t="str">
        <f t="shared" si="18"/>
        <v>senior</v>
      </c>
      <c r="G633" s="13">
        <v>44663</v>
      </c>
      <c r="H633" s="13" t="str">
        <f t="shared" si="19"/>
        <v>April</v>
      </c>
      <c r="I633" s="11" t="s">
        <v>58</v>
      </c>
      <c r="J633" s="11" t="s">
        <v>125</v>
      </c>
      <c r="K633" s="11" t="s">
        <v>1494</v>
      </c>
      <c r="L633" s="11" t="s">
        <v>70</v>
      </c>
      <c r="M633" s="11" t="s">
        <v>103</v>
      </c>
      <c r="N633" s="12">
        <v>1</v>
      </c>
      <c r="O633" s="11" t="s">
        <v>63</v>
      </c>
      <c r="P633" s="12">
        <v>850</v>
      </c>
      <c r="Q633" s="11" t="s">
        <v>314</v>
      </c>
      <c r="R633" s="11" t="s">
        <v>148</v>
      </c>
      <c r="S633" s="12">
        <v>201301</v>
      </c>
      <c r="T633" s="11" t="s">
        <v>66</v>
      </c>
      <c r="U633" s="14" t="b">
        <v>0</v>
      </c>
    </row>
    <row r="634" spans="1:21" ht="43.8" thickBot="1" x14ac:dyDescent="0.35">
      <c r="A634" s="12">
        <v>633</v>
      </c>
      <c r="B634" s="11" t="s">
        <v>1495</v>
      </c>
      <c r="C634" s="12">
        <v>6353578</v>
      </c>
      <c r="D634" s="11" t="s">
        <v>57</v>
      </c>
      <c r="E634" s="12">
        <v>25</v>
      </c>
      <c r="F634" s="12" t="str">
        <f t="shared" si="18"/>
        <v>teenager</v>
      </c>
      <c r="G634" s="13">
        <v>44663</v>
      </c>
      <c r="H634" s="13" t="str">
        <f t="shared" si="19"/>
        <v>April</v>
      </c>
      <c r="I634" s="11" t="s">
        <v>58</v>
      </c>
      <c r="J634" s="11" t="s">
        <v>80</v>
      </c>
      <c r="K634" s="11" t="s">
        <v>1496</v>
      </c>
      <c r="L634" s="11" t="s">
        <v>70</v>
      </c>
      <c r="M634" s="11" t="s">
        <v>103</v>
      </c>
      <c r="N634" s="12">
        <v>1</v>
      </c>
      <c r="O634" s="11" t="s">
        <v>63</v>
      </c>
      <c r="P634" s="12">
        <v>684</v>
      </c>
      <c r="Q634" s="11" t="s">
        <v>127</v>
      </c>
      <c r="R634" s="11" t="s">
        <v>128</v>
      </c>
      <c r="S634" s="12">
        <v>110007</v>
      </c>
      <c r="T634" s="11" t="s">
        <v>66</v>
      </c>
      <c r="U634" s="14" t="b">
        <v>0</v>
      </c>
    </row>
    <row r="635" spans="1:21" ht="43.8" thickBot="1" x14ac:dyDescent="0.35">
      <c r="A635" s="12">
        <v>634</v>
      </c>
      <c r="B635" s="11" t="s">
        <v>1497</v>
      </c>
      <c r="C635" s="12">
        <v>7193353</v>
      </c>
      <c r="D635" s="11" t="s">
        <v>88</v>
      </c>
      <c r="E635" s="12">
        <v>38</v>
      </c>
      <c r="F635" s="12" t="str">
        <f t="shared" si="18"/>
        <v>adult</v>
      </c>
      <c r="G635" s="13">
        <v>44663</v>
      </c>
      <c r="H635" s="13" t="str">
        <f t="shared" si="19"/>
        <v>April</v>
      </c>
      <c r="I635" s="11" t="s">
        <v>58</v>
      </c>
      <c r="J635" s="11" t="s">
        <v>68</v>
      </c>
      <c r="K635" s="11" t="s">
        <v>1498</v>
      </c>
      <c r="L635" s="11" t="s">
        <v>70</v>
      </c>
      <c r="M635" s="11" t="s">
        <v>135</v>
      </c>
      <c r="N635" s="12">
        <v>1</v>
      </c>
      <c r="O635" s="11" t="s">
        <v>63</v>
      </c>
      <c r="P635" s="12">
        <v>759</v>
      </c>
      <c r="Q635" s="11" t="s">
        <v>671</v>
      </c>
      <c r="R635" s="11" t="s">
        <v>65</v>
      </c>
      <c r="S635" s="12">
        <v>144008</v>
      </c>
      <c r="T635" s="11" t="s">
        <v>66</v>
      </c>
      <c r="U635" s="14" t="b">
        <v>0</v>
      </c>
    </row>
    <row r="636" spans="1:21" ht="43.8" thickBot="1" x14ac:dyDescent="0.35">
      <c r="A636" s="12">
        <v>635</v>
      </c>
      <c r="B636" s="11" t="s">
        <v>1499</v>
      </c>
      <c r="C636" s="12">
        <v>1369375</v>
      </c>
      <c r="D636" s="11" t="s">
        <v>88</v>
      </c>
      <c r="E636" s="12">
        <v>33</v>
      </c>
      <c r="F636" s="12" t="str">
        <f t="shared" si="18"/>
        <v>adult</v>
      </c>
      <c r="G636" s="13">
        <v>44663</v>
      </c>
      <c r="H636" s="13" t="str">
        <f t="shared" si="19"/>
        <v>April</v>
      </c>
      <c r="I636" s="11" t="s">
        <v>58</v>
      </c>
      <c r="J636" s="11" t="s">
        <v>89</v>
      </c>
      <c r="K636" s="11" t="s">
        <v>875</v>
      </c>
      <c r="L636" s="11" t="s">
        <v>246</v>
      </c>
      <c r="M636" s="11" t="s">
        <v>247</v>
      </c>
      <c r="N636" s="12">
        <v>1</v>
      </c>
      <c r="O636" s="11" t="s">
        <v>63</v>
      </c>
      <c r="P636" s="12">
        <v>837</v>
      </c>
      <c r="Q636" s="11" t="s">
        <v>1500</v>
      </c>
      <c r="R636" s="11" t="s">
        <v>163</v>
      </c>
      <c r="S636" s="12">
        <v>477335</v>
      </c>
      <c r="T636" s="11" t="s">
        <v>66</v>
      </c>
      <c r="U636" s="14" t="b">
        <v>0</v>
      </c>
    </row>
    <row r="637" spans="1:21" ht="43.8" thickBot="1" x14ac:dyDescent="0.35">
      <c r="A637" s="12">
        <v>636</v>
      </c>
      <c r="B637" s="11" t="s">
        <v>1501</v>
      </c>
      <c r="C637" s="12">
        <v>5751421</v>
      </c>
      <c r="D637" s="11" t="s">
        <v>88</v>
      </c>
      <c r="E637" s="12">
        <v>18</v>
      </c>
      <c r="F637" s="12" t="str">
        <f t="shared" si="18"/>
        <v>teenager</v>
      </c>
      <c r="G637" s="13">
        <v>44663</v>
      </c>
      <c r="H637" s="13" t="str">
        <f t="shared" si="19"/>
        <v>April</v>
      </c>
      <c r="I637" s="11" t="s">
        <v>58</v>
      </c>
      <c r="J637" s="11" t="s">
        <v>80</v>
      </c>
      <c r="K637" s="11" t="s">
        <v>1502</v>
      </c>
      <c r="L637" s="11" t="s">
        <v>91</v>
      </c>
      <c r="M637" s="11" t="s">
        <v>82</v>
      </c>
      <c r="N637" s="12">
        <v>1</v>
      </c>
      <c r="O637" s="11" t="s">
        <v>63</v>
      </c>
      <c r="P637" s="12">
        <v>948</v>
      </c>
      <c r="Q637" s="11" t="s">
        <v>1503</v>
      </c>
      <c r="R637" s="11" t="s">
        <v>132</v>
      </c>
      <c r="S637" s="12">
        <v>768028</v>
      </c>
      <c r="T637" s="11" t="s">
        <v>66</v>
      </c>
      <c r="U637" s="14" t="b">
        <v>0</v>
      </c>
    </row>
    <row r="638" spans="1:21" ht="43.8" thickBot="1" x14ac:dyDescent="0.35">
      <c r="A638" s="12">
        <v>637</v>
      </c>
      <c r="B638" s="11" t="s">
        <v>1504</v>
      </c>
      <c r="C638" s="12">
        <v>2525671</v>
      </c>
      <c r="D638" s="11" t="s">
        <v>88</v>
      </c>
      <c r="E638" s="12">
        <v>48</v>
      </c>
      <c r="F638" s="12" t="str">
        <f t="shared" si="18"/>
        <v>adult</v>
      </c>
      <c r="G638" s="13">
        <v>44663</v>
      </c>
      <c r="H638" s="13" t="str">
        <f t="shared" si="19"/>
        <v>April</v>
      </c>
      <c r="I638" s="11" t="s">
        <v>58</v>
      </c>
      <c r="J638" s="11" t="s">
        <v>89</v>
      </c>
      <c r="K638" s="11" t="s">
        <v>151</v>
      </c>
      <c r="L638" s="11" t="s">
        <v>91</v>
      </c>
      <c r="M638" s="11" t="s">
        <v>62</v>
      </c>
      <c r="N638" s="12">
        <v>1</v>
      </c>
      <c r="O638" s="11" t="s">
        <v>63</v>
      </c>
      <c r="P638" s="12">
        <v>776</v>
      </c>
      <c r="Q638" s="11" t="s">
        <v>72</v>
      </c>
      <c r="R638" s="11" t="s">
        <v>73</v>
      </c>
      <c r="S638" s="12">
        <v>122018</v>
      </c>
      <c r="T638" s="11" t="s">
        <v>66</v>
      </c>
      <c r="U638" s="14" t="b">
        <v>0</v>
      </c>
    </row>
    <row r="639" spans="1:21" ht="43.8" thickBot="1" x14ac:dyDescent="0.35">
      <c r="A639" s="12">
        <v>638</v>
      </c>
      <c r="B639" s="11" t="s">
        <v>1505</v>
      </c>
      <c r="C639" s="12">
        <v>1148969</v>
      </c>
      <c r="D639" s="11" t="s">
        <v>88</v>
      </c>
      <c r="E639" s="12">
        <v>18</v>
      </c>
      <c r="F639" s="12" t="str">
        <f t="shared" si="18"/>
        <v>teenager</v>
      </c>
      <c r="G639" s="13">
        <v>44663</v>
      </c>
      <c r="H639" s="13" t="str">
        <f t="shared" si="19"/>
        <v>April</v>
      </c>
      <c r="I639" s="11" t="s">
        <v>58</v>
      </c>
      <c r="J639" s="11" t="s">
        <v>59</v>
      </c>
      <c r="K639" s="11" t="s">
        <v>1506</v>
      </c>
      <c r="L639" s="11" t="s">
        <v>70</v>
      </c>
      <c r="M639" s="11" t="s">
        <v>82</v>
      </c>
      <c r="N639" s="12">
        <v>1</v>
      </c>
      <c r="O639" s="11" t="s">
        <v>63</v>
      </c>
      <c r="P639" s="12">
        <v>1008</v>
      </c>
      <c r="Q639" s="11" t="s">
        <v>147</v>
      </c>
      <c r="R639" s="11" t="s">
        <v>148</v>
      </c>
      <c r="S639" s="12">
        <v>226006</v>
      </c>
      <c r="T639" s="11" t="s">
        <v>66</v>
      </c>
      <c r="U639" s="14" t="b">
        <v>0</v>
      </c>
    </row>
    <row r="640" spans="1:21" ht="43.8" thickBot="1" x14ac:dyDescent="0.35">
      <c r="A640" s="12">
        <v>639</v>
      </c>
      <c r="B640" s="11" t="s">
        <v>1507</v>
      </c>
      <c r="C640" s="12">
        <v>1480412</v>
      </c>
      <c r="D640" s="11" t="s">
        <v>57</v>
      </c>
      <c r="E640" s="12">
        <v>31</v>
      </c>
      <c r="F640" s="12" t="str">
        <f t="shared" si="18"/>
        <v>adult</v>
      </c>
      <c r="G640" s="13">
        <v>44663</v>
      </c>
      <c r="H640" s="13" t="str">
        <f t="shared" si="19"/>
        <v>April</v>
      </c>
      <c r="I640" s="11" t="s">
        <v>323</v>
      </c>
      <c r="J640" s="11" t="s">
        <v>59</v>
      </c>
      <c r="K640" s="11" t="s">
        <v>316</v>
      </c>
      <c r="L640" s="11" t="s">
        <v>61</v>
      </c>
      <c r="M640" s="11" t="s">
        <v>82</v>
      </c>
      <c r="N640" s="12">
        <v>1</v>
      </c>
      <c r="O640" s="11" t="s">
        <v>63</v>
      </c>
      <c r="P640" s="12">
        <v>481</v>
      </c>
      <c r="Q640" s="11" t="s">
        <v>375</v>
      </c>
      <c r="R640" s="11" t="s">
        <v>123</v>
      </c>
      <c r="S640" s="12">
        <v>500061</v>
      </c>
      <c r="T640" s="11" t="s">
        <v>66</v>
      </c>
      <c r="U640" s="14" t="b">
        <v>0</v>
      </c>
    </row>
    <row r="641" spans="1:21" ht="43.8" thickBot="1" x14ac:dyDescent="0.35">
      <c r="A641" s="12">
        <v>640</v>
      </c>
      <c r="B641" s="11" t="s">
        <v>1508</v>
      </c>
      <c r="C641" s="12">
        <v>1581803</v>
      </c>
      <c r="D641" s="11" t="s">
        <v>57</v>
      </c>
      <c r="E641" s="12">
        <v>28</v>
      </c>
      <c r="F641" s="12" t="str">
        <f t="shared" si="18"/>
        <v>teenager</v>
      </c>
      <c r="G641" s="13">
        <v>44663</v>
      </c>
      <c r="H641" s="13" t="str">
        <f t="shared" si="19"/>
        <v>April</v>
      </c>
      <c r="I641" s="11" t="s">
        <v>58</v>
      </c>
      <c r="J641" s="11" t="s">
        <v>80</v>
      </c>
      <c r="K641" s="11" t="s">
        <v>1509</v>
      </c>
      <c r="L641" s="11" t="s">
        <v>70</v>
      </c>
      <c r="M641" s="11" t="s">
        <v>71</v>
      </c>
      <c r="N641" s="12">
        <v>1</v>
      </c>
      <c r="O641" s="11" t="s">
        <v>63</v>
      </c>
      <c r="P641" s="12">
        <v>1065</v>
      </c>
      <c r="Q641" s="11" t="s">
        <v>1510</v>
      </c>
      <c r="R641" s="11" t="s">
        <v>93</v>
      </c>
      <c r="S641" s="12">
        <v>400612</v>
      </c>
      <c r="T641" s="11" t="s">
        <v>66</v>
      </c>
      <c r="U641" s="14" t="b">
        <v>0</v>
      </c>
    </row>
    <row r="642" spans="1:21" ht="43.8" thickBot="1" x14ac:dyDescent="0.35">
      <c r="A642" s="12">
        <v>641</v>
      </c>
      <c r="B642" s="11" t="s">
        <v>1511</v>
      </c>
      <c r="C642" s="12">
        <v>1589269</v>
      </c>
      <c r="D642" s="11" t="s">
        <v>88</v>
      </c>
      <c r="E642" s="12">
        <v>42</v>
      </c>
      <c r="F642" s="12" t="str">
        <f t="shared" si="18"/>
        <v>adult</v>
      </c>
      <c r="G642" s="13">
        <v>44663</v>
      </c>
      <c r="H642" s="13" t="str">
        <f t="shared" si="19"/>
        <v>April</v>
      </c>
      <c r="I642" s="11" t="s">
        <v>58</v>
      </c>
      <c r="J642" s="11" t="s">
        <v>80</v>
      </c>
      <c r="K642" s="11" t="s">
        <v>850</v>
      </c>
      <c r="L642" s="11" t="s">
        <v>70</v>
      </c>
      <c r="M642" s="11" t="s">
        <v>103</v>
      </c>
      <c r="N642" s="12">
        <v>1</v>
      </c>
      <c r="O642" s="11" t="s">
        <v>63</v>
      </c>
      <c r="P642" s="12">
        <v>969</v>
      </c>
      <c r="Q642" s="11" t="s">
        <v>147</v>
      </c>
      <c r="R642" s="11" t="s">
        <v>148</v>
      </c>
      <c r="S642" s="12">
        <v>226010</v>
      </c>
      <c r="T642" s="11" t="s">
        <v>66</v>
      </c>
      <c r="U642" s="14" t="b">
        <v>0</v>
      </c>
    </row>
    <row r="643" spans="1:21" ht="43.8" thickBot="1" x14ac:dyDescent="0.35">
      <c r="A643" s="12">
        <v>642</v>
      </c>
      <c r="B643" s="11" t="s">
        <v>1512</v>
      </c>
      <c r="C643" s="12">
        <v>163677</v>
      </c>
      <c r="D643" s="11" t="s">
        <v>57</v>
      </c>
      <c r="E643" s="12">
        <v>21</v>
      </c>
      <c r="F643" s="12" t="str">
        <f t="shared" ref="F643:F681" si="20">IF(E643&gt;=50,"senior",IF(E643&gt;=30,"adult","teenager"))</f>
        <v>teenager</v>
      </c>
      <c r="G643" s="13">
        <v>44663</v>
      </c>
      <c r="H643" s="13" t="str">
        <f t="shared" ref="H643:H681" si="21">TEXT(G643,"mmmm")</f>
        <v>April</v>
      </c>
      <c r="I643" s="11" t="s">
        <v>58</v>
      </c>
      <c r="J643" s="11" t="s">
        <v>125</v>
      </c>
      <c r="K643" s="11" t="s">
        <v>1513</v>
      </c>
      <c r="L643" s="11" t="s">
        <v>112</v>
      </c>
      <c r="M643" s="11" t="s">
        <v>82</v>
      </c>
      <c r="N643" s="12">
        <v>1</v>
      </c>
      <c r="O643" s="11" t="s">
        <v>63</v>
      </c>
      <c r="P643" s="12">
        <v>518</v>
      </c>
      <c r="Q643" s="11" t="s">
        <v>1514</v>
      </c>
      <c r="R643" s="11" t="s">
        <v>93</v>
      </c>
      <c r="S643" s="12">
        <v>400051</v>
      </c>
      <c r="T643" s="11" t="s">
        <v>66</v>
      </c>
      <c r="U643" s="14" t="b">
        <v>0</v>
      </c>
    </row>
    <row r="644" spans="1:21" ht="43.8" thickBot="1" x14ac:dyDescent="0.35">
      <c r="A644" s="12">
        <v>643</v>
      </c>
      <c r="B644" s="11" t="s">
        <v>1515</v>
      </c>
      <c r="C644" s="12">
        <v>5591629</v>
      </c>
      <c r="D644" s="11" t="s">
        <v>57</v>
      </c>
      <c r="E644" s="12">
        <v>73</v>
      </c>
      <c r="F644" s="12" t="str">
        <f t="shared" si="20"/>
        <v>senior</v>
      </c>
      <c r="G644" s="13">
        <v>44663</v>
      </c>
      <c r="H644" s="13" t="str">
        <f t="shared" si="21"/>
        <v>April</v>
      </c>
      <c r="I644" s="11" t="s">
        <v>58</v>
      </c>
      <c r="J644" s="11" t="s">
        <v>89</v>
      </c>
      <c r="K644" s="11" t="s">
        <v>1516</v>
      </c>
      <c r="L644" s="11" t="s">
        <v>61</v>
      </c>
      <c r="M644" s="11" t="s">
        <v>103</v>
      </c>
      <c r="N644" s="12">
        <v>1</v>
      </c>
      <c r="O644" s="11" t="s">
        <v>63</v>
      </c>
      <c r="P644" s="12">
        <v>459</v>
      </c>
      <c r="Q644" s="11" t="s">
        <v>96</v>
      </c>
      <c r="R644" s="11" t="s">
        <v>97</v>
      </c>
      <c r="S644" s="12">
        <v>560018</v>
      </c>
      <c r="T644" s="11" t="s">
        <v>66</v>
      </c>
      <c r="U644" s="14" t="b">
        <v>0</v>
      </c>
    </row>
    <row r="645" spans="1:21" ht="43.8" thickBot="1" x14ac:dyDescent="0.35">
      <c r="A645" s="12">
        <v>644</v>
      </c>
      <c r="B645" s="11" t="s">
        <v>1517</v>
      </c>
      <c r="C645" s="12">
        <v>2762496</v>
      </c>
      <c r="D645" s="11" t="s">
        <v>88</v>
      </c>
      <c r="E645" s="12">
        <v>65</v>
      </c>
      <c r="F645" s="12" t="str">
        <f t="shared" si="20"/>
        <v>senior</v>
      </c>
      <c r="G645" s="13">
        <v>44663</v>
      </c>
      <c r="H645" s="13" t="str">
        <f t="shared" si="21"/>
        <v>April</v>
      </c>
      <c r="I645" s="11" t="s">
        <v>58</v>
      </c>
      <c r="J645" s="11" t="s">
        <v>89</v>
      </c>
      <c r="K645" s="11" t="s">
        <v>767</v>
      </c>
      <c r="L645" s="11" t="s">
        <v>246</v>
      </c>
      <c r="M645" s="11" t="s">
        <v>247</v>
      </c>
      <c r="N645" s="12">
        <v>1</v>
      </c>
      <c r="O645" s="11" t="s">
        <v>63</v>
      </c>
      <c r="P645" s="12">
        <v>597</v>
      </c>
      <c r="Q645" s="11" t="s">
        <v>893</v>
      </c>
      <c r="R645" s="11" t="s">
        <v>170</v>
      </c>
      <c r="S645" s="12">
        <v>248001</v>
      </c>
      <c r="T645" s="11" t="s">
        <v>66</v>
      </c>
      <c r="U645" s="14" t="b">
        <v>0</v>
      </c>
    </row>
    <row r="646" spans="1:21" ht="43.8" thickBot="1" x14ac:dyDescent="0.35">
      <c r="A646" s="12">
        <v>645</v>
      </c>
      <c r="B646" s="11" t="s">
        <v>1518</v>
      </c>
      <c r="C646" s="12">
        <v>3613696</v>
      </c>
      <c r="D646" s="11" t="s">
        <v>88</v>
      </c>
      <c r="E646" s="12">
        <v>74</v>
      </c>
      <c r="F646" s="12" t="str">
        <f t="shared" si="20"/>
        <v>senior</v>
      </c>
      <c r="G646" s="13">
        <v>44663</v>
      </c>
      <c r="H646" s="13" t="str">
        <f t="shared" si="21"/>
        <v>April</v>
      </c>
      <c r="I646" s="11" t="s">
        <v>58</v>
      </c>
      <c r="J646" s="11" t="s">
        <v>80</v>
      </c>
      <c r="K646" s="11" t="s">
        <v>1519</v>
      </c>
      <c r="L646" s="11" t="s">
        <v>70</v>
      </c>
      <c r="M646" s="11" t="s">
        <v>62</v>
      </c>
      <c r="N646" s="12">
        <v>1</v>
      </c>
      <c r="O646" s="11" t="s">
        <v>63</v>
      </c>
      <c r="P646" s="12">
        <v>999</v>
      </c>
      <c r="Q646" s="11" t="s">
        <v>1520</v>
      </c>
      <c r="R646" s="11" t="s">
        <v>93</v>
      </c>
      <c r="S646" s="12">
        <v>445001</v>
      </c>
      <c r="T646" s="11" t="s">
        <v>66</v>
      </c>
      <c r="U646" s="14" t="b">
        <v>0</v>
      </c>
    </row>
    <row r="647" spans="1:21" ht="43.8" thickBot="1" x14ac:dyDescent="0.35">
      <c r="A647" s="12">
        <v>646</v>
      </c>
      <c r="B647" s="11" t="s">
        <v>1521</v>
      </c>
      <c r="C647" s="12">
        <v>8674741</v>
      </c>
      <c r="D647" s="11" t="s">
        <v>88</v>
      </c>
      <c r="E647" s="12">
        <v>45</v>
      </c>
      <c r="F647" s="12" t="str">
        <f t="shared" si="20"/>
        <v>adult</v>
      </c>
      <c r="G647" s="13">
        <v>44663</v>
      </c>
      <c r="H647" s="13" t="str">
        <f t="shared" si="21"/>
        <v>April</v>
      </c>
      <c r="I647" s="11" t="s">
        <v>58</v>
      </c>
      <c r="J647" s="11" t="s">
        <v>80</v>
      </c>
      <c r="K647" s="11" t="s">
        <v>365</v>
      </c>
      <c r="L647" s="11" t="s">
        <v>246</v>
      </c>
      <c r="M647" s="11" t="s">
        <v>247</v>
      </c>
      <c r="N647" s="12">
        <v>1</v>
      </c>
      <c r="O647" s="11" t="s">
        <v>63</v>
      </c>
      <c r="P647" s="12">
        <v>664</v>
      </c>
      <c r="Q647" s="11" t="s">
        <v>1522</v>
      </c>
      <c r="R647" s="11" t="s">
        <v>163</v>
      </c>
      <c r="S647" s="12">
        <v>471201</v>
      </c>
      <c r="T647" s="11" t="s">
        <v>66</v>
      </c>
      <c r="U647" s="14" t="b">
        <v>0</v>
      </c>
    </row>
    <row r="648" spans="1:21" ht="43.8" thickBot="1" x14ac:dyDescent="0.35">
      <c r="A648" s="12">
        <v>647</v>
      </c>
      <c r="B648" s="11" t="s">
        <v>1521</v>
      </c>
      <c r="C648" s="12">
        <v>8674741</v>
      </c>
      <c r="D648" s="11" t="s">
        <v>88</v>
      </c>
      <c r="E648" s="12">
        <v>34</v>
      </c>
      <c r="F648" s="12" t="str">
        <f t="shared" si="20"/>
        <v>adult</v>
      </c>
      <c r="G648" s="13">
        <v>44663</v>
      </c>
      <c r="H648" s="13" t="str">
        <f t="shared" si="21"/>
        <v>April</v>
      </c>
      <c r="I648" s="11" t="s">
        <v>58</v>
      </c>
      <c r="J648" s="11" t="s">
        <v>80</v>
      </c>
      <c r="K648" s="11" t="s">
        <v>1210</v>
      </c>
      <c r="L648" s="11" t="s">
        <v>246</v>
      </c>
      <c r="M648" s="11" t="s">
        <v>247</v>
      </c>
      <c r="N648" s="12">
        <v>1</v>
      </c>
      <c r="O648" s="11" t="s">
        <v>63</v>
      </c>
      <c r="P648" s="12">
        <v>499</v>
      </c>
      <c r="Q648" s="11" t="s">
        <v>1523</v>
      </c>
      <c r="R648" s="11" t="s">
        <v>93</v>
      </c>
      <c r="S648" s="12">
        <v>400078</v>
      </c>
      <c r="T648" s="11" t="s">
        <v>66</v>
      </c>
      <c r="U648" s="14" t="b">
        <v>0</v>
      </c>
    </row>
    <row r="649" spans="1:21" ht="43.8" thickBot="1" x14ac:dyDescent="0.35">
      <c r="A649" s="12">
        <v>648</v>
      </c>
      <c r="B649" s="11" t="s">
        <v>1524</v>
      </c>
      <c r="C649" s="12">
        <v>3961682</v>
      </c>
      <c r="D649" s="11" t="s">
        <v>88</v>
      </c>
      <c r="E649" s="12">
        <v>37</v>
      </c>
      <c r="F649" s="12" t="str">
        <f t="shared" si="20"/>
        <v>adult</v>
      </c>
      <c r="G649" s="13">
        <v>44663</v>
      </c>
      <c r="H649" s="13" t="str">
        <f t="shared" si="21"/>
        <v>April</v>
      </c>
      <c r="I649" s="11" t="s">
        <v>58</v>
      </c>
      <c r="J649" s="11" t="s">
        <v>89</v>
      </c>
      <c r="K649" s="11" t="s">
        <v>1102</v>
      </c>
      <c r="L649" s="11" t="s">
        <v>246</v>
      </c>
      <c r="M649" s="11" t="s">
        <v>247</v>
      </c>
      <c r="N649" s="12">
        <v>1</v>
      </c>
      <c r="O649" s="11" t="s">
        <v>63</v>
      </c>
      <c r="P649" s="12">
        <v>688</v>
      </c>
      <c r="Q649" s="11" t="s">
        <v>96</v>
      </c>
      <c r="R649" s="11" t="s">
        <v>97</v>
      </c>
      <c r="S649" s="12">
        <v>560037</v>
      </c>
      <c r="T649" s="11" t="s">
        <v>66</v>
      </c>
      <c r="U649" s="14" t="b">
        <v>0</v>
      </c>
    </row>
    <row r="650" spans="1:21" ht="43.8" thickBot="1" x14ac:dyDescent="0.35">
      <c r="A650" s="12">
        <v>649</v>
      </c>
      <c r="B650" s="11" t="s">
        <v>1524</v>
      </c>
      <c r="C650" s="12">
        <v>3961682</v>
      </c>
      <c r="D650" s="11" t="s">
        <v>57</v>
      </c>
      <c r="E650" s="12">
        <v>32</v>
      </c>
      <c r="F650" s="12" t="str">
        <f t="shared" si="20"/>
        <v>adult</v>
      </c>
      <c r="G650" s="13">
        <v>44663</v>
      </c>
      <c r="H650" s="13" t="str">
        <f t="shared" si="21"/>
        <v>April</v>
      </c>
      <c r="I650" s="11" t="s">
        <v>58</v>
      </c>
      <c r="J650" s="11" t="s">
        <v>59</v>
      </c>
      <c r="K650" s="11" t="s">
        <v>1525</v>
      </c>
      <c r="L650" s="11" t="s">
        <v>61</v>
      </c>
      <c r="M650" s="11" t="s">
        <v>62</v>
      </c>
      <c r="N650" s="12">
        <v>1</v>
      </c>
      <c r="O650" s="11" t="s">
        <v>63</v>
      </c>
      <c r="P650" s="12">
        <v>301</v>
      </c>
      <c r="Q650" s="11" t="s">
        <v>1526</v>
      </c>
      <c r="R650" s="11" t="s">
        <v>84</v>
      </c>
      <c r="S650" s="12">
        <v>629401</v>
      </c>
      <c r="T650" s="11" t="s">
        <v>66</v>
      </c>
      <c r="U650" s="14" t="b">
        <v>0</v>
      </c>
    </row>
    <row r="651" spans="1:21" ht="43.8" thickBot="1" x14ac:dyDescent="0.35">
      <c r="A651" s="12">
        <v>650</v>
      </c>
      <c r="B651" s="11" t="s">
        <v>1527</v>
      </c>
      <c r="C651" s="12">
        <v>9993814</v>
      </c>
      <c r="D651" s="11" t="s">
        <v>57</v>
      </c>
      <c r="E651" s="12">
        <v>42</v>
      </c>
      <c r="F651" s="12" t="str">
        <f t="shared" si="20"/>
        <v>adult</v>
      </c>
      <c r="G651" s="13">
        <v>44663</v>
      </c>
      <c r="H651" s="13" t="str">
        <f t="shared" si="21"/>
        <v>April</v>
      </c>
      <c r="I651" s="11" t="s">
        <v>323</v>
      </c>
      <c r="J651" s="11" t="s">
        <v>59</v>
      </c>
      <c r="K651" s="11" t="s">
        <v>712</v>
      </c>
      <c r="L651" s="11" t="s">
        <v>112</v>
      </c>
      <c r="M651" s="11" t="s">
        <v>71</v>
      </c>
      <c r="N651" s="12">
        <v>1</v>
      </c>
      <c r="O651" s="11" t="s">
        <v>63</v>
      </c>
      <c r="P651" s="12">
        <v>649</v>
      </c>
      <c r="Q651" s="11" t="s">
        <v>198</v>
      </c>
      <c r="R651" s="11" t="s">
        <v>198</v>
      </c>
      <c r="S651" s="12">
        <v>160023</v>
      </c>
      <c r="T651" s="11" t="s">
        <v>66</v>
      </c>
      <c r="U651" s="14" t="b">
        <v>0</v>
      </c>
    </row>
    <row r="652" spans="1:21" ht="43.8" thickBot="1" x14ac:dyDescent="0.35">
      <c r="A652" s="12">
        <v>651</v>
      </c>
      <c r="B652" s="11" t="s">
        <v>1528</v>
      </c>
      <c r="C652" s="12">
        <v>1484966</v>
      </c>
      <c r="D652" s="11" t="s">
        <v>88</v>
      </c>
      <c r="E652" s="12">
        <v>75</v>
      </c>
      <c r="F652" s="12" t="str">
        <f t="shared" si="20"/>
        <v>senior</v>
      </c>
      <c r="G652" s="13">
        <v>44663</v>
      </c>
      <c r="H652" s="13" t="str">
        <f t="shared" si="21"/>
        <v>April</v>
      </c>
      <c r="I652" s="11" t="s">
        <v>58</v>
      </c>
      <c r="J652" s="11" t="s">
        <v>80</v>
      </c>
      <c r="K652" s="11" t="s">
        <v>151</v>
      </c>
      <c r="L652" s="11" t="s">
        <v>91</v>
      </c>
      <c r="M652" s="11" t="s">
        <v>62</v>
      </c>
      <c r="N652" s="12">
        <v>1</v>
      </c>
      <c r="O652" s="11" t="s">
        <v>63</v>
      </c>
      <c r="P652" s="12">
        <v>791</v>
      </c>
      <c r="Q652" s="11" t="s">
        <v>1529</v>
      </c>
      <c r="R652" s="11" t="s">
        <v>148</v>
      </c>
      <c r="S652" s="12">
        <v>244241</v>
      </c>
      <c r="T652" s="11" t="s">
        <v>66</v>
      </c>
      <c r="U652" s="14" t="b">
        <v>0</v>
      </c>
    </row>
    <row r="653" spans="1:21" ht="43.8" thickBot="1" x14ac:dyDescent="0.35">
      <c r="A653" s="12">
        <v>652</v>
      </c>
      <c r="B653" s="11" t="s">
        <v>1530</v>
      </c>
      <c r="C653" s="12">
        <v>2998401</v>
      </c>
      <c r="D653" s="11" t="s">
        <v>88</v>
      </c>
      <c r="E653" s="12">
        <v>25</v>
      </c>
      <c r="F653" s="12" t="str">
        <f t="shared" si="20"/>
        <v>teenager</v>
      </c>
      <c r="G653" s="13">
        <v>44663</v>
      </c>
      <c r="H653" s="13" t="str">
        <f t="shared" si="21"/>
        <v>April</v>
      </c>
      <c r="I653" s="11" t="s">
        <v>58</v>
      </c>
      <c r="J653" s="11" t="s">
        <v>68</v>
      </c>
      <c r="K653" s="11" t="s">
        <v>1531</v>
      </c>
      <c r="L653" s="11" t="s">
        <v>70</v>
      </c>
      <c r="M653" s="11" t="s">
        <v>71</v>
      </c>
      <c r="N653" s="12">
        <v>1</v>
      </c>
      <c r="O653" s="11" t="s">
        <v>63</v>
      </c>
      <c r="P653" s="12">
        <v>715</v>
      </c>
      <c r="Q653" s="11" t="s">
        <v>96</v>
      </c>
      <c r="R653" s="11" t="s">
        <v>97</v>
      </c>
      <c r="S653" s="12">
        <v>560102</v>
      </c>
      <c r="T653" s="11" t="s">
        <v>66</v>
      </c>
      <c r="U653" s="14" t="b">
        <v>0</v>
      </c>
    </row>
    <row r="654" spans="1:21" ht="43.8" thickBot="1" x14ac:dyDescent="0.35">
      <c r="A654" s="12">
        <v>653</v>
      </c>
      <c r="B654" s="11" t="s">
        <v>1532</v>
      </c>
      <c r="C654" s="12">
        <v>443250</v>
      </c>
      <c r="D654" s="11" t="s">
        <v>57</v>
      </c>
      <c r="E654" s="12">
        <v>52</v>
      </c>
      <c r="F654" s="12" t="str">
        <f t="shared" si="20"/>
        <v>senior</v>
      </c>
      <c r="G654" s="13">
        <v>44663</v>
      </c>
      <c r="H654" s="13" t="str">
        <f t="shared" si="21"/>
        <v>April</v>
      </c>
      <c r="I654" s="11" t="s">
        <v>58</v>
      </c>
      <c r="J654" s="11" t="s">
        <v>89</v>
      </c>
      <c r="K654" s="11" t="s">
        <v>1533</v>
      </c>
      <c r="L654" s="11" t="s">
        <v>61</v>
      </c>
      <c r="M654" s="11" t="s">
        <v>103</v>
      </c>
      <c r="N654" s="12">
        <v>1</v>
      </c>
      <c r="O654" s="11" t="s">
        <v>63</v>
      </c>
      <c r="P654" s="12">
        <v>502</v>
      </c>
      <c r="Q654" s="11" t="s">
        <v>1534</v>
      </c>
      <c r="R654" s="11" t="s">
        <v>97</v>
      </c>
      <c r="S654" s="12">
        <v>572106</v>
      </c>
      <c r="T654" s="11" t="s">
        <v>66</v>
      </c>
      <c r="U654" s="14" t="b">
        <v>0</v>
      </c>
    </row>
    <row r="655" spans="1:21" ht="43.8" thickBot="1" x14ac:dyDescent="0.35">
      <c r="A655" s="12">
        <v>654</v>
      </c>
      <c r="B655" s="11" t="s">
        <v>1535</v>
      </c>
      <c r="C655" s="12">
        <v>1440632</v>
      </c>
      <c r="D655" s="11" t="s">
        <v>57</v>
      </c>
      <c r="E655" s="12">
        <v>23</v>
      </c>
      <c r="F655" s="12" t="str">
        <f t="shared" si="20"/>
        <v>teenager</v>
      </c>
      <c r="G655" s="13">
        <v>44663</v>
      </c>
      <c r="H655" s="13" t="str">
        <f t="shared" si="21"/>
        <v>April</v>
      </c>
      <c r="I655" s="11" t="s">
        <v>58</v>
      </c>
      <c r="J655" s="11" t="s">
        <v>59</v>
      </c>
      <c r="K655" s="11" t="s">
        <v>1468</v>
      </c>
      <c r="L655" s="11" t="s">
        <v>70</v>
      </c>
      <c r="M655" s="11" t="s">
        <v>103</v>
      </c>
      <c r="N655" s="12">
        <v>1</v>
      </c>
      <c r="O655" s="11" t="s">
        <v>63</v>
      </c>
      <c r="P655" s="12">
        <v>824</v>
      </c>
      <c r="Q655" s="11" t="s">
        <v>140</v>
      </c>
      <c r="R655" s="11" t="s">
        <v>93</v>
      </c>
      <c r="S655" s="12">
        <v>400069</v>
      </c>
      <c r="T655" s="11" t="s">
        <v>66</v>
      </c>
      <c r="U655" s="14" t="b">
        <v>0</v>
      </c>
    </row>
    <row r="656" spans="1:21" ht="43.8" thickBot="1" x14ac:dyDescent="0.35">
      <c r="A656" s="12">
        <v>655</v>
      </c>
      <c r="B656" s="11" t="s">
        <v>1536</v>
      </c>
      <c r="C656" s="12">
        <v>2943155</v>
      </c>
      <c r="D656" s="11" t="s">
        <v>57</v>
      </c>
      <c r="E656" s="12">
        <v>25</v>
      </c>
      <c r="F656" s="12" t="str">
        <f t="shared" si="20"/>
        <v>teenager</v>
      </c>
      <c r="G656" s="13">
        <v>44663</v>
      </c>
      <c r="H656" s="13" t="str">
        <f t="shared" si="21"/>
        <v>April</v>
      </c>
      <c r="I656" s="11" t="s">
        <v>58</v>
      </c>
      <c r="J656" s="11" t="s">
        <v>89</v>
      </c>
      <c r="K656" s="11" t="s">
        <v>1537</v>
      </c>
      <c r="L656" s="11" t="s">
        <v>61</v>
      </c>
      <c r="M656" s="11" t="s">
        <v>76</v>
      </c>
      <c r="N656" s="12">
        <v>1</v>
      </c>
      <c r="O656" s="11" t="s">
        <v>63</v>
      </c>
      <c r="P656" s="12">
        <v>432</v>
      </c>
      <c r="Q656" s="11" t="s">
        <v>1538</v>
      </c>
      <c r="R656" s="11" t="s">
        <v>148</v>
      </c>
      <c r="S656" s="12">
        <v>243001</v>
      </c>
      <c r="T656" s="11" t="s">
        <v>66</v>
      </c>
      <c r="U656" s="14" t="b">
        <v>0</v>
      </c>
    </row>
    <row r="657" spans="1:21" ht="43.8" thickBot="1" x14ac:dyDescent="0.35">
      <c r="A657" s="12">
        <v>656</v>
      </c>
      <c r="B657" s="11" t="s">
        <v>1539</v>
      </c>
      <c r="C657" s="12">
        <v>165114</v>
      </c>
      <c r="D657" s="11" t="s">
        <v>57</v>
      </c>
      <c r="E657" s="12">
        <v>25</v>
      </c>
      <c r="F657" s="12" t="str">
        <f t="shared" si="20"/>
        <v>teenager</v>
      </c>
      <c r="G657" s="13">
        <v>44663</v>
      </c>
      <c r="H657" s="13" t="str">
        <f t="shared" si="21"/>
        <v>April</v>
      </c>
      <c r="I657" s="11" t="s">
        <v>58</v>
      </c>
      <c r="J657" s="11" t="s">
        <v>80</v>
      </c>
      <c r="K657" s="11" t="s">
        <v>895</v>
      </c>
      <c r="L657" s="11" t="s">
        <v>70</v>
      </c>
      <c r="M657" s="11" t="s">
        <v>71</v>
      </c>
      <c r="N657" s="12">
        <v>1</v>
      </c>
      <c r="O657" s="11" t="s">
        <v>63</v>
      </c>
      <c r="P657" s="12">
        <v>641</v>
      </c>
      <c r="Q657" s="11" t="s">
        <v>1540</v>
      </c>
      <c r="R657" s="11" t="s">
        <v>78</v>
      </c>
      <c r="S657" s="12">
        <v>713102</v>
      </c>
      <c r="T657" s="11" t="s">
        <v>66</v>
      </c>
      <c r="U657" s="14" t="b">
        <v>0</v>
      </c>
    </row>
    <row r="658" spans="1:21" ht="43.8" thickBot="1" x14ac:dyDescent="0.35">
      <c r="A658" s="12">
        <v>657</v>
      </c>
      <c r="B658" s="11" t="s">
        <v>1541</v>
      </c>
      <c r="C658" s="12">
        <v>330056</v>
      </c>
      <c r="D658" s="11" t="s">
        <v>57</v>
      </c>
      <c r="E658" s="12">
        <v>29</v>
      </c>
      <c r="F658" s="12" t="str">
        <f t="shared" si="20"/>
        <v>teenager</v>
      </c>
      <c r="G658" s="13">
        <v>44663</v>
      </c>
      <c r="H658" s="13" t="str">
        <f t="shared" si="21"/>
        <v>April</v>
      </c>
      <c r="I658" s="11" t="s">
        <v>58</v>
      </c>
      <c r="J658" s="11" t="s">
        <v>80</v>
      </c>
      <c r="K658" s="11" t="s">
        <v>1542</v>
      </c>
      <c r="L658" s="11" t="s">
        <v>70</v>
      </c>
      <c r="M658" s="11" t="s">
        <v>71</v>
      </c>
      <c r="N658" s="12">
        <v>1</v>
      </c>
      <c r="O658" s="11" t="s">
        <v>63</v>
      </c>
      <c r="P658" s="12">
        <v>560</v>
      </c>
      <c r="Q658" s="11" t="s">
        <v>1534</v>
      </c>
      <c r="R658" s="11" t="s">
        <v>97</v>
      </c>
      <c r="S658" s="12">
        <v>572106</v>
      </c>
      <c r="T658" s="11" t="s">
        <v>66</v>
      </c>
      <c r="U658" s="14" t="b">
        <v>0</v>
      </c>
    </row>
    <row r="659" spans="1:21" ht="43.8" thickBot="1" x14ac:dyDescent="0.35">
      <c r="A659" s="12">
        <v>658</v>
      </c>
      <c r="B659" s="11" t="s">
        <v>1543</v>
      </c>
      <c r="C659" s="12">
        <v>8480814</v>
      </c>
      <c r="D659" s="11" t="s">
        <v>57</v>
      </c>
      <c r="E659" s="12">
        <v>64</v>
      </c>
      <c r="F659" s="12" t="str">
        <f t="shared" si="20"/>
        <v>senior</v>
      </c>
      <c r="G659" s="13">
        <v>44663</v>
      </c>
      <c r="H659" s="13" t="str">
        <f t="shared" si="21"/>
        <v>April</v>
      </c>
      <c r="I659" s="11" t="s">
        <v>323</v>
      </c>
      <c r="J659" s="11" t="s">
        <v>125</v>
      </c>
      <c r="K659" s="11" t="s">
        <v>1544</v>
      </c>
      <c r="L659" s="11" t="s">
        <v>70</v>
      </c>
      <c r="M659" s="11" t="s">
        <v>135</v>
      </c>
      <c r="N659" s="12">
        <v>1</v>
      </c>
      <c r="O659" s="11" t="s">
        <v>63</v>
      </c>
      <c r="P659" s="12">
        <v>1149</v>
      </c>
      <c r="Q659" s="11" t="s">
        <v>224</v>
      </c>
      <c r="R659" s="11" t="s">
        <v>148</v>
      </c>
      <c r="S659" s="12">
        <v>221010</v>
      </c>
      <c r="T659" s="11" t="s">
        <v>66</v>
      </c>
      <c r="U659" s="14" t="b">
        <v>0</v>
      </c>
    </row>
    <row r="660" spans="1:21" ht="43.8" thickBot="1" x14ac:dyDescent="0.35">
      <c r="A660" s="12">
        <v>659</v>
      </c>
      <c r="B660" s="11" t="s">
        <v>1545</v>
      </c>
      <c r="C660" s="12">
        <v>9740627</v>
      </c>
      <c r="D660" s="11" t="s">
        <v>57</v>
      </c>
      <c r="E660" s="12">
        <v>68</v>
      </c>
      <c r="F660" s="12" t="str">
        <f t="shared" si="20"/>
        <v>senior</v>
      </c>
      <c r="G660" s="13">
        <v>44663</v>
      </c>
      <c r="H660" s="13" t="str">
        <f t="shared" si="21"/>
        <v>April</v>
      </c>
      <c r="I660" s="11" t="s">
        <v>58</v>
      </c>
      <c r="J660" s="11" t="s">
        <v>89</v>
      </c>
      <c r="K660" s="11" t="s">
        <v>1546</v>
      </c>
      <c r="L660" s="11" t="s">
        <v>70</v>
      </c>
      <c r="M660" s="11" t="s">
        <v>135</v>
      </c>
      <c r="N660" s="12">
        <v>1</v>
      </c>
      <c r="O660" s="11" t="s">
        <v>63</v>
      </c>
      <c r="P660" s="12">
        <v>464</v>
      </c>
      <c r="Q660" s="11" t="s">
        <v>263</v>
      </c>
      <c r="R660" s="11" t="s">
        <v>97</v>
      </c>
      <c r="S660" s="12">
        <v>560004</v>
      </c>
      <c r="T660" s="11" t="s">
        <v>66</v>
      </c>
      <c r="U660" s="14" t="b">
        <v>0</v>
      </c>
    </row>
    <row r="661" spans="1:21" ht="43.8" thickBot="1" x14ac:dyDescent="0.35">
      <c r="A661" s="12">
        <v>660</v>
      </c>
      <c r="B661" s="11" t="s">
        <v>1545</v>
      </c>
      <c r="C661" s="12">
        <v>9740627</v>
      </c>
      <c r="D661" s="11" t="s">
        <v>88</v>
      </c>
      <c r="E661" s="12">
        <v>49</v>
      </c>
      <c r="F661" s="12" t="str">
        <f t="shared" si="20"/>
        <v>adult</v>
      </c>
      <c r="G661" s="13">
        <v>44663</v>
      </c>
      <c r="H661" s="13" t="str">
        <f t="shared" si="21"/>
        <v>April</v>
      </c>
      <c r="I661" s="11" t="s">
        <v>58</v>
      </c>
      <c r="J661" s="11" t="s">
        <v>80</v>
      </c>
      <c r="K661" s="11" t="s">
        <v>541</v>
      </c>
      <c r="L661" s="11" t="s">
        <v>91</v>
      </c>
      <c r="M661" s="11" t="s">
        <v>103</v>
      </c>
      <c r="N661" s="12">
        <v>1</v>
      </c>
      <c r="O661" s="11" t="s">
        <v>63</v>
      </c>
      <c r="P661" s="12">
        <v>899</v>
      </c>
      <c r="Q661" s="11" t="s">
        <v>147</v>
      </c>
      <c r="R661" s="11" t="s">
        <v>148</v>
      </c>
      <c r="S661" s="12">
        <v>226016</v>
      </c>
      <c r="T661" s="11" t="s">
        <v>66</v>
      </c>
      <c r="U661" s="14" t="b">
        <v>0</v>
      </c>
    </row>
    <row r="662" spans="1:21" ht="43.8" thickBot="1" x14ac:dyDescent="0.35">
      <c r="A662" s="12">
        <v>661</v>
      </c>
      <c r="B662" s="11" t="s">
        <v>1547</v>
      </c>
      <c r="C662" s="12">
        <v>9143448</v>
      </c>
      <c r="D662" s="11" t="s">
        <v>57</v>
      </c>
      <c r="E662" s="12">
        <v>44</v>
      </c>
      <c r="F662" s="12" t="str">
        <f t="shared" si="20"/>
        <v>adult</v>
      </c>
      <c r="G662" s="13">
        <v>44663</v>
      </c>
      <c r="H662" s="13" t="str">
        <f t="shared" si="21"/>
        <v>April</v>
      </c>
      <c r="I662" s="11" t="s">
        <v>58</v>
      </c>
      <c r="J662" s="11" t="s">
        <v>59</v>
      </c>
      <c r="K662" s="11" t="s">
        <v>1548</v>
      </c>
      <c r="L662" s="11" t="s">
        <v>61</v>
      </c>
      <c r="M662" s="11" t="s">
        <v>146</v>
      </c>
      <c r="N662" s="12">
        <v>1</v>
      </c>
      <c r="O662" s="11" t="s">
        <v>63</v>
      </c>
      <c r="P662" s="12">
        <v>526</v>
      </c>
      <c r="Q662" s="11" t="s">
        <v>1549</v>
      </c>
      <c r="R662" s="11" t="s">
        <v>84</v>
      </c>
      <c r="S662" s="12">
        <v>621211</v>
      </c>
      <c r="T662" s="11" t="s">
        <v>66</v>
      </c>
      <c r="U662" s="14" t="b">
        <v>0</v>
      </c>
    </row>
    <row r="663" spans="1:21" ht="43.8" thickBot="1" x14ac:dyDescent="0.35">
      <c r="A663" s="12">
        <v>662</v>
      </c>
      <c r="B663" s="11" t="s">
        <v>1550</v>
      </c>
      <c r="C663" s="12">
        <v>6604106</v>
      </c>
      <c r="D663" s="11" t="s">
        <v>57</v>
      </c>
      <c r="E663" s="12">
        <v>24</v>
      </c>
      <c r="F663" s="12" t="str">
        <f t="shared" si="20"/>
        <v>teenager</v>
      </c>
      <c r="G663" s="13">
        <v>44663</v>
      </c>
      <c r="H663" s="13" t="str">
        <f t="shared" si="21"/>
        <v>April</v>
      </c>
      <c r="I663" s="11" t="s">
        <v>58</v>
      </c>
      <c r="J663" s="11" t="s">
        <v>59</v>
      </c>
      <c r="K663" s="11" t="s">
        <v>1551</v>
      </c>
      <c r="L663" s="11" t="s">
        <v>61</v>
      </c>
      <c r="M663" s="11" t="s">
        <v>76</v>
      </c>
      <c r="N663" s="12">
        <v>1</v>
      </c>
      <c r="O663" s="11" t="s">
        <v>63</v>
      </c>
      <c r="P663" s="12">
        <v>459</v>
      </c>
      <c r="Q663" s="11" t="s">
        <v>929</v>
      </c>
      <c r="R663" s="11" t="s">
        <v>93</v>
      </c>
      <c r="S663" s="12">
        <v>421204</v>
      </c>
      <c r="T663" s="11" t="s">
        <v>66</v>
      </c>
      <c r="U663" s="14" t="b">
        <v>0</v>
      </c>
    </row>
    <row r="664" spans="1:21" ht="43.8" thickBot="1" x14ac:dyDescent="0.35">
      <c r="A664" s="12">
        <v>663</v>
      </c>
      <c r="B664" s="11" t="s">
        <v>1552</v>
      </c>
      <c r="C664" s="12">
        <v>9917475</v>
      </c>
      <c r="D664" s="11" t="s">
        <v>88</v>
      </c>
      <c r="E664" s="12">
        <v>34</v>
      </c>
      <c r="F664" s="12" t="str">
        <f t="shared" si="20"/>
        <v>adult</v>
      </c>
      <c r="G664" s="13">
        <v>44663</v>
      </c>
      <c r="H664" s="13" t="str">
        <f t="shared" si="21"/>
        <v>April</v>
      </c>
      <c r="I664" s="11" t="s">
        <v>58</v>
      </c>
      <c r="J664" s="11" t="s">
        <v>80</v>
      </c>
      <c r="K664" s="11" t="s">
        <v>1553</v>
      </c>
      <c r="L664" s="11" t="s">
        <v>91</v>
      </c>
      <c r="M664" s="11" t="s">
        <v>146</v>
      </c>
      <c r="N664" s="12">
        <v>1</v>
      </c>
      <c r="O664" s="11" t="s">
        <v>63</v>
      </c>
      <c r="P664" s="12">
        <v>825</v>
      </c>
      <c r="Q664" s="11" t="s">
        <v>77</v>
      </c>
      <c r="R664" s="11" t="s">
        <v>78</v>
      </c>
      <c r="S664" s="12">
        <v>700107</v>
      </c>
      <c r="T664" s="11" t="s">
        <v>66</v>
      </c>
      <c r="U664" s="14" t="b">
        <v>0</v>
      </c>
    </row>
    <row r="665" spans="1:21" ht="43.8" thickBot="1" x14ac:dyDescent="0.35">
      <c r="A665" s="12">
        <v>664</v>
      </c>
      <c r="B665" s="11" t="s">
        <v>1552</v>
      </c>
      <c r="C665" s="12">
        <v>9917475</v>
      </c>
      <c r="D665" s="11" t="s">
        <v>88</v>
      </c>
      <c r="E665" s="12">
        <v>28</v>
      </c>
      <c r="F665" s="12" t="str">
        <f t="shared" si="20"/>
        <v>teenager</v>
      </c>
      <c r="G665" s="13">
        <v>44663</v>
      </c>
      <c r="H665" s="13" t="str">
        <f t="shared" si="21"/>
        <v>April</v>
      </c>
      <c r="I665" s="11" t="s">
        <v>58</v>
      </c>
      <c r="J665" s="11" t="s">
        <v>59</v>
      </c>
      <c r="K665" s="11" t="s">
        <v>1307</v>
      </c>
      <c r="L665" s="11" t="s">
        <v>91</v>
      </c>
      <c r="M665" s="11" t="s">
        <v>82</v>
      </c>
      <c r="N665" s="12">
        <v>1</v>
      </c>
      <c r="O665" s="11" t="s">
        <v>63</v>
      </c>
      <c r="P665" s="12">
        <v>744</v>
      </c>
      <c r="Q665" s="11" t="s">
        <v>127</v>
      </c>
      <c r="R665" s="11" t="s">
        <v>128</v>
      </c>
      <c r="S665" s="12">
        <v>110077</v>
      </c>
      <c r="T665" s="11" t="s">
        <v>66</v>
      </c>
      <c r="U665" s="14" t="b">
        <v>0</v>
      </c>
    </row>
    <row r="666" spans="1:21" ht="43.8" thickBot="1" x14ac:dyDescent="0.35">
      <c r="A666" s="12">
        <v>665</v>
      </c>
      <c r="B666" s="11" t="s">
        <v>1554</v>
      </c>
      <c r="C666" s="12">
        <v>8161439</v>
      </c>
      <c r="D666" s="11" t="s">
        <v>57</v>
      </c>
      <c r="E666" s="12">
        <v>35</v>
      </c>
      <c r="F666" s="12" t="str">
        <f t="shared" si="20"/>
        <v>adult</v>
      </c>
      <c r="G666" s="13">
        <v>44663</v>
      </c>
      <c r="H666" s="13" t="str">
        <f t="shared" si="21"/>
        <v>April</v>
      </c>
      <c r="I666" s="11" t="s">
        <v>58</v>
      </c>
      <c r="J666" s="11" t="s">
        <v>59</v>
      </c>
      <c r="K666" s="11" t="s">
        <v>1555</v>
      </c>
      <c r="L666" s="11" t="s">
        <v>61</v>
      </c>
      <c r="M666" s="11" t="s">
        <v>71</v>
      </c>
      <c r="N666" s="12">
        <v>1</v>
      </c>
      <c r="O666" s="11" t="s">
        <v>63</v>
      </c>
      <c r="P666" s="12">
        <v>345</v>
      </c>
      <c r="Q666" s="11" t="s">
        <v>1556</v>
      </c>
      <c r="R666" s="11" t="s">
        <v>618</v>
      </c>
      <c r="S666" s="12">
        <v>403506</v>
      </c>
      <c r="T666" s="11" t="s">
        <v>66</v>
      </c>
      <c r="U666" s="14" t="b">
        <v>0</v>
      </c>
    </row>
    <row r="667" spans="1:21" ht="43.8" thickBot="1" x14ac:dyDescent="0.35">
      <c r="A667" s="12">
        <v>666</v>
      </c>
      <c r="B667" s="11" t="s">
        <v>1557</v>
      </c>
      <c r="C667" s="12">
        <v>3946933</v>
      </c>
      <c r="D667" s="11" t="s">
        <v>57</v>
      </c>
      <c r="E667" s="12">
        <v>45</v>
      </c>
      <c r="F667" s="12" t="str">
        <f t="shared" si="20"/>
        <v>adult</v>
      </c>
      <c r="G667" s="13">
        <v>44663</v>
      </c>
      <c r="H667" s="13" t="str">
        <f t="shared" si="21"/>
        <v>April</v>
      </c>
      <c r="I667" s="11" t="s">
        <v>323</v>
      </c>
      <c r="J667" s="11" t="s">
        <v>59</v>
      </c>
      <c r="K667" s="11" t="s">
        <v>1558</v>
      </c>
      <c r="L667" s="11" t="s">
        <v>61</v>
      </c>
      <c r="M667" s="11" t="s">
        <v>71</v>
      </c>
      <c r="N667" s="12">
        <v>1</v>
      </c>
      <c r="O667" s="11" t="s">
        <v>63</v>
      </c>
      <c r="P667" s="12">
        <v>376</v>
      </c>
      <c r="Q667" s="11" t="s">
        <v>185</v>
      </c>
      <c r="R667" s="11" t="s">
        <v>84</v>
      </c>
      <c r="S667" s="12">
        <v>636002</v>
      </c>
      <c r="T667" s="11" t="s">
        <v>66</v>
      </c>
      <c r="U667" s="14" t="b">
        <v>0</v>
      </c>
    </row>
    <row r="668" spans="1:21" ht="43.8" thickBot="1" x14ac:dyDescent="0.35">
      <c r="A668" s="12">
        <v>667</v>
      </c>
      <c r="B668" s="11" t="s">
        <v>1559</v>
      </c>
      <c r="C668" s="12">
        <v>3357610</v>
      </c>
      <c r="D668" s="11" t="s">
        <v>57</v>
      </c>
      <c r="E668" s="12">
        <v>77</v>
      </c>
      <c r="F668" s="12" t="str">
        <f t="shared" si="20"/>
        <v>senior</v>
      </c>
      <c r="G668" s="13">
        <v>44663</v>
      </c>
      <c r="H668" s="13" t="str">
        <f t="shared" si="21"/>
        <v>April</v>
      </c>
      <c r="I668" s="11" t="s">
        <v>58</v>
      </c>
      <c r="J668" s="11" t="s">
        <v>59</v>
      </c>
      <c r="K668" s="11" t="s">
        <v>1560</v>
      </c>
      <c r="L668" s="11" t="s">
        <v>61</v>
      </c>
      <c r="M668" s="11" t="s">
        <v>103</v>
      </c>
      <c r="N668" s="12">
        <v>1</v>
      </c>
      <c r="O668" s="11" t="s">
        <v>63</v>
      </c>
      <c r="P668" s="12">
        <v>481</v>
      </c>
      <c r="Q668" s="11" t="s">
        <v>96</v>
      </c>
      <c r="R668" s="11" t="s">
        <v>97</v>
      </c>
      <c r="S668" s="12">
        <v>560105</v>
      </c>
      <c r="T668" s="11" t="s">
        <v>66</v>
      </c>
      <c r="U668" s="14" t="b">
        <v>0</v>
      </c>
    </row>
    <row r="669" spans="1:21" ht="43.8" thickBot="1" x14ac:dyDescent="0.35">
      <c r="A669" s="12">
        <v>668</v>
      </c>
      <c r="B669" s="11" t="s">
        <v>1561</v>
      </c>
      <c r="C669" s="12">
        <v>2411749</v>
      </c>
      <c r="D669" s="11" t="s">
        <v>57</v>
      </c>
      <c r="E669" s="12">
        <v>19</v>
      </c>
      <c r="F669" s="12" t="str">
        <f t="shared" si="20"/>
        <v>teenager</v>
      </c>
      <c r="G669" s="13">
        <v>44663</v>
      </c>
      <c r="H669" s="13" t="str">
        <f t="shared" si="21"/>
        <v>April</v>
      </c>
      <c r="I669" s="11" t="s">
        <v>58</v>
      </c>
      <c r="J669" s="11" t="s">
        <v>80</v>
      </c>
      <c r="K669" s="11" t="s">
        <v>321</v>
      </c>
      <c r="L669" s="11" t="s">
        <v>70</v>
      </c>
      <c r="M669" s="11" t="s">
        <v>135</v>
      </c>
      <c r="N669" s="12">
        <v>1</v>
      </c>
      <c r="O669" s="11" t="s">
        <v>63</v>
      </c>
      <c r="P669" s="12">
        <v>1068</v>
      </c>
      <c r="Q669" s="11" t="s">
        <v>1562</v>
      </c>
      <c r="R669" s="11" t="s">
        <v>132</v>
      </c>
      <c r="S669" s="12">
        <v>755007</v>
      </c>
      <c r="T669" s="11" t="s">
        <v>66</v>
      </c>
      <c r="U669" s="14" t="b">
        <v>0</v>
      </c>
    </row>
    <row r="670" spans="1:21" ht="43.8" thickBot="1" x14ac:dyDescent="0.35">
      <c r="A670" s="12">
        <v>669</v>
      </c>
      <c r="B670" s="11" t="s">
        <v>1563</v>
      </c>
      <c r="C670" s="12">
        <v>5633467</v>
      </c>
      <c r="D670" s="11" t="s">
        <v>57</v>
      </c>
      <c r="E670" s="12">
        <v>18</v>
      </c>
      <c r="F670" s="12" t="str">
        <f t="shared" si="20"/>
        <v>teenager</v>
      </c>
      <c r="G670" s="13">
        <v>44663</v>
      </c>
      <c r="H670" s="13" t="str">
        <f t="shared" si="21"/>
        <v>April</v>
      </c>
      <c r="I670" s="11" t="s">
        <v>58</v>
      </c>
      <c r="J670" s="11" t="s">
        <v>89</v>
      </c>
      <c r="K670" s="11" t="s">
        <v>513</v>
      </c>
      <c r="L670" s="11" t="s">
        <v>61</v>
      </c>
      <c r="M670" s="11" t="s">
        <v>71</v>
      </c>
      <c r="N670" s="12">
        <v>1</v>
      </c>
      <c r="O670" s="11" t="s">
        <v>63</v>
      </c>
      <c r="P670" s="12">
        <v>399</v>
      </c>
      <c r="Q670" s="11" t="s">
        <v>555</v>
      </c>
      <c r="R670" s="11" t="s">
        <v>117</v>
      </c>
      <c r="S670" s="12">
        <v>786001</v>
      </c>
      <c r="T670" s="11" t="s">
        <v>66</v>
      </c>
      <c r="U670" s="14" t="b">
        <v>0</v>
      </c>
    </row>
    <row r="671" spans="1:21" ht="43.8" thickBot="1" x14ac:dyDescent="0.35">
      <c r="A671" s="12">
        <v>670</v>
      </c>
      <c r="B671" s="11" t="s">
        <v>1563</v>
      </c>
      <c r="C671" s="12">
        <v>5633467</v>
      </c>
      <c r="D671" s="11" t="s">
        <v>57</v>
      </c>
      <c r="E671" s="12">
        <v>34</v>
      </c>
      <c r="F671" s="12" t="str">
        <f t="shared" si="20"/>
        <v>adult</v>
      </c>
      <c r="G671" s="13">
        <v>44663</v>
      </c>
      <c r="H671" s="13" t="str">
        <f t="shared" si="21"/>
        <v>April</v>
      </c>
      <c r="I671" s="11" t="s">
        <v>58</v>
      </c>
      <c r="J671" s="11" t="s">
        <v>80</v>
      </c>
      <c r="K671" s="11" t="s">
        <v>1564</v>
      </c>
      <c r="L671" s="11" t="s">
        <v>61</v>
      </c>
      <c r="M671" s="11" t="s">
        <v>82</v>
      </c>
      <c r="N671" s="12">
        <v>1</v>
      </c>
      <c r="O671" s="11" t="s">
        <v>63</v>
      </c>
      <c r="P671" s="12">
        <v>429</v>
      </c>
      <c r="Q671" s="11" t="s">
        <v>140</v>
      </c>
      <c r="R671" s="11" t="s">
        <v>93</v>
      </c>
      <c r="S671" s="12">
        <v>400002</v>
      </c>
      <c r="T671" s="11" t="s">
        <v>66</v>
      </c>
      <c r="U671" s="14" t="b">
        <v>0</v>
      </c>
    </row>
    <row r="672" spans="1:21" ht="43.8" thickBot="1" x14ac:dyDescent="0.35">
      <c r="A672" s="12">
        <v>671</v>
      </c>
      <c r="B672" s="11" t="s">
        <v>1565</v>
      </c>
      <c r="C672" s="12">
        <v>3228955</v>
      </c>
      <c r="D672" s="11" t="s">
        <v>57</v>
      </c>
      <c r="E672" s="12">
        <v>51</v>
      </c>
      <c r="F672" s="12" t="str">
        <f t="shared" si="20"/>
        <v>senior</v>
      </c>
      <c r="G672" s="13">
        <v>44663</v>
      </c>
      <c r="H672" s="13" t="str">
        <f t="shared" si="21"/>
        <v>April</v>
      </c>
      <c r="I672" s="11" t="s">
        <v>265</v>
      </c>
      <c r="J672" s="11" t="s">
        <v>68</v>
      </c>
      <c r="K672" s="11" t="s">
        <v>1566</v>
      </c>
      <c r="L672" s="11" t="s">
        <v>70</v>
      </c>
      <c r="M672" s="11" t="s">
        <v>76</v>
      </c>
      <c r="N672" s="12">
        <v>1</v>
      </c>
      <c r="O672" s="11" t="s">
        <v>63</v>
      </c>
      <c r="P672" s="12">
        <v>1338</v>
      </c>
      <c r="Q672" s="11" t="s">
        <v>147</v>
      </c>
      <c r="R672" s="11" t="s">
        <v>148</v>
      </c>
      <c r="S672" s="12">
        <v>226020</v>
      </c>
      <c r="T672" s="11" t="s">
        <v>66</v>
      </c>
      <c r="U672" s="14" t="b">
        <v>0</v>
      </c>
    </row>
    <row r="673" spans="1:21" ht="43.8" thickBot="1" x14ac:dyDescent="0.35">
      <c r="A673" s="12">
        <v>672</v>
      </c>
      <c r="B673" s="11" t="s">
        <v>1567</v>
      </c>
      <c r="C673" s="12">
        <v>9973433</v>
      </c>
      <c r="D673" s="11" t="s">
        <v>88</v>
      </c>
      <c r="E673" s="12">
        <v>29</v>
      </c>
      <c r="F673" s="12" t="str">
        <f t="shared" si="20"/>
        <v>teenager</v>
      </c>
      <c r="G673" s="13">
        <v>44663</v>
      </c>
      <c r="H673" s="13" t="str">
        <f t="shared" si="21"/>
        <v>April</v>
      </c>
      <c r="I673" s="11" t="s">
        <v>58</v>
      </c>
      <c r="J673" s="11" t="s">
        <v>89</v>
      </c>
      <c r="K673" s="11" t="s">
        <v>1568</v>
      </c>
      <c r="L673" s="11" t="s">
        <v>70</v>
      </c>
      <c r="M673" s="11" t="s">
        <v>146</v>
      </c>
      <c r="N673" s="12">
        <v>1</v>
      </c>
      <c r="O673" s="11" t="s">
        <v>63</v>
      </c>
      <c r="P673" s="12">
        <v>795</v>
      </c>
      <c r="Q673" s="11" t="s">
        <v>762</v>
      </c>
      <c r="R673" s="11" t="s">
        <v>284</v>
      </c>
      <c r="S673" s="12">
        <v>845438</v>
      </c>
      <c r="T673" s="11" t="s">
        <v>66</v>
      </c>
      <c r="U673" s="14" t="b">
        <v>0</v>
      </c>
    </row>
    <row r="674" spans="1:21" ht="43.8" thickBot="1" x14ac:dyDescent="0.35">
      <c r="A674" s="12">
        <v>673</v>
      </c>
      <c r="B674" s="11" t="s">
        <v>1569</v>
      </c>
      <c r="C674" s="12">
        <v>1130253</v>
      </c>
      <c r="D674" s="11" t="s">
        <v>88</v>
      </c>
      <c r="E674" s="12">
        <v>32</v>
      </c>
      <c r="F674" s="12" t="str">
        <f t="shared" si="20"/>
        <v>adult</v>
      </c>
      <c r="G674" s="13">
        <v>44663</v>
      </c>
      <c r="H674" s="13" t="str">
        <f t="shared" si="21"/>
        <v>April</v>
      </c>
      <c r="I674" s="11" t="s">
        <v>58</v>
      </c>
      <c r="J674" s="11" t="s">
        <v>89</v>
      </c>
      <c r="K674" s="11" t="s">
        <v>529</v>
      </c>
      <c r="L674" s="11" t="s">
        <v>91</v>
      </c>
      <c r="M674" s="11" t="s">
        <v>62</v>
      </c>
      <c r="N674" s="12">
        <v>1</v>
      </c>
      <c r="O674" s="11" t="s">
        <v>63</v>
      </c>
      <c r="P674" s="12">
        <v>885</v>
      </c>
      <c r="Q674" s="11" t="s">
        <v>122</v>
      </c>
      <c r="R674" s="11" t="s">
        <v>123</v>
      </c>
      <c r="S674" s="12">
        <v>500055</v>
      </c>
      <c r="T674" s="11" t="s">
        <v>66</v>
      </c>
      <c r="U674" s="14" t="b">
        <v>0</v>
      </c>
    </row>
    <row r="675" spans="1:21" ht="43.8" thickBot="1" x14ac:dyDescent="0.35">
      <c r="A675" s="12">
        <v>674</v>
      </c>
      <c r="B675" s="11" t="s">
        <v>1570</v>
      </c>
      <c r="C675" s="12">
        <v>9716987</v>
      </c>
      <c r="D675" s="11" t="s">
        <v>88</v>
      </c>
      <c r="E675" s="12">
        <v>76</v>
      </c>
      <c r="F675" s="12" t="str">
        <f t="shared" si="20"/>
        <v>senior</v>
      </c>
      <c r="G675" s="13">
        <v>44663</v>
      </c>
      <c r="H675" s="13" t="str">
        <f t="shared" si="21"/>
        <v>April</v>
      </c>
      <c r="I675" s="11" t="s">
        <v>58</v>
      </c>
      <c r="J675" s="11" t="s">
        <v>68</v>
      </c>
      <c r="K675" s="11" t="s">
        <v>1571</v>
      </c>
      <c r="L675" s="11" t="s">
        <v>70</v>
      </c>
      <c r="M675" s="11" t="s">
        <v>62</v>
      </c>
      <c r="N675" s="12">
        <v>1</v>
      </c>
      <c r="O675" s="11" t="s">
        <v>63</v>
      </c>
      <c r="P675" s="12">
        <v>759</v>
      </c>
      <c r="Q675" s="11" t="s">
        <v>834</v>
      </c>
      <c r="R675" s="11" t="s">
        <v>275</v>
      </c>
      <c r="S675" s="12">
        <v>826003</v>
      </c>
      <c r="T675" s="11" t="s">
        <v>66</v>
      </c>
      <c r="U675" s="14" t="b">
        <v>0</v>
      </c>
    </row>
    <row r="676" spans="1:21" ht="43.8" thickBot="1" x14ac:dyDescent="0.35">
      <c r="A676" s="12">
        <v>675</v>
      </c>
      <c r="B676" s="11" t="s">
        <v>1572</v>
      </c>
      <c r="C676" s="12">
        <v>1032774</v>
      </c>
      <c r="D676" s="11" t="s">
        <v>88</v>
      </c>
      <c r="E676" s="12">
        <v>27</v>
      </c>
      <c r="F676" s="12" t="str">
        <f t="shared" si="20"/>
        <v>teenager</v>
      </c>
      <c r="G676" s="13">
        <v>44663</v>
      </c>
      <c r="H676" s="13" t="str">
        <f t="shared" si="21"/>
        <v>April</v>
      </c>
      <c r="I676" s="11" t="s">
        <v>58</v>
      </c>
      <c r="J676" s="11" t="s">
        <v>80</v>
      </c>
      <c r="K676" s="11" t="s">
        <v>1573</v>
      </c>
      <c r="L676" s="11" t="s">
        <v>91</v>
      </c>
      <c r="M676" s="11" t="s">
        <v>71</v>
      </c>
      <c r="N676" s="12">
        <v>1</v>
      </c>
      <c r="O676" s="11" t="s">
        <v>63</v>
      </c>
      <c r="P676" s="12">
        <v>413</v>
      </c>
      <c r="Q676" s="11" t="s">
        <v>1574</v>
      </c>
      <c r="R676" s="11" t="s">
        <v>182</v>
      </c>
      <c r="S676" s="12">
        <v>382421</v>
      </c>
      <c r="T676" s="11" t="s">
        <v>66</v>
      </c>
      <c r="U676" s="14" t="b">
        <v>0</v>
      </c>
    </row>
    <row r="677" spans="1:21" ht="43.8" thickBot="1" x14ac:dyDescent="0.35">
      <c r="A677" s="12">
        <v>676</v>
      </c>
      <c r="B677" s="11" t="s">
        <v>1575</v>
      </c>
      <c r="C677" s="12">
        <v>125115</v>
      </c>
      <c r="D677" s="11" t="s">
        <v>57</v>
      </c>
      <c r="E677" s="12">
        <v>46</v>
      </c>
      <c r="F677" s="12" t="str">
        <f t="shared" si="20"/>
        <v>adult</v>
      </c>
      <c r="G677" s="13">
        <v>44663</v>
      </c>
      <c r="H677" s="13" t="str">
        <f t="shared" si="21"/>
        <v>April</v>
      </c>
      <c r="I677" s="11" t="s">
        <v>58</v>
      </c>
      <c r="J677" s="11" t="s">
        <v>59</v>
      </c>
      <c r="K677" s="11" t="s">
        <v>1576</v>
      </c>
      <c r="L677" s="11" t="s">
        <v>61</v>
      </c>
      <c r="M677" s="11" t="s">
        <v>103</v>
      </c>
      <c r="N677" s="12">
        <v>1</v>
      </c>
      <c r="O677" s="11" t="s">
        <v>63</v>
      </c>
      <c r="P677" s="12">
        <v>357</v>
      </c>
      <c r="Q677" s="11" t="s">
        <v>1577</v>
      </c>
      <c r="R677" s="11" t="s">
        <v>97</v>
      </c>
      <c r="S677" s="12">
        <v>583103</v>
      </c>
      <c r="T677" s="11" t="s">
        <v>66</v>
      </c>
      <c r="U677" s="14" t="b">
        <v>0</v>
      </c>
    </row>
    <row r="678" spans="1:21" ht="43.8" thickBot="1" x14ac:dyDescent="0.35">
      <c r="A678" s="12">
        <v>677</v>
      </c>
      <c r="B678" s="11" t="s">
        <v>1578</v>
      </c>
      <c r="C678" s="12">
        <v>6537606</v>
      </c>
      <c r="D678" s="11" t="s">
        <v>57</v>
      </c>
      <c r="E678" s="12">
        <v>30</v>
      </c>
      <c r="F678" s="12" t="str">
        <f t="shared" si="20"/>
        <v>adult</v>
      </c>
      <c r="G678" s="13">
        <v>44663</v>
      </c>
      <c r="H678" s="13" t="str">
        <f t="shared" si="21"/>
        <v>April</v>
      </c>
      <c r="I678" s="11" t="s">
        <v>58</v>
      </c>
      <c r="J678" s="11" t="s">
        <v>80</v>
      </c>
      <c r="K678" s="11" t="s">
        <v>1579</v>
      </c>
      <c r="L678" s="11" t="s">
        <v>61</v>
      </c>
      <c r="M678" s="11" t="s">
        <v>76</v>
      </c>
      <c r="N678" s="12">
        <v>1</v>
      </c>
      <c r="O678" s="11" t="s">
        <v>63</v>
      </c>
      <c r="P678" s="12">
        <v>431</v>
      </c>
      <c r="Q678" s="11" t="s">
        <v>122</v>
      </c>
      <c r="R678" s="11" t="s">
        <v>123</v>
      </c>
      <c r="S678" s="12">
        <v>500007</v>
      </c>
      <c r="T678" s="11" t="s">
        <v>66</v>
      </c>
      <c r="U678" s="14" t="b">
        <v>0</v>
      </c>
    </row>
    <row r="679" spans="1:21" ht="43.8" thickBot="1" x14ac:dyDescent="0.35">
      <c r="A679" s="12">
        <v>678</v>
      </c>
      <c r="B679" s="11" t="s">
        <v>1580</v>
      </c>
      <c r="C679" s="12">
        <v>82399</v>
      </c>
      <c r="D679" s="11" t="s">
        <v>57</v>
      </c>
      <c r="E679" s="12">
        <v>20</v>
      </c>
      <c r="F679" s="12" t="str">
        <f t="shared" si="20"/>
        <v>teenager</v>
      </c>
      <c r="G679" s="13">
        <v>44663</v>
      </c>
      <c r="H679" s="13" t="str">
        <f t="shared" si="21"/>
        <v>April</v>
      </c>
      <c r="I679" s="11" t="s">
        <v>150</v>
      </c>
      <c r="J679" s="11" t="s">
        <v>89</v>
      </c>
      <c r="K679" s="11" t="s">
        <v>1581</v>
      </c>
      <c r="L679" s="11" t="s">
        <v>112</v>
      </c>
      <c r="M679" s="11" t="s">
        <v>135</v>
      </c>
      <c r="N679" s="12">
        <v>1</v>
      </c>
      <c r="O679" s="11" t="s">
        <v>63</v>
      </c>
      <c r="P679" s="12">
        <v>366</v>
      </c>
      <c r="Q679" s="11" t="s">
        <v>140</v>
      </c>
      <c r="R679" s="11" t="s">
        <v>93</v>
      </c>
      <c r="S679" s="12">
        <v>400055</v>
      </c>
      <c r="T679" s="11" t="s">
        <v>66</v>
      </c>
      <c r="U679" s="14" t="b">
        <v>0</v>
      </c>
    </row>
    <row r="680" spans="1:21" ht="43.8" thickBot="1" x14ac:dyDescent="0.35">
      <c r="A680" s="12">
        <v>679</v>
      </c>
      <c r="B680" s="11" t="s">
        <v>1582</v>
      </c>
      <c r="C680" s="12">
        <v>6673630</v>
      </c>
      <c r="D680" s="11" t="s">
        <v>57</v>
      </c>
      <c r="E680" s="12">
        <v>21</v>
      </c>
      <c r="F680" s="12" t="str">
        <f t="shared" si="20"/>
        <v>teenager</v>
      </c>
      <c r="G680" s="13">
        <v>44663</v>
      </c>
      <c r="H680" s="13" t="str">
        <f t="shared" si="21"/>
        <v>April</v>
      </c>
      <c r="I680" s="11" t="s">
        <v>58</v>
      </c>
      <c r="J680" s="11" t="s">
        <v>59</v>
      </c>
      <c r="K680" s="11" t="s">
        <v>1513</v>
      </c>
      <c r="L680" s="11" t="s">
        <v>112</v>
      </c>
      <c r="M680" s="11" t="s">
        <v>82</v>
      </c>
      <c r="N680" s="12">
        <v>1</v>
      </c>
      <c r="O680" s="11" t="s">
        <v>63</v>
      </c>
      <c r="P680" s="12">
        <v>726</v>
      </c>
      <c r="Q680" s="11" t="s">
        <v>96</v>
      </c>
      <c r="R680" s="11" t="s">
        <v>97</v>
      </c>
      <c r="S680" s="12">
        <v>560043</v>
      </c>
      <c r="T680" s="11" t="s">
        <v>66</v>
      </c>
      <c r="U680" s="14" t="b">
        <v>0</v>
      </c>
    </row>
    <row r="681" spans="1:21" ht="43.8" thickBot="1" x14ac:dyDescent="0.35">
      <c r="A681" s="12">
        <v>680</v>
      </c>
      <c r="B681" s="11" t="s">
        <v>1582</v>
      </c>
      <c r="C681" s="12">
        <v>6673630</v>
      </c>
      <c r="D681" s="11" t="s">
        <v>57</v>
      </c>
      <c r="E681" s="12">
        <v>46</v>
      </c>
      <c r="F681" s="12" t="str">
        <f t="shared" si="20"/>
        <v>adult</v>
      </c>
      <c r="G681" s="13">
        <v>44663</v>
      </c>
      <c r="H681" s="13" t="str">
        <f t="shared" si="21"/>
        <v>April</v>
      </c>
      <c r="I681" s="11" t="s">
        <v>58</v>
      </c>
      <c r="J681" s="11" t="s">
        <v>68</v>
      </c>
      <c r="K681" s="11" t="s">
        <v>60</v>
      </c>
      <c r="L681" s="11" t="s">
        <v>61</v>
      </c>
      <c r="M681" s="11" t="s">
        <v>62</v>
      </c>
      <c r="N681" s="12">
        <v>1</v>
      </c>
      <c r="O681" s="11" t="s">
        <v>63</v>
      </c>
      <c r="P681" s="12">
        <v>376</v>
      </c>
      <c r="Q681" s="11" t="s">
        <v>1452</v>
      </c>
      <c r="R681" s="11" t="s">
        <v>284</v>
      </c>
      <c r="S681" s="12">
        <v>811201</v>
      </c>
      <c r="T681" s="11" t="s">
        <v>66</v>
      </c>
      <c r="U681" s="14" t="b">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DA87A-EAB7-43EF-984F-01EF355D9EE2}">
  <dimension ref="A3:B5"/>
  <sheetViews>
    <sheetView workbookViewId="0">
      <selection activeCell="P19" sqref="P19"/>
    </sheetView>
  </sheetViews>
  <sheetFormatPr defaultRowHeight="14.4" x14ac:dyDescent="0.3"/>
  <cols>
    <col min="1" max="1" width="12.5546875" bestFit="1" customWidth="1"/>
    <col min="2" max="2" width="14.44140625" bestFit="1" customWidth="1"/>
  </cols>
  <sheetData>
    <row r="3" spans="1:2" x14ac:dyDescent="0.3">
      <c r="A3" s="17" t="s">
        <v>1585</v>
      </c>
      <c r="B3" t="s">
        <v>1586</v>
      </c>
    </row>
    <row r="4" spans="1:2" x14ac:dyDescent="0.3">
      <c r="A4" s="18" t="s">
        <v>88</v>
      </c>
      <c r="B4" s="25">
        <v>131322</v>
      </c>
    </row>
    <row r="5" spans="1:2" x14ac:dyDescent="0.3">
      <c r="A5" s="18" t="s">
        <v>57</v>
      </c>
      <c r="B5" s="25">
        <v>333676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4FBBA-A0C3-4F4E-AAF9-160E4F2EA1E0}">
  <dimension ref="A3:B7"/>
  <sheetViews>
    <sheetView workbookViewId="0">
      <selection activeCell="C19" sqref="C19"/>
    </sheetView>
  </sheetViews>
  <sheetFormatPr defaultRowHeight="14.4" x14ac:dyDescent="0.3"/>
  <cols>
    <col min="1" max="1" width="12.5546875" bestFit="1" customWidth="1"/>
    <col min="2" max="2" width="15.88671875" bestFit="1" customWidth="1"/>
  </cols>
  <sheetData>
    <row r="3" spans="1:2" x14ac:dyDescent="0.3">
      <c r="A3" s="17" t="s">
        <v>1585</v>
      </c>
      <c r="B3" t="s">
        <v>1587</v>
      </c>
    </row>
    <row r="4" spans="1:2" x14ac:dyDescent="0.3">
      <c r="A4" s="18" t="s">
        <v>265</v>
      </c>
      <c r="B4" s="25">
        <v>24</v>
      </c>
    </row>
    <row r="5" spans="1:2" x14ac:dyDescent="0.3">
      <c r="A5" s="18" t="s">
        <v>58</v>
      </c>
      <c r="B5" s="25">
        <v>613</v>
      </c>
    </row>
    <row r="6" spans="1:2" x14ac:dyDescent="0.3">
      <c r="A6" s="18" t="s">
        <v>150</v>
      </c>
      <c r="B6" s="25">
        <v>9</v>
      </c>
    </row>
    <row r="7" spans="1:2" x14ac:dyDescent="0.3">
      <c r="A7" s="18" t="s">
        <v>323</v>
      </c>
      <c r="B7" s="25">
        <v>34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573E8-E3CC-4D82-A485-1B92348F2F87}">
  <dimension ref="A3:B8"/>
  <sheetViews>
    <sheetView workbookViewId="0">
      <selection activeCell="M20" sqref="M20"/>
    </sheetView>
  </sheetViews>
  <sheetFormatPr defaultRowHeight="14.4" x14ac:dyDescent="0.3"/>
  <cols>
    <col min="1" max="1" width="14.6640625" bestFit="1" customWidth="1"/>
    <col min="2" max="2" width="14.44140625" bestFit="1" customWidth="1"/>
  </cols>
  <sheetData>
    <row r="3" spans="1:2" x14ac:dyDescent="0.3">
      <c r="A3" s="17" t="s">
        <v>1585</v>
      </c>
      <c r="B3" t="s">
        <v>1586</v>
      </c>
    </row>
    <row r="4" spans="1:2" x14ac:dyDescent="0.3">
      <c r="A4" s="18" t="s">
        <v>97</v>
      </c>
      <c r="B4" s="25">
        <v>62024</v>
      </c>
    </row>
    <row r="5" spans="1:2" x14ac:dyDescent="0.3">
      <c r="A5" s="18" t="s">
        <v>93</v>
      </c>
      <c r="B5" s="25">
        <v>66045</v>
      </c>
    </row>
    <row r="6" spans="1:2" x14ac:dyDescent="0.3">
      <c r="A6" s="18" t="s">
        <v>84</v>
      </c>
      <c r="B6" s="25">
        <v>35893</v>
      </c>
    </row>
    <row r="7" spans="1:2" x14ac:dyDescent="0.3">
      <c r="A7" s="18" t="s">
        <v>123</v>
      </c>
      <c r="B7" s="25">
        <v>45965</v>
      </c>
    </row>
    <row r="8" spans="1:2" x14ac:dyDescent="0.3">
      <c r="A8" s="18" t="s">
        <v>148</v>
      </c>
      <c r="B8" s="25">
        <v>47142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Sheet2</vt:lpstr>
      <vt:lpstr>salebycategory</vt:lpstr>
      <vt:lpstr>Sheet6</vt:lpstr>
      <vt:lpstr>Sheet3</vt:lpstr>
      <vt:lpstr>data</vt:lpstr>
      <vt:lpstr>men vs women</vt:lpstr>
      <vt:lpstr>order status</vt:lpstr>
      <vt:lpstr>state</vt:lpstr>
      <vt:lpstr>age vs gender</vt:lpstr>
      <vt:lpstr>orders</vt:lpstr>
      <vt:lpstr>katty store annual report</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rumi aditya</cp:lastModifiedBy>
  <dcterms:created xsi:type="dcterms:W3CDTF">2024-01-04T10:54:42Z</dcterms:created>
  <dcterms:modified xsi:type="dcterms:W3CDTF">2024-11-26T22:23:32Z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2024-01-08T15:49:51Z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3ea9ce6d-368b-485d-b0d4-7edee5894aae</vt:lpwstr>
  </property>
  <property fmtid="{D5CDD505-2E9C-101B-9397-08002B2CF9AE}" pid="7" name="MSIP_Label_defa4170-0d19-0005-0004-bc88714345d2_ActionId">
    <vt:lpwstr>92c447b8-ebf5-40f1-8529-bd2d1843c2ee</vt:lpwstr>
  </property>
  <property fmtid="{D5CDD505-2E9C-101B-9397-08002B2CF9AE}" pid="8" name="MSIP_Label_defa4170-0d19-0005-0004-bc88714345d2_ContentBits">
    <vt:lpwstr>0</vt:lpwstr>
  </property>
</Properties>
</file>