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gramming\C++ programs\"/>
    </mc:Choice>
  </mc:AlternateContent>
  <xr:revisionPtr revIDLastSave="0" documentId="13_ncr:1_{7E681782-FD10-4736-BBDB-73BCD6A459C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I10" i="1"/>
  <c r="G17" i="1"/>
  <c r="G13" i="1"/>
  <c r="E13" i="1"/>
  <c r="E12" i="1"/>
  <c r="C13" i="1" a="1"/>
  <c r="C13" i="1" s="1"/>
  <c r="C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<sst xmlns="http://schemas.openxmlformats.org/spreadsheetml/2006/main" count="7" uniqueCount="7">
  <si>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47.3/10</t>
  </si>
  <si>
    <t>median</t>
  </si>
  <si>
    <t>st. dev</t>
  </si>
  <si>
    <t>SE</t>
  </si>
  <si>
    <t>sd</t>
  </si>
  <si>
    <t>se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</si>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</sst>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7"/>
  <sheetViews>
    <sheetView tabSelected="1" workbookViewId="0">
      <selection activeCell="L15" sqref="L15"/>
    </sheetView>
  </sheetViews>
  <sheetFormatPr defaultRowHeight="15" x14ac:dyDescent="0.25"/>
  <sheetData>
    <row r="1" spans="3:9" x14ac:dyDescent="0.25">
      <c r="I1">
        <v>210</v>
      </c>
    </row>
    <row r="2" spans="3:9" x14ac:dyDescent="0.25">
      <c r="E2">
        <v>3.9</v>
      </c>
      <c r="I2">
        <v>490</v>
      </c>
    </row>
    <row r="3" spans="3:9" x14ac:dyDescent="0.25">
      <c r="E3">
        <v>5.3</v>
      </c>
      <c r="I3">
        <v>870</v>
      </c>
    </row>
    <row r="4" spans="3:9" x14ac:dyDescent="0.25">
      <c r="E4">
        <v>6.1</v>
      </c>
      <c r="I4">
        <v>350</v>
      </c>
    </row>
    <row r="5" spans="3:9" x14ac:dyDescent="0.25">
      <c r="E5">
        <v>4.9000000000000004</v>
      </c>
      <c r="I5">
        <v>0</v>
      </c>
    </row>
    <row r="6" spans="3:9" x14ac:dyDescent="0.25">
      <c r="E6">
        <v>9.1</v>
      </c>
      <c r="I6">
        <v>325</v>
      </c>
    </row>
    <row r="7" spans="3:9" x14ac:dyDescent="0.25">
      <c r="E7">
        <v>2.8</v>
      </c>
      <c r="I7">
        <v>1050</v>
      </c>
    </row>
    <row r="8" spans="3:9" x14ac:dyDescent="0.25">
      <c r="E8">
        <v>3.5</v>
      </c>
      <c r="I8">
        <v>620</v>
      </c>
    </row>
    <row r="9" spans="3:9" x14ac:dyDescent="0.25">
      <c r="C9">
        <v>1</v>
      </c>
      <c r="E9">
        <v>3.2</v>
      </c>
      <c r="I9">
        <v>1400</v>
      </c>
    </row>
    <row r="10" spans="3:9" x14ac:dyDescent="0.25">
      <c r="C10">
        <v>2</v>
      </c>
      <c r="E10">
        <v>2.6</v>
      </c>
      <c r="H10" t="s">
        <v>4</v>
      </c>
      <c r="I10">
        <f>STDEV(I1:I9)</f>
        <v>444.03296924640375</v>
      </c>
    </row>
    <row r="11" spans="3:9" x14ac:dyDescent="0.25">
      <c r="C11">
        <v>3</v>
      </c>
      <c r="E11">
        <v>5.9</v>
      </c>
      <c r="H11" t="s">
        <v>5</v>
      </c>
      <c r="I11">
        <f>I10/SQRT(COUNT(I1:I9))</f>
        <v>148.01098974880125</v>
      </c>
    </row>
    <row r="12" spans="3:9" x14ac:dyDescent="0.25">
      <c r="C12">
        <f>GEOMEAN(C9:C11)</f>
        <v>1.8171205928321397</v>
      </c>
      <c r="D12" t="s">
        <v>1</v>
      </c>
      <c r="E12">
        <f>MEDIAN(E2:E11)</f>
        <v>4.4000000000000004</v>
      </c>
      <c r="H12" t="s">
        <v>6</v>
      </c>
      <c r="I12">
        <v>590.54999999999995</v>
      </c>
    </row>
    <row r="13" spans="3:9" x14ac:dyDescent="0.25">
      <c r="C13" t="e" cm="1">
        <f t="array" ref="C13">med</f>
        <v>#NAME?</v>
      </c>
      <c r="D13" t="s">
        <v>2</v>
      </c>
      <c r="E13">
        <f>STDEV(E2:E11)</f>
        <v>1.9860905204837875</v>
      </c>
      <c r="F13" t="s">
        <v>3</v>
      </c>
      <c r="G13">
        <f>E13/SQRT(COUNT(E2:E11))</f>
        <v>0.62805696839980696</v>
      </c>
    </row>
    <row r="17" spans="4:7" x14ac:dyDescent="0.25">
      <c r="D17" t="s">
        <v>0</v>
      </c>
      <c r="G17">
        <f>26/SQRT(1400)</f>
        <v>0.69487922897230336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2022-10-07T18:33:42Z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2022-10-07T18:33:42Z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35760253-2397-4412-801e-0ef02b6e7434</vt:lpwstr>
  </property>
  <property fmtid="{D5CDD505-2E9C-101B-9397-08002B2CF9AE}" pid="7" name="MSIP_Label_defa4170-0d19-0005-0004-bc88714345d2_ActionId">
    <vt:lpwstr>b16c2a49-7ed4-4291-986a-5c998cc1432d</vt:lpwstr>
  </property>
  <property fmtid="{D5CDD505-2E9C-101B-9397-08002B2CF9AE}" pid="8" name="MSIP_Label_defa4170-0d19-0005-0004-bc88714345d2_ContentBits">
    <vt:lpwstr>0</vt:lpwstr>
  </property>
</Properties>
</file>