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mma Rumman_DailyStar" sheetId="1" r:id="rId4"/>
  </sheets>
  <definedNames/>
  <calcPr/>
  <extLst>
    <ext uri="GoogleSheetsCustomDataVersion2">
      <go:sheetsCustomData xmlns:go="http://customooxmlschemas.google.com/" r:id="rId5" roundtripDataChecksum="EUwhF1QzuGPx0cBTGDWk9ymxMSy2I5cQByjpWyrQrH4="/>
    </ext>
  </extLst>
</workbook>
</file>

<file path=xl/sharedStrings.xml><?xml version="1.0" encoding="utf-8"?>
<sst xmlns="http://schemas.openxmlformats.org/spreadsheetml/2006/main" count="177" uniqueCount="107">
  <si>
    <t>Product Name</t>
  </si>
  <si>
    <t>The Daily Star Epaper</t>
  </si>
  <si>
    <t>TC Start Date</t>
  </si>
  <si>
    <t>TC Execution Start Date</t>
  </si>
  <si>
    <t>TEST CASE SUMMARY</t>
  </si>
  <si>
    <t>Module Name</t>
  </si>
  <si>
    <t>Create Account Page</t>
  </si>
  <si>
    <t>TC End Date</t>
  </si>
  <si>
    <t>TC Execution End Date</t>
  </si>
  <si>
    <t xml:space="preserve"> P</t>
  </si>
  <si>
    <t>Test Case Developed By</t>
  </si>
  <si>
    <t>Umma Rumman</t>
  </si>
  <si>
    <t>Browser (tested)</t>
  </si>
  <si>
    <t>F</t>
  </si>
  <si>
    <t>Developer Name (TL)</t>
  </si>
  <si>
    <t>x</t>
  </si>
  <si>
    <t>Test Case Reviewed By</t>
  </si>
  <si>
    <t>Mohoshi Haque</t>
  </si>
  <si>
    <t>Performance (tested)</t>
  </si>
  <si>
    <t>No</t>
  </si>
  <si>
    <t>W</t>
  </si>
  <si>
    <t>Test Executed by</t>
  </si>
  <si>
    <t>TOTAL</t>
  </si>
  <si>
    <t>Test Case ID/Name</t>
  </si>
  <si>
    <t>Test Case Description</t>
  </si>
  <si>
    <t>Precondition</t>
  </si>
  <si>
    <t>Test Data</t>
  </si>
  <si>
    <t>Step Description</t>
  </si>
  <si>
    <t>Expected Result</t>
  </si>
  <si>
    <t>Actual</t>
  </si>
  <si>
    <t>Status</t>
  </si>
  <si>
    <t>Remarks</t>
  </si>
  <si>
    <t>comment</t>
  </si>
  <si>
    <t>TC01</t>
  </si>
  <si>
    <t>Registration with Name</t>
  </si>
  <si>
    <t>No Input data</t>
  </si>
  <si>
    <t>Go to https://profile.thedailystar.net/ -&gt; Tap On Create account button -&gt; Fill up name section with Blank name -&gt; Click Continue to next step button</t>
  </si>
  <si>
    <t>Should not be able to register with Blank name</t>
  </si>
  <si>
    <t>Not able to register</t>
  </si>
  <si>
    <t>Pass</t>
  </si>
  <si>
    <t>TC02</t>
  </si>
  <si>
    <t>Go to https://profile.thedailystar.net/ -&gt; Tap On Create account button -&gt; Fill up name section with Valid name -&gt; Click Continue to next step button</t>
  </si>
  <si>
    <t xml:space="preserve">Should be able to register  </t>
  </si>
  <si>
    <t>Able to register</t>
  </si>
  <si>
    <t>pass</t>
  </si>
  <si>
    <t>TC03</t>
  </si>
  <si>
    <t>A</t>
  </si>
  <si>
    <t>Go to https://profile.thedailystar.net/ -&gt; Tap On Create account button -&gt; Fill up name section with 1 Minimum length name -&gt; Click Continue to next step button</t>
  </si>
  <si>
    <t>TC04</t>
  </si>
  <si>
    <t>123*#</t>
  </si>
  <si>
    <t>Go to https://profile.thedailystar.net/ -&gt; Tap On Create account button -&gt; Fill up name section with number and special characters -&gt; Click Continue to next step button</t>
  </si>
  <si>
    <t>Should not be able to register</t>
  </si>
  <si>
    <t>fail</t>
  </si>
  <si>
    <t>TC05</t>
  </si>
  <si>
    <t>UmmaRumman</t>
  </si>
  <si>
    <t>Go to https://profile.thedailystar.net/ -&gt; Tap On Create account button -&gt; Fill up name section without a space between two names -&gt; Click Continue to next step button</t>
  </si>
  <si>
    <t>TC06</t>
  </si>
  <si>
    <t>উম্মে রুম্মান</t>
  </si>
  <si>
    <t>Go to https://profile.thedailystar.net/ -&gt; Tap On Create account button -&gt; Fill up name section with bangla name -&gt; Click Continue to next step button</t>
  </si>
  <si>
    <t>TC07</t>
  </si>
  <si>
    <t>Registration with Email</t>
  </si>
  <si>
    <t>Go to https://profile.thedailystar.net/ -&gt; Tap On Create account button -&gt; Fill up email section with Blank email -&gt; Click Continue to next step button</t>
  </si>
  <si>
    <t>Should not be able to register with Blank email</t>
  </si>
  <si>
    <t>TC08</t>
  </si>
  <si>
    <t>ummarumman123@gmail.com</t>
  </si>
  <si>
    <t>Go to https://profile.thedailystar.net/ -&gt; Tap On Create account button -&gt; Fill up email section with valid email -&gt; Click Continue to next step button</t>
  </si>
  <si>
    <t>TC09</t>
  </si>
  <si>
    <t>Go to https://profile.thedailystar.net/ -&gt; Tap On Create account button -&gt; Fill up email section with same email -&gt; Click Continue to next step button</t>
  </si>
  <si>
    <t>TC10</t>
  </si>
  <si>
    <t>ummarumman@123@gmail.com</t>
  </si>
  <si>
    <t>Go to https://profile.thedailystar.net/ -&gt; Tap On Create account button -&gt; Fill up email section with ummarumman@123@gmail.com  -&gt; Click Continue to next step button</t>
  </si>
  <si>
    <t>TC11</t>
  </si>
  <si>
    <t>saeid@gmailcom</t>
  </si>
  <si>
    <t>Go to https://profile.thedailystar.net/ -&gt; Tap On Create account button -&gt; Fill up email section with incorrect format email -&gt; Click Continue to next step button</t>
  </si>
  <si>
    <t xml:space="preserve">Should not be able to register  </t>
  </si>
  <si>
    <t>TC12</t>
  </si>
  <si>
    <t>No Input data in the confirm email field</t>
  </si>
  <si>
    <t>Go to https://profile.thedailystar.net/ -&gt; Tap On Create account button -&gt; Fill up confirm email section with Blank email -&gt; Click Continue to next step button</t>
  </si>
  <si>
    <t>TC13</t>
  </si>
  <si>
    <t xml:space="preserve">ummarumman@gmail.com </t>
  </si>
  <si>
    <t>Go to https://profile.thedailystar.net/ -&gt; Tap On Create account button -&gt; Fill up confirm email section with a email which is not matched with the email of email section  -&gt; Click Continue to next step button</t>
  </si>
  <si>
    <t>TC14</t>
  </si>
  <si>
    <t>aboltabolbabol@gmail.com</t>
  </si>
  <si>
    <t>Go to https://profile.thedailystar.net/ -&gt; Tap On Create account button -&gt; Fill up email section with a non existing email -&gt; Click Continue to next step button</t>
  </si>
  <si>
    <t>TC15</t>
  </si>
  <si>
    <t>Registration with Password</t>
  </si>
  <si>
    <t>Go to https://profile.thedailystar.net/ -&gt; Tap On Create account button -&gt; Fill up password section with Blank password -&gt; Click Continue to next step button</t>
  </si>
  <si>
    <t>TC16</t>
  </si>
  <si>
    <t>Go to https://profile.thedailystar.net/ -&gt; Tap On Create account button -&gt; Fill up password section with at least 6 character password -&gt; Click Continue to next step button</t>
  </si>
  <si>
    <t>TC17</t>
  </si>
  <si>
    <t>Go to https://profile.thedailystar.net/ -&gt; Tap On Create account button -&gt; Fill up password section with less than 6 character password -&gt; Click Continue to next step button</t>
  </si>
  <si>
    <t>TC18</t>
  </si>
  <si>
    <t>12#bB*b</t>
  </si>
  <si>
    <t>Go to https://profile.thedailystar.net/ -&gt; Tap On Create account button -&gt; Fill up password section with the combination of uppercase, lowercase, number and special character password -&gt; Click Continue to next step button</t>
  </si>
  <si>
    <t>Should be able to register</t>
  </si>
  <si>
    <t>TC19</t>
  </si>
  <si>
    <t xml:space="preserve">Go to https://profile.thedailystar.net/ -&gt; Tap On Create account button -&gt; Fill up password section and observe if it is visible </t>
  </si>
  <si>
    <t>Should not be visible</t>
  </si>
  <si>
    <t>Not visible</t>
  </si>
  <si>
    <t>TC20</t>
  </si>
  <si>
    <t>9012bf</t>
  </si>
  <si>
    <t>Go to https://profile.thedailystar.net/ -&gt; Tap On Create account button -&gt; Fill up password section by copy and paste</t>
  </si>
  <si>
    <t>Should not be able to copy and paste</t>
  </si>
  <si>
    <t>Able to copy and paste</t>
  </si>
  <si>
    <t>TC21</t>
  </si>
  <si>
    <t>YU0jp7s</t>
  </si>
  <si>
    <t>Go to https://profile.thedailystar.net/ -&gt; Tap On Create account button -&gt; Fill up confirm password section with a password which is not matched with the password of password section  -&gt; Click Continue to next step button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</si>
</sst>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0.0"/>
      <color theme="1"/>
      <name val="Calibri"/>
    </font>
    <font/>
    <font>
      <sz val="10.0"/>
      <color theme="1"/>
      <name val="Calibri"/>
    </font>
    <font>
      <sz val="11.0"/>
      <color rgb="FF006100"/>
      <name val="Calibri"/>
    </font>
    <font>
      <sz val="11.0"/>
      <color theme="1"/>
      <name val="Calibri"/>
    </font>
    <font>
      <sz val="11.0"/>
      <color rgb="FF000000"/>
      <name val="Calibri"/>
    </font>
    <font>
      <u/>
      <sz val="11.0"/>
      <color theme="10"/>
      <name val="Calibri"/>
    </font>
    <font>
      <sz val="11.0"/>
      <color rgb="FF0563C1"/>
      <name val="Calibri"/>
    </font>
    <font>
      <u/>
      <sz val="11.0"/>
      <color theme="10"/>
      <name val="Calibri"/>
    </font>
    <font>
      <u/>
      <sz val="11.0"/>
      <color theme="1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6600"/>
        <bgColor rgb="FF006600"/>
      </patternFill>
    </fill>
    <fill>
      <patternFill patternType="solid">
        <fgColor rgb="FFC6EFCE"/>
        <bgColor rgb="FFC6EFCE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4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/>
      <bottom/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2" fillId="0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2" fillId="0" fontId="3" numFmtId="14" xfId="0" applyAlignment="1" applyBorder="1" applyFont="1" applyNumberFormat="1">
      <alignment horizontal="center" readingOrder="0" shrinkToFit="0" vertical="center" wrapText="1"/>
    </xf>
    <xf borderId="4" fillId="3" fontId="1" numFmtId="0" xfId="0" applyAlignment="1" applyBorder="1" applyFill="1" applyFont="1">
      <alignment horizontal="center" shrinkToFit="0" vertical="center" wrapText="1"/>
    </xf>
    <xf borderId="5" fillId="0" fontId="2" numFmtId="0" xfId="0" applyBorder="1" applyFont="1"/>
    <xf borderId="2" fillId="0" fontId="3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6" fillId="0" fontId="3" numFmtId="14" xfId="0" applyAlignment="1" applyBorder="1" applyFont="1" applyNumberFormat="1">
      <alignment horizontal="center" readingOrder="0" shrinkToFit="0" vertical="center" wrapText="1"/>
    </xf>
    <xf borderId="8" fillId="4" fontId="1" numFmtId="0" xfId="0" applyAlignment="1" applyBorder="1" applyFill="1" applyFont="1">
      <alignment horizontal="center" shrinkToFit="0" vertical="center" wrapText="1"/>
    </xf>
    <xf borderId="9" fillId="5" fontId="4" numFmtId="0" xfId="0" applyAlignment="1" applyBorder="1" applyFill="1" applyFont="1">
      <alignment horizontal="center" vertical="center"/>
    </xf>
    <xf borderId="6" fillId="0" fontId="3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8" fillId="6" fontId="1" numFmtId="0" xfId="0" applyAlignment="1" applyBorder="1" applyFill="1" applyFont="1">
      <alignment horizontal="center" shrinkToFit="0" vertical="center" wrapText="1"/>
    </xf>
    <xf borderId="8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0" fillId="0" fontId="2" numFmtId="0" xfId="0" applyBorder="1" applyFont="1"/>
    <xf borderId="7" fillId="3" fontId="1" numFmtId="0" xfId="0" applyAlignment="1" applyBorder="1" applyFont="1">
      <alignment horizontal="center" shrinkToFit="0" vertical="center" wrapText="1"/>
    </xf>
    <xf borderId="7" fillId="2" fontId="3" numFmtId="0" xfId="0" applyAlignment="1" applyBorder="1" applyFont="1">
      <alignment horizontal="center" shrinkToFit="0" vertical="center" wrapText="1"/>
    </xf>
    <xf borderId="11" fillId="9" fontId="1" numFmtId="0" xfId="0" applyAlignment="1" applyBorder="1" applyFill="1" applyFont="1">
      <alignment horizontal="center" shrinkToFit="0" vertical="center" wrapText="1"/>
    </xf>
    <xf borderId="12" fillId="9" fontId="1" numFmtId="0" xfId="0" applyAlignment="1" applyBorder="1" applyFont="1">
      <alignment horizontal="center" shrinkToFit="0" vertical="center" wrapText="1"/>
    </xf>
    <xf borderId="13" fillId="0" fontId="3" numFmtId="0" xfId="0" applyAlignment="1" applyBorder="1" applyFont="1">
      <alignment horizontal="center" shrinkToFit="0" vertical="center" wrapText="1"/>
    </xf>
    <xf borderId="9" fillId="0" fontId="5" numFmtId="0" xfId="0" applyAlignment="1" applyBorder="1" applyFont="1">
      <alignment horizontal="center" readingOrder="0" vertical="center"/>
    </xf>
    <xf borderId="9" fillId="0" fontId="5" numFmtId="0" xfId="0" applyAlignment="1" applyBorder="1" applyFont="1">
      <alignment horizontal="center" vertical="center"/>
    </xf>
    <xf borderId="9" fillId="0" fontId="5" numFmtId="0" xfId="0" applyAlignment="1" applyBorder="1" applyFont="1">
      <alignment horizontal="center" readingOrder="0" shrinkToFit="0" vertical="center" wrapText="1"/>
    </xf>
    <xf borderId="9" fillId="10" fontId="6" numFmtId="0" xfId="0" applyAlignment="1" applyBorder="1" applyFill="1" applyFont="1">
      <alignment horizontal="center" vertical="center"/>
    </xf>
    <xf borderId="9" fillId="0" fontId="7" numFmtId="0" xfId="0" applyAlignment="1" applyBorder="1" applyFont="1">
      <alignment horizontal="center" vertical="center"/>
    </xf>
    <xf borderId="0" fillId="11" fontId="6" numFmtId="0" xfId="0" applyAlignment="1" applyFill="1" applyFont="1">
      <alignment horizontal="center" readingOrder="0" vertical="center"/>
    </xf>
    <xf borderId="9" fillId="0" fontId="8" numFmtId="0" xfId="0" applyAlignment="1" applyBorder="1" applyFont="1">
      <alignment horizontal="center" readingOrder="0" shrinkToFit="0" vertical="center" wrapText="1"/>
    </xf>
    <xf borderId="9" fillId="0" fontId="9" numFmtId="0" xfId="0" applyAlignment="1" applyBorder="1" applyFont="1">
      <alignment horizontal="center" shrinkToFit="0" vertical="center" wrapText="1"/>
    </xf>
    <xf borderId="9" fillId="0" fontId="5" numFmtId="0" xfId="0" applyAlignment="1" applyBorder="1" applyFont="1">
      <alignment horizontal="center" readingOrder="0" shrinkToFit="0" vertical="center" wrapText="1"/>
    </xf>
    <xf borderId="9" fillId="0" fontId="5" numFmtId="0" xfId="0" applyBorder="1" applyFont="1"/>
    <xf borderId="9" fillId="12" fontId="10" numFmtId="0" xfId="0" applyAlignment="1" applyBorder="1" applyFill="1" applyFont="1">
      <alignment horizontal="center" shrinkToFit="0" vertical="center" wrapText="1"/>
    </xf>
    <xf borderId="9" fillId="0" fontId="5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2">
    <dxf>
      <font>
        <color theme="0"/>
      </font>
      <fill>
        <patternFill patternType="solid">
          <fgColor rgb="FFFF0000"/>
          <bgColor rgb="FFFF0000"/>
        </patternFill>
      </fill>
      <border/>
    </dxf>
    <dxf>
      <font>
        <color theme="0"/>
      </font>
      <fill>
        <patternFill patternType="solid">
          <fgColor rgb="FF006600"/>
          <bgColor rgb="FF0066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5.0" topLeftCell="E6" activePane="bottomRight" state="frozen"/>
      <selection activeCell="E1" sqref="E1" pane="topRight"/>
      <selection activeCell="A6" sqref="A6" pane="bottomLeft"/>
      <selection activeCell="E6" sqref="E6" pane="bottomRight"/>
    </sheetView>
  </sheetViews>
  <sheetFormatPr customHeight="1" defaultColWidth="14.43" defaultRowHeight="15.0"/>
  <cols>
    <col customWidth="1" min="1" max="1" width="20.0"/>
    <col customWidth="1" min="2" max="2" width="27.57"/>
    <col customWidth="1" min="3" max="3" width="14.57"/>
    <col customWidth="1" min="4" max="4" width="33.14"/>
    <col customWidth="1" min="5" max="5" width="44.43"/>
    <col customWidth="1" min="6" max="6" width="45.57"/>
    <col customWidth="1" min="7" max="7" width="19.86"/>
    <col customWidth="1" min="8" max="8" width="8.71"/>
    <col customWidth="1" min="9" max="9" width="19.71"/>
    <col customWidth="1" min="10" max="10" width="16.29"/>
    <col customWidth="1" min="11" max="26" width="8.71"/>
  </cols>
  <sheetData>
    <row r="1" ht="19.5" customHeight="1">
      <c r="A1" s="1" t="s">
        <v>0</v>
      </c>
      <c r="B1" s="2"/>
      <c r="C1" s="3" t="s">
        <v>1</v>
      </c>
      <c r="D1" s="4" t="s">
        <v>2</v>
      </c>
      <c r="E1" s="5">
        <v>45137.0</v>
      </c>
      <c r="F1" s="4" t="s">
        <v>3</v>
      </c>
      <c r="G1" s="5">
        <v>45137.0</v>
      </c>
      <c r="H1" s="6" t="s">
        <v>4</v>
      </c>
      <c r="I1" s="7"/>
      <c r="J1" s="8"/>
    </row>
    <row r="2" ht="33.0" customHeight="1">
      <c r="A2" s="1" t="s">
        <v>5</v>
      </c>
      <c r="B2" s="2"/>
      <c r="C2" s="9" t="s">
        <v>6</v>
      </c>
      <c r="D2" s="10" t="s">
        <v>7</v>
      </c>
      <c r="E2" s="5">
        <v>45137.0</v>
      </c>
      <c r="F2" s="10" t="s">
        <v>8</v>
      </c>
      <c r="G2" s="11">
        <v>45137.0</v>
      </c>
      <c r="H2" s="12" t="s">
        <v>9</v>
      </c>
      <c r="I2" s="13">
        <f>COUNTIF(H7:H27,"PASS")</f>
        <v>16</v>
      </c>
      <c r="J2" s="14"/>
    </row>
    <row r="3" ht="19.5" customHeight="1">
      <c r="A3" s="1"/>
      <c r="B3" s="2"/>
      <c r="C3" s="14"/>
      <c r="D3" s="10" t="s">
        <v>10</v>
      </c>
      <c r="E3" s="9" t="s">
        <v>11</v>
      </c>
      <c r="F3" s="15" t="s">
        <v>12</v>
      </c>
      <c r="G3" s="14">
        <v>1.0</v>
      </c>
      <c r="H3" s="16" t="s">
        <v>13</v>
      </c>
      <c r="I3" s="13">
        <f>COUNTIF(H7:H26,"FAIL")</f>
        <v>5</v>
      </c>
      <c r="J3" s="14"/>
    </row>
    <row r="4" ht="19.5" customHeight="1">
      <c r="A4" s="1" t="s">
        <v>14</v>
      </c>
      <c r="B4" s="2"/>
      <c r="C4" s="14" t="s">
        <v>15</v>
      </c>
      <c r="D4" s="10" t="s">
        <v>16</v>
      </c>
      <c r="E4" s="9" t="s">
        <v>17</v>
      </c>
      <c r="F4" s="15" t="s">
        <v>18</v>
      </c>
      <c r="G4" s="14" t="s">
        <v>19</v>
      </c>
      <c r="H4" s="17" t="s">
        <v>20</v>
      </c>
      <c r="I4" s="13">
        <f>COUNTIF(H7:H26,"WARNING")</f>
        <v>0</v>
      </c>
      <c r="J4" s="14"/>
    </row>
    <row r="5" ht="19.5" customHeight="1">
      <c r="A5" s="18" t="s">
        <v>21</v>
      </c>
      <c r="B5" s="2"/>
      <c r="C5" s="18"/>
      <c r="D5" s="19"/>
      <c r="E5" s="19"/>
      <c r="F5" s="19"/>
      <c r="G5" s="2"/>
      <c r="H5" s="20" t="s">
        <v>22</v>
      </c>
      <c r="I5" s="21">
        <f>SUM(I2:I4)</f>
        <v>21</v>
      </c>
      <c r="J5" s="14"/>
    </row>
    <row r="6" ht="19.5" customHeight="1">
      <c r="A6" s="22" t="s">
        <v>23</v>
      </c>
      <c r="B6" s="23" t="s">
        <v>24</v>
      </c>
      <c r="C6" s="23" t="s">
        <v>25</v>
      </c>
      <c r="D6" s="23" t="s">
        <v>26</v>
      </c>
      <c r="E6" s="23" t="s">
        <v>27</v>
      </c>
      <c r="F6" s="23" t="s">
        <v>28</v>
      </c>
      <c r="G6" s="23" t="s">
        <v>29</v>
      </c>
      <c r="H6" s="23" t="s">
        <v>30</v>
      </c>
      <c r="I6" s="23" t="s">
        <v>31</v>
      </c>
      <c r="J6" s="24" t="s">
        <v>32</v>
      </c>
    </row>
    <row r="7" ht="60.0" customHeight="1">
      <c r="A7" s="25" t="s">
        <v>33</v>
      </c>
      <c r="B7" s="26" t="s">
        <v>34</v>
      </c>
      <c r="C7" s="26"/>
      <c r="D7" s="26" t="s">
        <v>35</v>
      </c>
      <c r="E7" s="27" t="s">
        <v>36</v>
      </c>
      <c r="F7" s="26" t="s">
        <v>37</v>
      </c>
      <c r="G7" s="26" t="s">
        <v>38</v>
      </c>
      <c r="H7" s="28" t="s">
        <v>39</v>
      </c>
      <c r="I7" s="29"/>
      <c r="J7" s="26"/>
    </row>
    <row r="8" ht="60.0" customHeight="1">
      <c r="A8" s="26" t="s">
        <v>40</v>
      </c>
      <c r="B8" s="26" t="s">
        <v>34</v>
      </c>
      <c r="C8" s="26"/>
      <c r="D8" s="25" t="s">
        <v>11</v>
      </c>
      <c r="E8" s="27" t="s">
        <v>41</v>
      </c>
      <c r="F8" s="25" t="s">
        <v>42</v>
      </c>
      <c r="G8" s="26" t="s">
        <v>43</v>
      </c>
      <c r="H8" s="25" t="s">
        <v>44</v>
      </c>
      <c r="I8" s="29"/>
      <c r="J8" s="26"/>
    </row>
    <row r="9" ht="60.0" customHeight="1">
      <c r="A9" s="26" t="s">
        <v>45</v>
      </c>
      <c r="B9" s="30" t="s">
        <v>34</v>
      </c>
      <c r="C9" s="26"/>
      <c r="D9" s="25" t="s">
        <v>46</v>
      </c>
      <c r="E9" s="27" t="s">
        <v>47</v>
      </c>
      <c r="F9" s="25" t="s">
        <v>42</v>
      </c>
      <c r="G9" s="25" t="s">
        <v>43</v>
      </c>
      <c r="H9" s="25" t="s">
        <v>39</v>
      </c>
      <c r="I9" s="29"/>
      <c r="J9" s="26"/>
    </row>
    <row r="10" ht="60.0" customHeight="1">
      <c r="A10" s="26" t="s">
        <v>48</v>
      </c>
      <c r="B10" s="25" t="s">
        <v>34</v>
      </c>
      <c r="C10" s="26"/>
      <c r="D10" s="31" t="s">
        <v>49</v>
      </c>
      <c r="E10" s="27" t="s">
        <v>50</v>
      </c>
      <c r="F10" s="25" t="s">
        <v>51</v>
      </c>
      <c r="G10" s="25" t="s">
        <v>43</v>
      </c>
      <c r="H10" s="25" t="s">
        <v>52</v>
      </c>
      <c r="I10" s="29"/>
      <c r="J10" s="26"/>
    </row>
    <row r="11" ht="60.0" customHeight="1">
      <c r="A11" s="26" t="s">
        <v>53</v>
      </c>
      <c r="B11" s="25" t="s">
        <v>34</v>
      </c>
      <c r="C11" s="26"/>
      <c r="D11" s="25" t="s">
        <v>54</v>
      </c>
      <c r="E11" s="27" t="s">
        <v>55</v>
      </c>
      <c r="F11" s="25" t="s">
        <v>51</v>
      </c>
      <c r="G11" s="25" t="s">
        <v>43</v>
      </c>
      <c r="H11" s="25" t="s">
        <v>52</v>
      </c>
      <c r="I11" s="32"/>
      <c r="J11" s="26"/>
    </row>
    <row r="12" ht="60.0" customHeight="1">
      <c r="A12" s="26" t="s">
        <v>56</v>
      </c>
      <c r="B12" s="25" t="s">
        <v>34</v>
      </c>
      <c r="C12" s="26"/>
      <c r="D12" s="27" t="s">
        <v>57</v>
      </c>
      <c r="E12" s="27" t="s">
        <v>58</v>
      </c>
      <c r="F12" s="25" t="s">
        <v>42</v>
      </c>
      <c r="G12" s="25" t="s">
        <v>43</v>
      </c>
      <c r="H12" s="25" t="s">
        <v>44</v>
      </c>
      <c r="I12" s="32"/>
      <c r="J12" s="26"/>
    </row>
    <row r="13" ht="60.0" customHeight="1">
      <c r="A13" s="26" t="s">
        <v>59</v>
      </c>
      <c r="B13" s="27" t="s">
        <v>60</v>
      </c>
      <c r="C13" s="26"/>
      <c r="D13" s="25" t="s">
        <v>35</v>
      </c>
      <c r="E13" s="27" t="s">
        <v>61</v>
      </c>
      <c r="F13" s="25" t="s">
        <v>62</v>
      </c>
      <c r="G13" s="25" t="s">
        <v>38</v>
      </c>
      <c r="H13" s="25" t="s">
        <v>44</v>
      </c>
      <c r="I13" s="32"/>
      <c r="J13" s="26"/>
    </row>
    <row r="14" ht="60.0" customHeight="1">
      <c r="A14" s="26" t="s">
        <v>63</v>
      </c>
      <c r="B14" s="27" t="s">
        <v>60</v>
      </c>
      <c r="C14" s="26"/>
      <c r="D14" s="27" t="s">
        <v>64</v>
      </c>
      <c r="E14" s="27" t="s">
        <v>65</v>
      </c>
      <c r="F14" s="27" t="s">
        <v>42</v>
      </c>
      <c r="G14" s="25" t="s">
        <v>43</v>
      </c>
      <c r="H14" s="27" t="s">
        <v>44</v>
      </c>
      <c r="I14" s="32"/>
      <c r="J14" s="26"/>
    </row>
    <row r="15" ht="60.0" customHeight="1">
      <c r="A15" s="26" t="s">
        <v>66</v>
      </c>
      <c r="B15" s="27" t="s">
        <v>60</v>
      </c>
      <c r="C15" s="26"/>
      <c r="D15" s="27" t="s">
        <v>64</v>
      </c>
      <c r="E15" s="27" t="s">
        <v>67</v>
      </c>
      <c r="F15" s="27" t="s">
        <v>51</v>
      </c>
      <c r="G15" s="25" t="s">
        <v>38</v>
      </c>
      <c r="H15" s="27" t="s">
        <v>44</v>
      </c>
      <c r="I15" s="32"/>
      <c r="J15" s="26"/>
    </row>
    <row r="16" ht="60.0" customHeight="1">
      <c r="A16" s="26" t="s">
        <v>68</v>
      </c>
      <c r="B16" s="27" t="s">
        <v>60</v>
      </c>
      <c r="C16" s="26"/>
      <c r="D16" s="27" t="s">
        <v>69</v>
      </c>
      <c r="E16" s="27" t="s">
        <v>70</v>
      </c>
      <c r="F16" s="27" t="s">
        <v>51</v>
      </c>
      <c r="G16" s="25" t="s">
        <v>38</v>
      </c>
      <c r="H16" s="27" t="s">
        <v>44</v>
      </c>
      <c r="I16" s="32"/>
      <c r="J16" s="26"/>
    </row>
    <row r="17" ht="60.0" customHeight="1">
      <c r="A17" s="26" t="s">
        <v>71</v>
      </c>
      <c r="B17" s="27" t="s">
        <v>60</v>
      </c>
      <c r="C17" s="26"/>
      <c r="D17" s="27" t="s">
        <v>72</v>
      </c>
      <c r="E17" s="27" t="s">
        <v>73</v>
      </c>
      <c r="F17" s="27" t="s">
        <v>74</v>
      </c>
      <c r="G17" s="25" t="s">
        <v>38</v>
      </c>
      <c r="H17" s="27" t="s">
        <v>44</v>
      </c>
      <c r="I17" s="32"/>
      <c r="J17" s="26"/>
    </row>
    <row r="18" ht="60.0" customHeight="1">
      <c r="A18" s="26" t="s">
        <v>75</v>
      </c>
      <c r="B18" s="27" t="s">
        <v>60</v>
      </c>
      <c r="C18" s="26"/>
      <c r="D18" s="27" t="s">
        <v>76</v>
      </c>
      <c r="E18" s="27" t="s">
        <v>77</v>
      </c>
      <c r="F18" s="27" t="s">
        <v>74</v>
      </c>
      <c r="G18" s="25" t="s">
        <v>38</v>
      </c>
      <c r="H18" s="27" t="s">
        <v>44</v>
      </c>
      <c r="I18" s="32"/>
      <c r="J18" s="26"/>
    </row>
    <row r="19" ht="60.0" customHeight="1">
      <c r="A19" s="26" t="s">
        <v>78</v>
      </c>
      <c r="B19" s="25" t="s">
        <v>60</v>
      </c>
      <c r="C19" s="26"/>
      <c r="D19" s="25" t="s">
        <v>79</v>
      </c>
      <c r="E19" s="27" t="s">
        <v>80</v>
      </c>
      <c r="F19" s="25" t="s">
        <v>74</v>
      </c>
      <c r="G19" s="25" t="s">
        <v>43</v>
      </c>
      <c r="H19" s="27" t="s">
        <v>52</v>
      </c>
      <c r="I19" s="29"/>
      <c r="J19" s="26"/>
    </row>
    <row r="20" ht="60.0" customHeight="1">
      <c r="A20" s="26" t="s">
        <v>81</v>
      </c>
      <c r="B20" s="25" t="s">
        <v>60</v>
      </c>
      <c r="C20" s="26"/>
      <c r="D20" s="27" t="s">
        <v>82</v>
      </c>
      <c r="E20" s="27" t="s">
        <v>83</v>
      </c>
      <c r="F20" s="25" t="s">
        <v>51</v>
      </c>
      <c r="G20" s="25" t="s">
        <v>43</v>
      </c>
      <c r="H20" s="27" t="s">
        <v>52</v>
      </c>
      <c r="I20" s="29"/>
      <c r="J20" s="26"/>
    </row>
    <row r="21" ht="60.0" customHeight="1">
      <c r="A21" s="26" t="s">
        <v>84</v>
      </c>
      <c r="B21" s="25" t="s">
        <v>85</v>
      </c>
      <c r="C21" s="26"/>
      <c r="D21" s="27" t="s">
        <v>35</v>
      </c>
      <c r="E21" s="27" t="s">
        <v>86</v>
      </c>
      <c r="F21" s="25" t="s">
        <v>51</v>
      </c>
      <c r="G21" s="25" t="s">
        <v>38</v>
      </c>
      <c r="H21" s="27" t="s">
        <v>44</v>
      </c>
      <c r="I21" s="29"/>
      <c r="J21" s="26"/>
    </row>
    <row r="22" ht="60.0" customHeight="1">
      <c r="A22" s="26" t="s">
        <v>87</v>
      </c>
      <c r="B22" s="25" t="s">
        <v>85</v>
      </c>
      <c r="C22" s="26"/>
      <c r="D22" s="33">
        <v>457689.0</v>
      </c>
      <c r="E22" s="27" t="s">
        <v>88</v>
      </c>
      <c r="F22" s="25" t="s">
        <v>42</v>
      </c>
      <c r="G22" s="25" t="s">
        <v>43</v>
      </c>
      <c r="H22" s="27" t="s">
        <v>44</v>
      </c>
      <c r="I22" s="29"/>
      <c r="J22" s="26"/>
    </row>
    <row r="23" ht="60.0" customHeight="1">
      <c r="A23" s="26" t="s">
        <v>89</v>
      </c>
      <c r="B23" s="30" t="s">
        <v>85</v>
      </c>
      <c r="C23" s="26"/>
      <c r="D23" s="27">
        <v>982.0</v>
      </c>
      <c r="E23" s="27" t="s">
        <v>90</v>
      </c>
      <c r="F23" s="25" t="s">
        <v>51</v>
      </c>
      <c r="G23" s="25" t="s">
        <v>38</v>
      </c>
      <c r="H23" s="27" t="s">
        <v>44</v>
      </c>
      <c r="I23" s="29"/>
      <c r="J23" s="26"/>
    </row>
    <row r="24" ht="60.0" customHeight="1">
      <c r="A24" s="26" t="s">
        <v>91</v>
      </c>
      <c r="B24" s="25" t="s">
        <v>85</v>
      </c>
      <c r="C24" s="34"/>
      <c r="D24" s="27" t="s">
        <v>92</v>
      </c>
      <c r="E24" s="27" t="s">
        <v>93</v>
      </c>
      <c r="F24" s="27" t="s">
        <v>94</v>
      </c>
      <c r="G24" s="25" t="s">
        <v>43</v>
      </c>
      <c r="H24" s="27" t="s">
        <v>44</v>
      </c>
      <c r="I24" s="32"/>
      <c r="J24" s="34"/>
    </row>
    <row r="25" ht="60.0" customHeight="1">
      <c r="A25" s="26" t="s">
        <v>95</v>
      </c>
      <c r="B25" s="25" t="s">
        <v>85</v>
      </c>
      <c r="C25" s="34"/>
      <c r="D25" s="25">
        <v>3490573.0</v>
      </c>
      <c r="E25" s="27" t="s">
        <v>96</v>
      </c>
      <c r="F25" s="27" t="s">
        <v>97</v>
      </c>
      <c r="G25" s="25" t="s">
        <v>98</v>
      </c>
      <c r="H25" s="27" t="s">
        <v>44</v>
      </c>
      <c r="I25" s="35"/>
      <c r="J25" s="34"/>
    </row>
    <row r="26" ht="60.0" customHeight="1">
      <c r="A26" s="26" t="s">
        <v>99</v>
      </c>
      <c r="B26" s="25" t="s">
        <v>85</v>
      </c>
      <c r="C26" s="34"/>
      <c r="D26" s="25" t="s">
        <v>100</v>
      </c>
      <c r="E26" s="27" t="s">
        <v>101</v>
      </c>
      <c r="F26" s="27" t="s">
        <v>102</v>
      </c>
      <c r="G26" s="25" t="s">
        <v>103</v>
      </c>
      <c r="H26" s="27" t="s">
        <v>52</v>
      </c>
      <c r="I26" s="35"/>
      <c r="J26" s="34"/>
    </row>
    <row r="27" ht="60.0" customHeight="1">
      <c r="A27" s="26" t="s">
        <v>104</v>
      </c>
      <c r="B27" s="30" t="s">
        <v>85</v>
      </c>
      <c r="C27" s="34"/>
      <c r="D27" s="25" t="s">
        <v>105</v>
      </c>
      <c r="E27" s="27" t="s">
        <v>106</v>
      </c>
      <c r="F27" s="27" t="s">
        <v>51</v>
      </c>
      <c r="G27" s="25" t="s">
        <v>38</v>
      </c>
      <c r="H27" s="27" t="s">
        <v>44</v>
      </c>
      <c r="I27" s="35"/>
      <c r="J27" s="34"/>
    </row>
    <row r="28" ht="60.0" customHeight="1">
      <c r="B28" s="26"/>
      <c r="C28" s="34"/>
      <c r="D28" s="26"/>
      <c r="E28" s="27"/>
      <c r="F28" s="36"/>
      <c r="G28" s="26"/>
      <c r="H28" s="36"/>
      <c r="I28" s="35"/>
      <c r="J28" s="34"/>
    </row>
    <row r="29" ht="60.0" customHeight="1">
      <c r="B29" s="26"/>
      <c r="C29" s="34"/>
      <c r="D29" s="26"/>
      <c r="E29" s="27"/>
      <c r="F29" s="36"/>
      <c r="G29" s="26"/>
      <c r="H29" s="36"/>
      <c r="I29" s="35"/>
      <c r="J29" s="34"/>
    </row>
    <row r="30" ht="60.0" customHeight="1"/>
    <row r="31" ht="60.0" customHeight="1"/>
    <row r="32" ht="60.0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H1:H1000 I8:I10 I24">
    <cfRule type="containsText" dxfId="0" priority="1" operator="containsText" text="FAIL">
      <formula>NOT(ISERROR(SEARCH(("FAIL"),(H1))))</formula>
    </cfRule>
  </conditionalFormatting>
  <conditionalFormatting sqref="H1:H1000 I8:I10 I24">
    <cfRule type="containsText" dxfId="1" priority="2" operator="containsText" text="PASS">
      <formula>NOT(ISERROR(SEARCH(("PASS"),(H1))))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2021-04-05T14:17:42Z</dcterms:created>
  <dc:creator>user</dc:creator>
</cp:coreProperties>
</file>