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機電系統原理\Exp4\"/>
    </mc:Choice>
  </mc:AlternateContent>
  <xr:revisionPtr revIDLastSave="0" documentId="13_ncr:1_{E095F441-FE83-47F3-BB77-69043C97BA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ib." sheetId="1" r:id="rId1"/>
    <sheet name="pizz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7" i="1"/>
</calcChain>
</file>

<file path=xl/sharedStrings.xml><?xml version="1.0" encoding="utf-8"?>
<sst xmlns="http://schemas.openxmlformats.org/spreadsheetml/2006/main" count="11" uniqueCount="9">
  <si>
    <t>measured_distance(cm)</t>
    <phoneticPr fontId="1" type="noConversion"/>
  </si>
  <si>
    <t>無效</t>
    <phoneticPr fontId="1" type="noConversion"/>
  </si>
  <si>
    <t>real_distance(cm)</t>
    <phoneticPr fontId="1" type="noConversion"/>
  </si>
  <si>
    <t>measured dist. (cm)</t>
  </si>
  <si>
    <t>positive valid dist. (cm)</t>
    <phoneticPr fontId="1" type="noConversion"/>
  </si>
  <si>
    <t>negative valid dist. (cm)</t>
    <phoneticPr fontId="1" type="noConversion"/>
  </si>
  <si>
    <t>invalid dist .(cm)</t>
    <phoneticPr fontId="1" type="noConversion"/>
  </si>
  <si>
    <t>negative valid angle (°)</t>
    <phoneticPr fontId="1" type="noConversion"/>
  </si>
  <si>
    <t>positive valid angle (°)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</si>
</sst>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ultrasonic sensor calibration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907320197415517"/>
          <c:y val="0.16958202479025383"/>
          <c:w val="0.82665090607693181"/>
          <c:h val="0.624018023758590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198902108281163E-2"/>
                  <c:y val="1.1535508928435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'calib.'!$A$3:$A$17</c:f>
              <c:numCache>
                <c:formatCode>General</c:formatCode>
                <c:ptCount val="15"/>
                <c:pt idx="0">
                  <c:v>10.199999999999999</c:v>
                </c:pt>
                <c:pt idx="1">
                  <c:v>11.8</c:v>
                </c:pt>
                <c:pt idx="2">
                  <c:v>18.7</c:v>
                </c:pt>
                <c:pt idx="3">
                  <c:v>22.1</c:v>
                </c:pt>
                <c:pt idx="4">
                  <c:v>28.9</c:v>
                </c:pt>
                <c:pt idx="5">
                  <c:v>32.299999999999997</c:v>
                </c:pt>
                <c:pt idx="6">
                  <c:v>39.099999999999994</c:v>
                </c:pt>
                <c:pt idx="7">
                  <c:v>42.5</c:v>
                </c:pt>
                <c:pt idx="8">
                  <c:v>45.900000000000006</c:v>
                </c:pt>
                <c:pt idx="9">
                  <c:v>52.7</c:v>
                </c:pt>
                <c:pt idx="10">
                  <c:v>56.099999999999994</c:v>
                </c:pt>
                <c:pt idx="11">
                  <c:v>63.4</c:v>
                </c:pt>
                <c:pt idx="12">
                  <c:v>66.3</c:v>
                </c:pt>
                <c:pt idx="13">
                  <c:v>73.099999999999994</c:v>
                </c:pt>
                <c:pt idx="14">
                  <c:v>76.5</c:v>
                </c:pt>
              </c:numCache>
            </c:numRef>
          </c:xVal>
          <c:yVal>
            <c:numRef>
              <c:f>'calib.'!$B$3:$B$17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03-4A4B-931A-86E0B0D4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57759"/>
        <c:axId val="510448159"/>
      </c:scatterChart>
      <c:valAx>
        <c:axId val="5104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measured dist. (cm)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8934238782353164"/>
              <c:y val="0.87914250603067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448159"/>
        <c:crosses val="autoZero"/>
        <c:crossBetween val="midCat"/>
      </c:valAx>
      <c:valAx>
        <c:axId val="5104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real dist. (cm)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57039520777606E-2"/>
              <c:y val="0.32963542851941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45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Pizza  plot</a:t>
            </a:r>
            <a:endParaRPr lang="zh-TW" altLang="en-US"/>
          </a:p>
        </c:rich>
      </c:tx>
      <c:layout>
        <c:manualLayout>
          <c:xMode val="edge"/>
          <c:yMode val="edge"/>
          <c:x val="0.45860284605433377"/>
          <c:y val="3.643724696356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pizza!$G$2:$G$6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12.5</c:v>
                </c:pt>
              </c:numCache>
            </c:numRef>
          </c:xVal>
          <c:yVal>
            <c:numRef>
              <c:f>pizza!$F$2:$F$6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EA-4087-B716-66B0D34F59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pizza!$H$2:$H$6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-4.5</c:v>
                </c:pt>
                <c:pt idx="3">
                  <c:v>-10</c:v>
                </c:pt>
                <c:pt idx="4">
                  <c:v>-12</c:v>
                </c:pt>
              </c:numCache>
            </c:numRef>
          </c:xVal>
          <c:yVal>
            <c:numRef>
              <c:f>pizza!$F$2:$F$6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EA-4087-B716-66B0D34F59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pizza!$F$8:$F$9</c:f>
              <c:numCache>
                <c:formatCode>General</c:formatCode>
                <c:ptCount val="2"/>
                <c:pt idx="0">
                  <c:v>15</c:v>
                </c:pt>
                <c:pt idx="1">
                  <c:v>-15</c:v>
                </c:pt>
              </c:numCache>
            </c:numRef>
          </c:xVal>
          <c:yVal>
            <c:numRef>
              <c:f>pizza!$G$8:$G$9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EA-4087-B716-66B0D34F59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889071"/>
        <c:axId val="510889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pizza!$F$2:$F$6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pizza!$G$2:$G$6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EA-4087-B716-66B0D34F595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pizza!$F$2:$F$6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pizza!$H$2:$H$6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-4.5</c:v>
                      </c:pt>
                      <c:pt idx="3">
                        <c:v>-10</c:v>
                      </c:pt>
                      <c:pt idx="4">
                        <c:v>-12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DEA-4087-B716-66B0D34F5957}"/>
                  </c:ext>
                </c:extLst>
              </c15:ser>
            </c15:filteredScatterSeries>
          </c:ext>
        </c:extLst>
      </c:scatterChart>
      <c:valAx>
        <c:axId val="51088907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valid</a:t>
                </a:r>
                <a:r>
                  <a:rPr lang="en-US" altLang="zh-TW" baseline="0"/>
                  <a:t> dist. 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7341516333744188"/>
              <c:y val="0.89064777327935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889551"/>
        <c:crosses val="autoZero"/>
        <c:crossBetween val="midCat"/>
      </c:valAx>
      <c:valAx>
        <c:axId val="510889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measured</a:t>
                </a:r>
                <a:r>
                  <a:rPr lang="en-US" altLang="zh-TW" baseline="0"/>
                  <a:t> dist. 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889071"/>
        <c:crossesAt val="-15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152400</xdr:rowOff>
    </xdr:from>
    <xdr:to>
      <xdr:col>14</xdr:col>
      <xdr:colOff>120650</xdr:colOff>
      <xdr:row>18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346826-56C5-CB6F-2022-03A46D20B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63500</xdr:rowOff>
    </xdr:from>
    <xdr:to>
      <xdr:col>5</xdr:col>
      <xdr:colOff>393700</xdr:colOff>
      <xdr:row>20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41CF99A-8F57-7A9C-C994-26683812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3" sqref="C3"/>
    </sheetView>
  </sheetViews>
  <sheetFormatPr defaultRowHeight="14.5"/>
  <cols>
    <col min="1" max="1" width="20" customWidth="1"/>
    <col min="2" max="2" width="19.5" customWidth="1"/>
  </cols>
  <sheetData>
    <row r="1" spans="1:4">
      <c r="A1" t="s">
        <v>0</v>
      </c>
      <c r="B1" t="s">
        <v>2</v>
      </c>
    </row>
    <row r="2" spans="1:4" ht="15">
      <c r="A2" s="1" t="s">
        <v>1</v>
      </c>
      <c r="B2">
        <v>10</v>
      </c>
    </row>
    <row r="3" spans="1:4">
      <c r="A3">
        <v>10.199999999999999</v>
      </c>
      <c r="B3">
        <v>15</v>
      </c>
    </row>
    <row r="4" spans="1:4">
      <c r="A4">
        <v>11.8</v>
      </c>
      <c r="B4">
        <v>20</v>
      </c>
    </row>
    <row r="5" spans="1:4">
      <c r="A5">
        <v>18.7</v>
      </c>
      <c r="B5">
        <v>25</v>
      </c>
    </row>
    <row r="6" spans="1:4">
      <c r="A6">
        <v>22.1</v>
      </c>
      <c r="B6">
        <v>30</v>
      </c>
    </row>
    <row r="7" spans="1:4">
      <c r="A7">
        <f>(C7+D7)/2</f>
        <v>28.9</v>
      </c>
      <c r="B7">
        <v>35</v>
      </c>
      <c r="C7">
        <v>0</v>
      </c>
      <c r="D7">
        <v>57.8</v>
      </c>
    </row>
    <row r="8" spans="1:4">
      <c r="A8">
        <f t="shared" ref="A8:A17" si="0">(C8+D8)/2</f>
        <v>32.299999999999997</v>
      </c>
      <c r="B8">
        <v>40</v>
      </c>
      <c r="C8">
        <v>30.6</v>
      </c>
      <c r="D8">
        <v>34</v>
      </c>
    </row>
    <row r="9" spans="1:4">
      <c r="A9">
        <f t="shared" si="0"/>
        <v>39.099999999999994</v>
      </c>
      <c r="B9">
        <v>45</v>
      </c>
      <c r="C9">
        <v>37.4</v>
      </c>
      <c r="D9">
        <v>40.799999999999997</v>
      </c>
    </row>
    <row r="10" spans="1:4">
      <c r="A10">
        <f t="shared" si="0"/>
        <v>42.5</v>
      </c>
      <c r="B10">
        <v>50</v>
      </c>
      <c r="C10">
        <v>44.2</v>
      </c>
      <c r="D10">
        <v>40.799999999999997</v>
      </c>
    </row>
    <row r="11" spans="1:4">
      <c r="A11">
        <f t="shared" si="0"/>
        <v>45.900000000000006</v>
      </c>
      <c r="B11">
        <v>55</v>
      </c>
      <c r="C11">
        <v>47.6</v>
      </c>
      <c r="D11">
        <v>44.2</v>
      </c>
    </row>
    <row r="12" spans="1:4">
      <c r="A12">
        <f t="shared" si="0"/>
        <v>52.7</v>
      </c>
      <c r="B12">
        <v>60</v>
      </c>
      <c r="C12">
        <v>51</v>
      </c>
      <c r="D12">
        <v>54.4</v>
      </c>
    </row>
    <row r="13" spans="1:4">
      <c r="A13">
        <f t="shared" si="0"/>
        <v>56.099999999999994</v>
      </c>
      <c r="B13">
        <v>65</v>
      </c>
      <c r="C13">
        <v>57.8</v>
      </c>
      <c r="D13">
        <v>54.4</v>
      </c>
    </row>
    <row r="14" spans="1:4">
      <c r="A14">
        <f t="shared" si="0"/>
        <v>63.4</v>
      </c>
      <c r="B14">
        <v>70</v>
      </c>
      <c r="C14">
        <v>62.2</v>
      </c>
      <c r="D14">
        <v>64.599999999999994</v>
      </c>
    </row>
    <row r="15" spans="1:4">
      <c r="A15">
        <f t="shared" si="0"/>
        <v>66.3</v>
      </c>
      <c r="B15">
        <v>75</v>
      </c>
      <c r="C15">
        <v>64.599999999999994</v>
      </c>
      <c r="D15">
        <v>68</v>
      </c>
    </row>
    <row r="16" spans="1:4">
      <c r="A16">
        <f t="shared" si="0"/>
        <v>73.099999999999994</v>
      </c>
      <c r="B16">
        <v>80</v>
      </c>
      <c r="C16">
        <v>71.400000000000006</v>
      </c>
      <c r="D16">
        <v>74.8</v>
      </c>
    </row>
    <row r="17" spans="1:4">
      <c r="A17">
        <f t="shared" si="0"/>
        <v>76.5</v>
      </c>
      <c r="B17">
        <v>85</v>
      </c>
      <c r="C17">
        <v>74.8</v>
      </c>
      <c r="D17">
        <v>78.2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AC0B-A7FA-4F62-BD38-E62AE1E02C1E}">
  <dimension ref="A1:H9"/>
  <sheetViews>
    <sheetView workbookViewId="0">
      <selection activeCell="D3" sqref="D3"/>
    </sheetView>
  </sheetViews>
  <sheetFormatPr defaultRowHeight="14.5"/>
  <cols>
    <col min="1" max="1" width="19.5" customWidth="1"/>
    <col min="2" max="2" width="21.69921875" customWidth="1"/>
    <col min="3" max="3" width="19.5" customWidth="1"/>
    <col min="4" max="4" width="16.296875" customWidth="1"/>
    <col min="6" max="6" width="18.09765625" customWidth="1"/>
    <col min="7" max="7" width="20.296875" customWidth="1"/>
    <col min="8" max="8" width="21.59765625" customWidth="1"/>
  </cols>
  <sheetData>
    <row r="1" spans="1:8">
      <c r="A1" s="2" t="s">
        <v>3</v>
      </c>
      <c r="B1" s="2" t="s">
        <v>8</v>
      </c>
      <c r="C1" s="2" t="s">
        <v>7</v>
      </c>
      <c r="D1" s="3" t="s">
        <v>6</v>
      </c>
      <c r="F1" s="2" t="s">
        <v>3</v>
      </c>
      <c r="G1" s="2" t="s">
        <v>4</v>
      </c>
      <c r="H1" s="2" t="s">
        <v>5</v>
      </c>
    </row>
    <row r="2" spans="1:8">
      <c r="A2">
        <v>20</v>
      </c>
      <c r="B2">
        <v>0</v>
      </c>
      <c r="C2">
        <v>2.86</v>
      </c>
      <c r="D2">
        <v>6</v>
      </c>
      <c r="F2">
        <v>0</v>
      </c>
      <c r="G2">
        <v>0</v>
      </c>
      <c r="H2">
        <v>0</v>
      </c>
    </row>
    <row r="3" spans="1:8">
      <c r="A3">
        <v>40</v>
      </c>
      <c r="B3">
        <v>7.12</v>
      </c>
      <c r="C3">
        <v>6.41</v>
      </c>
      <c r="D3">
        <v>6</v>
      </c>
      <c r="F3">
        <v>20</v>
      </c>
      <c r="G3">
        <v>0</v>
      </c>
      <c r="H3">
        <v>-1</v>
      </c>
    </row>
    <row r="4" spans="1:8">
      <c r="A4">
        <v>60</v>
      </c>
      <c r="B4">
        <v>9.4600000000000009</v>
      </c>
      <c r="C4">
        <v>9.4600000000000009</v>
      </c>
      <c r="F4">
        <v>40</v>
      </c>
      <c r="G4">
        <v>5</v>
      </c>
      <c r="H4">
        <v>-4.5</v>
      </c>
    </row>
    <row r="5" spans="1:8">
      <c r="A5">
        <v>80</v>
      </c>
      <c r="B5">
        <v>8.8800000000000008</v>
      </c>
      <c r="C5">
        <v>8.5299999999999994</v>
      </c>
      <c r="F5">
        <v>60</v>
      </c>
      <c r="G5">
        <v>10</v>
      </c>
      <c r="H5">
        <v>-10</v>
      </c>
    </row>
    <row r="6" spans="1:8">
      <c r="F6">
        <v>80</v>
      </c>
      <c r="G6">
        <v>12.5</v>
      </c>
      <c r="H6">
        <v>-12</v>
      </c>
    </row>
    <row r="7" spans="1:8">
      <c r="G7" s="3" t="s">
        <v>6</v>
      </c>
    </row>
    <row r="8" spans="1:8">
      <c r="F8">
        <v>15</v>
      </c>
      <c r="G8">
        <v>6</v>
      </c>
    </row>
    <row r="9" spans="1:8">
      <c r="F9">
        <v>-15</v>
      </c>
      <c r="G9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calib.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林士程</cp:lastModifiedBy>
  <dcterms:created xsi:type="dcterms:W3CDTF">2015-06-05T18:19:34Z</dcterms:created>
  <dcterms:modified xsi:type="dcterms:W3CDTF">2024-03-23T03:59:53Z</dcterms:modified>
</cp:coreProperties>
</file>