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rik/Dropbox/Robotics/github/povstaff/hardware/V4/"/>
    </mc:Choice>
  </mc:AlternateContent>
  <xr:revisionPtr revIDLastSave="0" documentId="13_ncr:1_{8D0493C1-1B8C-FB4B-B9A1-BC706B1EAACD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<sst xmlns="http://schemas.openxmlformats.org/spreadsheetml/2006/main" count="85" uniqueCount="67">
  <si>
    <t>Name</t>
  </si>
  <si>
    <t>Needed per kit</t>
  </si>
  <si>
    <t>Price per kit</t>
  </si>
  <si>
    <t>Vendor</t>
  </si>
  <si>
    <t>URL</t>
  </si>
  <si>
    <t>QT Py ESP32-S2</t>
  </si>
  <si>
    <t>Adafruit</t>
  </si>
  <si>
    <t>https://www.adafruit.com/product/5325</t>
  </si>
  <si>
    <t>Electronics</t>
  </si>
  <si>
    <t>POVshield</t>
  </si>
  <si>
    <t>JLCPCB</t>
  </si>
  <si>
    <t>POVswitchboard</t>
  </si>
  <si>
    <t>PDB-switch</t>
  </si>
  <si>
    <t>PDB-charge</t>
  </si>
  <si>
    <t>3d printed</t>
  </si>
  <si>
    <t>JLCPCB 3d print</t>
  </si>
  <si>
    <t>Charge spacer</t>
  </si>
  <si>
    <t>Switch spacer</t>
  </si>
  <si>
    <t>Endspacer - charge</t>
  </si>
  <si>
    <t>Endspacer-switch</t>
  </si>
  <si>
    <t>tool</t>
  </si>
  <si>
    <t>DIY</t>
  </si>
  <si>
    <t>Connectors</t>
  </si>
  <si>
    <t>switch</t>
  </si>
  <si>
    <t>Mouser</t>
  </si>
  <si>
    <t>https://www.mouser.com/ProductDetail/612-RRA1534400</t>
  </si>
  <si>
    <t>Charge connector</t>
  </si>
  <si>
    <t>Aliexpress</t>
  </si>
  <si>
    <t>https://www.aliexpress.us/item/3256802811672166.html</t>
  </si>
  <si>
    <t>USB C to barrel plug adapter</t>
  </si>
  <si>
    <t>https://www.aliexpress.us/item/3256804389121490.html</t>
  </si>
  <si>
    <t>Wires</t>
  </si>
  <si>
    <t>2-pin XH pigtails</t>
  </si>
  <si>
    <t>Amazon</t>
  </si>
  <si>
    <t>https://www.amazon.com/gp/product/B096F5LSVL</t>
  </si>
  <si>
    <t>4-pin 22 AWG wire</t>
  </si>
  <si>
    <t>https://www.aliexpress.us/item/2255800087895459.html</t>
  </si>
  <si>
    <t>2-pin 20 AWG wire</t>
  </si>
  <si>
    <t>2-pin 24 AWG wire</t>
  </si>
  <si>
    <t>LED</t>
  </si>
  <si>
    <t>SK9822 LED strip, 144pixels/m,black, IP30</t>
  </si>
  <si>
    <t>https://www.aliexpress.us/item/2251832136012227.html</t>
  </si>
  <si>
    <t>https://www.amazon.com/gp/product/B0951ZLSJL</t>
  </si>
  <si>
    <t>Foam tubing, 28mm ID, 38mm OD</t>
  </si>
  <si>
    <t>Heat Shrink Wrap Tubing, 40mm diameter, black</t>
  </si>
  <si>
    <t>https://www.amazon.com/gp/product/B07FVRT9JS</t>
  </si>
  <si>
    <t>Total</t>
  </si>
  <si>
    <t>battery midspacer</t>
  </si>
  <si>
    <t>battery endspacer</t>
  </si>
  <si>
    <t>Digikey</t>
  </si>
  <si>
    <t>https://www.digikey.com/en/products/detail/samtec-inc/SSQ-103-02-T-D-RA/1111310</t>
  </si>
  <si>
    <t>2x3header, male</t>
  </si>
  <si>
    <t>https://www.digikey.com/en/products/detail/samtec-inc/TSW-103-08-F-D/6691696</t>
  </si>
  <si>
    <t>2x3 header female, 90 deg</t>
  </si>
  <si>
    <t>2x3cm</t>
  </si>
  <si>
    <t>7 pin male hader, 11.4 mm long, double spacer</t>
  </si>
  <si>
    <t>https://www.aliexpress.us/item/2251832709911024.html</t>
  </si>
  <si>
    <t>End protection</t>
  </si>
  <si>
    <t>https://www.aliexpress.us/item/3256805036306271.html</t>
  </si>
  <si>
    <t>22 cm</t>
  </si>
  <si>
    <t>Printed in black resin</t>
  </si>
  <si>
    <t>55.5cm</t>
  </si>
  <si>
    <t>Tennis Overgrip tape</t>
  </si>
  <si>
    <t>1 pc</t>
  </si>
  <si>
    <t>https://www.amazon.com/gp/product/B001OTC4K0/</t>
  </si>
  <si>
    <t>2x5.5cm</t>
  </si>
  <si>
    <t>55.5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</si>
</sst>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4" fontId="2" fillId="0" borderId="0" xfId="1" applyFont="1" applyBorder="1" applyAlignment="1">
      <alignment vertical="center" wrapText="1"/>
    </xf>
    <xf numFmtId="44" fontId="0" fillId="0" borderId="0" xfId="1" applyFont="1" applyBorder="1" applyAlignment="1">
      <alignment vertical="center" wrapText="1"/>
    </xf>
    <xf numFmtId="44" fontId="0" fillId="0" borderId="0" xfId="1" applyFont="1" applyBorder="1"/>
    <xf numFmtId="0" fontId="3" fillId="0" borderId="0" xfId="2" applyBorder="1" applyAlignment="1">
      <alignment vertical="center" wrapText="1"/>
    </xf>
    <xf numFmtId="0" fontId="3" fillId="0" borderId="0" xfId="2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2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951ZLSJ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us/item/2251832136012227.html" TargetMode="External"/><Relationship Id="rId7" Type="http://schemas.openxmlformats.org/officeDocument/2006/relationships/hyperlink" Target="https://www.aliexpress.us/item/2255800087895459.html" TargetMode="External"/><Relationship Id="rId12" Type="http://schemas.openxmlformats.org/officeDocument/2006/relationships/hyperlink" Target="https://www.aliexpress.us/item/3256805036306271.html" TargetMode="External"/><Relationship Id="rId2" Type="http://schemas.openxmlformats.org/officeDocument/2006/relationships/hyperlink" Target="https://www.mouser.com/ProductDetail/612-RRA1534400" TargetMode="External"/><Relationship Id="rId1" Type="http://schemas.openxmlformats.org/officeDocument/2006/relationships/hyperlink" Target="https://www.adafruit.com/product/5325" TargetMode="External"/><Relationship Id="rId6" Type="http://schemas.openxmlformats.org/officeDocument/2006/relationships/hyperlink" Target="https://www.aliexpress.us/item/2255800087895459.html" TargetMode="External"/><Relationship Id="rId11" Type="http://schemas.openxmlformats.org/officeDocument/2006/relationships/hyperlink" Target="https://www.digikey.com/en/products/detail/samtec-inc/TSW-103-08-F-D/6691696" TargetMode="External"/><Relationship Id="rId5" Type="http://schemas.openxmlformats.org/officeDocument/2006/relationships/hyperlink" Target="https://www.aliexpress.us/item/3256804389121490.html" TargetMode="External"/><Relationship Id="rId10" Type="http://schemas.openxmlformats.org/officeDocument/2006/relationships/hyperlink" Target="https://www.digikey.com/en/products/detail/samtec-inc/SSQ-103-02-T-D-RA/1111310" TargetMode="External"/><Relationship Id="rId4" Type="http://schemas.openxmlformats.org/officeDocument/2006/relationships/hyperlink" Target="https://www.aliexpress.us/item/3256802811672166.html" TargetMode="External"/><Relationship Id="rId9" Type="http://schemas.openxmlformats.org/officeDocument/2006/relationships/hyperlink" Target="https://www.amazon.com/gp/product/B07FVRT9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1" workbookViewId="0">
      <selection activeCell="C23" sqref="C23"/>
    </sheetView>
  </sheetViews>
  <sheetFormatPr baseColWidth="10" defaultColWidth="11.1640625" defaultRowHeight="16" x14ac:dyDescent="0.2"/>
  <cols>
    <col min="2" max="2" width="20.33203125" customWidth="1"/>
    <col min="4" max="4" width="10.83203125" style="6"/>
    <col min="5" max="5" width="15" customWidth="1"/>
    <col min="6" max="6" width="59.83203125" customWidth="1"/>
    <col min="7" max="7" width="25.33203125" customWidth="1"/>
  </cols>
  <sheetData>
    <row r="1" spans="1:7" ht="20" customHeight="1" x14ac:dyDescent="0.2">
      <c r="A1" s="1"/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</row>
    <row r="2" spans="1:7" ht="20" customHeight="1" x14ac:dyDescent="0.2">
      <c r="A2" s="2"/>
      <c r="B2" s="3" t="s">
        <v>5</v>
      </c>
      <c r="C2" s="3">
        <v>1</v>
      </c>
      <c r="D2" s="5">
        <v>11.25</v>
      </c>
      <c r="E2" s="3" t="s">
        <v>6</v>
      </c>
      <c r="F2" s="7" t="s">
        <v>7</v>
      </c>
    </row>
    <row r="3" spans="1:7" ht="20" customHeight="1" x14ac:dyDescent="0.2">
      <c r="A3" s="10" t="s">
        <v>8</v>
      </c>
      <c r="B3" s="3" t="s">
        <v>9</v>
      </c>
      <c r="C3" s="3"/>
      <c r="D3" s="5">
        <v>4</v>
      </c>
      <c r="E3" s="3" t="s">
        <v>10</v>
      </c>
      <c r="F3" s="3"/>
    </row>
    <row r="4" spans="1:7" ht="20" customHeight="1" x14ac:dyDescent="0.2">
      <c r="A4" s="10"/>
      <c r="B4" s="3" t="s">
        <v>11</v>
      </c>
      <c r="C4" s="3"/>
      <c r="D4" s="5">
        <v>1</v>
      </c>
      <c r="E4" s="3" t="s">
        <v>10</v>
      </c>
      <c r="F4" s="3"/>
    </row>
    <row r="5" spans="1:7" ht="20" customHeight="1" x14ac:dyDescent="0.2">
      <c r="A5" s="10"/>
      <c r="B5" s="3" t="s">
        <v>12</v>
      </c>
      <c r="C5" s="3"/>
      <c r="D5" s="5"/>
      <c r="E5" s="3" t="s">
        <v>10</v>
      </c>
      <c r="F5" s="3"/>
    </row>
    <row r="6" spans="1:7" ht="20" customHeight="1" x14ac:dyDescent="0.2">
      <c r="A6" s="10"/>
      <c r="B6" s="3" t="s">
        <v>13</v>
      </c>
      <c r="C6" s="3"/>
      <c r="D6" s="5"/>
      <c r="E6" s="3" t="s">
        <v>10</v>
      </c>
      <c r="F6" s="3"/>
    </row>
    <row r="7" spans="1:7" ht="20" customHeight="1" x14ac:dyDescent="0.2">
      <c r="A7" s="10" t="s">
        <v>14</v>
      </c>
      <c r="B7" s="3" t="s">
        <v>47</v>
      </c>
      <c r="C7" s="3">
        <v>1</v>
      </c>
      <c r="D7" s="5">
        <v>1.4</v>
      </c>
      <c r="E7" s="3" t="s">
        <v>15</v>
      </c>
      <c r="F7" s="3"/>
    </row>
    <row r="8" spans="1:7" ht="20" customHeight="1" x14ac:dyDescent="0.2">
      <c r="A8" s="10"/>
      <c r="B8" s="3" t="s">
        <v>48</v>
      </c>
      <c r="C8" s="3">
        <v>2</v>
      </c>
      <c r="D8" s="5">
        <v>2.8</v>
      </c>
      <c r="E8" s="3" t="s">
        <v>15</v>
      </c>
      <c r="F8" s="3"/>
    </row>
    <row r="9" spans="1:7" ht="20" customHeight="1" x14ac:dyDescent="0.2">
      <c r="A9" s="10"/>
      <c r="B9" s="3" t="s">
        <v>16</v>
      </c>
      <c r="C9" s="3">
        <v>1</v>
      </c>
      <c r="D9" s="5">
        <v>2.2000000000000002</v>
      </c>
      <c r="E9" s="3" t="s">
        <v>15</v>
      </c>
      <c r="F9" s="3"/>
      <c r="G9" s="12"/>
    </row>
    <row r="10" spans="1:7" ht="20" customHeight="1" x14ac:dyDescent="0.2">
      <c r="A10" s="10"/>
      <c r="B10" s="3" t="s">
        <v>17</v>
      </c>
      <c r="C10" s="3">
        <v>1</v>
      </c>
      <c r="D10" s="5">
        <v>2.2000000000000002</v>
      </c>
      <c r="E10" s="3" t="s">
        <v>15</v>
      </c>
      <c r="F10" s="3"/>
      <c r="G10" s="12"/>
    </row>
    <row r="11" spans="1:7" ht="20" customHeight="1" x14ac:dyDescent="0.2">
      <c r="A11" s="10"/>
      <c r="B11" s="3" t="s">
        <v>18</v>
      </c>
      <c r="C11">
        <v>1</v>
      </c>
      <c r="D11" s="5">
        <v>2.4</v>
      </c>
      <c r="E11" s="3" t="s">
        <v>15</v>
      </c>
      <c r="F11" s="3"/>
      <c r="G11" s="10" t="s">
        <v>60</v>
      </c>
    </row>
    <row r="12" spans="1:7" ht="20" customHeight="1" x14ac:dyDescent="0.2">
      <c r="A12" s="10"/>
      <c r="B12" s="3" t="s">
        <v>19</v>
      </c>
      <c r="C12">
        <v>1</v>
      </c>
      <c r="D12" s="5">
        <v>2.4</v>
      </c>
      <c r="E12" s="3" t="s">
        <v>15</v>
      </c>
      <c r="F12" s="3"/>
      <c r="G12" s="10"/>
    </row>
    <row r="13" spans="1:7" ht="20" customHeight="1" x14ac:dyDescent="0.2">
      <c r="A13" s="10"/>
      <c r="B13" s="3" t="s">
        <v>20</v>
      </c>
      <c r="C13" s="3"/>
      <c r="D13" s="5"/>
      <c r="E13" s="3" t="s">
        <v>21</v>
      </c>
      <c r="F13" s="3"/>
    </row>
    <row r="14" spans="1:7" ht="31" customHeight="1" x14ac:dyDescent="0.2">
      <c r="A14" s="10" t="s">
        <v>22</v>
      </c>
      <c r="B14" s="3" t="s">
        <v>51</v>
      </c>
      <c r="C14" s="3">
        <v>2</v>
      </c>
      <c r="D14" s="5">
        <v>1.3</v>
      </c>
      <c r="E14" s="3" t="s">
        <v>49</v>
      </c>
      <c r="F14" s="8" t="s">
        <v>52</v>
      </c>
    </row>
    <row r="15" spans="1:7" ht="33" customHeight="1" x14ac:dyDescent="0.2">
      <c r="A15" s="10"/>
      <c r="B15" s="3" t="s">
        <v>53</v>
      </c>
      <c r="C15" s="3">
        <v>2</v>
      </c>
      <c r="D15" s="5">
        <v>1.8</v>
      </c>
      <c r="E15" s="3" t="s">
        <v>49</v>
      </c>
      <c r="F15" s="8" t="s">
        <v>50</v>
      </c>
    </row>
    <row r="16" spans="1:7" ht="43.25" customHeight="1" x14ac:dyDescent="0.2">
      <c r="A16" s="10"/>
      <c r="B16" s="3" t="s">
        <v>55</v>
      </c>
      <c r="C16" s="3">
        <v>2</v>
      </c>
      <c r="D16" s="5">
        <v>1</v>
      </c>
      <c r="E16" s="3" t="s">
        <v>27</v>
      </c>
      <c r="F16" s="8" t="s">
        <v>56</v>
      </c>
    </row>
    <row r="17" spans="1:7" ht="20" customHeight="1" x14ac:dyDescent="0.2">
      <c r="A17" s="10"/>
      <c r="B17" s="3" t="s">
        <v>23</v>
      </c>
      <c r="C17" s="3">
        <v>1</v>
      </c>
      <c r="D17" s="5">
        <v>0.92</v>
      </c>
      <c r="E17" s="3" t="s">
        <v>24</v>
      </c>
      <c r="F17" s="7" t="s">
        <v>25</v>
      </c>
    </row>
    <row r="18" spans="1:7" ht="20" customHeight="1" x14ac:dyDescent="0.2">
      <c r="A18" s="10"/>
      <c r="B18" s="3" t="s">
        <v>26</v>
      </c>
      <c r="C18" s="3"/>
      <c r="D18" s="5">
        <v>0.3</v>
      </c>
      <c r="E18" s="3" t="s">
        <v>27</v>
      </c>
      <c r="F18" s="7" t="s">
        <v>28</v>
      </c>
    </row>
    <row r="19" spans="1:7" ht="26" customHeight="1" x14ac:dyDescent="0.2">
      <c r="A19" s="10"/>
      <c r="B19" s="3" t="s">
        <v>29</v>
      </c>
      <c r="C19" s="3"/>
      <c r="D19" s="5">
        <v>1</v>
      </c>
      <c r="E19" s="3" t="s">
        <v>27</v>
      </c>
      <c r="F19" s="7" t="s">
        <v>30</v>
      </c>
    </row>
    <row r="20" spans="1:7" ht="20" customHeight="1" x14ac:dyDescent="0.2">
      <c r="A20" s="10" t="s">
        <v>31</v>
      </c>
      <c r="B20" s="3" t="s">
        <v>32</v>
      </c>
      <c r="C20" s="3">
        <v>2</v>
      </c>
      <c r="D20" s="5">
        <v>0.9</v>
      </c>
      <c r="E20" s="3" t="s">
        <v>33</v>
      </c>
      <c r="F20" t="s">
        <v>34</v>
      </c>
    </row>
    <row r="21" spans="1:7" ht="20" customHeight="1" x14ac:dyDescent="0.2">
      <c r="A21" s="10"/>
      <c r="B21" s="3" t="s">
        <v>35</v>
      </c>
      <c r="C21" s="3" t="s">
        <v>59</v>
      </c>
      <c r="D21" s="5"/>
      <c r="E21" s="3" t="s">
        <v>27</v>
      </c>
      <c r="F21" s="11" t="s">
        <v>36</v>
      </c>
    </row>
    <row r="22" spans="1:7" ht="20" customHeight="1" x14ac:dyDescent="0.2">
      <c r="A22" s="10"/>
      <c r="B22" s="3" t="s">
        <v>37</v>
      </c>
      <c r="C22" s="3" t="s">
        <v>61</v>
      </c>
      <c r="D22" s="5"/>
      <c r="E22" s="3" t="s">
        <v>27</v>
      </c>
      <c r="F22" s="11"/>
    </row>
    <row r="23" spans="1:7" ht="20" customHeight="1" x14ac:dyDescent="0.2">
      <c r="A23" s="10"/>
      <c r="B23" s="3" t="s">
        <v>38</v>
      </c>
      <c r="C23" s="3" t="s">
        <v>66</v>
      </c>
      <c r="D23" s="5"/>
      <c r="E23" s="3" t="s">
        <v>27</v>
      </c>
      <c r="F23" s="11"/>
    </row>
    <row r="24" spans="1:7" ht="40" customHeight="1" x14ac:dyDescent="0.2">
      <c r="A24" s="2" t="s">
        <v>39</v>
      </c>
      <c r="B24" s="3" t="s">
        <v>40</v>
      </c>
      <c r="C24" s="3">
        <v>2</v>
      </c>
      <c r="D24" s="5">
        <v>34</v>
      </c>
      <c r="E24" s="3" t="s">
        <v>27</v>
      </c>
      <c r="F24" s="7" t="s">
        <v>41</v>
      </c>
      <c r="G24" s="9" t="s">
        <v>58</v>
      </c>
    </row>
    <row r="25" spans="1:7" ht="34" x14ac:dyDescent="0.2">
      <c r="A25" s="10" t="s">
        <v>57</v>
      </c>
      <c r="B25" s="3" t="s">
        <v>43</v>
      </c>
      <c r="C25" s="3" t="s">
        <v>54</v>
      </c>
      <c r="D25" s="5">
        <v>1.3</v>
      </c>
      <c r="E25" s="3" t="s">
        <v>33</v>
      </c>
      <c r="F25" s="7" t="s">
        <v>42</v>
      </c>
    </row>
    <row r="26" spans="1:7" ht="51" x14ac:dyDescent="0.2">
      <c r="A26" s="10"/>
      <c r="B26" s="3" t="s">
        <v>44</v>
      </c>
      <c r="C26" s="3" t="s">
        <v>65</v>
      </c>
      <c r="D26" s="5">
        <v>1</v>
      </c>
      <c r="E26" s="3" t="s">
        <v>33</v>
      </c>
      <c r="F26" s="7" t="s">
        <v>45</v>
      </c>
    </row>
    <row r="27" spans="1:7" ht="17" x14ac:dyDescent="0.2">
      <c r="A27" s="10"/>
      <c r="B27" s="3" t="s">
        <v>62</v>
      </c>
      <c r="C27" s="3" t="s">
        <v>63</v>
      </c>
      <c r="D27" s="5">
        <v>2</v>
      </c>
      <c r="E27" s="3" t="s">
        <v>33</v>
      </c>
      <c r="F27" s="7" t="s">
        <v>64</v>
      </c>
    </row>
    <row r="28" spans="1:7" x14ac:dyDescent="0.2">
      <c r="A28" s="3"/>
      <c r="B28" s="3"/>
      <c r="C28" s="3"/>
      <c r="D28" s="5"/>
      <c r="E28" s="3"/>
      <c r="F28" s="3"/>
    </row>
    <row r="29" spans="1:7" ht="17" x14ac:dyDescent="0.2">
      <c r="A29" s="3" t="s">
        <v>46</v>
      </c>
      <c r="B29" s="3"/>
      <c r="C29" s="3"/>
      <c r="D29" s="5">
        <f>SUM(D2:D27)</f>
        <v>75.169999999999987</v>
      </c>
      <c r="E29" s="3"/>
      <c r="F29" s="3"/>
    </row>
    <row r="30" spans="1:7" x14ac:dyDescent="0.2">
      <c r="A30" s="3"/>
      <c r="B30" s="3"/>
      <c r="C30" s="3"/>
      <c r="D30" s="5"/>
      <c r="E30" s="3"/>
      <c r="F30" s="3"/>
    </row>
  </sheetData>
  <mergeCells count="8">
    <mergeCell ref="G11:G12"/>
    <mergeCell ref="G9:G10"/>
    <mergeCell ref="A14:A19"/>
    <mergeCell ref="A3:A6"/>
    <mergeCell ref="A7:A13"/>
    <mergeCell ref="A25:A27"/>
    <mergeCell ref="A20:A23"/>
    <mergeCell ref="F21:F23"/>
  </mergeCells>
  <hyperlinks>
    <hyperlink ref="F2" r:id="rId1" xr:uid="{00000000-0004-0000-0000-000000000000}"/>
    <hyperlink ref="F17" r:id="rId2" xr:uid="{00000000-0004-0000-0000-000001000000}"/>
    <hyperlink ref="F24" r:id="rId3" xr:uid="{00000000-0004-0000-0000-000003000000}"/>
    <hyperlink ref="F18" r:id="rId4" xr:uid="{00000000-0004-0000-0000-000004000000}"/>
    <hyperlink ref="F19" r:id="rId5" xr:uid="{00000000-0004-0000-0000-000005000000}"/>
    <hyperlink ref="F21" r:id="rId6" xr:uid="{00000000-0004-0000-0000-000006000000}"/>
    <hyperlink ref="F21:F23" r:id="rId7" display="https://www.aliexpress.us/item/2255800087895459.html" xr:uid="{00000000-0004-0000-0000-000007000000}"/>
    <hyperlink ref="F25" r:id="rId8" xr:uid="{00000000-0004-0000-0000-000008000000}"/>
    <hyperlink ref="F26" r:id="rId9" xr:uid="{00000000-0004-0000-0000-000009000000}"/>
    <hyperlink ref="F15" r:id="rId10" xr:uid="{00000000-0004-0000-0000-00000A000000}"/>
    <hyperlink ref="F14" r:id="rId11" xr:uid="{00000000-0004-0000-0000-00000B000000}"/>
    <hyperlink ref="G24" r:id="rId12" xr:uid="{00000000-0004-0000-0000-00000C000000}"/>
  </hyperlinks>
  <pageMargins left="0.7" right="0.7" top="0.75" bottom="0.75" header="0.3" footer="0.3"/>
  <pageSetup orientation="portrait" horizontalDpi="4294967295" verticalDpi="4294967295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Kirillov</cp:lastModifiedBy>
  <dcterms:created xsi:type="dcterms:W3CDTF">2023-04-07T13:42:37Z</dcterms:created>
  <dcterms:modified xsi:type="dcterms:W3CDTF">2023-10-21T21:40:44Z</dcterms:modified>
</cp:coreProperties>
</file>