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 11\OneDrive - Vidyasirimedhi Institue of Science and Technology\Desktop\Dual Drive\Dual Drive\"/>
    </mc:Choice>
  </mc:AlternateContent>
  <xr:revisionPtr revIDLastSave="0" documentId="13_ncr:1_{1BA212D9-94C7-4652-803F-27710D373BFC}" xr6:coauthVersionLast="47" xr6:coauthVersionMax="47" xr10:uidLastSave="{00000000-0000-0000-0000-000000000000}"/>
  <bookViews>
    <workbookView xWindow="-57720" yWindow="-120" windowWidth="29040" windowHeight="15720" xr2:uid="{93C08703-DC28-47A1-BBAF-BF0D074DF4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E18" i="1"/>
  <c r="F13" i="1"/>
  <c r="F14" i="1"/>
  <c r="F15" i="1"/>
  <c r="F17" i="1"/>
  <c r="F2" i="1"/>
  <c r="F9" i="1"/>
  <c r="F10" i="1"/>
  <c r="F8" i="1"/>
  <c r="F6" i="1"/>
  <c r="F3" i="1"/>
  <c r="F4" i="1"/>
  <c r="F5" i="1"/>
  <c r="F7" i="1"/>
  <c r="F11" i="1"/>
  <c r="F12" i="1"/>
</calcChain>
</file>

<file path=xl/sharedStrings.xml><?xml version="1.0" encoding="utf-8"?>
<sst xmlns="http://schemas.openxmlformats.org/spreadsheetml/2006/main" count="37" uniqueCount="24">
  <si>
    <t>No.</t>
  </si>
  <si>
    <t>Description</t>
  </si>
  <si>
    <t>Qtty.</t>
  </si>
  <si>
    <t>Total</t>
  </si>
  <si>
    <t>Link</t>
  </si>
  <si>
    <t>ms</t>
  </si>
  <si>
    <t>Price</t>
  </si>
  <si>
    <t>STM32G491KEU6</t>
  </si>
  <si>
    <t>AS5048A</t>
  </si>
  <si>
    <t>LM5169PQDDARQ1</t>
  </si>
  <si>
    <t>TPH2R306NH1,LQ</t>
  </si>
  <si>
    <t>CSTNE8M</t>
  </si>
  <si>
    <t>TCAN332GD</t>
  </si>
  <si>
    <t>Resistors .005 Ohms 3W</t>
  </si>
  <si>
    <t xml:space="preserve">	STM32F103C8T6</t>
  </si>
  <si>
    <t>es</t>
  </si>
  <si>
    <t>Terminal Block 5Pins,Pitch 6.35mm</t>
  </si>
  <si>
    <t>Electrolytic Capacitors - 50VDC 100uF</t>
  </si>
  <si>
    <t>Resistors 33KΩ 1/10W</t>
  </si>
  <si>
    <t>Qtty./b</t>
  </si>
  <si>
    <t>Ceramic Chip Cap 0.1μF/50Vdc (0603)</t>
  </si>
  <si>
    <t>Ceramic Chip Cap, 0.1μF/50Vdc (1206)</t>
  </si>
  <si>
    <t>Film Resistors - SMD 75 K (0603)</t>
  </si>
  <si>
    <t>DRV8323RHRGZR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</si>
</sst>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THB]\ * #,##0.00_);_([$THB]\ * \(#,##0.00\);_([$THB]\ * &quot;-&quot;??_);_(@_)"/>
    <numFmt numFmtId="165" formatCode="_([$THB]\ * #,##0.0000_);_([$THB]\ * \(#,##0.0000\);_([$THB]\ * &quot;-&quot;????_);_(@_)"/>
  </numFmts>
  <fonts count="3">
    <font>
      <sz val="20"/>
      <color theme="1"/>
      <name val="TH Sarabun New"/>
      <family val="2"/>
    </font>
    <font>
      <u/>
      <sz val="20"/>
      <color theme="10"/>
      <name val="TH Sarabun New"/>
      <family val="2"/>
    </font>
    <font>
      <u/>
      <sz val="20"/>
      <color rgb="FF800080"/>
      <name val="TH Sarabun New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1" applyAlignment="1">
      <alignment horizontal="center"/>
    </xf>
    <xf numFmtId="165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s.co.th/detail.asp?Prod=000502290" TargetMode="External"/><Relationship Id="rId13" Type="http://schemas.openxmlformats.org/officeDocument/2006/relationships/hyperlink" Target="https://th.mouser.com/ProductDetail/Toshiba/TPH2R306NH1LQ?qs=QNEnbhJQKvaFS88QHc6isA%3D%3D" TargetMode="External"/><Relationship Id="rId3" Type="http://schemas.openxmlformats.org/officeDocument/2006/relationships/hyperlink" Target="https://th.mouser.com/ProductDetail/Bourns/CRE2512-FZ-R005E-3?qs=sGAEpiMZZMvdGkrng054t2zwrtlZMMQQ0dybKeSxf9aM%252Bd%2F%252B7y03Dw%3D%3D" TargetMode="External"/><Relationship Id="rId7" Type="http://schemas.openxmlformats.org/officeDocument/2006/relationships/hyperlink" Target="https://www.es.co.th/detail.asp?Prod=008305861" TargetMode="External"/><Relationship Id="rId12" Type="http://schemas.openxmlformats.org/officeDocument/2006/relationships/hyperlink" Target="https://www.es.co.th/detail.asp?Prod=008202159" TargetMode="External"/><Relationship Id="rId2" Type="http://schemas.openxmlformats.org/officeDocument/2006/relationships/hyperlink" Target="https://th.mouser.com/ProductDetail/ams-OSRAM/AS5048A-HTSP?qs=eSfX1CQlHqoKT5%252BIMCXgRQ%3D%3D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th.mouser.com/ProductDetail/STMicroelectronics/STM32G491KEU6?qs=eP2BKZSCXI6Ifx0U7HNJyA%3D%3D" TargetMode="External"/><Relationship Id="rId6" Type="http://schemas.openxmlformats.org/officeDocument/2006/relationships/hyperlink" Target="https://th.mouser.com/ProductDetail/Texas-Instruments/TCAN332GD?qs=n%252BTO0c4TDSYoXh39%2FoLTXQ%3D%3D" TargetMode="External"/><Relationship Id="rId11" Type="http://schemas.openxmlformats.org/officeDocument/2006/relationships/hyperlink" Target="https://www.es.co.th/detail.asp?Prod=008202241" TargetMode="External"/><Relationship Id="rId5" Type="http://schemas.openxmlformats.org/officeDocument/2006/relationships/hyperlink" Target="https://th.mouser.com/ProductDetail/Murata-Electronics/CSTNE8M00GH5L000R0?qs=y6ZabgHbY%252ByQQUUytJviXQ%3D%3D" TargetMode="External"/><Relationship Id="rId15" Type="http://schemas.openxmlformats.org/officeDocument/2006/relationships/hyperlink" Target="https://th.mouser.com/ProductDetail/Texas-Instruments/DRV8323RHRGZR?qs=Mv7BduZupUj%2FALPfD5cVcg%3D%3D" TargetMode="External"/><Relationship Id="rId10" Type="http://schemas.openxmlformats.org/officeDocument/2006/relationships/hyperlink" Target="https://www.es.co.th/detail.asp?Prod=015038476" TargetMode="External"/><Relationship Id="rId4" Type="http://schemas.openxmlformats.org/officeDocument/2006/relationships/hyperlink" Target="https://th.mouser.com/ProductDetail/Texas-Instruments/LM5169PQDDARQ1?qs=By6Nw2ByBD2E%2FX23vJc%252BCg%3D%3D" TargetMode="External"/><Relationship Id="rId9" Type="http://schemas.openxmlformats.org/officeDocument/2006/relationships/hyperlink" Target="https://th.mouser.com/ProductDetail/Panasonic/EEE-FTH101XAL?qs=sGAEpiMZZMvwFf0viD3Y3a3yb5D6sPUgSy%252BjI121RXMMiyeC3h4kkA%3D%3D" TargetMode="External"/><Relationship Id="rId14" Type="http://schemas.openxmlformats.org/officeDocument/2006/relationships/hyperlink" Target="https://th.mouser.com/ProductDetail/Walsin/WR06X7502FTL?qs=sGAEpiMZZMtlubZbdhIBIFle1v8UTW4VS8Oet2EvvF0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1A124-16A7-4127-A1D7-265F935F27BF}">
  <dimension ref="A1:G18"/>
  <sheetViews>
    <sheetView tabSelected="1" zoomScale="80" zoomScaleNormal="80" workbookViewId="0">
      <selection activeCell="L14" sqref="L14"/>
    </sheetView>
  </sheetViews>
  <sheetFormatPr defaultColWidth="8.6640625" defaultRowHeight="24.6"/>
  <cols>
    <col min="1" max="1" width="8.6640625" style="4"/>
    <col min="2" max="2" width="33.0546875" style="4" customWidth="1"/>
    <col min="3" max="4" width="8.6640625" style="4"/>
    <col min="5" max="5" width="15.38671875" style="4" customWidth="1"/>
    <col min="6" max="6" width="14.1640625" style="4" customWidth="1"/>
    <col min="7" max="16384" width="8.6640625" style="4"/>
  </cols>
  <sheetData>
    <row r="1" spans="1:7">
      <c r="A1" s="3" t="s">
        <v>0</v>
      </c>
      <c r="B1" s="3" t="s">
        <v>1</v>
      </c>
      <c r="C1" s="3" t="s">
        <v>19</v>
      </c>
      <c r="D1" s="3" t="s">
        <v>2</v>
      </c>
      <c r="E1" s="3" t="s">
        <v>6</v>
      </c>
      <c r="F1" s="3" t="s">
        <v>3</v>
      </c>
      <c r="G1" s="3" t="s">
        <v>4</v>
      </c>
    </row>
    <row r="2" spans="1:7">
      <c r="A2" s="3">
        <v>1</v>
      </c>
      <c r="B2" s="7" t="s">
        <v>16</v>
      </c>
      <c r="C2" s="3">
        <v>1</v>
      </c>
      <c r="D2" s="3"/>
      <c r="E2" s="1">
        <v>24.58</v>
      </c>
      <c r="F2" s="2">
        <f t="shared" ref="F2" si="0">C2*E2</f>
        <v>24.58</v>
      </c>
      <c r="G2" s="5" t="s">
        <v>15</v>
      </c>
    </row>
    <row r="3" spans="1:7">
      <c r="A3" s="3">
        <v>2</v>
      </c>
      <c r="B3" s="3" t="s">
        <v>7</v>
      </c>
      <c r="C3" s="3">
        <v>1</v>
      </c>
      <c r="D3" s="3"/>
      <c r="E3" s="1">
        <v>328.73</v>
      </c>
      <c r="F3" s="2">
        <f t="shared" ref="F3:F12" si="1">C3*E3</f>
        <v>328.73</v>
      </c>
      <c r="G3" s="5" t="s">
        <v>5</v>
      </c>
    </row>
    <row r="4" spans="1:7">
      <c r="A4" s="3">
        <v>3</v>
      </c>
      <c r="B4" s="3" t="s">
        <v>8</v>
      </c>
      <c r="C4" s="3">
        <v>1</v>
      </c>
      <c r="D4" s="3"/>
      <c r="E4" s="1">
        <v>323.92</v>
      </c>
      <c r="F4" s="2">
        <f t="shared" si="1"/>
        <v>323.92</v>
      </c>
      <c r="G4" s="5" t="s">
        <v>5</v>
      </c>
    </row>
    <row r="5" spans="1:7">
      <c r="A5" s="3">
        <v>4</v>
      </c>
      <c r="B5" s="3" t="s">
        <v>13</v>
      </c>
      <c r="C5" s="3">
        <v>2</v>
      </c>
      <c r="D5" s="3"/>
      <c r="E5" s="1">
        <v>18.89</v>
      </c>
      <c r="F5" s="2">
        <f t="shared" si="1"/>
        <v>37.78</v>
      </c>
      <c r="G5" s="5" t="s">
        <v>5</v>
      </c>
    </row>
    <row r="6" spans="1:7">
      <c r="A6" s="3">
        <v>5</v>
      </c>
      <c r="B6" s="3" t="s">
        <v>10</v>
      </c>
      <c r="C6" s="3">
        <v>6</v>
      </c>
      <c r="D6" s="3"/>
      <c r="E6" s="1">
        <v>48.43</v>
      </c>
      <c r="F6" s="2">
        <f t="shared" ref="F6" si="2">C6*E6</f>
        <v>290.58</v>
      </c>
      <c r="G6" s="5" t="s">
        <v>5</v>
      </c>
    </row>
    <row r="7" spans="1:7">
      <c r="A7" s="3">
        <v>6</v>
      </c>
      <c r="B7" s="3" t="s">
        <v>9</v>
      </c>
      <c r="C7" s="3">
        <v>1</v>
      </c>
      <c r="D7" s="3"/>
      <c r="E7" s="1">
        <v>170.38</v>
      </c>
      <c r="F7" s="2">
        <f t="shared" si="1"/>
        <v>170.38</v>
      </c>
      <c r="G7" s="5" t="s">
        <v>5</v>
      </c>
    </row>
    <row r="8" spans="1:7" ht="25.8">
      <c r="A8" s="3">
        <v>7</v>
      </c>
      <c r="B8" s="3" t="s">
        <v>11</v>
      </c>
      <c r="C8" s="3">
        <v>1</v>
      </c>
      <c r="D8" s="3"/>
      <c r="E8" s="2">
        <v>8.42</v>
      </c>
      <c r="F8" s="2">
        <f t="shared" si="1"/>
        <v>8.42</v>
      </c>
      <c r="G8" s="6" t="s">
        <v>5</v>
      </c>
    </row>
    <row r="9" spans="1:7">
      <c r="A9" s="3">
        <v>8</v>
      </c>
      <c r="B9" s="3" t="s">
        <v>14</v>
      </c>
      <c r="C9" s="3">
        <v>1</v>
      </c>
      <c r="D9" s="3"/>
      <c r="E9" s="2">
        <v>116.2</v>
      </c>
      <c r="F9" s="2">
        <f t="shared" ref="F9" si="3">C9*E9</f>
        <v>116.2</v>
      </c>
      <c r="G9" s="5" t="s">
        <v>15</v>
      </c>
    </row>
    <row r="10" spans="1:7">
      <c r="A10" s="3">
        <v>9</v>
      </c>
      <c r="B10" s="3" t="s">
        <v>12</v>
      </c>
      <c r="C10" s="3">
        <v>1</v>
      </c>
      <c r="D10" s="3"/>
      <c r="E10" s="2">
        <v>104.77</v>
      </c>
      <c r="F10" s="2">
        <f t="shared" si="1"/>
        <v>104.77</v>
      </c>
      <c r="G10" s="5" t="s">
        <v>5</v>
      </c>
    </row>
    <row r="11" spans="1:7">
      <c r="A11" s="3">
        <v>10</v>
      </c>
      <c r="B11" s="3" t="s">
        <v>17</v>
      </c>
      <c r="C11" s="3">
        <v>2</v>
      </c>
      <c r="D11" s="3"/>
      <c r="E11" s="1">
        <v>18.21</v>
      </c>
      <c r="F11" s="2">
        <f t="shared" si="1"/>
        <v>36.42</v>
      </c>
      <c r="G11" s="5" t="s">
        <v>5</v>
      </c>
    </row>
    <row r="12" spans="1:7">
      <c r="A12" s="3">
        <v>11</v>
      </c>
      <c r="B12" s="3" t="s">
        <v>18</v>
      </c>
      <c r="C12" s="3">
        <v>1</v>
      </c>
      <c r="D12" s="3"/>
      <c r="E12" s="1">
        <v>0.06</v>
      </c>
      <c r="F12" s="2">
        <f t="shared" si="1"/>
        <v>0.06</v>
      </c>
      <c r="G12" s="5" t="s">
        <v>15</v>
      </c>
    </row>
    <row r="13" spans="1:7">
      <c r="A13" s="3">
        <v>12</v>
      </c>
      <c r="B13" s="4" t="s">
        <v>20</v>
      </c>
      <c r="C13" s="4">
        <v>6</v>
      </c>
      <c r="E13" s="1">
        <v>0.12</v>
      </c>
      <c r="F13" s="2">
        <f t="shared" ref="F13:F17" si="4">C13*E13</f>
        <v>0.72</v>
      </c>
      <c r="G13" s="8" t="s">
        <v>15</v>
      </c>
    </row>
    <row r="14" spans="1:7">
      <c r="A14" s="3">
        <v>13</v>
      </c>
      <c r="B14" s="4" t="s">
        <v>21</v>
      </c>
      <c r="C14" s="4">
        <v>1</v>
      </c>
      <c r="E14" s="1">
        <v>0.98</v>
      </c>
      <c r="F14" s="2">
        <f t="shared" si="4"/>
        <v>0.98</v>
      </c>
      <c r="G14" s="8" t="s">
        <v>15</v>
      </c>
    </row>
    <row r="15" spans="1:7">
      <c r="A15" s="3">
        <v>14</v>
      </c>
      <c r="B15" s="4" t="s">
        <v>22</v>
      </c>
      <c r="C15" s="4">
        <v>2</v>
      </c>
      <c r="E15" s="1">
        <v>0.17199999999999999</v>
      </c>
      <c r="F15" s="2">
        <f t="shared" si="4"/>
        <v>0.34399999999999997</v>
      </c>
      <c r="G15" s="8" t="s">
        <v>5</v>
      </c>
    </row>
    <row r="16" spans="1:7">
      <c r="A16" s="3">
        <v>15</v>
      </c>
      <c r="B16" s="4" t="s">
        <v>23</v>
      </c>
      <c r="C16" s="4">
        <v>1</v>
      </c>
      <c r="E16" s="1">
        <v>128.41</v>
      </c>
      <c r="F16" s="2">
        <f t="shared" si="4"/>
        <v>128.41</v>
      </c>
      <c r="G16" s="8" t="s">
        <v>5</v>
      </c>
    </row>
    <row r="17" spans="1:6">
      <c r="A17" s="3">
        <v>16</v>
      </c>
      <c r="E17" s="1">
        <v>4.0599999999999996</v>
      </c>
      <c r="F17" s="2">
        <f t="shared" si="4"/>
        <v>0</v>
      </c>
    </row>
    <row r="18" spans="1:6">
      <c r="E18" s="9">
        <f>SUM(E2:E15)</f>
        <v>1163.8619999999999</v>
      </c>
    </row>
  </sheetData>
  <hyperlinks>
    <hyperlink ref="G3" r:id="rId1" display="https://th.mouser.com/ProductDetail/STMicroelectronics/STM32G491KEU6?qs=eP2BKZSCXI6Ifx0U7HNJyA%3D%3D" xr:uid="{161AE48C-BD9B-4FE2-9097-13ED223519B6}"/>
    <hyperlink ref="G4" r:id="rId2" display="https://th.mouser.com/ProductDetail/ams-OSRAM/AS5048A-HTSP?qs=eSfX1CQlHqoKT5%252BIMCXgRQ%3D%3D" xr:uid="{16A97DB2-0D06-49D5-A96F-618B3D93CF2C}"/>
    <hyperlink ref="G5" r:id="rId3" display="https://th.mouser.com/ProductDetail/Bourns/CRE2512-FZ-R005E-3?qs=sGAEpiMZZMvdGkrng054t2zwrtlZMMQQ0dybKeSxf9aM%252Bd%2F%252B7y03Dw%3D%3D" xr:uid="{2A063208-31C1-4A58-BD88-DC3DA287C80C}"/>
    <hyperlink ref="G7" r:id="rId4" display="https://th.mouser.com/ProductDetail/Texas-Instruments/LM5169PQDDARQ1?qs=By6Nw2ByBD2E%2FX23vJc%252BCg%3D%3D" xr:uid="{8B7AF826-990E-431B-B66D-9218AAE80AC1}"/>
    <hyperlink ref="G8" r:id="rId5" display="link" xr:uid="{DE246892-7BEB-47FD-BD98-559A8A345028}"/>
    <hyperlink ref="G10" r:id="rId6" display="link" xr:uid="{9BB7D04F-BCFE-40D0-BBF4-5500FA80EA93}"/>
    <hyperlink ref="G9" r:id="rId7" display="https://www.es.co.th/detail.asp?Prod=008305861" xr:uid="{7B5F9929-8F25-461C-B78B-B9CB2A22E902}"/>
    <hyperlink ref="G2" r:id="rId8" display="https://www.es.co.th/detail.asp?Prod=000502290" xr:uid="{85C978D5-ADF5-4B26-8156-969BBBAAB02E}"/>
    <hyperlink ref="G11" r:id="rId9" display="https://th.mouser.com/ProductDetail/Panasonic/EEE-FTH101XAL?qs=sGAEpiMZZMvwFf0viD3Y3a3yb5D6sPUgSy%252BjI121RXMMiyeC3h4kkA%3D%3D" xr:uid="{26B0060D-6023-4690-8F26-7805492CF04F}"/>
    <hyperlink ref="G12" r:id="rId10" display="https://www.es.co.th/detail.asp?Prod=015038476" xr:uid="{379F7F8F-1E1D-42CA-80C0-41D3AA53EADA}"/>
    <hyperlink ref="G13" r:id="rId11" display="https://www.es.co.th/detail.asp?Prod=008202241" xr:uid="{64A13E9A-32F2-4744-ACDB-565241FACA42}"/>
    <hyperlink ref="G14" r:id="rId12" display="https://www.es.co.th/detail.asp?Prod=008202159" xr:uid="{0D3E6F39-5F60-4455-8388-79815DCCE868}"/>
    <hyperlink ref="G6" r:id="rId13" display="https://th.mouser.com/ProductDetail/Toshiba/TPH2R306NH1LQ?qs=QNEnbhJQKvaFS88QHc6isA%3D%3D" xr:uid="{B9B927DB-1492-417B-8BCC-EE20D70FBFE9}"/>
    <hyperlink ref="G15" r:id="rId14" display="https://th.mouser.com/ProductDetail/Walsin/WR06X7502FTL?qs=sGAEpiMZZMtlubZbdhIBIFle1v8UTW4VS8Oet2EvvF0%3D" xr:uid="{B7BD3701-B30B-4DF5-9FDB-50149E7CBFDA}"/>
    <hyperlink ref="G16" r:id="rId15" xr:uid="{1BB019D2-9EAF-4138-8EEF-52A7CB8640DC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PUPU</dc:creator>
  <cp:lastModifiedBy>Run Janna</cp:lastModifiedBy>
  <dcterms:created xsi:type="dcterms:W3CDTF">2023-06-21T09:32:02Z</dcterms:created>
  <dcterms:modified xsi:type="dcterms:W3CDTF">2024-02-06T13:05:46Z</dcterms:modified>
</cp:coreProperties>
</file>