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2" i="1"/>
  <c r="I22"/>
  <c r="J22" s="1"/>
  <c r="H22"/>
  <c r="L22" s="1"/>
  <c r="G21"/>
  <c r="I21"/>
  <c r="J21" s="1"/>
  <c r="H21"/>
  <c r="K21" s="1"/>
  <c r="L21"/>
  <c r="G20"/>
  <c r="I20"/>
  <c r="J20" s="1"/>
  <c r="H20"/>
  <c r="L20" s="1"/>
  <c r="G19"/>
  <c r="I19"/>
  <c r="J19" s="1"/>
  <c r="H19"/>
  <c r="L19" s="1"/>
  <c r="G18"/>
  <c r="I18"/>
  <c r="J18" s="1"/>
  <c r="H18"/>
  <c r="L18" s="1"/>
  <c r="G17"/>
  <c r="I17"/>
  <c r="J17" s="1"/>
  <c r="H17"/>
  <c r="L17" s="1"/>
  <c r="G16"/>
  <c r="I16" s="1"/>
  <c r="J16" s="1"/>
  <c r="H16"/>
  <c r="L16" s="1"/>
  <c r="G15"/>
  <c r="I15" s="1"/>
  <c r="J15" s="1"/>
  <c r="H15"/>
  <c r="L15" s="1"/>
  <c r="G14"/>
  <c r="I14" s="1"/>
  <c r="J14" s="1"/>
  <c r="H14"/>
  <c r="L14" s="1"/>
  <c r="G13"/>
  <c r="I13"/>
  <c r="J13"/>
  <c r="H13"/>
  <c r="K13"/>
  <c r="L13"/>
  <c r="K4"/>
  <c r="K5"/>
  <c r="K8"/>
  <c r="K9"/>
  <c r="K12"/>
  <c r="K3"/>
  <c r="J7"/>
  <c r="I10"/>
  <c r="J10" s="1"/>
  <c r="H4"/>
  <c r="L4" s="1"/>
  <c r="H5"/>
  <c r="L5" s="1"/>
  <c r="H6"/>
  <c r="K6" s="1"/>
  <c r="H7"/>
  <c r="K7" s="1"/>
  <c r="H8"/>
  <c r="L8" s="1"/>
  <c r="H9"/>
  <c r="L9" s="1"/>
  <c r="H10"/>
  <c r="K10" s="1"/>
  <c r="H11"/>
  <c r="K11" s="1"/>
  <c r="H12"/>
  <c r="L12" s="1"/>
  <c r="H3"/>
  <c r="L3" s="1"/>
  <c r="G4"/>
  <c r="I4" s="1"/>
  <c r="J4" s="1"/>
  <c r="G5"/>
  <c r="I5" s="1"/>
  <c r="J5" s="1"/>
  <c r="G6"/>
  <c r="I6" s="1"/>
  <c r="J6" s="1"/>
  <c r="G7"/>
  <c r="I7" s="1"/>
  <c r="G8"/>
  <c r="I8" s="1"/>
  <c r="J8" s="1"/>
  <c r="G9"/>
  <c r="I9" s="1"/>
  <c r="J9" s="1"/>
  <c r="G10"/>
  <c r="G11"/>
  <c r="I11" s="1"/>
  <c r="J11" s="1"/>
  <c r="G12"/>
  <c r="I12" s="1"/>
  <c r="J12" s="1"/>
  <c r="G3"/>
  <c r="I3" s="1"/>
  <c r="J3" s="1"/>
  <c r="K22" l="1"/>
  <c r="K20"/>
  <c r="K19"/>
  <c r="K18"/>
  <c r="K17"/>
  <c r="K16"/>
  <c r="K15"/>
  <c r="K14"/>
  <c r="L10"/>
  <c r="L6"/>
  <c r="L11"/>
  <c r="L7"/>
</calcChain>
</file>

<file path=xl/sharedStrings.xml><?xml version="1.0" encoding="utf-8"?>
<sst xmlns="http://schemas.openxmlformats.org/spreadsheetml/2006/main" count="33" uniqueCount="33">
  <si>
    <t>MARKSHEET OF STUDENT</t>
  </si>
  <si>
    <t>NAME OF THE 
STUDENTS</t>
  </si>
  <si>
    <t>TOTAL</t>
  </si>
  <si>
    <t>GRADE</t>
  </si>
  <si>
    <t>CELLING</t>
  </si>
  <si>
    <t>FLOOR</t>
  </si>
  <si>
    <t>SL. 
NO</t>
  </si>
  <si>
    <t>%AGE</t>
  </si>
  <si>
    <t>AVG</t>
  </si>
  <si>
    <t>M3</t>
  </si>
  <si>
    <t>M2</t>
  </si>
  <si>
    <t>M1</t>
  </si>
  <si>
    <t>ROLL 
NO.</t>
  </si>
  <si>
    <t>ASGU</t>
  </si>
  <si>
    <t>SLGU</t>
  </si>
  <si>
    <t>FSVH</t>
  </si>
  <si>
    <t>SASH</t>
  </si>
  <si>
    <t>SKJ</t>
  </si>
  <si>
    <t>JKS</t>
  </si>
  <si>
    <t>HSB</t>
  </si>
  <si>
    <t>IEJ</t>
  </si>
  <si>
    <t>SJJK</t>
  </si>
  <si>
    <t>SNN</t>
  </si>
  <si>
    <t>WEA</t>
  </si>
  <si>
    <t>FEW</t>
  </si>
  <si>
    <t>VGED</t>
  </si>
  <si>
    <t>YHJU</t>
  </si>
  <si>
    <t>TRY</t>
  </si>
  <si>
    <t>GFH</t>
  </si>
  <si>
    <t>VNM</t>
  </si>
  <si>
    <t>FTHJ</t>
  </si>
  <si>
    <t>TDHJ</t>
  </si>
  <si>
    <t>TDIU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</si>
</sst>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1"/>
      <name val="Times New Roman"/>
      <family val="1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0" fontId="3" fillId="2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F9F9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tabSelected="1" showWhiteSpace="0" view="pageLayout" topLeftCell="A4" zoomScaleNormal="100" workbookViewId="0">
      <selection activeCell="B3" sqref="B3"/>
    </sheetView>
  </sheetViews>
  <sheetFormatPr defaultRowHeight="15"/>
  <cols>
    <col min="1" max="1" width="6.140625" customWidth="1"/>
    <col min="2" max="2" width="23.42578125" customWidth="1"/>
    <col min="3" max="3" width="9.5703125" customWidth="1"/>
    <col min="4" max="4" width="6.7109375" customWidth="1"/>
    <col min="5" max="5" width="6.5703125" customWidth="1"/>
    <col min="6" max="6" width="6.140625" customWidth="1"/>
    <col min="7" max="7" width="10.140625" customWidth="1"/>
    <col min="8" max="8" width="7.28515625" customWidth="1"/>
    <col min="9" max="9" width="11.140625" customWidth="1"/>
    <col min="10" max="10" width="11.28515625" customWidth="1"/>
    <col min="11" max="11" width="14.5703125" customWidth="1"/>
    <col min="12" max="12" width="11.5703125" customWidth="1"/>
  </cols>
  <sheetData>
    <row r="1" spans="1:14" ht="30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4" ht="53.25" customHeight="1">
      <c r="A2" s="2" t="s">
        <v>6</v>
      </c>
      <c r="B2" s="2" t="s">
        <v>1</v>
      </c>
      <c r="C2" s="2" t="s">
        <v>12</v>
      </c>
      <c r="D2" s="3" t="s">
        <v>11</v>
      </c>
      <c r="E2" s="3" t="s">
        <v>10</v>
      </c>
      <c r="F2" s="3" t="s">
        <v>9</v>
      </c>
      <c r="G2" s="3" t="s">
        <v>2</v>
      </c>
      <c r="H2" s="3" t="s">
        <v>8</v>
      </c>
      <c r="I2" s="3" t="s">
        <v>7</v>
      </c>
      <c r="J2" s="3" t="s">
        <v>3</v>
      </c>
      <c r="K2" s="3" t="s">
        <v>4</v>
      </c>
      <c r="L2" s="3" t="s">
        <v>5</v>
      </c>
      <c r="N2" s="1"/>
    </row>
    <row r="3" spans="1:14" ht="20.25">
      <c r="A3" s="4">
        <v>1</v>
      </c>
      <c r="B3" s="5" t="s">
        <v>13</v>
      </c>
      <c r="C3" s="5">
        <v>101</v>
      </c>
      <c r="D3" s="5">
        <v>12</v>
      </c>
      <c r="E3" s="5">
        <v>12</v>
      </c>
      <c r="F3" s="5">
        <v>11</v>
      </c>
      <c r="G3" s="5">
        <f>SUM(D3:F3)</f>
        <v>35</v>
      </c>
      <c r="H3" s="5">
        <f>AVERAGE(D3:F3)</f>
        <v>11.666666666666666</v>
      </c>
      <c r="I3" s="6">
        <f>G3/60</f>
        <v>0.58333333333333337</v>
      </c>
      <c r="J3" s="5" t="str">
        <f>IF(I3&gt;90%,"A+",IF(I3&gt;75%,"A",IF(I3&gt;60%,"B",IF(I3&gt;45%,"C",IF(I3&gt;30%,"D","E")))))</f>
        <v>C</v>
      </c>
      <c r="K3" s="5">
        <f>CEILING(H3,1)</f>
        <v>12</v>
      </c>
      <c r="L3" s="5">
        <f>FLOOR(H3,1)</f>
        <v>11</v>
      </c>
    </row>
    <row r="4" spans="1:14" ht="20.25">
      <c r="A4" s="4">
        <v>2</v>
      </c>
      <c r="B4" s="5" t="s">
        <v>14</v>
      </c>
      <c r="C4" s="5">
        <v>102</v>
      </c>
      <c r="D4" s="5">
        <v>3</v>
      </c>
      <c r="E4" s="5">
        <v>13</v>
      </c>
      <c r="F4" s="5">
        <v>10</v>
      </c>
      <c r="G4" s="5">
        <f t="shared" ref="G4:G22" si="0">SUM(D4:F4)</f>
        <v>26</v>
      </c>
      <c r="H4" s="5">
        <f t="shared" ref="H4:H22" si="1">AVERAGE(D4:F4)</f>
        <v>8.6666666666666661</v>
      </c>
      <c r="I4" s="6">
        <f t="shared" ref="I4:I22" si="2">G4/60</f>
        <v>0.43333333333333335</v>
      </c>
      <c r="J4" s="5" t="str">
        <f t="shared" ref="J4:J22" si="3">IF(I4&gt;90%,"A+",IF(I4&gt;75%,"A",IF(I4&gt;60%,"B",IF(I4&gt;45%,"C",IF(I4&gt;30%,"D","E")))))</f>
        <v>D</v>
      </c>
      <c r="K4" s="5">
        <f t="shared" ref="K4:K22" si="4">CEILING(H4,1)</f>
        <v>9</v>
      </c>
      <c r="L4" s="5">
        <f t="shared" ref="L4:L22" si="5">FLOOR(H4,1)</f>
        <v>8</v>
      </c>
    </row>
    <row r="5" spans="1:14" ht="20.25">
      <c r="A5" s="4">
        <v>3</v>
      </c>
      <c r="B5" s="5" t="s">
        <v>15</v>
      </c>
      <c r="C5" s="5">
        <v>103</v>
      </c>
      <c r="D5" s="5">
        <v>15</v>
      </c>
      <c r="E5" s="5">
        <v>14</v>
      </c>
      <c r="F5" s="5">
        <v>9</v>
      </c>
      <c r="G5" s="5">
        <f t="shared" si="0"/>
        <v>38</v>
      </c>
      <c r="H5" s="5">
        <f t="shared" si="1"/>
        <v>12.666666666666666</v>
      </c>
      <c r="I5" s="6">
        <f t="shared" si="2"/>
        <v>0.6333333333333333</v>
      </c>
      <c r="J5" s="5" t="str">
        <f t="shared" si="3"/>
        <v>B</v>
      </c>
      <c r="K5" s="5">
        <f t="shared" si="4"/>
        <v>13</v>
      </c>
      <c r="L5" s="5">
        <f t="shared" si="5"/>
        <v>12</v>
      </c>
    </row>
    <row r="6" spans="1:14" ht="20.25">
      <c r="A6" s="4">
        <v>4</v>
      </c>
      <c r="B6" s="5" t="s">
        <v>16</v>
      </c>
      <c r="C6" s="5">
        <v>104</v>
      </c>
      <c r="D6" s="5">
        <v>10</v>
      </c>
      <c r="E6" s="5">
        <v>15</v>
      </c>
      <c r="F6" s="5">
        <v>8</v>
      </c>
      <c r="G6" s="5">
        <f t="shared" si="0"/>
        <v>33</v>
      </c>
      <c r="H6" s="5">
        <f t="shared" si="1"/>
        <v>11</v>
      </c>
      <c r="I6" s="6">
        <f t="shared" si="2"/>
        <v>0.55000000000000004</v>
      </c>
      <c r="J6" s="5" t="str">
        <f t="shared" si="3"/>
        <v>C</v>
      </c>
      <c r="K6" s="5">
        <f t="shared" si="4"/>
        <v>11</v>
      </c>
      <c r="L6" s="5">
        <f t="shared" si="5"/>
        <v>11</v>
      </c>
    </row>
    <row r="7" spans="1:14" ht="20.25">
      <c r="A7" s="4">
        <v>5</v>
      </c>
      <c r="B7" s="5" t="s">
        <v>17</v>
      </c>
      <c r="C7" s="5">
        <v>105</v>
      </c>
      <c r="D7" s="5">
        <v>20</v>
      </c>
      <c r="E7" s="5">
        <v>20</v>
      </c>
      <c r="F7" s="5">
        <v>18</v>
      </c>
      <c r="G7" s="5">
        <f t="shared" si="0"/>
        <v>58</v>
      </c>
      <c r="H7" s="5">
        <f t="shared" si="1"/>
        <v>19.333333333333332</v>
      </c>
      <c r="I7" s="6">
        <f t="shared" si="2"/>
        <v>0.96666666666666667</v>
      </c>
      <c r="J7" s="5" t="str">
        <f t="shared" si="3"/>
        <v>A+</v>
      </c>
      <c r="K7" s="5">
        <f t="shared" si="4"/>
        <v>20</v>
      </c>
      <c r="L7" s="5">
        <f t="shared" si="5"/>
        <v>19</v>
      </c>
    </row>
    <row r="8" spans="1:14" ht="20.25">
      <c r="A8" s="4">
        <v>6</v>
      </c>
      <c r="B8" s="5" t="s">
        <v>18</v>
      </c>
      <c r="C8" s="5">
        <v>106</v>
      </c>
      <c r="D8" s="5">
        <v>19</v>
      </c>
      <c r="E8" s="5">
        <v>17</v>
      </c>
      <c r="F8" s="5">
        <v>6</v>
      </c>
      <c r="G8" s="5">
        <f t="shared" si="0"/>
        <v>42</v>
      </c>
      <c r="H8" s="5">
        <f t="shared" si="1"/>
        <v>14</v>
      </c>
      <c r="I8" s="6">
        <f t="shared" si="2"/>
        <v>0.7</v>
      </c>
      <c r="J8" s="5" t="str">
        <f t="shared" si="3"/>
        <v>B</v>
      </c>
      <c r="K8" s="5">
        <f t="shared" si="4"/>
        <v>14</v>
      </c>
      <c r="L8" s="5">
        <f t="shared" si="5"/>
        <v>14</v>
      </c>
    </row>
    <row r="9" spans="1:14" ht="20.25">
      <c r="A9" s="4">
        <v>7</v>
      </c>
      <c r="B9" s="5" t="s">
        <v>19</v>
      </c>
      <c r="C9" s="5">
        <v>107</v>
      </c>
      <c r="D9" s="5">
        <v>19</v>
      </c>
      <c r="E9" s="5">
        <v>5</v>
      </c>
      <c r="F9" s="5">
        <v>5</v>
      </c>
      <c r="G9" s="5">
        <f t="shared" si="0"/>
        <v>29</v>
      </c>
      <c r="H9" s="5">
        <f t="shared" si="1"/>
        <v>9.6666666666666661</v>
      </c>
      <c r="I9" s="6">
        <f t="shared" si="2"/>
        <v>0.48333333333333334</v>
      </c>
      <c r="J9" s="5" t="str">
        <f t="shared" si="3"/>
        <v>C</v>
      </c>
      <c r="K9" s="5">
        <f t="shared" si="4"/>
        <v>10</v>
      </c>
      <c r="L9" s="5">
        <f t="shared" si="5"/>
        <v>9</v>
      </c>
    </row>
    <row r="10" spans="1:14" ht="20.25">
      <c r="A10" s="4">
        <v>8</v>
      </c>
      <c r="B10" s="5" t="s">
        <v>20</v>
      </c>
      <c r="C10" s="5">
        <v>108</v>
      </c>
      <c r="D10" s="5">
        <v>2</v>
      </c>
      <c r="E10" s="5">
        <v>3</v>
      </c>
      <c r="F10" s="5">
        <v>4</v>
      </c>
      <c r="G10" s="5">
        <f t="shared" si="0"/>
        <v>9</v>
      </c>
      <c r="H10" s="5">
        <f t="shared" si="1"/>
        <v>3</v>
      </c>
      <c r="I10" s="6">
        <f t="shared" si="2"/>
        <v>0.15</v>
      </c>
      <c r="J10" s="5" t="str">
        <f t="shared" si="3"/>
        <v>E</v>
      </c>
      <c r="K10" s="5">
        <f t="shared" si="4"/>
        <v>3</v>
      </c>
      <c r="L10" s="5">
        <f t="shared" si="5"/>
        <v>3</v>
      </c>
    </row>
    <row r="11" spans="1:14" ht="20.25">
      <c r="A11" s="4">
        <v>9</v>
      </c>
      <c r="B11" s="5" t="s">
        <v>21</v>
      </c>
      <c r="C11" s="5">
        <v>109</v>
      </c>
      <c r="D11" s="5">
        <v>5</v>
      </c>
      <c r="E11" s="5">
        <v>10</v>
      </c>
      <c r="F11" s="5">
        <v>13</v>
      </c>
      <c r="G11" s="5">
        <f t="shared" si="0"/>
        <v>28</v>
      </c>
      <c r="H11" s="5">
        <f t="shared" si="1"/>
        <v>9.3333333333333339</v>
      </c>
      <c r="I11" s="6">
        <f t="shared" si="2"/>
        <v>0.46666666666666667</v>
      </c>
      <c r="J11" s="5" t="str">
        <f t="shared" si="3"/>
        <v>C</v>
      </c>
      <c r="K11" s="5">
        <f t="shared" si="4"/>
        <v>10</v>
      </c>
      <c r="L11" s="5">
        <f t="shared" si="5"/>
        <v>9</v>
      </c>
    </row>
    <row r="12" spans="1:14" ht="20.25">
      <c r="A12" s="4">
        <v>10</v>
      </c>
      <c r="B12" s="5" t="s">
        <v>22</v>
      </c>
      <c r="C12" s="5">
        <v>110</v>
      </c>
      <c r="D12" s="5">
        <v>18</v>
      </c>
      <c r="E12" s="5">
        <v>19</v>
      </c>
      <c r="F12" s="5">
        <v>20</v>
      </c>
      <c r="G12" s="5">
        <f t="shared" si="0"/>
        <v>57</v>
      </c>
      <c r="H12" s="5">
        <f t="shared" si="1"/>
        <v>19</v>
      </c>
      <c r="I12" s="6">
        <f t="shared" si="2"/>
        <v>0.95</v>
      </c>
      <c r="J12" s="5" t="str">
        <f t="shared" si="3"/>
        <v>A+</v>
      </c>
      <c r="K12" s="5">
        <f t="shared" si="4"/>
        <v>19</v>
      </c>
      <c r="L12" s="5">
        <f t="shared" si="5"/>
        <v>19</v>
      </c>
    </row>
    <row r="13" spans="1:14" ht="20.25">
      <c r="A13" s="4">
        <v>11</v>
      </c>
      <c r="B13" s="5" t="s">
        <v>23</v>
      </c>
      <c r="C13" s="5">
        <v>111</v>
      </c>
      <c r="D13" s="5">
        <v>14</v>
      </c>
      <c r="E13" s="5">
        <v>12</v>
      </c>
      <c r="F13" s="5">
        <v>15</v>
      </c>
      <c r="G13" s="5">
        <f t="shared" si="0"/>
        <v>41</v>
      </c>
      <c r="H13" s="5">
        <f t="shared" si="1"/>
        <v>13.666666666666666</v>
      </c>
      <c r="I13" s="6">
        <f t="shared" si="2"/>
        <v>0.68333333333333335</v>
      </c>
      <c r="J13" s="5" t="str">
        <f t="shared" si="3"/>
        <v>B</v>
      </c>
      <c r="K13" s="5">
        <f t="shared" si="4"/>
        <v>14</v>
      </c>
      <c r="L13" s="5">
        <f t="shared" si="5"/>
        <v>13</v>
      </c>
    </row>
    <row r="14" spans="1:14" ht="20.25">
      <c r="A14" s="4">
        <v>12</v>
      </c>
      <c r="B14" s="5" t="s">
        <v>24</v>
      </c>
      <c r="C14" s="5">
        <v>112</v>
      </c>
      <c r="D14" s="5">
        <v>14</v>
      </c>
      <c r="E14" s="5">
        <v>5</v>
      </c>
      <c r="F14" s="5">
        <v>11</v>
      </c>
      <c r="G14" s="5">
        <f t="shared" si="0"/>
        <v>30</v>
      </c>
      <c r="H14" s="5">
        <f t="shared" si="1"/>
        <v>10</v>
      </c>
      <c r="I14" s="6">
        <f t="shared" si="2"/>
        <v>0.5</v>
      </c>
      <c r="J14" s="5" t="str">
        <f t="shared" si="3"/>
        <v>C</v>
      </c>
      <c r="K14" s="5">
        <f t="shared" si="4"/>
        <v>10</v>
      </c>
      <c r="L14" s="5">
        <f t="shared" si="5"/>
        <v>10</v>
      </c>
    </row>
    <row r="15" spans="1:14" ht="20.25">
      <c r="A15" s="4">
        <v>13</v>
      </c>
      <c r="B15" s="5" t="s">
        <v>26</v>
      </c>
      <c r="C15" s="5">
        <v>113</v>
      </c>
      <c r="D15" s="5">
        <v>3</v>
      </c>
      <c r="E15" s="5">
        <v>7</v>
      </c>
      <c r="F15" s="5">
        <v>9</v>
      </c>
      <c r="G15" s="5">
        <f t="shared" si="0"/>
        <v>19</v>
      </c>
      <c r="H15" s="5">
        <f t="shared" si="1"/>
        <v>6.333333333333333</v>
      </c>
      <c r="I15" s="6">
        <f t="shared" si="2"/>
        <v>0.31666666666666665</v>
      </c>
      <c r="J15" s="5" t="str">
        <f t="shared" si="3"/>
        <v>D</v>
      </c>
      <c r="K15" s="5">
        <f t="shared" si="4"/>
        <v>7</v>
      </c>
      <c r="L15" s="5">
        <f t="shared" si="5"/>
        <v>6</v>
      </c>
    </row>
    <row r="16" spans="1:14" ht="20.25">
      <c r="A16" s="4">
        <v>14</v>
      </c>
      <c r="B16" s="5" t="s">
        <v>25</v>
      </c>
      <c r="C16" s="5">
        <v>114</v>
      </c>
      <c r="D16" s="5">
        <v>20</v>
      </c>
      <c r="E16" s="5">
        <v>15</v>
      </c>
      <c r="F16" s="5">
        <v>20</v>
      </c>
      <c r="G16" s="5">
        <f t="shared" si="0"/>
        <v>55</v>
      </c>
      <c r="H16" s="5">
        <f t="shared" si="1"/>
        <v>18.333333333333332</v>
      </c>
      <c r="I16" s="6">
        <f t="shared" si="2"/>
        <v>0.91666666666666663</v>
      </c>
      <c r="J16" s="5" t="str">
        <f t="shared" si="3"/>
        <v>A+</v>
      </c>
      <c r="K16" s="5">
        <f t="shared" si="4"/>
        <v>19</v>
      </c>
      <c r="L16" s="5">
        <f t="shared" si="5"/>
        <v>18</v>
      </c>
    </row>
    <row r="17" spans="1:12" ht="20.25">
      <c r="A17" s="4">
        <v>15</v>
      </c>
      <c r="B17" s="5" t="s">
        <v>27</v>
      </c>
      <c r="C17" s="5">
        <v>115</v>
      </c>
      <c r="D17" s="5">
        <v>16</v>
      </c>
      <c r="E17" s="5">
        <v>20</v>
      </c>
      <c r="F17" s="5">
        <v>11</v>
      </c>
      <c r="G17" s="5">
        <f t="shared" si="0"/>
        <v>47</v>
      </c>
      <c r="H17" s="5">
        <f t="shared" si="1"/>
        <v>15.666666666666666</v>
      </c>
      <c r="I17" s="6">
        <f t="shared" si="2"/>
        <v>0.78333333333333333</v>
      </c>
      <c r="J17" s="5" t="str">
        <f t="shared" si="3"/>
        <v>A</v>
      </c>
      <c r="K17" s="5">
        <f t="shared" si="4"/>
        <v>16</v>
      </c>
      <c r="L17" s="5">
        <f t="shared" si="5"/>
        <v>15</v>
      </c>
    </row>
    <row r="18" spans="1:12" ht="20.25">
      <c r="A18" s="4">
        <v>16</v>
      </c>
      <c r="B18" s="5" t="s">
        <v>28</v>
      </c>
      <c r="C18" s="5">
        <v>116</v>
      </c>
      <c r="D18" s="5">
        <v>2</v>
      </c>
      <c r="E18" s="5">
        <v>12</v>
      </c>
      <c r="F18" s="5">
        <v>20</v>
      </c>
      <c r="G18" s="5">
        <f t="shared" si="0"/>
        <v>34</v>
      </c>
      <c r="H18" s="5">
        <f t="shared" si="1"/>
        <v>11.333333333333334</v>
      </c>
      <c r="I18" s="6">
        <f t="shared" si="2"/>
        <v>0.56666666666666665</v>
      </c>
      <c r="J18" s="5" t="str">
        <f t="shared" si="3"/>
        <v>C</v>
      </c>
      <c r="K18" s="5">
        <f t="shared" si="4"/>
        <v>12</v>
      </c>
      <c r="L18" s="5">
        <f t="shared" si="5"/>
        <v>11</v>
      </c>
    </row>
    <row r="19" spans="1:12" ht="20.25">
      <c r="A19" s="4">
        <v>17</v>
      </c>
      <c r="B19" s="5" t="s">
        <v>29</v>
      </c>
      <c r="C19" s="5">
        <v>117</v>
      </c>
      <c r="D19" s="5">
        <v>12</v>
      </c>
      <c r="E19" s="5">
        <v>14</v>
      </c>
      <c r="F19" s="5">
        <v>16</v>
      </c>
      <c r="G19" s="5">
        <f t="shared" si="0"/>
        <v>42</v>
      </c>
      <c r="H19" s="5">
        <f t="shared" si="1"/>
        <v>14</v>
      </c>
      <c r="I19" s="6">
        <f t="shared" si="2"/>
        <v>0.7</v>
      </c>
      <c r="J19" s="5" t="str">
        <f t="shared" si="3"/>
        <v>B</v>
      </c>
      <c r="K19" s="5">
        <f t="shared" si="4"/>
        <v>14</v>
      </c>
      <c r="L19" s="5">
        <f t="shared" si="5"/>
        <v>14</v>
      </c>
    </row>
    <row r="20" spans="1:12" ht="20.25">
      <c r="A20" s="4">
        <v>18</v>
      </c>
      <c r="B20" s="5" t="s">
        <v>30</v>
      </c>
      <c r="C20" s="5">
        <v>118</v>
      </c>
      <c r="D20" s="5">
        <v>11</v>
      </c>
      <c r="E20" s="5">
        <v>1</v>
      </c>
      <c r="F20" s="5">
        <v>11</v>
      </c>
      <c r="G20" s="5">
        <f t="shared" si="0"/>
        <v>23</v>
      </c>
      <c r="H20" s="5">
        <f t="shared" si="1"/>
        <v>7.666666666666667</v>
      </c>
      <c r="I20" s="6">
        <f t="shared" si="2"/>
        <v>0.38333333333333336</v>
      </c>
      <c r="J20" s="5" t="str">
        <f t="shared" si="3"/>
        <v>D</v>
      </c>
      <c r="K20" s="5">
        <f t="shared" si="4"/>
        <v>8</v>
      </c>
      <c r="L20" s="5">
        <f t="shared" si="5"/>
        <v>7</v>
      </c>
    </row>
    <row r="21" spans="1:12" ht="20.25">
      <c r="A21" s="4">
        <v>19</v>
      </c>
      <c r="B21" s="5" t="s">
        <v>31</v>
      </c>
      <c r="C21" s="5">
        <v>119</v>
      </c>
      <c r="D21" s="5">
        <v>1</v>
      </c>
      <c r="E21" s="5">
        <v>20</v>
      </c>
      <c r="F21" s="5">
        <v>19</v>
      </c>
      <c r="G21" s="5">
        <f t="shared" si="0"/>
        <v>40</v>
      </c>
      <c r="H21" s="5">
        <f t="shared" si="1"/>
        <v>13.333333333333334</v>
      </c>
      <c r="I21" s="6">
        <f t="shared" si="2"/>
        <v>0.66666666666666663</v>
      </c>
      <c r="J21" s="5" t="str">
        <f t="shared" si="3"/>
        <v>B</v>
      </c>
      <c r="K21" s="5">
        <f t="shared" si="4"/>
        <v>14</v>
      </c>
      <c r="L21" s="5">
        <f t="shared" si="5"/>
        <v>13</v>
      </c>
    </row>
    <row r="22" spans="1:12" ht="20.25">
      <c r="A22" s="4">
        <v>20</v>
      </c>
      <c r="B22" s="5" t="s">
        <v>32</v>
      </c>
      <c r="C22" s="5">
        <v>120</v>
      </c>
      <c r="D22" s="5">
        <v>16</v>
      </c>
      <c r="E22" s="5">
        <v>13</v>
      </c>
      <c r="F22" s="5">
        <v>12</v>
      </c>
      <c r="G22" s="5">
        <f t="shared" si="0"/>
        <v>41</v>
      </c>
      <c r="H22" s="5">
        <f t="shared" si="1"/>
        <v>13.666666666666666</v>
      </c>
      <c r="I22" s="6">
        <f t="shared" si="2"/>
        <v>0.68333333333333335</v>
      </c>
      <c r="J22" s="5" t="str">
        <f t="shared" si="3"/>
        <v>B</v>
      </c>
      <c r="K22" s="5">
        <f t="shared" si="4"/>
        <v>14</v>
      </c>
      <c r="L22" s="5">
        <f t="shared" si="5"/>
        <v>13</v>
      </c>
    </row>
  </sheetData>
  <mergeCells count="1">
    <mergeCell ref="A1:L1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2022-11-04T10:51:17Z</dcterms:modified>
</cp:coreProperties>
</file>