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H:\Data Analysis\"/>
    </mc:Choice>
  </mc:AlternateContent>
  <xr:revisionPtr revIDLastSave="0" documentId="8_{63E16387-4CB5-468F-B516-4693691BB893}"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<sst xmlns="http://schemas.openxmlformats.org/spreadsheetml/2006/main" count="16267" uniqueCount="50">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</sst>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sz val="26"/>
      <color theme="0"/>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0" fillId="33" borderId="0" xfId="0" applyFill="1"/>
    <xf numFmtId="0" fontId="0" fillId="0" borderId="0" xfId="0" applyNumberFormat="1"/>
    <xf numFmtId="0" fontId="14" fillId="34" borderId="0" xfId="0" applyFont="1" applyFill="1"/>
    <xf numFmtId="0" fontId="0" fillId="34" borderId="0" xfId="0" applyFill="1"/>
    <xf numFmtId="0" fontId="17" fillId="34" borderId="0" xfId="0" applyFont="1"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3">
                <a:shade val="76000"/>
              </a:schemeClr>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28928.571428571428</c:v>
                </c:pt>
                <c:pt idx="1">
                  <c:v>32500</c:v>
                </c:pt>
              </c:numCache>
            </c:numRef>
          </c:val>
          <c:extLst>
            <c:ext xmlns:c16="http://schemas.microsoft.com/office/drawing/2014/chart" uri="{C3380CC4-5D6E-409C-BE32-E72D297353CC}">
              <c16:uniqueId val="{00000000-06A2-41FD-A848-AC5D2D6BDB87}"/>
            </c:ext>
          </c:extLst>
        </c:ser>
        <c:ser>
          <c:idx val="1"/>
          <c:order val="1"/>
          <c:tx>
            <c:strRef>
              <c:f>'Pivot Table'!$C$1:$C$2</c:f>
              <c:strCache>
                <c:ptCount val="1"/>
                <c:pt idx="0">
                  <c:v>Yes</c:v>
                </c:pt>
              </c:strCache>
            </c:strRef>
          </c:tx>
          <c:spPr>
            <a:solidFill>
              <a:schemeClr val="accent3">
                <a:tint val="77000"/>
              </a:schemeClr>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32000</c:v>
                </c:pt>
                <c:pt idx="1">
                  <c:v>58000</c:v>
                </c:pt>
              </c:numCache>
            </c:numRef>
          </c:val>
          <c:extLst>
            <c:ext xmlns:c16="http://schemas.microsoft.com/office/drawing/2014/chart" uri="{C3380CC4-5D6E-409C-BE32-E72D297353CC}">
              <c16:uniqueId val="{00000001-06A2-41FD-A848-AC5D2D6BDB87}"/>
            </c:ext>
          </c:extLst>
        </c:ser>
        <c:dLbls>
          <c:showLegendKey val="0"/>
          <c:showVal val="0"/>
          <c:showCatName val="0"/>
          <c:showSerName val="0"/>
          <c:showPercent val="0"/>
          <c:showBubbleSize val="0"/>
        </c:dLbls>
        <c:gapWidth val="219"/>
        <c:overlap val="-27"/>
        <c:axId val="484279120"/>
        <c:axId val="484281936"/>
      </c:barChart>
      <c:catAx>
        <c:axId val="48427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4281936"/>
        <c:crosses val="autoZero"/>
        <c:auto val="1"/>
        <c:lblAlgn val="ctr"/>
        <c:lblOffset val="100"/>
        <c:noMultiLvlLbl val="0"/>
      </c:catAx>
      <c:valAx>
        <c:axId val="48428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427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[BikeSales.xlsx]Pivot Table!PivotTable2</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a:t>Commute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3"/>
            </a:solidFill>
            <a:round/>
          </a:ln>
          <a:effectLst>
            <a:innerShdw blurRad="25400" dist="12700" dir="13500000">
              <a:srgbClr val="000000">
                <a:alpha val="45000"/>
              </a:srgbClr>
            </a:innerShdw>
          </a:effectLst>
        </c:spPr>
        <c:marker>
          <c:symbol val="circle"/>
          <c:size val="6"/>
          <c:spPr>
            <a:gradFill rotWithShape="1">
              <a:gsLst>
                <a:gs pos="0">
                  <a:schemeClr val="accent3">
                    <a:shade val="76000"/>
                    <a:tint val="98000"/>
                    <a:hueMod val="94000"/>
                    <a:satMod val="130000"/>
                    <a:lumMod val="128000"/>
                  </a:schemeClr>
                </a:gs>
                <a:gs pos="100000">
                  <a:schemeClr val="accent3">
                    <a:shade val="76000"/>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3"/>
            </a:solidFill>
            <a:round/>
          </a:ln>
          <a:effectLst>
            <a:innerShdw blurRad="25400" dist="12700" dir="13500000">
              <a:srgbClr val="000000">
                <a:alpha val="45000"/>
              </a:srgbClr>
            </a:innerShdw>
          </a:effectLst>
        </c:spPr>
        <c:marker>
          <c:symbol val="circle"/>
          <c:size val="6"/>
          <c:spPr>
            <a:gradFill rotWithShape="1">
              <a:gsLst>
                <a:gs pos="0">
                  <a:schemeClr val="accent3">
                    <a:tint val="77000"/>
                    <a:tint val="98000"/>
                    <a:hueMod val="94000"/>
                    <a:satMod val="130000"/>
                    <a:lumMod val="128000"/>
                  </a:schemeClr>
                </a:gs>
                <a:gs pos="100000">
                  <a:schemeClr val="accent3">
                    <a:tint val="77000"/>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31750" cap="rnd">
              <a:solidFill>
                <a:schemeClr val="accent3">
                  <a:shade val="76000"/>
                </a:schemeClr>
              </a:solidFill>
              <a:round/>
            </a:ln>
            <a:effectLst>
              <a:innerShdw blurRad="25400" dist="12700" dir="13500000">
                <a:srgbClr val="000000">
                  <a:alpha val="45000"/>
                </a:srgbClr>
              </a:innerShdw>
            </a:effectLst>
          </c:spPr>
          <c:marker>
            <c:symbol val="circle"/>
            <c:size val="6"/>
            <c:spPr>
              <a:gradFill rotWithShape="1">
                <a:gsLst>
                  <a:gs pos="0">
                    <a:schemeClr val="accent3">
                      <a:shade val="76000"/>
                      <a:tint val="98000"/>
                      <a:hueMod val="94000"/>
                      <a:satMod val="130000"/>
                      <a:lumMod val="128000"/>
                    </a:schemeClr>
                  </a:gs>
                  <a:gs pos="100000">
                    <a:schemeClr val="accent3">
                      <a:shade val="76000"/>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cat>
            <c:strRef>
              <c:f>'Pivot Table'!$A$15:$A$20</c:f>
              <c:strCache>
                <c:ptCount val="5"/>
                <c:pt idx="0">
                  <c:v>0-1 Miles</c:v>
                </c:pt>
                <c:pt idx="1">
                  <c:v>10+ Miles</c:v>
                </c:pt>
                <c:pt idx="2">
                  <c:v>1-2 Miles</c:v>
                </c:pt>
                <c:pt idx="3">
                  <c:v>2-5 Miles</c:v>
                </c:pt>
                <c:pt idx="4">
                  <c:v>5-10 Miles</c:v>
                </c:pt>
              </c:strCache>
            </c:strRef>
          </c:cat>
          <c:val>
            <c:numRef>
              <c:f>'Pivot Table'!$B$15:$B$20</c:f>
              <c:numCache>
                <c:formatCode>General</c:formatCode>
                <c:ptCount val="5"/>
                <c:pt idx="0">
                  <c:v>23</c:v>
                </c:pt>
                <c:pt idx="1">
                  <c:v>4</c:v>
                </c:pt>
                <c:pt idx="2">
                  <c:v>15</c:v>
                </c:pt>
                <c:pt idx="3">
                  <c:v>1</c:v>
                </c:pt>
                <c:pt idx="4">
                  <c:v>13</c:v>
                </c:pt>
              </c:numCache>
            </c:numRef>
          </c:val>
          <c:smooth val="0"/>
          <c:extLst>
            <c:ext xmlns:c16="http://schemas.microsoft.com/office/drawing/2014/chart" uri="{C3380CC4-5D6E-409C-BE32-E72D297353CC}">
              <c16:uniqueId val="{00000000-1D66-4D01-9FC5-4E0AA888917D}"/>
            </c:ext>
          </c:extLst>
        </c:ser>
        <c:ser>
          <c:idx val="1"/>
          <c:order val="1"/>
          <c:tx>
            <c:strRef>
              <c:f>'Pivot Table'!$C$13:$C$14</c:f>
              <c:strCache>
                <c:ptCount val="1"/>
                <c:pt idx="0">
                  <c:v>Yes</c:v>
                </c:pt>
              </c:strCache>
            </c:strRef>
          </c:tx>
          <c:spPr>
            <a:ln w="31750" cap="rnd">
              <a:solidFill>
                <a:schemeClr val="accent3">
                  <a:tint val="77000"/>
                </a:schemeClr>
              </a:solidFill>
              <a:round/>
            </a:ln>
            <a:effectLst>
              <a:innerShdw blurRad="25400" dist="12700" dir="13500000">
                <a:srgbClr val="000000">
                  <a:alpha val="45000"/>
                </a:srgbClr>
              </a:innerShdw>
            </a:effectLst>
          </c:spPr>
          <c:marker>
            <c:symbol val="circle"/>
            <c:size val="6"/>
            <c:spPr>
              <a:gradFill rotWithShape="1">
                <a:gsLst>
                  <a:gs pos="0">
                    <a:schemeClr val="accent3">
                      <a:tint val="77000"/>
                      <a:tint val="98000"/>
                      <a:hueMod val="94000"/>
                      <a:satMod val="130000"/>
                      <a:lumMod val="128000"/>
                    </a:schemeClr>
                  </a:gs>
                  <a:gs pos="100000">
                    <a:schemeClr val="accent3">
                      <a:tint val="77000"/>
                      <a:shade val="94000"/>
                      <a:lumMod val="88000"/>
                    </a:schemeClr>
                  </a:gs>
                </a:gsLst>
                <a:lin ang="5400000" scaled="0"/>
              </a:gradFill>
              <a:ln w="12700">
                <a:solidFill>
                  <a:schemeClr val="lt2"/>
                </a:solidFill>
                <a:round/>
              </a:ln>
              <a:effectLst>
                <a:innerShdw blurRad="25400" dist="12700" dir="13500000">
                  <a:srgbClr val="000000">
                    <a:alpha val="45000"/>
                  </a:srgbClr>
                </a:innerShdw>
              </a:effectLst>
            </c:spPr>
          </c:marker>
          <c:cat>
            <c:strRef>
              <c:f>'Pivot Table'!$A$15:$A$20</c:f>
              <c:strCache>
                <c:ptCount val="5"/>
                <c:pt idx="0">
                  <c:v>0-1 Miles</c:v>
                </c:pt>
                <c:pt idx="1">
                  <c:v>10+ Miles</c:v>
                </c:pt>
                <c:pt idx="2">
                  <c:v>1-2 Miles</c:v>
                </c:pt>
                <c:pt idx="3">
                  <c:v>2-5 Miles</c:v>
                </c:pt>
                <c:pt idx="4">
                  <c:v>5-10 Miles</c:v>
                </c:pt>
              </c:strCache>
            </c:strRef>
          </c:cat>
          <c:val>
            <c:numRef>
              <c:f>'Pivot Table'!$C$15:$C$20</c:f>
              <c:numCache>
                <c:formatCode>General</c:formatCode>
                <c:ptCount val="5"/>
                <c:pt idx="0">
                  <c:v>5</c:v>
                </c:pt>
                <c:pt idx="1">
                  <c:v>5</c:v>
                </c:pt>
                <c:pt idx="2">
                  <c:v>4</c:v>
                </c:pt>
                <c:pt idx="3">
                  <c:v>1</c:v>
                </c:pt>
                <c:pt idx="4">
                  <c:v>5</c:v>
                </c:pt>
              </c:numCache>
            </c:numRef>
          </c:val>
          <c:smooth val="0"/>
          <c:extLst>
            <c:ext xmlns:c16="http://schemas.microsoft.com/office/drawing/2014/chart" uri="{C3380CC4-5D6E-409C-BE32-E72D297353CC}">
              <c16:uniqueId val="{00000001-1D66-4D01-9FC5-4E0AA888917D}"/>
            </c:ext>
          </c:extLst>
        </c:ser>
        <c:dLbls>
          <c:showLegendKey val="0"/>
          <c:showVal val="0"/>
          <c:showCatName val="0"/>
          <c:showSerName val="0"/>
          <c:showPercent val="0"/>
          <c:showBubbleSize val="0"/>
        </c:dLbls>
        <c:marker val="1"/>
        <c:smooth val="0"/>
        <c:axId val="391454824"/>
        <c:axId val="391456232"/>
      </c:lineChart>
      <c:catAx>
        <c:axId val="391454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1456232"/>
        <c:crosses val="autoZero"/>
        <c:auto val="1"/>
        <c:lblAlgn val="ctr"/>
        <c:lblOffset val="100"/>
        <c:noMultiLvlLbl val="0"/>
      </c:catAx>
      <c:valAx>
        <c:axId val="391456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1454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2">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3">
                <a:shade val="76000"/>
              </a:schemeClr>
            </a:solidFill>
            <a:ln w="9525">
              <a:solidFill>
                <a:schemeClr val="accent3">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circle"/>
          <c:size val="5"/>
          <c:spPr>
            <a:solidFill>
              <a:schemeClr val="accent3">
                <a:tint val="77000"/>
              </a:schemeClr>
            </a:solidFill>
            <a:ln w="9525">
              <a:solidFill>
                <a:schemeClr val="accent3">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3">
                  <a:shade val="76000"/>
                </a:schemeClr>
              </a:solidFill>
              <a:round/>
            </a:ln>
            <a:effectLst/>
          </c:spPr>
          <c:marker>
            <c:symbol val="circle"/>
            <c:size val="5"/>
            <c:spPr>
              <a:solidFill>
                <a:schemeClr val="accent3">
                  <a:shade val="76000"/>
                </a:schemeClr>
              </a:solidFill>
              <a:ln w="9525">
                <a:solidFill>
                  <a:schemeClr val="accent3">
                    <a:shade val="76000"/>
                  </a:schemeClr>
                </a:solidFill>
              </a:ln>
              <a:effectLst/>
            </c:spPr>
          </c:marker>
          <c:cat>
            <c:strRef>
              <c:f>'Pivot Table'!$A$34:$A$37</c:f>
              <c:strCache>
                <c:ptCount val="3"/>
                <c:pt idx="0">
                  <c:v>Adolescent</c:v>
                </c:pt>
                <c:pt idx="1">
                  <c:v>Middle Age</c:v>
                </c:pt>
                <c:pt idx="2">
                  <c:v>Old Age</c:v>
                </c:pt>
              </c:strCache>
            </c:strRef>
          </c:cat>
          <c:val>
            <c:numRef>
              <c:f>'Pivot Table'!$B$34:$B$37</c:f>
              <c:numCache>
                <c:formatCode>General</c:formatCode>
                <c:ptCount val="3"/>
                <c:pt idx="0">
                  <c:v>12</c:v>
                </c:pt>
                <c:pt idx="1">
                  <c:v>37</c:v>
                </c:pt>
                <c:pt idx="2">
                  <c:v>7</c:v>
                </c:pt>
              </c:numCache>
            </c:numRef>
          </c:val>
          <c:smooth val="0"/>
          <c:extLst>
            <c:ext xmlns:c16="http://schemas.microsoft.com/office/drawing/2014/chart" uri="{C3380CC4-5D6E-409C-BE32-E72D297353CC}">
              <c16:uniqueId val="{00000000-CE78-43E4-A55A-84A53EB85DA5}"/>
            </c:ext>
          </c:extLst>
        </c:ser>
        <c:ser>
          <c:idx val="1"/>
          <c:order val="1"/>
          <c:tx>
            <c:strRef>
              <c:f>'Pivot Table'!$C$32:$C$33</c:f>
              <c:strCache>
                <c:ptCount val="1"/>
                <c:pt idx="0">
                  <c:v>Yes</c:v>
                </c:pt>
              </c:strCache>
            </c:strRef>
          </c:tx>
          <c:spPr>
            <a:ln w="28575" cap="rnd">
              <a:solidFill>
                <a:schemeClr val="accent3">
                  <a:tint val="77000"/>
                </a:schemeClr>
              </a:solidFill>
              <a:round/>
            </a:ln>
            <a:effectLst/>
          </c:spPr>
          <c:marker>
            <c:symbol val="circle"/>
            <c:size val="5"/>
            <c:spPr>
              <a:solidFill>
                <a:schemeClr val="accent3">
                  <a:tint val="77000"/>
                </a:schemeClr>
              </a:solidFill>
              <a:ln w="9525">
                <a:solidFill>
                  <a:schemeClr val="accent3">
                    <a:tint val="77000"/>
                  </a:schemeClr>
                </a:solidFill>
              </a:ln>
              <a:effectLst/>
            </c:spPr>
          </c:marker>
          <c:cat>
            <c:strRef>
              <c:f>'Pivot Table'!$A$34:$A$37</c:f>
              <c:strCache>
                <c:ptCount val="3"/>
                <c:pt idx="0">
                  <c:v>Adolescent</c:v>
                </c:pt>
                <c:pt idx="1">
                  <c:v>Middle Age</c:v>
                </c:pt>
                <c:pt idx="2">
                  <c:v>Old Age</c:v>
                </c:pt>
              </c:strCache>
            </c:strRef>
          </c:cat>
          <c:val>
            <c:numRef>
              <c:f>'Pivot Table'!$C$34:$C$37</c:f>
              <c:numCache>
                <c:formatCode>General</c:formatCode>
                <c:ptCount val="3"/>
                <c:pt idx="0">
                  <c:v>1</c:v>
                </c:pt>
                <c:pt idx="1">
                  <c:v>15</c:v>
                </c:pt>
                <c:pt idx="2">
                  <c:v>4</c:v>
                </c:pt>
              </c:numCache>
            </c:numRef>
          </c:val>
          <c:smooth val="0"/>
          <c:extLst>
            <c:ext xmlns:c16="http://schemas.microsoft.com/office/drawing/2014/chart" uri="{C3380CC4-5D6E-409C-BE32-E72D297353CC}">
              <c16:uniqueId val="{00000001-CE78-43E4-A55A-84A53EB85DA5}"/>
            </c:ext>
          </c:extLst>
        </c:ser>
        <c:dLbls>
          <c:showLegendKey val="0"/>
          <c:showVal val="0"/>
          <c:showCatName val="0"/>
          <c:showSerName val="0"/>
          <c:showPercent val="0"/>
          <c:showBubbleSize val="0"/>
        </c:dLbls>
        <c:marker val="1"/>
        <c:smooth val="0"/>
        <c:axId val="391467144"/>
        <c:axId val="391468552"/>
      </c:lineChart>
      <c:catAx>
        <c:axId val="39146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1468552"/>
        <c:crosses val="autoZero"/>
        <c:auto val="1"/>
        <c:lblAlgn val="ctr"/>
        <c:lblOffset val="100"/>
        <c:noMultiLvlLbl val="0"/>
      </c:catAx>
      <c:valAx>
        <c:axId val="39146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146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lumMod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28928.571428571428</c:v>
                </c:pt>
                <c:pt idx="1">
                  <c:v>32500</c:v>
                </c:pt>
              </c:numCache>
            </c:numRef>
          </c:val>
          <c:extLst>
            <c:ext xmlns:c16="http://schemas.microsoft.com/office/drawing/2014/chart" uri="{C3380CC4-5D6E-409C-BE32-E72D297353CC}">
              <c16:uniqueId val="{00000000-6E48-4077-9841-3859C3786E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32000</c:v>
                </c:pt>
                <c:pt idx="1">
                  <c:v>58000</c:v>
                </c:pt>
              </c:numCache>
            </c:numRef>
          </c:val>
          <c:extLst>
            <c:ext xmlns:c16="http://schemas.microsoft.com/office/drawing/2014/chart" uri="{C3380CC4-5D6E-409C-BE32-E72D297353CC}">
              <c16:uniqueId val="{00000001-6E48-4077-9841-3859C3786E2A}"/>
            </c:ext>
          </c:extLst>
        </c:ser>
        <c:dLbls>
          <c:showLegendKey val="0"/>
          <c:showVal val="0"/>
          <c:showCatName val="0"/>
          <c:showSerName val="0"/>
          <c:showPercent val="0"/>
          <c:showBubbleSize val="0"/>
        </c:dLbls>
        <c:gapWidth val="219"/>
        <c:overlap val="-27"/>
        <c:axId val="484279120"/>
        <c:axId val="484281936"/>
      </c:barChart>
      <c:catAx>
        <c:axId val="48427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81936"/>
        <c:crosses val="autoZero"/>
        <c:auto val="1"/>
        <c:lblAlgn val="ctr"/>
        <c:lblOffset val="100"/>
        <c:noMultiLvlLbl val="0"/>
      </c:catAx>
      <c:valAx>
        <c:axId val="48428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79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10+ Miles</c:v>
                </c:pt>
                <c:pt idx="2">
                  <c:v>1-2 Miles</c:v>
                </c:pt>
                <c:pt idx="3">
                  <c:v>2-5 Miles</c:v>
                </c:pt>
                <c:pt idx="4">
                  <c:v>5-10 Miles</c:v>
                </c:pt>
              </c:strCache>
            </c:strRef>
          </c:cat>
          <c:val>
            <c:numRef>
              <c:f>'Pivot Table'!$B$15:$B$20</c:f>
              <c:numCache>
                <c:formatCode>General</c:formatCode>
                <c:ptCount val="5"/>
                <c:pt idx="0">
                  <c:v>23</c:v>
                </c:pt>
                <c:pt idx="1">
                  <c:v>4</c:v>
                </c:pt>
                <c:pt idx="2">
                  <c:v>15</c:v>
                </c:pt>
                <c:pt idx="3">
                  <c:v>1</c:v>
                </c:pt>
                <c:pt idx="4">
                  <c:v>13</c:v>
                </c:pt>
              </c:numCache>
            </c:numRef>
          </c:val>
          <c:smooth val="0"/>
          <c:extLst>
            <c:ext xmlns:c16="http://schemas.microsoft.com/office/drawing/2014/chart" uri="{C3380CC4-5D6E-409C-BE32-E72D297353CC}">
              <c16:uniqueId val="{00000000-B61E-47DB-AB95-7B7EA766BD63}"/>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10+ Miles</c:v>
                </c:pt>
                <c:pt idx="2">
                  <c:v>1-2 Miles</c:v>
                </c:pt>
                <c:pt idx="3">
                  <c:v>2-5 Miles</c:v>
                </c:pt>
                <c:pt idx="4">
                  <c:v>5-10 Miles</c:v>
                </c:pt>
              </c:strCache>
            </c:strRef>
          </c:cat>
          <c:val>
            <c:numRef>
              <c:f>'Pivot Table'!$C$15:$C$20</c:f>
              <c:numCache>
                <c:formatCode>General</c:formatCode>
                <c:ptCount val="5"/>
                <c:pt idx="0">
                  <c:v>5</c:v>
                </c:pt>
                <c:pt idx="1">
                  <c:v>5</c:v>
                </c:pt>
                <c:pt idx="2">
                  <c:v>4</c:v>
                </c:pt>
                <c:pt idx="3">
                  <c:v>1</c:v>
                </c:pt>
                <c:pt idx="4">
                  <c:v>5</c:v>
                </c:pt>
              </c:numCache>
            </c:numRef>
          </c:val>
          <c:smooth val="0"/>
          <c:extLst>
            <c:ext xmlns:c16="http://schemas.microsoft.com/office/drawing/2014/chart" uri="{C3380CC4-5D6E-409C-BE32-E72D297353CC}">
              <c16:uniqueId val="{00000001-B61E-47DB-AB95-7B7EA766BD63}"/>
            </c:ext>
          </c:extLst>
        </c:ser>
        <c:dLbls>
          <c:showLegendKey val="0"/>
          <c:showVal val="0"/>
          <c:showCatName val="0"/>
          <c:showSerName val="0"/>
          <c:showPercent val="0"/>
          <c:showBubbleSize val="0"/>
        </c:dLbls>
        <c:smooth val="0"/>
        <c:axId val="391454824"/>
        <c:axId val="391456232"/>
      </c:lineChart>
      <c:catAx>
        <c:axId val="391454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56232"/>
        <c:crosses val="autoZero"/>
        <c:auto val="1"/>
        <c:lblAlgn val="ctr"/>
        <c:lblOffset val="100"/>
        <c:noMultiLvlLbl val="0"/>
      </c:catAx>
      <c:valAx>
        <c:axId val="391456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54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 Age</c:v>
                </c:pt>
              </c:strCache>
            </c:strRef>
          </c:cat>
          <c:val>
            <c:numRef>
              <c:f>'Pivot Table'!$B$34:$B$37</c:f>
              <c:numCache>
                <c:formatCode>General</c:formatCode>
                <c:ptCount val="3"/>
                <c:pt idx="0">
                  <c:v>12</c:v>
                </c:pt>
                <c:pt idx="1">
                  <c:v>37</c:v>
                </c:pt>
                <c:pt idx="2">
                  <c:v>7</c:v>
                </c:pt>
              </c:numCache>
            </c:numRef>
          </c:val>
          <c:smooth val="0"/>
          <c:extLst>
            <c:ext xmlns:c16="http://schemas.microsoft.com/office/drawing/2014/chart" uri="{C3380CC4-5D6E-409C-BE32-E72D297353CC}">
              <c16:uniqueId val="{00000000-1343-450B-B6A1-24D7E6DCFDD2}"/>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 Age</c:v>
                </c:pt>
              </c:strCache>
            </c:strRef>
          </c:cat>
          <c:val>
            <c:numRef>
              <c:f>'Pivot Table'!$C$34:$C$37</c:f>
              <c:numCache>
                <c:formatCode>General</c:formatCode>
                <c:ptCount val="3"/>
                <c:pt idx="0">
                  <c:v>1</c:v>
                </c:pt>
                <c:pt idx="1">
                  <c:v>15</c:v>
                </c:pt>
                <c:pt idx="2">
                  <c:v>4</c:v>
                </c:pt>
              </c:numCache>
            </c:numRef>
          </c:val>
          <c:smooth val="0"/>
          <c:extLst>
            <c:ext xmlns:c16="http://schemas.microsoft.com/office/drawing/2014/chart" uri="{C3380CC4-5D6E-409C-BE32-E72D297353CC}">
              <c16:uniqueId val="{00000001-1343-450B-B6A1-24D7E6DCFDD2}"/>
            </c:ext>
          </c:extLst>
        </c:ser>
        <c:dLbls>
          <c:showLegendKey val="0"/>
          <c:showVal val="0"/>
          <c:showCatName val="0"/>
          <c:showSerName val="0"/>
          <c:showPercent val="0"/>
          <c:showBubbleSize val="0"/>
        </c:dLbls>
        <c:marker val="1"/>
        <c:smooth val="0"/>
        <c:axId val="391467144"/>
        <c:axId val="391468552"/>
      </c:lineChart>
      <c:catAx>
        <c:axId val="39146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68552"/>
        <c:crosses val="autoZero"/>
        <c:auto val="1"/>
        <c:lblAlgn val="ctr"/>
        <c:lblOffset val="100"/>
        <c:noMultiLvlLbl val="0"/>
      </c:catAx>
      <c:valAx>
        <c:axId val="39146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6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7620</xdr:rowOff>
    </xdr:from>
    <xdr:to>
      <xdr:col>6</xdr:col>
      <xdr:colOff>350520</xdr:colOff>
      <xdr:row>19</xdr:row>
      <xdr:rowOff>0</xdr:rowOff>
    </xdr:to>
    <xdr:graphicFrame macro="">
      <xdr:nvGraphicFramePr>
        <xdr:cNvPr id="2" name="Chart 1">
          <a:extLst>
            <a:ext uri="{FF2B5EF4-FFF2-40B4-BE49-F238E27FC236}">
              <a16:creationId xmlns:a16="http://schemas.microsoft.com/office/drawing/2014/main" id="{D7690AE1-F264-482B-B107-017E3B19C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137160</xdr:rowOff>
    </xdr:from>
    <xdr:to>
      <xdr:col>12</xdr:col>
      <xdr:colOff>662940</xdr:colOff>
      <xdr:row>34</xdr:row>
      <xdr:rowOff>22860</xdr:rowOff>
    </xdr:to>
    <xdr:graphicFrame macro="">
      <xdr:nvGraphicFramePr>
        <xdr:cNvPr id="4" name="Chart 3">
          <a:extLst>
            <a:ext uri="{FF2B5EF4-FFF2-40B4-BE49-F238E27FC236}">
              <a16:creationId xmlns:a16="http://schemas.microsoft.com/office/drawing/2014/main" id="{796A96BC-A396-4756-9827-E99626D7A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281940</xdr:colOff>
      <xdr:row>4</xdr:row>
      <xdr:rowOff>0</xdr:rowOff>
    </xdr:from>
    <xdr:to>
      <xdr:col>13</xdr:col>
      <xdr:colOff>15240</xdr:colOff>
      <xdr:row>19</xdr:row>
      <xdr:rowOff>0</xdr:rowOff>
    </xdr:to>
    <xdr:graphicFrame macro="">
      <xdr:nvGraphicFramePr>
        <xdr:cNvPr id="5" name="Chart 4">
          <a:extLst>
            <a:ext uri="{FF2B5EF4-FFF2-40B4-BE49-F238E27FC236}">
              <a16:creationId xmlns:a16="http://schemas.microsoft.com/office/drawing/2014/main" id="{43D7DFA3-F837-4469-94D0-1EE123302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655320</xdr:colOff>
      <xdr:row>4</xdr:row>
      <xdr:rowOff>7620</xdr:rowOff>
    </xdr:from>
    <xdr:to>
      <xdr:col>14</xdr:col>
      <xdr:colOff>982980</xdr:colOff>
      <xdr:row>9</xdr:row>
      <xdr:rowOff>137161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331D5EF-67E0-820D-14B5-2E53764760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02040" y="1150620"/>
              <a:ext cx="1668780" cy="1005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655320</xdr:colOff>
      <xdr:row>16</xdr:row>
      <xdr:rowOff>45720</xdr:rowOff>
    </xdr:from>
    <xdr:to>
      <xdr:col>14</xdr:col>
      <xdr:colOff>982980</xdr:colOff>
      <xdr:row>25</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4093443-66B9-478A-2613-71248E2B7B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02040" y="3291840"/>
              <a:ext cx="166878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655320</xdr:colOff>
      <xdr:row>9</xdr:row>
      <xdr:rowOff>129541</xdr:rowOff>
    </xdr:from>
    <xdr:to>
      <xdr:col>14</xdr:col>
      <xdr:colOff>982980</xdr:colOff>
      <xdr:row>16</xdr:row>
      <xdr:rowOff>53341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4EDECF0-A398-4308-947F-F495E0879C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02040" y="2148841"/>
              <a:ext cx="166878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0</xdr:row>
      <xdr:rowOff>45720</xdr:rowOff>
    </xdr:from>
    <xdr:to>
      <xdr:col>14</xdr:col>
      <xdr:colOff>457200</xdr:colOff>
      <xdr:row>15</xdr:row>
      <xdr:rowOff>45720</xdr:rowOff>
    </xdr:to>
    <xdr:graphicFrame macro="">
      <xdr:nvGraphicFramePr>
        <xdr:cNvPr id="2" name="Chart 1">
          <a:extLst>
            <a:ext uri="{FF2B5EF4-FFF2-40B4-BE49-F238E27FC236}">
              <a16:creationId xmlns:a16="http://schemas.microsoft.com/office/drawing/2014/main" id="{B05CDACF-E65A-1A45-1FE3-96F15C2E1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13</xdr:row>
      <xdr:rowOff>167640</xdr:rowOff>
    </xdr:from>
    <xdr:to>
      <xdr:col>13</xdr:col>
      <xdr:colOff>419100</xdr:colOff>
      <xdr:row>28</xdr:row>
      <xdr:rowOff>167640</xdr:rowOff>
    </xdr:to>
    <xdr:graphicFrame macro="">
      <xdr:nvGraphicFramePr>
        <xdr:cNvPr id="3" name="Chart 2">
          <a:extLst>
            <a:ext uri="{FF2B5EF4-FFF2-40B4-BE49-F238E27FC236}">
              <a16:creationId xmlns:a16="http://schemas.microsoft.com/office/drawing/2014/main" id="{AE05221B-6101-A1A7-ECCC-FC852F4B9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30</xdr:row>
      <xdr:rowOff>160020</xdr:rowOff>
    </xdr:from>
    <xdr:to>
      <xdr:col>12</xdr:col>
      <xdr:colOff>518160</xdr:colOff>
      <xdr:row>45</xdr:row>
      <xdr:rowOff>160020</xdr:rowOff>
    </xdr:to>
    <xdr:graphicFrame macro="">
      <xdr:nvGraphicFramePr>
        <xdr:cNvPr id="4" name="Chart 3">
          <a:extLst>
            <a:ext uri="{FF2B5EF4-FFF2-40B4-BE49-F238E27FC236}">
              <a16:creationId xmlns:a16="http://schemas.microsoft.com/office/drawing/2014/main" id="{4913E700-7C3A-2AC1-B054-255F073D4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ali Sharma" refreshedDate="45371.515019560182" createdVersion="8" refreshedVersion="8" minRefreshableVersion="3" recordCount="1000" xr:uid="{0B3776FE-70AE-4AAC-A3AA-E77D5CB341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2799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FC503C-CE60-45C9-BE4A-48640EB22B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7E4E0B-D81B-4F15-8E13-91FA60F00A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D2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A7F99D-6987-4718-92AE-70D9F62F3E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53CE1C-D507-45D3-85D7-754CD0A6D9ED}" sourceName="Marital Status">
  <pivotTables>
    <pivotTable tabId="3" name="PivotTable1"/>
    <pivotTable tabId="3" name="PivotTable2"/>
    <pivotTable tabId="3" name="PivotTable3"/>
  </pivotTables>
  <data>
    <tabular pivotCacheId="1992799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07DBD8-DF99-41B8-8018-00C8928A7FD7}" sourceName="Education">
  <pivotTables>
    <pivotTable tabId="3" name="PivotTable2"/>
    <pivotTable tabId="3" name="PivotTable1"/>
    <pivotTable tabId="3" name="PivotTable3"/>
  </pivotTables>
  <data>
    <tabular pivotCacheId="199279996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DF0B5E-85F0-4DAD-96A7-2C600B4153C7}" sourceName="Region">
  <pivotTables>
    <pivotTable tabId="3" name="PivotTable2"/>
    <pivotTable tabId="3" name="PivotTable1"/>
    <pivotTable tabId="3" name="PivotTable3"/>
  </pivotTables>
  <data>
    <tabular pivotCacheId="1992799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419B2F-189D-40DD-95A7-27E1971583A7}" cache="Slicer_Marital_Status" caption="Marital Status" rowHeight="234950"/>
  <slicer name="Education" xr10:uid="{82237CA5-CB52-4E87-B44A-AE5195A37CDF}" cache="Slicer_Education" caption="Education" rowHeight="234950"/>
  <slicer name="Region" xr10:uid="{C8A9FB93-C3AB-4747-AFD4-A0B0FEAFC60B}" cache="Slicer_Region" caption="Region" rowHeight="23495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C9E0-027D-449B-B38C-D3B5712FDE70}">
  <dimension ref="A1:O7"/>
  <sheetViews>
    <sheetView showGridLines="0" tabSelected="1" workbookViewId="0">
      <selection activeCell="R7" sqref="R7"/>
    </sheetView>
  </sheetViews>
  <sheetFormatPr defaultRowHeight="13.8" x14ac:dyDescent="0.25"/>
  <cols>
    <col min="15" max="15" width="13.09765625" customWidth="1"/>
  </cols>
  <sheetData>
    <row r="1" spans="1:15" x14ac:dyDescent="0.25">
      <c r="A1" s="10"/>
      <c r="B1" s="10"/>
      <c r="C1" s="10"/>
      <c r="D1" s="10"/>
      <c r="E1" s="10"/>
      <c r="F1" s="10"/>
      <c r="G1" s="10"/>
      <c r="H1" s="10"/>
      <c r="I1" s="10"/>
      <c r="J1" s="10"/>
      <c r="K1" s="10"/>
      <c r="L1" s="10"/>
      <c r="M1" s="10"/>
      <c r="N1" s="10"/>
      <c r="O1" s="10"/>
    </row>
    <row r="2" spans="1:15" x14ac:dyDescent="0.25">
      <c r="A2" s="10"/>
      <c r="B2" s="10"/>
      <c r="C2" s="10"/>
      <c r="D2" s="10"/>
      <c r="E2" s="10"/>
      <c r="F2" s="11"/>
      <c r="G2" s="10"/>
      <c r="H2" s="10"/>
      <c r="I2" s="10"/>
      <c r="J2" s="10"/>
      <c r="K2" s="10"/>
      <c r="L2" s="10"/>
      <c r="M2" s="10"/>
      <c r="N2" s="10"/>
      <c r="O2" s="10"/>
    </row>
    <row r="3" spans="1:15" ht="32.4" x14ac:dyDescent="0.5">
      <c r="A3" s="9"/>
      <c r="B3" s="10"/>
      <c r="C3" s="10"/>
      <c r="D3" s="10"/>
      <c r="E3" s="10"/>
      <c r="F3" s="12" t="s">
        <v>49</v>
      </c>
      <c r="G3" s="12"/>
      <c r="H3" s="10"/>
      <c r="I3" s="10"/>
      <c r="J3" s="10"/>
      <c r="K3" s="10"/>
      <c r="L3" s="10"/>
      <c r="M3" s="10"/>
      <c r="N3" s="10"/>
      <c r="O3" s="10"/>
    </row>
    <row r="4" spans="1:15" ht="30" customHeight="1" x14ac:dyDescent="0.5">
      <c r="A4" s="12"/>
      <c r="B4" s="12"/>
      <c r="C4" s="10"/>
      <c r="D4" s="10"/>
      <c r="E4" s="10"/>
      <c r="F4" s="10"/>
      <c r="G4" s="10"/>
      <c r="H4" s="10"/>
      <c r="I4" s="10"/>
      <c r="J4" s="10"/>
      <c r="K4" s="10"/>
      <c r="L4" s="10"/>
      <c r="M4" s="10"/>
      <c r="N4" s="10"/>
      <c r="O4" s="10"/>
    </row>
    <row r="5" spans="1:15" x14ac:dyDescent="0.25">
      <c r="D5" s="7"/>
    </row>
    <row r="7" spans="1:15" x14ac:dyDescent="0.25">
      <c r="B7"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37295-11DE-454E-AB97-679CCCB3D9D1}">
  <dimension ref="A1:D37"/>
  <sheetViews>
    <sheetView topLeftCell="A13" workbookViewId="0">
      <selection activeCell="C3" sqref="C3"/>
    </sheetView>
  </sheetViews>
  <sheetFormatPr defaultRowHeight="13.8" x14ac:dyDescent="0.25"/>
  <cols>
    <col min="1" max="1" width="22.69921875" bestFit="1" customWidth="1"/>
    <col min="2" max="2" width="16" bestFit="1" customWidth="1"/>
    <col min="3" max="3" width="4" bestFit="1" customWidth="1"/>
    <col min="4" max="4" width="11.09765625" bestFit="1" customWidth="1"/>
    <col min="5" max="5" width="3.8984375" customWidth="1"/>
    <col min="6" max="6" width="9.69921875" bestFit="1" customWidth="1"/>
  </cols>
  <sheetData>
    <row r="1" spans="1:4" x14ac:dyDescent="0.25">
      <c r="A1" s="3" t="s">
        <v>43</v>
      </c>
      <c r="B1" s="3" t="s">
        <v>44</v>
      </c>
    </row>
    <row r="2" spans="1:4" x14ac:dyDescent="0.25">
      <c r="A2" s="3" t="s">
        <v>41</v>
      </c>
      <c r="B2" t="s">
        <v>18</v>
      </c>
      <c r="C2" t="s">
        <v>15</v>
      </c>
      <c r="D2" t="s">
        <v>42</v>
      </c>
    </row>
    <row r="3" spans="1:4" x14ac:dyDescent="0.25">
      <c r="A3" s="4" t="s">
        <v>38</v>
      </c>
      <c r="B3" s="5">
        <v>28928.571428571428</v>
      </c>
      <c r="C3" s="5">
        <v>32000</v>
      </c>
      <c r="D3" s="5">
        <v>29736.842105263157</v>
      </c>
    </row>
    <row r="4" spans="1:4" x14ac:dyDescent="0.25">
      <c r="A4" s="4" t="s">
        <v>39</v>
      </c>
      <c r="B4" s="5">
        <v>32500</v>
      </c>
      <c r="C4" s="5">
        <v>58000</v>
      </c>
      <c r="D4" s="5">
        <v>39210.526315789473</v>
      </c>
    </row>
    <row r="5" spans="1:4" x14ac:dyDescent="0.25">
      <c r="A5" s="4" t="s">
        <v>42</v>
      </c>
      <c r="B5" s="5">
        <v>30714.285714285714</v>
      </c>
      <c r="C5" s="5">
        <v>45000</v>
      </c>
      <c r="D5" s="5">
        <v>34473.684210526313</v>
      </c>
    </row>
    <row r="13" spans="1:4" x14ac:dyDescent="0.25">
      <c r="A13" s="3" t="s">
        <v>45</v>
      </c>
      <c r="B13" s="3" t="s">
        <v>44</v>
      </c>
    </row>
    <row r="14" spans="1:4" x14ac:dyDescent="0.25">
      <c r="A14" s="3" t="s">
        <v>41</v>
      </c>
      <c r="B14" t="s">
        <v>18</v>
      </c>
      <c r="C14" t="s">
        <v>15</v>
      </c>
      <c r="D14" t="s">
        <v>42</v>
      </c>
    </row>
    <row r="15" spans="1:4" x14ac:dyDescent="0.25">
      <c r="A15" s="4" t="s">
        <v>16</v>
      </c>
      <c r="B15" s="8">
        <v>23</v>
      </c>
      <c r="C15" s="8">
        <v>5</v>
      </c>
      <c r="D15" s="8">
        <v>28</v>
      </c>
    </row>
    <row r="16" spans="1:4" x14ac:dyDescent="0.25">
      <c r="A16" s="4" t="s">
        <v>30</v>
      </c>
      <c r="B16" s="8">
        <v>4</v>
      </c>
      <c r="C16" s="8">
        <v>5</v>
      </c>
      <c r="D16" s="8">
        <v>9</v>
      </c>
    </row>
    <row r="17" spans="1:4" x14ac:dyDescent="0.25">
      <c r="A17" s="4" t="s">
        <v>26</v>
      </c>
      <c r="B17" s="8">
        <v>15</v>
      </c>
      <c r="C17" s="8">
        <v>4</v>
      </c>
      <c r="D17" s="8">
        <v>19</v>
      </c>
    </row>
    <row r="18" spans="1:4" x14ac:dyDescent="0.25">
      <c r="A18" s="4" t="s">
        <v>22</v>
      </c>
      <c r="B18" s="8">
        <v>1</v>
      </c>
      <c r="C18" s="8">
        <v>1</v>
      </c>
      <c r="D18" s="8">
        <v>2</v>
      </c>
    </row>
    <row r="19" spans="1:4" x14ac:dyDescent="0.25">
      <c r="A19" s="4" t="s">
        <v>23</v>
      </c>
      <c r="B19" s="8">
        <v>13</v>
      </c>
      <c r="C19" s="8">
        <v>5</v>
      </c>
      <c r="D19" s="8">
        <v>18</v>
      </c>
    </row>
    <row r="20" spans="1:4" x14ac:dyDescent="0.25">
      <c r="A20" s="4" t="s">
        <v>42</v>
      </c>
      <c r="B20" s="8">
        <v>56</v>
      </c>
      <c r="C20" s="8">
        <v>20</v>
      </c>
      <c r="D20" s="8">
        <v>76</v>
      </c>
    </row>
    <row r="32" spans="1:4" x14ac:dyDescent="0.25">
      <c r="A32" s="3" t="s">
        <v>45</v>
      </c>
      <c r="B32" s="3" t="s">
        <v>44</v>
      </c>
    </row>
    <row r="33" spans="1:4" x14ac:dyDescent="0.25">
      <c r="A33" s="3" t="s">
        <v>41</v>
      </c>
      <c r="B33" t="s">
        <v>18</v>
      </c>
      <c r="C33" t="s">
        <v>15</v>
      </c>
      <c r="D33" t="s">
        <v>42</v>
      </c>
    </row>
    <row r="34" spans="1:4" x14ac:dyDescent="0.25">
      <c r="A34" s="4" t="s">
        <v>46</v>
      </c>
      <c r="B34" s="8">
        <v>12</v>
      </c>
      <c r="C34" s="8">
        <v>1</v>
      </c>
      <c r="D34" s="8">
        <v>13</v>
      </c>
    </row>
    <row r="35" spans="1:4" x14ac:dyDescent="0.25">
      <c r="A35" s="4" t="s">
        <v>47</v>
      </c>
      <c r="B35" s="8">
        <v>37</v>
      </c>
      <c r="C35" s="8">
        <v>15</v>
      </c>
      <c r="D35" s="8">
        <v>52</v>
      </c>
    </row>
    <row r="36" spans="1:4" x14ac:dyDescent="0.25">
      <c r="A36" s="4" t="s">
        <v>48</v>
      </c>
      <c r="B36" s="8">
        <v>7</v>
      </c>
      <c r="C36" s="8">
        <v>4</v>
      </c>
      <c r="D36" s="8">
        <v>11</v>
      </c>
    </row>
    <row r="37" spans="1:4" x14ac:dyDescent="0.25">
      <c r="A37" s="4" t="s">
        <v>42</v>
      </c>
      <c r="B37" s="8">
        <v>56</v>
      </c>
      <c r="C37" s="8">
        <v>20</v>
      </c>
      <c r="D37" s="8">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89459-4424-462C-B868-7BE05272E9AA}">
  <dimension ref="A1:N1001"/>
  <sheetViews>
    <sheetView workbookViewId="0">
      <selection activeCell="M2" sqref="M2"/>
    </sheetView>
  </sheetViews>
  <sheetFormatPr defaultRowHeight="14.4" x14ac:dyDescent="0.25"/>
  <cols>
    <col min="1" max="1" width="13" customWidth="1"/>
    <col min="2" max="2" width="14.59765625" customWidth="1"/>
    <col min="4" max="4" width="15.5" customWidth="1"/>
    <col min="6" max="6" width="16.09765625" customWidth="1"/>
    <col min="7" max="7" width="12.59765625" customWidth="1"/>
    <col min="8" max="8" width="11.69921875" customWidth="1"/>
    <col min="10" max="10" width="16.5" customWidth="1"/>
    <col min="11" max="11" width="12.796875" customWidth="1"/>
    <col min="13" max="13" width="16.09765625" customWidth="1"/>
    <col min="14" max="14" width="13.296875" customWidth="1"/>
  </cols>
  <sheetData>
    <row r="1" spans="1:14" ht="13.8" x14ac:dyDescent="0.25">
      <c r="A1" t="s">
        <v>0</v>
      </c>
      <c r="B1" t="s">
        <v>1</v>
      </c>
      <c r="C1" t="s">
        <v>2</v>
      </c>
      <c r="D1" t="s">
        <v>3</v>
      </c>
      <c r="E1" t="s">
        <v>4</v>
      </c>
      <c r="F1" t="s">
        <v>5</v>
      </c>
      <c r="G1" t="s">
        <v>6</v>
      </c>
      <c r="H1" t="s">
        <v>7</v>
      </c>
      <c r="I1" t="s">
        <v>8</v>
      </c>
      <c r="J1" t="s">
        <v>9</v>
      </c>
      <c r="K1" t="s">
        <v>10</v>
      </c>
      <c r="L1" t="s">
        <v>11</v>
      </c>
      <c r="M1" t="s">
        <v>40</v>
      </c>
      <c r="N1" t="s">
        <v>12</v>
      </c>
    </row>
    <row r="2" spans="1:14" ht="13.8" x14ac:dyDescent="0.25">
      <c r="A2">
        <v>12496</v>
      </c>
      <c r="B2" t="s">
        <v>36</v>
      </c>
      <c r="C2" t="s">
        <v>38</v>
      </c>
      <c r="D2" s="1">
        <v>40000</v>
      </c>
      <c r="E2">
        <v>1</v>
      </c>
      <c r="F2" t="s">
        <v>13</v>
      </c>
      <c r="G2" t="s">
        <v>14</v>
      </c>
      <c r="H2" t="s">
        <v>15</v>
      </c>
      <c r="I2">
        <v>0</v>
      </c>
      <c r="J2" t="s">
        <v>16</v>
      </c>
      <c r="K2" t="s">
        <v>17</v>
      </c>
      <c r="L2">
        <v>42</v>
      </c>
      <c r="M2" t="str">
        <f>IF(L2&gt;54,"Old Age",IF(L2&gt;=31,"Middle Age",IF(L2&lt;31,"Adolescent","Invalid")))</f>
        <v>Middle Age</v>
      </c>
      <c r="N2" t="s">
        <v>18</v>
      </c>
    </row>
    <row r="3" spans="1:14" ht="13.8" x14ac:dyDescent="0.25">
      <c r="A3">
        <v>24107</v>
      </c>
      <c r="B3" t="s">
        <v>36</v>
      </c>
      <c r="C3" t="s">
        <v>39</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ht="13.8" x14ac:dyDescent="0.25">
      <c r="A4">
        <v>14177</v>
      </c>
      <c r="B4" t="s">
        <v>36</v>
      </c>
      <c r="C4" t="s">
        <v>39</v>
      </c>
      <c r="D4" s="1">
        <v>80000</v>
      </c>
      <c r="E4">
        <v>5</v>
      </c>
      <c r="F4" t="s">
        <v>19</v>
      </c>
      <c r="G4" t="s">
        <v>21</v>
      </c>
      <c r="H4" t="s">
        <v>18</v>
      </c>
      <c r="I4">
        <v>2</v>
      </c>
      <c r="J4" t="s">
        <v>22</v>
      </c>
      <c r="K4" t="s">
        <v>17</v>
      </c>
      <c r="L4">
        <v>60</v>
      </c>
      <c r="M4" t="str">
        <f t="shared" si="0"/>
        <v>Old Age</v>
      </c>
      <c r="N4" t="s">
        <v>18</v>
      </c>
    </row>
    <row r="5" spans="1:14" ht="13.8" x14ac:dyDescent="0.25">
      <c r="A5">
        <v>24381</v>
      </c>
      <c r="B5" t="s">
        <v>37</v>
      </c>
      <c r="C5" t="s">
        <v>39</v>
      </c>
      <c r="D5" s="1">
        <v>70000</v>
      </c>
      <c r="E5">
        <v>0</v>
      </c>
      <c r="F5" t="s">
        <v>13</v>
      </c>
      <c r="G5" t="s">
        <v>21</v>
      </c>
      <c r="H5" t="s">
        <v>15</v>
      </c>
      <c r="I5">
        <v>1</v>
      </c>
      <c r="J5" t="s">
        <v>23</v>
      </c>
      <c r="K5" t="s">
        <v>24</v>
      </c>
      <c r="L5">
        <v>41</v>
      </c>
      <c r="M5" t="str">
        <f t="shared" si="0"/>
        <v>Middle Age</v>
      </c>
      <c r="N5" t="s">
        <v>15</v>
      </c>
    </row>
    <row r="6" spans="1:14" ht="13.8" x14ac:dyDescent="0.25">
      <c r="A6">
        <v>25597</v>
      </c>
      <c r="B6" t="s">
        <v>37</v>
      </c>
      <c r="C6" t="s">
        <v>39</v>
      </c>
      <c r="D6" s="1">
        <v>30000</v>
      </c>
      <c r="E6">
        <v>0</v>
      </c>
      <c r="F6" t="s">
        <v>13</v>
      </c>
      <c r="G6" t="s">
        <v>20</v>
      </c>
      <c r="H6" t="s">
        <v>18</v>
      </c>
      <c r="I6">
        <v>0</v>
      </c>
      <c r="J6" t="s">
        <v>16</v>
      </c>
      <c r="K6" t="s">
        <v>17</v>
      </c>
      <c r="L6">
        <v>36</v>
      </c>
      <c r="M6" t="str">
        <f t="shared" si="0"/>
        <v>Middle Age</v>
      </c>
      <c r="N6" t="s">
        <v>15</v>
      </c>
    </row>
    <row r="7" spans="1:14" ht="13.8" x14ac:dyDescent="0.25">
      <c r="A7">
        <v>13507</v>
      </c>
      <c r="B7" t="s">
        <v>36</v>
      </c>
      <c r="C7" t="s">
        <v>38</v>
      </c>
      <c r="D7" s="1">
        <v>10000</v>
      </c>
      <c r="E7">
        <v>2</v>
      </c>
      <c r="F7" t="s">
        <v>19</v>
      </c>
      <c r="G7" t="s">
        <v>25</v>
      </c>
      <c r="H7" t="s">
        <v>15</v>
      </c>
      <c r="I7">
        <v>0</v>
      </c>
      <c r="J7" t="s">
        <v>26</v>
      </c>
      <c r="K7" t="s">
        <v>17</v>
      </c>
      <c r="L7">
        <v>50</v>
      </c>
      <c r="M7" t="str">
        <f t="shared" si="0"/>
        <v>Middle Age</v>
      </c>
      <c r="N7" t="s">
        <v>18</v>
      </c>
    </row>
    <row r="8" spans="1:14" ht="13.8"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ht="13.8"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ht="13.8" x14ac:dyDescent="0.25">
      <c r="A10">
        <v>22155</v>
      </c>
      <c r="B10" t="s">
        <v>36</v>
      </c>
      <c r="C10" t="s">
        <v>39</v>
      </c>
      <c r="D10" s="1">
        <v>20000</v>
      </c>
      <c r="E10">
        <v>2</v>
      </c>
      <c r="F10" t="s">
        <v>29</v>
      </c>
      <c r="G10" t="s">
        <v>20</v>
      </c>
      <c r="H10" t="s">
        <v>15</v>
      </c>
      <c r="I10">
        <v>2</v>
      </c>
      <c r="J10" t="s">
        <v>23</v>
      </c>
      <c r="K10" t="s">
        <v>24</v>
      </c>
      <c r="L10">
        <v>58</v>
      </c>
      <c r="M10" t="str">
        <f t="shared" si="0"/>
        <v>Old Age</v>
      </c>
      <c r="N10" t="s">
        <v>18</v>
      </c>
    </row>
    <row r="11" spans="1:14" ht="13.8"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ht="13.8"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ht="13.8" x14ac:dyDescent="0.25">
      <c r="A13">
        <v>12697</v>
      </c>
      <c r="B13" t="s">
        <v>37</v>
      </c>
      <c r="C13" t="s">
        <v>38</v>
      </c>
      <c r="D13" s="1">
        <v>90000</v>
      </c>
      <c r="E13">
        <v>0</v>
      </c>
      <c r="F13" t="s">
        <v>13</v>
      </c>
      <c r="G13" t="s">
        <v>21</v>
      </c>
      <c r="H13" t="s">
        <v>18</v>
      </c>
      <c r="I13">
        <v>4</v>
      </c>
      <c r="J13" t="s">
        <v>30</v>
      </c>
      <c r="K13" t="s">
        <v>24</v>
      </c>
      <c r="L13">
        <v>36</v>
      </c>
      <c r="M13" t="str">
        <f t="shared" si="0"/>
        <v>Middle Age</v>
      </c>
      <c r="N13" t="s">
        <v>18</v>
      </c>
    </row>
    <row r="14" spans="1:14" ht="13.8" x14ac:dyDescent="0.25">
      <c r="A14">
        <v>11434</v>
      </c>
      <c r="B14" t="s">
        <v>36</v>
      </c>
      <c r="C14" t="s">
        <v>39</v>
      </c>
      <c r="D14" s="1">
        <v>170000</v>
      </c>
      <c r="E14">
        <v>5</v>
      </c>
      <c r="F14" t="s">
        <v>19</v>
      </c>
      <c r="G14" t="s">
        <v>21</v>
      </c>
      <c r="H14" t="s">
        <v>15</v>
      </c>
      <c r="I14">
        <v>0</v>
      </c>
      <c r="J14" t="s">
        <v>16</v>
      </c>
      <c r="K14" t="s">
        <v>17</v>
      </c>
      <c r="L14">
        <v>55</v>
      </c>
      <c r="M14" t="str">
        <f t="shared" si="0"/>
        <v>Old Age</v>
      </c>
      <c r="N14" t="s">
        <v>18</v>
      </c>
    </row>
    <row r="15" spans="1:14" ht="13.8"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ht="13.8"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ht="13.8"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ht="13.8" x14ac:dyDescent="0.25">
      <c r="A18">
        <v>23316</v>
      </c>
      <c r="B18" t="s">
        <v>37</v>
      </c>
      <c r="C18" t="s">
        <v>39</v>
      </c>
      <c r="D18" s="1">
        <v>30000</v>
      </c>
      <c r="E18">
        <v>3</v>
      </c>
      <c r="F18" t="s">
        <v>19</v>
      </c>
      <c r="G18" t="s">
        <v>20</v>
      </c>
      <c r="H18" t="s">
        <v>18</v>
      </c>
      <c r="I18">
        <v>2</v>
      </c>
      <c r="J18" t="s">
        <v>26</v>
      </c>
      <c r="K18" t="s">
        <v>24</v>
      </c>
      <c r="L18">
        <v>59</v>
      </c>
      <c r="M18" t="str">
        <f t="shared" si="0"/>
        <v>Old Age</v>
      </c>
      <c r="N18" t="s">
        <v>15</v>
      </c>
    </row>
    <row r="19" spans="1:14" ht="13.8"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ht="13.8"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ht="13.8" x14ac:dyDescent="0.25">
      <c r="A21">
        <v>25940</v>
      </c>
      <c r="B21" t="s">
        <v>37</v>
      </c>
      <c r="C21" t="s">
        <v>39</v>
      </c>
      <c r="D21" s="1">
        <v>20000</v>
      </c>
      <c r="E21">
        <v>2</v>
      </c>
      <c r="F21" t="s">
        <v>29</v>
      </c>
      <c r="G21" t="s">
        <v>20</v>
      </c>
      <c r="H21" t="s">
        <v>15</v>
      </c>
      <c r="I21">
        <v>2</v>
      </c>
      <c r="J21" t="s">
        <v>23</v>
      </c>
      <c r="K21" t="s">
        <v>24</v>
      </c>
      <c r="L21">
        <v>55</v>
      </c>
      <c r="M21" t="str">
        <f t="shared" si="0"/>
        <v>Old Age</v>
      </c>
      <c r="N21" t="s">
        <v>15</v>
      </c>
    </row>
    <row r="22" spans="1:14" ht="13.8"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ht="13.8" x14ac:dyDescent="0.25">
      <c r="A23">
        <v>21564</v>
      </c>
      <c r="B23" t="s">
        <v>37</v>
      </c>
      <c r="C23" t="s">
        <v>38</v>
      </c>
      <c r="D23" s="1">
        <v>80000</v>
      </c>
      <c r="E23">
        <v>0</v>
      </c>
      <c r="F23" t="s">
        <v>13</v>
      </c>
      <c r="G23" t="s">
        <v>21</v>
      </c>
      <c r="H23" t="s">
        <v>15</v>
      </c>
      <c r="I23">
        <v>4</v>
      </c>
      <c r="J23" t="s">
        <v>30</v>
      </c>
      <c r="K23" t="s">
        <v>24</v>
      </c>
      <c r="L23">
        <v>35</v>
      </c>
      <c r="M23" t="str">
        <f t="shared" si="0"/>
        <v>Middle Age</v>
      </c>
      <c r="N23" t="s">
        <v>18</v>
      </c>
    </row>
    <row r="24" spans="1:14" ht="13.8"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ht="13.8" x14ac:dyDescent="0.25">
      <c r="A25">
        <v>26412</v>
      </c>
      <c r="B25" t="s">
        <v>36</v>
      </c>
      <c r="C25" t="s">
        <v>38</v>
      </c>
      <c r="D25" s="1">
        <v>80000</v>
      </c>
      <c r="E25">
        <v>5</v>
      </c>
      <c r="F25" t="s">
        <v>27</v>
      </c>
      <c r="G25" t="s">
        <v>28</v>
      </c>
      <c r="H25" t="s">
        <v>18</v>
      </c>
      <c r="I25">
        <v>3</v>
      </c>
      <c r="J25" t="s">
        <v>23</v>
      </c>
      <c r="K25" t="s">
        <v>17</v>
      </c>
      <c r="L25">
        <v>56</v>
      </c>
      <c r="M25" t="str">
        <f t="shared" si="0"/>
        <v>Old Age</v>
      </c>
      <c r="N25" t="s">
        <v>18</v>
      </c>
    </row>
    <row r="26" spans="1:14" ht="13.8"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ht="13.8" x14ac:dyDescent="0.25">
      <c r="A27">
        <v>12590</v>
      </c>
      <c r="B27" t="s">
        <v>37</v>
      </c>
      <c r="C27" t="s">
        <v>39</v>
      </c>
      <c r="D27" s="1">
        <v>30000</v>
      </c>
      <c r="E27">
        <v>1</v>
      </c>
      <c r="F27" t="s">
        <v>13</v>
      </c>
      <c r="G27" t="s">
        <v>20</v>
      </c>
      <c r="H27" t="s">
        <v>15</v>
      </c>
      <c r="I27">
        <v>0</v>
      </c>
      <c r="J27" t="s">
        <v>16</v>
      </c>
      <c r="K27" t="s">
        <v>17</v>
      </c>
      <c r="L27">
        <v>63</v>
      </c>
      <c r="M27" t="str">
        <f t="shared" si="0"/>
        <v>Old Age</v>
      </c>
      <c r="N27" t="s">
        <v>18</v>
      </c>
    </row>
    <row r="28" spans="1:14" ht="13.8"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ht="13.8"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ht="13.8"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ht="13.8"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ht="13.8" x14ac:dyDescent="0.25">
      <c r="A32">
        <v>19273</v>
      </c>
      <c r="B32" t="s">
        <v>36</v>
      </c>
      <c r="C32" t="s">
        <v>38</v>
      </c>
      <c r="D32" s="1">
        <v>20000</v>
      </c>
      <c r="E32">
        <v>2</v>
      </c>
      <c r="F32" t="s">
        <v>19</v>
      </c>
      <c r="G32" t="s">
        <v>25</v>
      </c>
      <c r="H32" t="s">
        <v>15</v>
      </c>
      <c r="I32">
        <v>0</v>
      </c>
      <c r="J32" t="s">
        <v>16</v>
      </c>
      <c r="K32" t="s">
        <v>17</v>
      </c>
      <c r="L32">
        <v>63</v>
      </c>
      <c r="M32" t="str">
        <f t="shared" si="0"/>
        <v>Old Age</v>
      </c>
      <c r="N32" t="s">
        <v>18</v>
      </c>
    </row>
    <row r="33" spans="1:14" ht="13.8"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ht="13.8"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ht="13.8"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ht="13.8" x14ac:dyDescent="0.25">
      <c r="A36">
        <v>12291</v>
      </c>
      <c r="B36" t="s">
        <v>37</v>
      </c>
      <c r="C36" t="s">
        <v>39</v>
      </c>
      <c r="D36" s="1">
        <v>90000</v>
      </c>
      <c r="E36">
        <v>5</v>
      </c>
      <c r="F36" t="s">
        <v>19</v>
      </c>
      <c r="G36" t="s">
        <v>21</v>
      </c>
      <c r="H36" t="s">
        <v>18</v>
      </c>
      <c r="I36">
        <v>2</v>
      </c>
      <c r="J36" t="s">
        <v>22</v>
      </c>
      <c r="K36" t="s">
        <v>17</v>
      </c>
      <c r="L36">
        <v>62</v>
      </c>
      <c r="M36" t="str">
        <f t="shared" si="0"/>
        <v>Old Age</v>
      </c>
      <c r="N36" t="s">
        <v>15</v>
      </c>
    </row>
    <row r="37" spans="1:14" ht="13.8"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ht="13.8"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ht="13.8"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ht="13.8"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ht="13.8"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ht="13.8"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ht="13.8" x14ac:dyDescent="0.25">
      <c r="A43">
        <v>14347</v>
      </c>
      <c r="B43" t="s">
        <v>37</v>
      </c>
      <c r="C43" t="s">
        <v>38</v>
      </c>
      <c r="D43" s="1">
        <v>40000</v>
      </c>
      <c r="E43">
        <v>2</v>
      </c>
      <c r="F43" t="s">
        <v>13</v>
      </c>
      <c r="G43" t="s">
        <v>28</v>
      </c>
      <c r="H43" t="s">
        <v>15</v>
      </c>
      <c r="I43">
        <v>2</v>
      </c>
      <c r="J43" t="s">
        <v>23</v>
      </c>
      <c r="K43" t="s">
        <v>24</v>
      </c>
      <c r="L43">
        <v>65</v>
      </c>
      <c r="M43" t="str">
        <f t="shared" si="0"/>
        <v>Old Age</v>
      </c>
      <c r="N43" t="s">
        <v>15</v>
      </c>
    </row>
    <row r="44" spans="1:14" ht="13.8"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ht="13.8"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ht="13.8"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ht="13.8" x14ac:dyDescent="0.25">
      <c r="A47">
        <v>23986</v>
      </c>
      <c r="B47" t="s">
        <v>36</v>
      </c>
      <c r="C47" t="s">
        <v>38</v>
      </c>
      <c r="D47" s="1">
        <v>20000</v>
      </c>
      <c r="E47">
        <v>1</v>
      </c>
      <c r="F47" t="s">
        <v>13</v>
      </c>
      <c r="G47" t="s">
        <v>20</v>
      </c>
      <c r="H47" t="s">
        <v>15</v>
      </c>
      <c r="I47">
        <v>0</v>
      </c>
      <c r="J47" t="s">
        <v>16</v>
      </c>
      <c r="K47" t="s">
        <v>17</v>
      </c>
      <c r="L47">
        <v>66</v>
      </c>
      <c r="M47" t="str">
        <f t="shared" si="0"/>
        <v>Old Age</v>
      </c>
      <c r="N47" t="s">
        <v>15</v>
      </c>
    </row>
    <row r="48" spans="1:14" ht="13.8"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ht="13.8"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ht="13.8"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ht="13.8"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ht="13.8"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ht="13.8" x14ac:dyDescent="0.25">
      <c r="A53">
        <v>20619</v>
      </c>
      <c r="B53" t="s">
        <v>37</v>
      </c>
      <c r="C53" t="s">
        <v>39</v>
      </c>
      <c r="D53" s="1">
        <v>80000</v>
      </c>
      <c r="E53">
        <v>0</v>
      </c>
      <c r="F53" t="s">
        <v>13</v>
      </c>
      <c r="G53" t="s">
        <v>21</v>
      </c>
      <c r="H53" t="s">
        <v>18</v>
      </c>
      <c r="I53">
        <v>4</v>
      </c>
      <c r="J53" t="s">
        <v>30</v>
      </c>
      <c r="K53" t="s">
        <v>24</v>
      </c>
      <c r="L53">
        <v>35</v>
      </c>
      <c r="M53" t="str">
        <f t="shared" si="0"/>
        <v>Middle Age</v>
      </c>
      <c r="N53" t="s">
        <v>18</v>
      </c>
    </row>
    <row r="54" spans="1:14" ht="13.8" x14ac:dyDescent="0.25">
      <c r="A54">
        <v>12558</v>
      </c>
      <c r="B54" t="s">
        <v>36</v>
      </c>
      <c r="C54" t="s">
        <v>38</v>
      </c>
      <c r="D54" s="1">
        <v>20000</v>
      </c>
      <c r="E54">
        <v>1</v>
      </c>
      <c r="F54" t="s">
        <v>13</v>
      </c>
      <c r="G54" t="s">
        <v>20</v>
      </c>
      <c r="H54" t="s">
        <v>15</v>
      </c>
      <c r="I54">
        <v>0</v>
      </c>
      <c r="J54" t="s">
        <v>16</v>
      </c>
      <c r="K54" t="s">
        <v>17</v>
      </c>
      <c r="L54">
        <v>65</v>
      </c>
      <c r="M54" t="str">
        <f t="shared" si="0"/>
        <v>Old Age</v>
      </c>
      <c r="N54" t="s">
        <v>18</v>
      </c>
    </row>
    <row r="55" spans="1:14" ht="13.8" x14ac:dyDescent="0.25">
      <c r="A55">
        <v>24871</v>
      </c>
      <c r="B55" t="s">
        <v>37</v>
      </c>
      <c r="C55" t="s">
        <v>38</v>
      </c>
      <c r="D55" s="1">
        <v>90000</v>
      </c>
      <c r="E55">
        <v>4</v>
      </c>
      <c r="F55" t="s">
        <v>27</v>
      </c>
      <c r="G55" t="s">
        <v>28</v>
      </c>
      <c r="H55" t="s">
        <v>18</v>
      </c>
      <c r="I55">
        <v>3</v>
      </c>
      <c r="J55" t="s">
        <v>23</v>
      </c>
      <c r="K55" t="s">
        <v>17</v>
      </c>
      <c r="L55">
        <v>56</v>
      </c>
      <c r="M55" t="str">
        <f t="shared" si="0"/>
        <v>Old Age</v>
      </c>
      <c r="N55" t="s">
        <v>18</v>
      </c>
    </row>
    <row r="56" spans="1:14" ht="13.8"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ht="13.8" x14ac:dyDescent="0.25">
      <c r="A57">
        <v>28906</v>
      </c>
      <c r="B57" t="s">
        <v>36</v>
      </c>
      <c r="C57" t="s">
        <v>39</v>
      </c>
      <c r="D57" s="1">
        <v>80000</v>
      </c>
      <c r="E57">
        <v>4</v>
      </c>
      <c r="F57" t="s">
        <v>27</v>
      </c>
      <c r="G57" t="s">
        <v>21</v>
      </c>
      <c r="H57" t="s">
        <v>15</v>
      </c>
      <c r="I57">
        <v>2</v>
      </c>
      <c r="J57" t="s">
        <v>30</v>
      </c>
      <c r="K57" t="s">
        <v>17</v>
      </c>
      <c r="L57">
        <v>54</v>
      </c>
      <c r="M57" t="str">
        <f t="shared" si="0"/>
        <v>Middle Age</v>
      </c>
      <c r="N57" t="s">
        <v>18</v>
      </c>
    </row>
    <row r="58" spans="1:14" ht="13.8"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ht="13.8" x14ac:dyDescent="0.25">
      <c r="A59">
        <v>20567</v>
      </c>
      <c r="B59" t="s">
        <v>36</v>
      </c>
      <c r="C59" t="s">
        <v>39</v>
      </c>
      <c r="D59" s="1">
        <v>130000</v>
      </c>
      <c r="E59">
        <v>4</v>
      </c>
      <c r="F59" t="s">
        <v>19</v>
      </c>
      <c r="G59" t="s">
        <v>21</v>
      </c>
      <c r="H59" t="s">
        <v>18</v>
      </c>
      <c r="I59">
        <v>4</v>
      </c>
      <c r="J59" t="s">
        <v>23</v>
      </c>
      <c r="K59" t="s">
        <v>17</v>
      </c>
      <c r="L59">
        <v>61</v>
      </c>
      <c r="M59" t="str">
        <f t="shared" si="0"/>
        <v>Old Age</v>
      </c>
      <c r="N59" t="s">
        <v>15</v>
      </c>
    </row>
    <row r="60" spans="1:14" ht="13.8"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ht="13.8"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ht="13.8"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ht="13.8"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ht="13.8"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ht="13.8" x14ac:dyDescent="0.25">
      <c r="A65">
        <v>16185</v>
      </c>
      <c r="B65" t="s">
        <v>37</v>
      </c>
      <c r="C65" t="s">
        <v>39</v>
      </c>
      <c r="D65" s="1">
        <v>60000</v>
      </c>
      <c r="E65">
        <v>4</v>
      </c>
      <c r="F65" t="s">
        <v>13</v>
      </c>
      <c r="G65" t="s">
        <v>21</v>
      </c>
      <c r="H65" t="s">
        <v>15</v>
      </c>
      <c r="I65">
        <v>3</v>
      </c>
      <c r="J65" t="s">
        <v>30</v>
      </c>
      <c r="K65" t="s">
        <v>24</v>
      </c>
      <c r="L65">
        <v>41</v>
      </c>
      <c r="M65" t="str">
        <f t="shared" si="0"/>
        <v>Middle Age</v>
      </c>
      <c r="N65" t="s">
        <v>18</v>
      </c>
    </row>
    <row r="66" spans="1:14" ht="13.8"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ht="13.8" x14ac:dyDescent="0.25">
      <c r="A67">
        <v>29337</v>
      </c>
      <c r="B67" t="s">
        <v>37</v>
      </c>
      <c r="C67" t="s">
        <v>39</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ht="13.8"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ht="13.8"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ht="13.8"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ht="13.8"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ht="13.8" x14ac:dyDescent="0.25">
      <c r="A72">
        <v>14238</v>
      </c>
      <c r="B72" t="s">
        <v>36</v>
      </c>
      <c r="C72" t="s">
        <v>39</v>
      </c>
      <c r="D72" s="1">
        <v>120000</v>
      </c>
      <c r="E72">
        <v>0</v>
      </c>
      <c r="F72" t="s">
        <v>29</v>
      </c>
      <c r="G72" t="s">
        <v>21</v>
      </c>
      <c r="H72" t="s">
        <v>15</v>
      </c>
      <c r="I72">
        <v>4</v>
      </c>
      <c r="J72" t="s">
        <v>30</v>
      </c>
      <c r="K72" t="s">
        <v>24</v>
      </c>
      <c r="L72">
        <v>36</v>
      </c>
      <c r="M72" t="str">
        <f t="shared" si="1"/>
        <v>Middle Age</v>
      </c>
      <c r="N72" t="s">
        <v>15</v>
      </c>
    </row>
    <row r="73" spans="1:14" ht="13.8"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ht="13.8"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ht="13.8"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ht="13.8" x14ac:dyDescent="0.25">
      <c r="A76">
        <v>14517</v>
      </c>
      <c r="B76" t="s">
        <v>36</v>
      </c>
      <c r="C76" t="s">
        <v>38</v>
      </c>
      <c r="D76" s="1">
        <v>20000</v>
      </c>
      <c r="E76">
        <v>3</v>
      </c>
      <c r="F76" t="s">
        <v>27</v>
      </c>
      <c r="G76" t="s">
        <v>14</v>
      </c>
      <c r="H76" t="s">
        <v>18</v>
      </c>
      <c r="I76">
        <v>2</v>
      </c>
      <c r="J76" t="s">
        <v>26</v>
      </c>
      <c r="K76" t="s">
        <v>24</v>
      </c>
      <c r="L76">
        <v>62</v>
      </c>
      <c r="M76" t="str">
        <f t="shared" si="1"/>
        <v>Old Age</v>
      </c>
      <c r="N76" t="s">
        <v>18</v>
      </c>
    </row>
    <row r="77" spans="1:14" ht="13.8"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ht="13.8"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ht="13.8" x14ac:dyDescent="0.25">
      <c r="A79">
        <v>27969</v>
      </c>
      <c r="B79" t="s">
        <v>36</v>
      </c>
      <c r="C79" t="s">
        <v>39</v>
      </c>
      <c r="D79" s="1">
        <v>80000</v>
      </c>
      <c r="E79">
        <v>0</v>
      </c>
      <c r="F79" t="s">
        <v>13</v>
      </c>
      <c r="G79" t="s">
        <v>21</v>
      </c>
      <c r="H79" t="s">
        <v>15</v>
      </c>
      <c r="I79">
        <v>2</v>
      </c>
      <c r="J79" t="s">
        <v>30</v>
      </c>
      <c r="K79" t="s">
        <v>24</v>
      </c>
      <c r="L79">
        <v>29</v>
      </c>
      <c r="M79" t="str">
        <f t="shared" si="1"/>
        <v>Adolescent</v>
      </c>
      <c r="N79" t="s">
        <v>15</v>
      </c>
    </row>
    <row r="80" spans="1:14" ht="13.8"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ht="13.8" x14ac:dyDescent="0.25">
      <c r="A81">
        <v>27745</v>
      </c>
      <c r="B81" t="s">
        <v>37</v>
      </c>
      <c r="C81" t="s">
        <v>39</v>
      </c>
      <c r="D81" s="1">
        <v>40000</v>
      </c>
      <c r="E81">
        <v>2</v>
      </c>
      <c r="F81" t="s">
        <v>13</v>
      </c>
      <c r="G81" t="s">
        <v>28</v>
      </c>
      <c r="H81" t="s">
        <v>15</v>
      </c>
      <c r="I81">
        <v>2</v>
      </c>
      <c r="J81" t="s">
        <v>23</v>
      </c>
      <c r="K81" t="s">
        <v>24</v>
      </c>
      <c r="L81">
        <v>63</v>
      </c>
      <c r="M81" t="str">
        <f t="shared" si="1"/>
        <v>Old Age</v>
      </c>
      <c r="N81" t="s">
        <v>15</v>
      </c>
    </row>
    <row r="82" spans="1:14" ht="13.8"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ht="13.8"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ht="13.8"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ht="13.8"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ht="13.8"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ht="13.8"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ht="13.8"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ht="13.8"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ht="13.8"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ht="13.8"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ht="13.8"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ht="13.8"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ht="13.8"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ht="13.8"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ht="13.8" x14ac:dyDescent="0.25">
      <c r="A96">
        <v>16487</v>
      </c>
      <c r="B96" t="s">
        <v>37</v>
      </c>
      <c r="C96" t="s">
        <v>38</v>
      </c>
      <c r="D96" s="1">
        <v>30000</v>
      </c>
      <c r="E96">
        <v>3</v>
      </c>
      <c r="F96" t="s">
        <v>27</v>
      </c>
      <c r="G96" t="s">
        <v>14</v>
      </c>
      <c r="H96" t="s">
        <v>15</v>
      </c>
      <c r="I96">
        <v>2</v>
      </c>
      <c r="J96" t="s">
        <v>23</v>
      </c>
      <c r="K96" t="s">
        <v>24</v>
      </c>
      <c r="L96">
        <v>55</v>
      </c>
      <c r="M96" t="str">
        <f t="shared" si="1"/>
        <v>Old Age</v>
      </c>
      <c r="N96" t="s">
        <v>18</v>
      </c>
    </row>
    <row r="97" spans="1:14" ht="13.8" x14ac:dyDescent="0.25">
      <c r="A97">
        <v>17197</v>
      </c>
      <c r="B97" t="s">
        <v>37</v>
      </c>
      <c r="C97" t="s">
        <v>38</v>
      </c>
      <c r="D97" s="1">
        <v>90000</v>
      </c>
      <c r="E97">
        <v>5</v>
      </c>
      <c r="F97" t="s">
        <v>19</v>
      </c>
      <c r="G97" t="s">
        <v>21</v>
      </c>
      <c r="H97" t="s">
        <v>15</v>
      </c>
      <c r="I97">
        <v>2</v>
      </c>
      <c r="J97" t="s">
        <v>30</v>
      </c>
      <c r="K97" t="s">
        <v>17</v>
      </c>
      <c r="L97">
        <v>62</v>
      </c>
      <c r="M97" t="str">
        <f t="shared" si="1"/>
        <v>Old Age</v>
      </c>
      <c r="N97" t="s">
        <v>18</v>
      </c>
    </row>
    <row r="98" spans="1:14" ht="13.8"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ht="13.8"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ht="13.8"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ht="13.8"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ht="13.8"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ht="13.8"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ht="13.8"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ht="13.8"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ht="13.8"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ht="13.8"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ht="13.8"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ht="13.8"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ht="13.8"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ht="13.8"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ht="13.8"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ht="13.8"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ht="13.8"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ht="13.8"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ht="13.8"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ht="13.8"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ht="13.8"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ht="13.8"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ht="13.8" x14ac:dyDescent="0.25">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ht="13.8"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ht="13.8" x14ac:dyDescent="0.25">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ht="13.8"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ht="13.8" x14ac:dyDescent="0.25">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ht="13.8" x14ac:dyDescent="0.25">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ht="13.8"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ht="13.8"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ht="13.8"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ht="13.8"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ht="13.8"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ht="13.8" x14ac:dyDescent="0.25">
      <c r="A131">
        <v>26818</v>
      </c>
      <c r="B131" t="s">
        <v>37</v>
      </c>
      <c r="C131" t="s">
        <v>39</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ht="13.8"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ht="13.8" x14ac:dyDescent="0.25">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ht="13.8"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ht="13.8" x14ac:dyDescent="0.25">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ht="13.8"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ht="13.8"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ht="13.8"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ht="13.8"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ht="13.8" x14ac:dyDescent="0.25">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ht="13.8" x14ac:dyDescent="0.25">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ht="13.8"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ht="13.8"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ht="13.8"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ht="13.8" x14ac:dyDescent="0.25">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ht="13.8"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ht="13.8"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ht="13.8"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ht="13.8"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ht="13.8" x14ac:dyDescent="0.25">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ht="13.8"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ht="13.8"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ht="13.8"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ht="13.8"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ht="13.8"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ht="13.8"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ht="13.8"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ht="13.8" x14ac:dyDescent="0.25">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ht="13.8"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ht="13.8"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ht="13.8"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ht="13.8"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ht="13.8"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ht="13.8"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ht="13.8"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ht="13.8"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ht="13.8"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ht="13.8"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ht="13.8" x14ac:dyDescent="0.25">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ht="13.8"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ht="13.8"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ht="13.8" x14ac:dyDescent="0.25">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ht="13.8" x14ac:dyDescent="0.25">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ht="13.8"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ht="13.8"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ht="13.8"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ht="13.8"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ht="13.8"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ht="13.8"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ht="13.8" x14ac:dyDescent="0.25">
      <c r="A180">
        <v>14191</v>
      </c>
      <c r="B180" t="s">
        <v>36</v>
      </c>
      <c r="C180" t="s">
        <v>39</v>
      </c>
      <c r="D180" s="1">
        <v>160000</v>
      </c>
      <c r="E180">
        <v>4</v>
      </c>
      <c r="F180" t="s">
        <v>19</v>
      </c>
      <c r="G180" t="s">
        <v>21</v>
      </c>
      <c r="H180" t="s">
        <v>18</v>
      </c>
      <c r="I180">
        <v>2</v>
      </c>
      <c r="J180" t="s">
        <v>30</v>
      </c>
      <c r="K180" t="s">
        <v>17</v>
      </c>
      <c r="L180">
        <v>55</v>
      </c>
      <c r="M180" t="str">
        <f t="shared" si="2"/>
        <v>Old Age</v>
      </c>
      <c r="N180" t="s">
        <v>15</v>
      </c>
    </row>
    <row r="181" spans="1:14" ht="13.8"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ht="13.8"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ht="13.8" x14ac:dyDescent="0.25">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ht="13.8"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ht="13.8" x14ac:dyDescent="0.25">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ht="13.8" x14ac:dyDescent="0.25">
      <c r="A186">
        <v>28918</v>
      </c>
      <c r="B186" t="s">
        <v>36</v>
      </c>
      <c r="C186" t="s">
        <v>38</v>
      </c>
      <c r="D186" s="1">
        <v>130000</v>
      </c>
      <c r="E186">
        <v>4</v>
      </c>
      <c r="F186" t="s">
        <v>27</v>
      </c>
      <c r="G186" t="s">
        <v>28</v>
      </c>
      <c r="H186" t="s">
        <v>18</v>
      </c>
      <c r="I186">
        <v>4</v>
      </c>
      <c r="J186" t="s">
        <v>30</v>
      </c>
      <c r="K186" t="s">
        <v>17</v>
      </c>
      <c r="L186">
        <v>58</v>
      </c>
      <c r="M186" t="str">
        <f t="shared" si="2"/>
        <v>Old Age</v>
      </c>
      <c r="N186" t="s">
        <v>18</v>
      </c>
    </row>
    <row r="187" spans="1:14" ht="13.8"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ht="13.8" x14ac:dyDescent="0.25">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ht="13.8" x14ac:dyDescent="0.25">
      <c r="A189">
        <v>18151</v>
      </c>
      <c r="B189" t="s">
        <v>37</v>
      </c>
      <c r="C189" t="s">
        <v>39</v>
      </c>
      <c r="D189" s="1">
        <v>80000</v>
      </c>
      <c r="E189">
        <v>5</v>
      </c>
      <c r="F189" t="s">
        <v>19</v>
      </c>
      <c r="G189" t="s">
        <v>21</v>
      </c>
      <c r="H189" t="s">
        <v>18</v>
      </c>
      <c r="I189">
        <v>2</v>
      </c>
      <c r="J189" t="s">
        <v>30</v>
      </c>
      <c r="K189" t="s">
        <v>17</v>
      </c>
      <c r="L189">
        <v>59</v>
      </c>
      <c r="M189" t="str">
        <f t="shared" si="2"/>
        <v>Old Age</v>
      </c>
      <c r="N189" t="s">
        <v>18</v>
      </c>
    </row>
    <row r="190" spans="1:14" ht="13.8" x14ac:dyDescent="0.25">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ht="13.8"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ht="13.8" x14ac:dyDescent="0.25">
      <c r="A192">
        <v>16489</v>
      </c>
      <c r="B192" t="s">
        <v>36</v>
      </c>
      <c r="C192" t="s">
        <v>39</v>
      </c>
      <c r="D192" s="1">
        <v>30000</v>
      </c>
      <c r="E192">
        <v>3</v>
      </c>
      <c r="F192" t="s">
        <v>27</v>
      </c>
      <c r="G192" t="s">
        <v>14</v>
      </c>
      <c r="H192" t="s">
        <v>15</v>
      </c>
      <c r="I192">
        <v>2</v>
      </c>
      <c r="J192" t="s">
        <v>23</v>
      </c>
      <c r="K192" t="s">
        <v>24</v>
      </c>
      <c r="L192">
        <v>55</v>
      </c>
      <c r="M192" t="str">
        <f t="shared" si="2"/>
        <v>Old Age</v>
      </c>
      <c r="N192" t="s">
        <v>18</v>
      </c>
    </row>
    <row r="193" spans="1:14" ht="13.8"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ht="13.8" x14ac:dyDescent="0.25">
      <c r="A194">
        <v>15682</v>
      </c>
      <c r="B194" t="s">
        <v>37</v>
      </c>
      <c r="C194" t="s">
        <v>38</v>
      </c>
      <c r="D194" s="1">
        <v>80000</v>
      </c>
      <c r="E194">
        <v>5</v>
      </c>
      <c r="F194" t="s">
        <v>13</v>
      </c>
      <c r="G194" t="s">
        <v>28</v>
      </c>
      <c r="H194" t="s">
        <v>15</v>
      </c>
      <c r="I194">
        <v>2</v>
      </c>
      <c r="J194" t="s">
        <v>30</v>
      </c>
      <c r="K194" t="s">
        <v>17</v>
      </c>
      <c r="L194">
        <v>62</v>
      </c>
      <c r="M194" t="str">
        <f t="shared" si="2"/>
        <v>Old Age</v>
      </c>
      <c r="N194" t="s">
        <v>18</v>
      </c>
    </row>
    <row r="195" spans="1:14" ht="13.8" x14ac:dyDescent="0.25">
      <c r="A195">
        <v>26032</v>
      </c>
      <c r="B195" t="s">
        <v>36</v>
      </c>
      <c r="C195" t="s">
        <v>38</v>
      </c>
      <c r="D195" s="1">
        <v>70000</v>
      </c>
      <c r="E195">
        <v>5</v>
      </c>
      <c r="F195" t="s">
        <v>13</v>
      </c>
      <c r="G195" t="s">
        <v>21</v>
      </c>
      <c r="H195" t="s">
        <v>15</v>
      </c>
      <c r="I195">
        <v>4</v>
      </c>
      <c r="J195" t="s">
        <v>30</v>
      </c>
      <c r="K195" t="s">
        <v>24</v>
      </c>
      <c r="L195">
        <v>41</v>
      </c>
      <c r="M195" t="str">
        <f t="shared" ref="M195:M258" si="3">IF(L195&gt;54,"Old Age",IF(L195&gt;=31,"Middle Age",IF(L195&lt;31,"Adolescent","Invalid")))</f>
        <v>Middle Age</v>
      </c>
      <c r="N195" t="s">
        <v>18</v>
      </c>
    </row>
    <row r="196" spans="1:14" ht="13.8"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ht="13.8"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ht="13.8"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ht="13.8" x14ac:dyDescent="0.25">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ht="13.8"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ht="13.8" x14ac:dyDescent="0.2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ht="13.8"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ht="13.8"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ht="13.8"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ht="13.8"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ht="13.8"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ht="13.8"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ht="13.8" x14ac:dyDescent="0.25">
      <c r="A208">
        <v>11415</v>
      </c>
      <c r="B208" t="s">
        <v>37</v>
      </c>
      <c r="C208" t="s">
        <v>39</v>
      </c>
      <c r="D208" s="1">
        <v>90000</v>
      </c>
      <c r="E208">
        <v>5</v>
      </c>
      <c r="F208" t="s">
        <v>19</v>
      </c>
      <c r="G208" t="s">
        <v>21</v>
      </c>
      <c r="H208" t="s">
        <v>18</v>
      </c>
      <c r="I208">
        <v>2</v>
      </c>
      <c r="J208" t="s">
        <v>30</v>
      </c>
      <c r="K208" t="s">
        <v>17</v>
      </c>
      <c r="L208">
        <v>62</v>
      </c>
      <c r="M208" t="str">
        <f t="shared" si="3"/>
        <v>Old Age</v>
      </c>
      <c r="N208" t="s">
        <v>18</v>
      </c>
    </row>
    <row r="209" spans="1:14" ht="13.8"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ht="13.8"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ht="13.8"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ht="13.8"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ht="13.8"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ht="13.8"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ht="13.8" x14ac:dyDescent="0.25">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ht="13.8" x14ac:dyDescent="0.25">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ht="13.8"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ht="13.8"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ht="13.8"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ht="13.8"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ht="13.8"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ht="13.8"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ht="13.8"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ht="13.8"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ht="13.8" x14ac:dyDescent="0.25">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ht="13.8" x14ac:dyDescent="0.25">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ht="13.8"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ht="13.8"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ht="13.8"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ht="13.8"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ht="13.8" x14ac:dyDescent="0.25">
      <c r="A231">
        <v>28915</v>
      </c>
      <c r="B231" t="s">
        <v>37</v>
      </c>
      <c r="C231" t="s">
        <v>39</v>
      </c>
      <c r="D231" s="1">
        <v>80000</v>
      </c>
      <c r="E231">
        <v>5</v>
      </c>
      <c r="F231" t="s">
        <v>27</v>
      </c>
      <c r="G231" t="s">
        <v>28</v>
      </c>
      <c r="H231" t="s">
        <v>15</v>
      </c>
      <c r="I231">
        <v>3</v>
      </c>
      <c r="J231" t="s">
        <v>30</v>
      </c>
      <c r="K231" t="s">
        <v>17</v>
      </c>
      <c r="L231">
        <v>57</v>
      </c>
      <c r="M231" t="str">
        <f t="shared" si="3"/>
        <v>Old Age</v>
      </c>
      <c r="N231" t="s">
        <v>18</v>
      </c>
    </row>
    <row r="232" spans="1:14" ht="13.8" x14ac:dyDescent="0.25">
      <c r="A232">
        <v>22830</v>
      </c>
      <c r="B232" t="s">
        <v>36</v>
      </c>
      <c r="C232" t="s">
        <v>39</v>
      </c>
      <c r="D232" s="1">
        <v>120000</v>
      </c>
      <c r="E232">
        <v>4</v>
      </c>
      <c r="F232" t="s">
        <v>19</v>
      </c>
      <c r="G232" t="s">
        <v>28</v>
      </c>
      <c r="H232" t="s">
        <v>15</v>
      </c>
      <c r="I232">
        <v>3</v>
      </c>
      <c r="J232" t="s">
        <v>30</v>
      </c>
      <c r="K232" t="s">
        <v>17</v>
      </c>
      <c r="L232">
        <v>56</v>
      </c>
      <c r="M232" t="str">
        <f t="shared" si="3"/>
        <v>Old Age</v>
      </c>
      <c r="N232" t="s">
        <v>18</v>
      </c>
    </row>
    <row r="233" spans="1:14" ht="13.8"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ht="13.8"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ht="13.8"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ht="13.8" x14ac:dyDescent="0.25">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ht="13.8" x14ac:dyDescent="0.25">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ht="13.8"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ht="13.8"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ht="13.8"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ht="13.8"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ht="13.8"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ht="13.8"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ht="13.8"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ht="13.8"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ht="13.8" x14ac:dyDescent="0.25">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ht="13.8"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ht="13.8"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ht="13.8" x14ac:dyDescent="0.25">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ht="13.8" x14ac:dyDescent="0.25">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ht="13.8"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ht="13.8" x14ac:dyDescent="0.25">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ht="13.8" x14ac:dyDescent="0.25">
      <c r="A253">
        <v>18172</v>
      </c>
      <c r="B253" t="s">
        <v>36</v>
      </c>
      <c r="C253" t="s">
        <v>39</v>
      </c>
      <c r="D253" s="1">
        <v>130000</v>
      </c>
      <c r="E253">
        <v>4</v>
      </c>
      <c r="F253" t="s">
        <v>27</v>
      </c>
      <c r="G253" t="s">
        <v>21</v>
      </c>
      <c r="H253" t="s">
        <v>15</v>
      </c>
      <c r="I253">
        <v>3</v>
      </c>
      <c r="J253" t="s">
        <v>16</v>
      </c>
      <c r="K253" t="s">
        <v>17</v>
      </c>
      <c r="L253">
        <v>55</v>
      </c>
      <c r="M253" t="str">
        <f t="shared" si="3"/>
        <v>Old Age</v>
      </c>
      <c r="N253" t="s">
        <v>18</v>
      </c>
    </row>
    <row r="254" spans="1:14" ht="13.8"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ht="13.8" x14ac:dyDescent="0.25">
      <c r="A255">
        <v>20598</v>
      </c>
      <c r="B255" t="s">
        <v>36</v>
      </c>
      <c r="C255" t="s">
        <v>39</v>
      </c>
      <c r="D255" s="1">
        <v>100000</v>
      </c>
      <c r="E255">
        <v>3</v>
      </c>
      <c r="F255" t="s">
        <v>29</v>
      </c>
      <c r="G255" t="s">
        <v>21</v>
      </c>
      <c r="H255" t="s">
        <v>15</v>
      </c>
      <c r="I255">
        <v>0</v>
      </c>
      <c r="J255" t="s">
        <v>30</v>
      </c>
      <c r="K255" t="s">
        <v>17</v>
      </c>
      <c r="L255">
        <v>59</v>
      </c>
      <c r="M255" t="str">
        <f t="shared" si="3"/>
        <v>Old Age</v>
      </c>
      <c r="N255" t="s">
        <v>15</v>
      </c>
    </row>
    <row r="256" spans="1:14" ht="13.8" x14ac:dyDescent="0.25">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ht="13.8"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ht="13.8"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ht="13.8" x14ac:dyDescent="0.25">
      <c r="A259">
        <v>14164</v>
      </c>
      <c r="B259" t="s">
        <v>37</v>
      </c>
      <c r="C259" t="s">
        <v>38</v>
      </c>
      <c r="D259" s="1">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ht="13.8" x14ac:dyDescent="0.25">
      <c r="A260">
        <v>14193</v>
      </c>
      <c r="B260" t="s">
        <v>37</v>
      </c>
      <c r="C260" t="s">
        <v>38</v>
      </c>
      <c r="D260" s="1">
        <v>100000</v>
      </c>
      <c r="E260">
        <v>3</v>
      </c>
      <c r="F260" t="s">
        <v>19</v>
      </c>
      <c r="G260" t="s">
        <v>28</v>
      </c>
      <c r="H260" t="s">
        <v>15</v>
      </c>
      <c r="I260">
        <v>4</v>
      </c>
      <c r="J260" t="s">
        <v>30</v>
      </c>
      <c r="K260" t="s">
        <v>17</v>
      </c>
      <c r="L260">
        <v>56</v>
      </c>
      <c r="M260" t="str">
        <f t="shared" si="4"/>
        <v>Old Age</v>
      </c>
      <c r="N260" t="s">
        <v>18</v>
      </c>
    </row>
    <row r="261" spans="1:14" ht="13.8"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ht="13.8"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ht="13.8"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ht="13.8"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ht="13.8" x14ac:dyDescent="0.25">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ht="13.8"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ht="13.8"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ht="13.8"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ht="13.8"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ht="13.8"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ht="13.8"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ht="13.8"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ht="13.8"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ht="13.8"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ht="13.8"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ht="13.8"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ht="13.8"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ht="13.8"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ht="13.8"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ht="13.8" x14ac:dyDescent="0.2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ht="13.8"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ht="13.8"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ht="13.8"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ht="13.8"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ht="13.8"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ht="13.8"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ht="13.8"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ht="13.8"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ht="13.8"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ht="13.8"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ht="13.8"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ht="13.8"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ht="13.8"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ht="13.8"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ht="13.8"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ht="13.8"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ht="13.8" x14ac:dyDescent="0.25">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ht="13.8"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ht="13.8"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ht="13.8"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ht="13.8" x14ac:dyDescent="0.25">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ht="13.8" x14ac:dyDescent="0.25">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ht="13.8"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ht="13.8" x14ac:dyDescent="0.25">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ht="13.8"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ht="13.8"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ht="13.8" x14ac:dyDescent="0.25">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ht="13.8"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ht="13.8" x14ac:dyDescent="0.25">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ht="13.8"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ht="13.8"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ht="13.8"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ht="13.8"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ht="13.8" x14ac:dyDescent="0.25">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ht="13.8"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ht="13.8"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ht="13.8"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ht="13.8" x14ac:dyDescent="0.25">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ht="13.8"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ht="13.8" x14ac:dyDescent="0.25">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ht="13.8"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ht="13.8"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ht="13.8"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ht="13.8"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ht="13.8"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ht="13.8"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ht="13.8"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ht="13.8"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ht="13.8"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ht="13.8"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ht="13.8" x14ac:dyDescent="0.25">
      <c r="A331">
        <v>12663</v>
      </c>
      <c r="B331" t="s">
        <v>36</v>
      </c>
      <c r="C331" t="s">
        <v>38</v>
      </c>
      <c r="D331" s="1">
        <v>90000</v>
      </c>
      <c r="E331">
        <v>5</v>
      </c>
      <c r="F331" t="s">
        <v>29</v>
      </c>
      <c r="G331" t="s">
        <v>14</v>
      </c>
      <c r="H331" t="s">
        <v>15</v>
      </c>
      <c r="I331">
        <v>2</v>
      </c>
      <c r="J331" t="s">
        <v>30</v>
      </c>
      <c r="K331" t="s">
        <v>17</v>
      </c>
      <c r="L331">
        <v>59</v>
      </c>
      <c r="M331" t="str">
        <f t="shared" si="5"/>
        <v>Old Age</v>
      </c>
      <c r="N331" t="s">
        <v>18</v>
      </c>
    </row>
    <row r="332" spans="1:14" ht="13.8" x14ac:dyDescent="0.25">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ht="13.8"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ht="13.8"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ht="13.8"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ht="13.8"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ht="13.8"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ht="13.8"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ht="13.8"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ht="13.8"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ht="13.8" x14ac:dyDescent="0.25">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ht="13.8"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ht="13.8"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ht="13.8"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ht="13.8"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ht="13.8"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ht="13.8"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ht="13.8"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ht="13.8"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ht="13.8"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ht="13.8"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ht="13.8"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ht="13.8"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ht="13.8"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ht="13.8"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ht="13.8"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ht="13.8" x14ac:dyDescent="0.25">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ht="13.8"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ht="13.8"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ht="13.8" x14ac:dyDescent="0.25">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ht="13.8" x14ac:dyDescent="0.25">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ht="13.8"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ht="13.8"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ht="13.8"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ht="13.8" x14ac:dyDescent="0.25">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ht="13.8"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ht="13.8"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ht="13.8"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ht="13.8"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ht="13.8" x14ac:dyDescent="0.25">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ht="13.8"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ht="13.8" x14ac:dyDescent="0.25">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ht="13.8"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ht="13.8"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ht="13.8"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ht="13.8"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ht="13.8" x14ac:dyDescent="0.25">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ht="13.8" x14ac:dyDescent="0.25">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ht="13.8"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ht="13.8" x14ac:dyDescent="0.25">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ht="13.8"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ht="13.8" x14ac:dyDescent="0.25">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ht="13.8" x14ac:dyDescent="0.25">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ht="13.8" x14ac:dyDescent="0.25">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ht="13.8"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ht="13.8"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ht="13.8" x14ac:dyDescent="0.25">
      <c r="A387">
        <v>18018</v>
      </c>
      <c r="B387" t="s">
        <v>37</v>
      </c>
      <c r="C387" t="s">
        <v>39</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ht="13.8" x14ac:dyDescent="0.25">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ht="13.8"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ht="13.8" x14ac:dyDescent="0.25">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ht="13.8"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ht="13.8"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ht="13.8"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ht="13.8"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ht="13.8"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ht="13.8"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ht="13.8"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ht="13.8"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ht="13.8" x14ac:dyDescent="0.25">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ht="13.8"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ht="13.8"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ht="13.8" x14ac:dyDescent="0.25">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ht="13.8" x14ac:dyDescent="0.25">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ht="13.8"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ht="13.8"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ht="13.8"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ht="13.8"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ht="13.8"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ht="13.8"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ht="13.8"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ht="13.8"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ht="13.8"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ht="13.8"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ht="13.8"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ht="13.8" x14ac:dyDescent="0.25">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ht="13.8"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ht="13.8"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ht="13.8"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ht="13.8" x14ac:dyDescent="0.25">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ht="13.8"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ht="13.8"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ht="13.8" x14ac:dyDescent="0.25">
      <c r="A422">
        <v>18153</v>
      </c>
      <c r="B422" t="s">
        <v>36</v>
      </c>
      <c r="C422" t="s">
        <v>38</v>
      </c>
      <c r="D422" s="1">
        <v>100000</v>
      </c>
      <c r="E422">
        <v>2</v>
      </c>
      <c r="F422" t="s">
        <v>13</v>
      </c>
      <c r="G422" t="s">
        <v>28</v>
      </c>
      <c r="H422" t="s">
        <v>15</v>
      </c>
      <c r="I422">
        <v>4</v>
      </c>
      <c r="J422" t="s">
        <v>30</v>
      </c>
      <c r="K422" t="s">
        <v>17</v>
      </c>
      <c r="L422">
        <v>59</v>
      </c>
      <c r="M422" t="str">
        <f t="shared" si="6"/>
        <v>Old Age</v>
      </c>
      <c r="N422" t="s">
        <v>18</v>
      </c>
    </row>
    <row r="423" spans="1:14" ht="13.8"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ht="13.8" x14ac:dyDescent="0.25">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ht="13.8"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ht="13.8"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ht="13.8" x14ac:dyDescent="0.25">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ht="13.8"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ht="13.8"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ht="13.8"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ht="13.8"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ht="13.8" x14ac:dyDescent="0.25">
      <c r="A432">
        <v>15019</v>
      </c>
      <c r="B432" t="s">
        <v>37</v>
      </c>
      <c r="C432" t="s">
        <v>38</v>
      </c>
      <c r="D432" s="1">
        <v>30000</v>
      </c>
      <c r="E432">
        <v>3</v>
      </c>
      <c r="F432" t="s">
        <v>27</v>
      </c>
      <c r="G432" t="s">
        <v>14</v>
      </c>
      <c r="H432" t="s">
        <v>15</v>
      </c>
      <c r="I432">
        <v>2</v>
      </c>
      <c r="J432" t="s">
        <v>23</v>
      </c>
      <c r="K432" t="s">
        <v>24</v>
      </c>
      <c r="L432">
        <v>55</v>
      </c>
      <c r="M432" t="str">
        <f t="shared" si="6"/>
        <v>Old Age</v>
      </c>
      <c r="N432" t="s">
        <v>18</v>
      </c>
    </row>
    <row r="433" spans="1:14" ht="13.8"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ht="13.8" x14ac:dyDescent="0.25">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ht="13.8"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ht="13.8"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ht="13.8" x14ac:dyDescent="0.25">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ht="13.8"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ht="13.8"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ht="13.8"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ht="13.8"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ht="13.8" x14ac:dyDescent="0.25">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ht="13.8"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ht="13.8"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ht="13.8"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ht="13.8"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ht="13.8"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ht="13.8" x14ac:dyDescent="0.25">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ht="13.8"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ht="13.8"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ht="13.8" x14ac:dyDescent="0.25">
      <c r="A451">
        <v>12497</v>
      </c>
      <c r="B451" t="s">
        <v>36</v>
      </c>
      <c r="C451" t="s">
        <v>38</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ht="13.8"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ht="13.8"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ht="13.8" x14ac:dyDescent="0.25">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ht="13.8"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ht="13.8"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ht="13.8"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ht="13.8"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ht="13.8" x14ac:dyDescent="0.25">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ht="13.8" x14ac:dyDescent="0.2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ht="13.8" x14ac:dyDescent="0.25">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ht="13.8"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ht="13.8"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ht="13.8"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ht="13.8"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ht="13.8"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ht="13.8" x14ac:dyDescent="0.25">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ht="13.8"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ht="13.8"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ht="13.8"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ht="13.8" x14ac:dyDescent="0.25">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ht="13.8"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ht="13.8"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ht="13.8"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ht="13.8"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ht="13.8"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ht="13.8" x14ac:dyDescent="0.25">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ht="13.8"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ht="13.8"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ht="13.8"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ht="13.8"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ht="13.8"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ht="13.8"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ht="13.8"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ht="13.8" x14ac:dyDescent="0.25">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ht="13.8"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ht="13.8"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ht="13.8" x14ac:dyDescent="0.25">
      <c r="A488">
        <v>26415</v>
      </c>
      <c r="B488" t="s">
        <v>36</v>
      </c>
      <c r="C488" t="s">
        <v>38</v>
      </c>
      <c r="D488" s="1">
        <v>90000</v>
      </c>
      <c r="E488">
        <v>4</v>
      </c>
      <c r="F488" t="s">
        <v>29</v>
      </c>
      <c r="G488" t="s">
        <v>14</v>
      </c>
      <c r="H488" t="s">
        <v>15</v>
      </c>
      <c r="I488">
        <v>4</v>
      </c>
      <c r="J488" t="s">
        <v>30</v>
      </c>
      <c r="K488" t="s">
        <v>17</v>
      </c>
      <c r="L488">
        <v>58</v>
      </c>
      <c r="M488" t="str">
        <f t="shared" si="7"/>
        <v>Old Age</v>
      </c>
      <c r="N488" t="s">
        <v>18</v>
      </c>
    </row>
    <row r="489" spans="1:14" ht="13.8"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ht="13.8"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ht="13.8"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ht="13.8"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ht="13.8"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ht="13.8"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ht="13.8" x14ac:dyDescent="0.25">
      <c r="A495">
        <v>23707</v>
      </c>
      <c r="B495" t="s">
        <v>37</v>
      </c>
      <c r="C495" t="s">
        <v>39</v>
      </c>
      <c r="D495" s="1">
        <v>70000</v>
      </c>
      <c r="E495">
        <v>5</v>
      </c>
      <c r="F495" t="s">
        <v>13</v>
      </c>
      <c r="G495" t="s">
        <v>28</v>
      </c>
      <c r="H495" t="s">
        <v>15</v>
      </c>
      <c r="I495">
        <v>3</v>
      </c>
      <c r="J495" t="s">
        <v>30</v>
      </c>
      <c r="K495" t="s">
        <v>32</v>
      </c>
      <c r="L495">
        <v>60</v>
      </c>
      <c r="M495" t="str">
        <f t="shared" si="7"/>
        <v>Old Age</v>
      </c>
      <c r="N495" t="s">
        <v>15</v>
      </c>
    </row>
    <row r="496" spans="1:14" ht="13.8"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ht="13.8" x14ac:dyDescent="0.25">
      <c r="A497">
        <v>24981</v>
      </c>
      <c r="B497" t="s">
        <v>36</v>
      </c>
      <c r="C497" t="s">
        <v>39</v>
      </c>
      <c r="D497" s="1">
        <v>60000</v>
      </c>
      <c r="E497">
        <v>2</v>
      </c>
      <c r="F497" t="s">
        <v>19</v>
      </c>
      <c r="G497" t="s">
        <v>21</v>
      </c>
      <c r="H497" t="s">
        <v>15</v>
      </c>
      <c r="I497">
        <v>2</v>
      </c>
      <c r="J497" t="s">
        <v>30</v>
      </c>
      <c r="K497" t="s">
        <v>32</v>
      </c>
      <c r="L497">
        <v>56</v>
      </c>
      <c r="M497" t="str">
        <f t="shared" si="7"/>
        <v>Old Age</v>
      </c>
      <c r="N497" t="s">
        <v>18</v>
      </c>
    </row>
    <row r="498" spans="1:14" ht="13.8"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ht="13.8"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ht="13.8"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ht="13.8"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ht="13.8"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ht="13.8"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ht="13.8"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ht="13.8"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ht="13.8"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ht="13.8"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ht="13.8"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ht="13.8"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ht="13.8"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ht="13.8"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ht="13.8"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ht="13.8" x14ac:dyDescent="0.25">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ht="13.8"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ht="13.8" x14ac:dyDescent="0.25">
      <c r="A515">
        <v>13353</v>
      </c>
      <c r="B515" t="s">
        <v>37</v>
      </c>
      <c r="C515" t="s">
        <v>38</v>
      </c>
      <c r="D515" s="1">
        <v>60000</v>
      </c>
      <c r="E515">
        <v>4</v>
      </c>
      <c r="F515" t="s">
        <v>31</v>
      </c>
      <c r="G515" t="s">
        <v>28</v>
      </c>
      <c r="H515" t="s">
        <v>15</v>
      </c>
      <c r="I515">
        <v>2</v>
      </c>
      <c r="J515" t="s">
        <v>30</v>
      </c>
      <c r="K515" t="s">
        <v>32</v>
      </c>
      <c r="L515">
        <v>61</v>
      </c>
      <c r="M515" t="str">
        <f t="shared" ref="M515:M578" si="8">IF(L515&gt;54,"Old Age",IF(L515&gt;=31,"Middle Age",IF(L515&lt;31,"Adolescent","Invalid")))</f>
        <v>Old Age</v>
      </c>
      <c r="N515" t="s">
        <v>15</v>
      </c>
    </row>
    <row r="516" spans="1:14" ht="13.8"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ht="13.8"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ht="13.8"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ht="13.8"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ht="13.8"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ht="13.8" x14ac:dyDescent="0.25">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ht="13.8"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ht="13.8" x14ac:dyDescent="0.25">
      <c r="A523">
        <v>18976</v>
      </c>
      <c r="B523" t="s">
        <v>37</v>
      </c>
      <c r="C523" t="s">
        <v>39</v>
      </c>
      <c r="D523" s="1">
        <v>40000</v>
      </c>
      <c r="E523">
        <v>4</v>
      </c>
      <c r="F523" t="s">
        <v>27</v>
      </c>
      <c r="G523" t="s">
        <v>21</v>
      </c>
      <c r="H523" t="s">
        <v>15</v>
      </c>
      <c r="I523">
        <v>2</v>
      </c>
      <c r="J523" t="s">
        <v>30</v>
      </c>
      <c r="K523" t="s">
        <v>32</v>
      </c>
      <c r="L523">
        <v>62</v>
      </c>
      <c r="M523" t="str">
        <f t="shared" si="8"/>
        <v>Old Age</v>
      </c>
      <c r="N523" t="s">
        <v>15</v>
      </c>
    </row>
    <row r="524" spans="1:14" ht="13.8"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ht="13.8"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ht="13.8" x14ac:dyDescent="0.25">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ht="13.8" x14ac:dyDescent="0.25">
      <c r="A527">
        <v>16791</v>
      </c>
      <c r="B527" t="s">
        <v>37</v>
      </c>
      <c r="C527" t="s">
        <v>39</v>
      </c>
      <c r="D527" s="1">
        <v>60000</v>
      </c>
      <c r="E527">
        <v>5</v>
      </c>
      <c r="F527" t="s">
        <v>13</v>
      </c>
      <c r="G527" t="s">
        <v>28</v>
      </c>
      <c r="H527" t="s">
        <v>15</v>
      </c>
      <c r="I527">
        <v>3</v>
      </c>
      <c r="J527" t="s">
        <v>30</v>
      </c>
      <c r="K527" t="s">
        <v>32</v>
      </c>
      <c r="L527">
        <v>59</v>
      </c>
      <c r="M527" t="str">
        <f t="shared" si="8"/>
        <v>Old Age</v>
      </c>
      <c r="N527" t="s">
        <v>15</v>
      </c>
    </row>
    <row r="528" spans="1:14" ht="13.8"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ht="13.8"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ht="13.8"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ht="13.8" x14ac:dyDescent="0.25">
      <c r="A531">
        <v>13233</v>
      </c>
      <c r="B531" t="s">
        <v>36</v>
      </c>
      <c r="C531" t="s">
        <v>39</v>
      </c>
      <c r="D531" s="1">
        <v>60000</v>
      </c>
      <c r="E531">
        <v>2</v>
      </c>
      <c r="F531" t="s">
        <v>19</v>
      </c>
      <c r="G531" t="s">
        <v>21</v>
      </c>
      <c r="H531" t="s">
        <v>15</v>
      </c>
      <c r="I531">
        <v>1</v>
      </c>
      <c r="J531" t="s">
        <v>30</v>
      </c>
      <c r="K531" t="s">
        <v>32</v>
      </c>
      <c r="L531">
        <v>57</v>
      </c>
      <c r="M531" t="str">
        <f t="shared" si="8"/>
        <v>Old Age</v>
      </c>
      <c r="N531" t="s">
        <v>15</v>
      </c>
    </row>
    <row r="532" spans="1:14" ht="13.8"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ht="13.8"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ht="13.8"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ht="13.8" x14ac:dyDescent="0.25">
      <c r="A535">
        <v>24941</v>
      </c>
      <c r="B535" t="s">
        <v>36</v>
      </c>
      <c r="C535" t="s">
        <v>39</v>
      </c>
      <c r="D535" s="1">
        <v>60000</v>
      </c>
      <c r="E535">
        <v>3</v>
      </c>
      <c r="F535" t="s">
        <v>13</v>
      </c>
      <c r="G535" t="s">
        <v>28</v>
      </c>
      <c r="H535" t="s">
        <v>15</v>
      </c>
      <c r="I535">
        <v>2</v>
      </c>
      <c r="J535" t="s">
        <v>30</v>
      </c>
      <c r="K535" t="s">
        <v>32</v>
      </c>
      <c r="L535">
        <v>66</v>
      </c>
      <c r="M535" t="str">
        <f t="shared" si="8"/>
        <v>Old Age</v>
      </c>
      <c r="N535" t="s">
        <v>18</v>
      </c>
    </row>
    <row r="536" spans="1:14" ht="13.8" x14ac:dyDescent="0.25">
      <c r="A536">
        <v>24637</v>
      </c>
      <c r="B536" t="s">
        <v>36</v>
      </c>
      <c r="C536" t="s">
        <v>39</v>
      </c>
      <c r="D536" s="1">
        <v>40000</v>
      </c>
      <c r="E536">
        <v>4</v>
      </c>
      <c r="F536" t="s">
        <v>27</v>
      </c>
      <c r="G536" t="s">
        <v>21</v>
      </c>
      <c r="H536" t="s">
        <v>15</v>
      </c>
      <c r="I536">
        <v>2</v>
      </c>
      <c r="J536" t="s">
        <v>30</v>
      </c>
      <c r="K536" t="s">
        <v>32</v>
      </c>
      <c r="L536">
        <v>64</v>
      </c>
      <c r="M536" t="str">
        <f t="shared" si="8"/>
        <v>Old Age</v>
      </c>
      <c r="N536" t="s">
        <v>18</v>
      </c>
    </row>
    <row r="537" spans="1:14" ht="13.8" x14ac:dyDescent="0.25">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ht="13.8"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ht="13.8"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ht="13.8"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ht="13.8"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ht="13.8"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ht="13.8"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ht="13.8"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ht="13.8"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ht="13.8"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ht="13.8"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ht="13.8"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ht="13.8" x14ac:dyDescent="0.25">
      <c r="A549">
        <v>19884</v>
      </c>
      <c r="B549" t="s">
        <v>36</v>
      </c>
      <c r="C549" t="s">
        <v>39</v>
      </c>
      <c r="D549" s="1">
        <v>60000</v>
      </c>
      <c r="E549">
        <v>2</v>
      </c>
      <c r="F549" t="s">
        <v>27</v>
      </c>
      <c r="G549" t="s">
        <v>21</v>
      </c>
      <c r="H549" t="s">
        <v>15</v>
      </c>
      <c r="I549">
        <v>2</v>
      </c>
      <c r="J549" t="s">
        <v>22</v>
      </c>
      <c r="K549" t="s">
        <v>32</v>
      </c>
      <c r="L549">
        <v>55</v>
      </c>
      <c r="M549" t="str">
        <f t="shared" si="8"/>
        <v>Old Age</v>
      </c>
      <c r="N549" t="s">
        <v>15</v>
      </c>
    </row>
    <row r="550" spans="1:14" ht="13.8"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ht="13.8"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ht="13.8"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ht="13.8" x14ac:dyDescent="0.25">
      <c r="A553">
        <v>27393</v>
      </c>
      <c r="B553" t="s">
        <v>36</v>
      </c>
      <c r="C553" t="s">
        <v>38</v>
      </c>
      <c r="D553" s="1">
        <v>50000</v>
      </c>
      <c r="E553">
        <v>4</v>
      </c>
      <c r="F553" t="s">
        <v>13</v>
      </c>
      <c r="G553" t="s">
        <v>28</v>
      </c>
      <c r="H553" t="s">
        <v>15</v>
      </c>
      <c r="I553">
        <v>2</v>
      </c>
      <c r="J553" t="s">
        <v>30</v>
      </c>
      <c r="K553" t="s">
        <v>32</v>
      </c>
      <c r="L553">
        <v>63</v>
      </c>
      <c r="M553" t="str">
        <f t="shared" si="8"/>
        <v>Old Age</v>
      </c>
      <c r="N553" t="s">
        <v>18</v>
      </c>
    </row>
    <row r="554" spans="1:14" ht="13.8" x14ac:dyDescent="0.25">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ht="13.8" x14ac:dyDescent="0.25">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ht="13.8"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ht="13.8"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ht="13.8"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ht="13.8"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ht="13.8"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ht="13.8" x14ac:dyDescent="0.25">
      <c r="A561">
        <v>15895</v>
      </c>
      <c r="B561" t="s">
        <v>37</v>
      </c>
      <c r="C561" t="s">
        <v>38</v>
      </c>
      <c r="D561" s="1">
        <v>60000</v>
      </c>
      <c r="E561">
        <v>2</v>
      </c>
      <c r="F561" t="s">
        <v>13</v>
      </c>
      <c r="G561" t="s">
        <v>28</v>
      </c>
      <c r="H561" t="s">
        <v>15</v>
      </c>
      <c r="I561">
        <v>0</v>
      </c>
      <c r="J561" t="s">
        <v>30</v>
      </c>
      <c r="K561" t="s">
        <v>32</v>
      </c>
      <c r="L561">
        <v>58</v>
      </c>
      <c r="M561" t="str">
        <f t="shared" si="8"/>
        <v>Old Age</v>
      </c>
      <c r="N561" t="s">
        <v>18</v>
      </c>
    </row>
    <row r="562" spans="1:14" ht="13.8"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ht="13.8"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ht="13.8"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ht="13.8"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ht="13.8"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ht="13.8"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ht="13.8" x14ac:dyDescent="0.25">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ht="13.8"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ht="13.8"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ht="13.8" x14ac:dyDescent="0.25">
      <c r="A571">
        <v>26452</v>
      </c>
      <c r="B571" t="s">
        <v>37</v>
      </c>
      <c r="C571" t="s">
        <v>39</v>
      </c>
      <c r="D571" s="1">
        <v>50000</v>
      </c>
      <c r="E571">
        <v>3</v>
      </c>
      <c r="F571" t="s">
        <v>31</v>
      </c>
      <c r="G571" t="s">
        <v>28</v>
      </c>
      <c r="H571" t="s">
        <v>15</v>
      </c>
      <c r="I571">
        <v>2</v>
      </c>
      <c r="J571" t="s">
        <v>30</v>
      </c>
      <c r="K571" t="s">
        <v>32</v>
      </c>
      <c r="L571">
        <v>69</v>
      </c>
      <c r="M571" t="str">
        <f t="shared" si="8"/>
        <v>Old Age</v>
      </c>
      <c r="N571" t="s">
        <v>18</v>
      </c>
    </row>
    <row r="572" spans="1:14" ht="13.8"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ht="13.8" x14ac:dyDescent="0.25">
      <c r="A573">
        <v>20528</v>
      </c>
      <c r="B573" t="s">
        <v>36</v>
      </c>
      <c r="C573" t="s">
        <v>39</v>
      </c>
      <c r="D573" s="1">
        <v>40000</v>
      </c>
      <c r="E573">
        <v>2</v>
      </c>
      <c r="F573" t="s">
        <v>29</v>
      </c>
      <c r="G573" t="s">
        <v>14</v>
      </c>
      <c r="H573" t="s">
        <v>15</v>
      </c>
      <c r="I573">
        <v>2</v>
      </c>
      <c r="J573" t="s">
        <v>22</v>
      </c>
      <c r="K573" t="s">
        <v>32</v>
      </c>
      <c r="L573">
        <v>55</v>
      </c>
      <c r="M573" t="str">
        <f t="shared" si="8"/>
        <v>Old Age</v>
      </c>
      <c r="N573" t="s">
        <v>18</v>
      </c>
    </row>
    <row r="574" spans="1:14" ht="13.8"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ht="13.8" x14ac:dyDescent="0.25">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ht="13.8"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ht="13.8" x14ac:dyDescent="0.25">
      <c r="A577">
        <v>13388</v>
      </c>
      <c r="B577" t="s">
        <v>37</v>
      </c>
      <c r="C577" t="s">
        <v>39</v>
      </c>
      <c r="D577" s="1">
        <v>60000</v>
      </c>
      <c r="E577">
        <v>2</v>
      </c>
      <c r="F577" t="s">
        <v>19</v>
      </c>
      <c r="G577" t="s">
        <v>21</v>
      </c>
      <c r="H577" t="s">
        <v>15</v>
      </c>
      <c r="I577">
        <v>1</v>
      </c>
      <c r="J577" t="s">
        <v>30</v>
      </c>
      <c r="K577" t="s">
        <v>32</v>
      </c>
      <c r="L577">
        <v>56</v>
      </c>
      <c r="M577" t="str">
        <f t="shared" si="8"/>
        <v>Old Age</v>
      </c>
      <c r="N577" t="s">
        <v>18</v>
      </c>
    </row>
    <row r="578" spans="1:14" ht="13.8"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ht="13.8"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ht="13.8" x14ac:dyDescent="0.25">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ht="13.8"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ht="13.8" x14ac:dyDescent="0.25">
      <c r="A582">
        <v>20380</v>
      </c>
      <c r="B582" t="s">
        <v>36</v>
      </c>
      <c r="C582" t="s">
        <v>38</v>
      </c>
      <c r="D582" s="1">
        <v>60000</v>
      </c>
      <c r="E582">
        <v>3</v>
      </c>
      <c r="F582" t="s">
        <v>31</v>
      </c>
      <c r="G582" t="s">
        <v>28</v>
      </c>
      <c r="H582" t="s">
        <v>15</v>
      </c>
      <c r="I582">
        <v>2</v>
      </c>
      <c r="J582" t="s">
        <v>30</v>
      </c>
      <c r="K582" t="s">
        <v>32</v>
      </c>
      <c r="L582">
        <v>69</v>
      </c>
      <c r="M582" t="str">
        <f t="shared" si="9"/>
        <v>Old Age</v>
      </c>
      <c r="N582" t="s">
        <v>18</v>
      </c>
    </row>
    <row r="583" spans="1:14" ht="13.8"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ht="13.8"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ht="13.8" x14ac:dyDescent="0.25">
      <c r="A585">
        <v>24943</v>
      </c>
      <c r="B585" t="s">
        <v>36</v>
      </c>
      <c r="C585" t="s">
        <v>39</v>
      </c>
      <c r="D585" s="1">
        <v>60000</v>
      </c>
      <c r="E585">
        <v>3</v>
      </c>
      <c r="F585" t="s">
        <v>13</v>
      </c>
      <c r="G585" t="s">
        <v>28</v>
      </c>
      <c r="H585" t="s">
        <v>15</v>
      </c>
      <c r="I585">
        <v>2</v>
      </c>
      <c r="J585" t="s">
        <v>30</v>
      </c>
      <c r="K585" t="s">
        <v>32</v>
      </c>
      <c r="L585">
        <v>66</v>
      </c>
      <c r="M585" t="str">
        <f t="shared" si="9"/>
        <v>Old Age</v>
      </c>
      <c r="N585" t="s">
        <v>18</v>
      </c>
    </row>
    <row r="586" spans="1:14" ht="13.8"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ht="13.8"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ht="13.8"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ht="13.8"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ht="13.8" x14ac:dyDescent="0.25">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ht="13.8" x14ac:dyDescent="0.25">
      <c r="A591">
        <v>12100</v>
      </c>
      <c r="B591" t="s">
        <v>37</v>
      </c>
      <c r="C591" t="s">
        <v>39</v>
      </c>
      <c r="D591" s="1">
        <v>60000</v>
      </c>
      <c r="E591">
        <v>2</v>
      </c>
      <c r="F591" t="s">
        <v>13</v>
      </c>
      <c r="G591" t="s">
        <v>28</v>
      </c>
      <c r="H591" t="s">
        <v>15</v>
      </c>
      <c r="I591">
        <v>0</v>
      </c>
      <c r="J591" t="s">
        <v>30</v>
      </c>
      <c r="K591" t="s">
        <v>32</v>
      </c>
      <c r="L591">
        <v>57</v>
      </c>
      <c r="M591" t="str">
        <f t="shared" si="9"/>
        <v>Old Age</v>
      </c>
      <c r="N591" t="s">
        <v>18</v>
      </c>
    </row>
    <row r="592" spans="1:14" ht="13.8"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ht="13.8" x14ac:dyDescent="0.25">
      <c r="A593">
        <v>18545</v>
      </c>
      <c r="B593" t="s">
        <v>36</v>
      </c>
      <c r="C593" t="s">
        <v>39</v>
      </c>
      <c r="D593" s="1">
        <v>40000</v>
      </c>
      <c r="E593">
        <v>4</v>
      </c>
      <c r="F593" t="s">
        <v>27</v>
      </c>
      <c r="G593" t="s">
        <v>21</v>
      </c>
      <c r="H593" t="s">
        <v>18</v>
      </c>
      <c r="I593">
        <v>2</v>
      </c>
      <c r="J593" t="s">
        <v>30</v>
      </c>
      <c r="K593" t="s">
        <v>32</v>
      </c>
      <c r="L593">
        <v>61</v>
      </c>
      <c r="M593" t="str">
        <f t="shared" si="9"/>
        <v>Old Age</v>
      </c>
      <c r="N593" t="s">
        <v>15</v>
      </c>
    </row>
    <row r="594" spans="1:14" ht="13.8"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ht="13.8"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ht="13.8" x14ac:dyDescent="0.25">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ht="13.8" x14ac:dyDescent="0.25">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ht="13.8"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ht="13.8" x14ac:dyDescent="0.25">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ht="13.8"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ht="13.8" x14ac:dyDescent="0.25">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ht="13.8"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ht="13.8"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ht="13.8"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ht="13.8"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ht="13.8"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ht="13.8"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ht="13.8"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ht="13.8" x14ac:dyDescent="0.25">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ht="13.8"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ht="13.8"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ht="13.8"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ht="13.8"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ht="13.8"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ht="13.8"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ht="13.8"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ht="13.8"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ht="13.8"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ht="13.8"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ht="13.8"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ht="13.8"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ht="13.8"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ht="13.8" x14ac:dyDescent="0.25">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ht="13.8"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ht="13.8" x14ac:dyDescent="0.25">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ht="13.8"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ht="13.8" x14ac:dyDescent="0.25">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ht="13.8"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ht="13.8" x14ac:dyDescent="0.25">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ht="13.8"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ht="13.8"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ht="13.8"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ht="13.8"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ht="13.8"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ht="13.8"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ht="13.8" x14ac:dyDescent="0.25">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ht="13.8"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ht="13.8"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ht="13.8"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ht="13.8" x14ac:dyDescent="0.25">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ht="13.8" x14ac:dyDescent="0.25">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ht="13.8" x14ac:dyDescent="0.25">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ht="13.8" x14ac:dyDescent="0.25">
      <c r="A643">
        <v>21441</v>
      </c>
      <c r="B643" t="s">
        <v>36</v>
      </c>
      <c r="C643" t="s">
        <v>39</v>
      </c>
      <c r="D643" s="1">
        <v>50000</v>
      </c>
      <c r="E643">
        <v>4</v>
      </c>
      <c r="F643" t="s">
        <v>13</v>
      </c>
      <c r="G643" t="s">
        <v>28</v>
      </c>
      <c r="H643" t="s">
        <v>15</v>
      </c>
      <c r="I643">
        <v>2</v>
      </c>
      <c r="J643" t="s">
        <v>30</v>
      </c>
      <c r="K643" t="s">
        <v>32</v>
      </c>
      <c r="L643">
        <v>64</v>
      </c>
      <c r="M643" t="str">
        <f t="shared" ref="M643:M706" si="10">IF(L643&gt;54,"Old Age",IF(L643&gt;=31,"Middle Age",IF(L643&lt;31,"Adolescent","Invalid")))</f>
        <v>Old Age</v>
      </c>
      <c r="N643" t="s">
        <v>18</v>
      </c>
    </row>
    <row r="644" spans="1:14" ht="13.8"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ht="13.8"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ht="13.8" x14ac:dyDescent="0.25">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ht="13.8"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ht="13.8"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ht="13.8"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ht="13.8" x14ac:dyDescent="0.25">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ht="13.8"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ht="13.8" x14ac:dyDescent="0.25">
      <c r="A652">
        <v>18435</v>
      </c>
      <c r="B652" t="s">
        <v>37</v>
      </c>
      <c r="C652" t="s">
        <v>38</v>
      </c>
      <c r="D652" s="1">
        <v>70000</v>
      </c>
      <c r="E652">
        <v>5</v>
      </c>
      <c r="F652" t="s">
        <v>31</v>
      </c>
      <c r="G652" t="s">
        <v>28</v>
      </c>
      <c r="H652" t="s">
        <v>15</v>
      </c>
      <c r="I652">
        <v>2</v>
      </c>
      <c r="J652" t="s">
        <v>30</v>
      </c>
      <c r="K652" t="s">
        <v>32</v>
      </c>
      <c r="L652">
        <v>67</v>
      </c>
      <c r="M652" t="str">
        <f t="shared" si="10"/>
        <v>Old Age</v>
      </c>
      <c r="N652" t="s">
        <v>15</v>
      </c>
    </row>
    <row r="653" spans="1:14" ht="13.8"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ht="13.8"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ht="13.8"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ht="13.8"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ht="13.8"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ht="13.8"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ht="13.8"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ht="13.8"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ht="13.8" x14ac:dyDescent="0.25">
      <c r="A661">
        <v>24643</v>
      </c>
      <c r="B661" t="s">
        <v>37</v>
      </c>
      <c r="C661" t="s">
        <v>38</v>
      </c>
      <c r="D661" s="1">
        <v>60000</v>
      </c>
      <c r="E661">
        <v>4</v>
      </c>
      <c r="F661" t="s">
        <v>13</v>
      </c>
      <c r="G661" t="s">
        <v>28</v>
      </c>
      <c r="H661" t="s">
        <v>15</v>
      </c>
      <c r="I661">
        <v>2</v>
      </c>
      <c r="J661" t="s">
        <v>30</v>
      </c>
      <c r="K661" t="s">
        <v>32</v>
      </c>
      <c r="L661">
        <v>63</v>
      </c>
      <c r="M661" t="str">
        <f t="shared" si="10"/>
        <v>Old Age</v>
      </c>
      <c r="N661" t="s">
        <v>18</v>
      </c>
    </row>
    <row r="662" spans="1:14" ht="13.8"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ht="13.8"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ht="13.8"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ht="13.8"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ht="13.8"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ht="13.8"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ht="13.8"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ht="13.8" x14ac:dyDescent="0.25">
      <c r="A669">
        <v>20505</v>
      </c>
      <c r="B669" t="s">
        <v>36</v>
      </c>
      <c r="C669" t="s">
        <v>38</v>
      </c>
      <c r="D669" s="1">
        <v>40000</v>
      </c>
      <c r="E669">
        <v>5</v>
      </c>
      <c r="F669" t="s">
        <v>27</v>
      </c>
      <c r="G669" t="s">
        <v>21</v>
      </c>
      <c r="H669" t="s">
        <v>18</v>
      </c>
      <c r="I669">
        <v>2</v>
      </c>
      <c r="J669" t="s">
        <v>30</v>
      </c>
      <c r="K669" t="s">
        <v>32</v>
      </c>
      <c r="L669">
        <v>61</v>
      </c>
      <c r="M669" t="str">
        <f t="shared" si="10"/>
        <v>Old Age</v>
      </c>
      <c r="N669" t="s">
        <v>18</v>
      </c>
    </row>
    <row r="670" spans="1:14" ht="13.8"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ht="13.8"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ht="13.8" x14ac:dyDescent="0.25">
      <c r="A672">
        <v>21471</v>
      </c>
      <c r="B672" t="s">
        <v>36</v>
      </c>
      <c r="C672" t="s">
        <v>39</v>
      </c>
      <c r="D672" s="1">
        <v>70000</v>
      </c>
      <c r="E672">
        <v>2</v>
      </c>
      <c r="F672" t="s">
        <v>19</v>
      </c>
      <c r="G672" t="s">
        <v>21</v>
      </c>
      <c r="H672" t="s">
        <v>15</v>
      </c>
      <c r="I672">
        <v>1</v>
      </c>
      <c r="J672" t="s">
        <v>30</v>
      </c>
      <c r="K672" t="s">
        <v>32</v>
      </c>
      <c r="L672">
        <v>59</v>
      </c>
      <c r="M672" t="str">
        <f t="shared" si="10"/>
        <v>Old Age</v>
      </c>
      <c r="N672" t="s">
        <v>18</v>
      </c>
    </row>
    <row r="673" spans="1:14" ht="13.8"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ht="13.8"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ht="13.8"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ht="13.8"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ht="13.8"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ht="13.8"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ht="13.8"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ht="13.8" x14ac:dyDescent="0.25">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ht="13.8" x14ac:dyDescent="0.25">
      <c r="A681">
        <v>21770</v>
      </c>
      <c r="B681" t="s">
        <v>36</v>
      </c>
      <c r="C681" t="s">
        <v>39</v>
      </c>
      <c r="D681" s="1">
        <v>60000</v>
      </c>
      <c r="E681">
        <v>4</v>
      </c>
      <c r="F681" t="s">
        <v>13</v>
      </c>
      <c r="G681" t="s">
        <v>28</v>
      </c>
      <c r="H681" t="s">
        <v>15</v>
      </c>
      <c r="I681">
        <v>2</v>
      </c>
      <c r="J681" t="s">
        <v>30</v>
      </c>
      <c r="K681" t="s">
        <v>32</v>
      </c>
      <c r="L681">
        <v>60</v>
      </c>
      <c r="M681" t="str">
        <f t="shared" si="10"/>
        <v>Old Age</v>
      </c>
      <c r="N681" t="s">
        <v>18</v>
      </c>
    </row>
    <row r="682" spans="1:14" ht="13.8"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ht="13.8"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ht="13.8"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ht="13.8"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ht="13.8"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ht="13.8"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ht="13.8"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ht="13.8"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ht="13.8"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ht="13.8"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ht="13.8"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ht="13.8"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ht="13.8"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ht="13.8"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ht="13.8"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ht="13.8"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ht="13.8"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ht="13.8"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ht="13.8"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ht="13.8"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ht="13.8" x14ac:dyDescent="0.25">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ht="13.8"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ht="13.8"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ht="13.8"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ht="13.8"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ht="13.8" x14ac:dyDescent="0.25">
      <c r="A707">
        <v>11199</v>
      </c>
      <c r="B707" t="s">
        <v>36</v>
      </c>
      <c r="C707" t="s">
        <v>38</v>
      </c>
      <c r="D707" s="1">
        <v>70000</v>
      </c>
      <c r="E707">
        <v>4</v>
      </c>
      <c r="F707" t="s">
        <v>13</v>
      </c>
      <c r="G707" t="s">
        <v>28</v>
      </c>
      <c r="H707" t="s">
        <v>15</v>
      </c>
      <c r="I707">
        <v>1</v>
      </c>
      <c r="J707" t="s">
        <v>30</v>
      </c>
      <c r="K707" t="s">
        <v>32</v>
      </c>
      <c r="L707">
        <v>59</v>
      </c>
      <c r="M707" t="str">
        <f t="shared" ref="M707:M770" si="11">IF(L707&gt;54,"Old Age",IF(L707&gt;=31,"Middle Age",IF(L707&lt;31,"Adolescent","Invalid")))</f>
        <v>Old Age</v>
      </c>
      <c r="N707" t="s">
        <v>18</v>
      </c>
    </row>
    <row r="708" spans="1:14" ht="13.8"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ht="13.8"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ht="13.8" x14ac:dyDescent="0.25">
      <c r="A710">
        <v>18069</v>
      </c>
      <c r="B710" t="s">
        <v>36</v>
      </c>
      <c r="C710" t="s">
        <v>39</v>
      </c>
      <c r="D710" s="1">
        <v>70000</v>
      </c>
      <c r="E710">
        <v>5</v>
      </c>
      <c r="F710" t="s">
        <v>13</v>
      </c>
      <c r="G710" t="s">
        <v>28</v>
      </c>
      <c r="H710" t="s">
        <v>15</v>
      </c>
      <c r="I710">
        <v>4</v>
      </c>
      <c r="J710" t="s">
        <v>30</v>
      </c>
      <c r="K710" t="s">
        <v>32</v>
      </c>
      <c r="L710">
        <v>60</v>
      </c>
      <c r="M710" t="str">
        <f t="shared" si="11"/>
        <v>Old Age</v>
      </c>
      <c r="N710" t="s">
        <v>18</v>
      </c>
    </row>
    <row r="711" spans="1:14" ht="13.8" x14ac:dyDescent="0.25">
      <c r="A711">
        <v>23712</v>
      </c>
      <c r="B711" t="s">
        <v>37</v>
      </c>
      <c r="C711" t="s">
        <v>38</v>
      </c>
      <c r="D711" s="1">
        <v>70000</v>
      </c>
      <c r="E711">
        <v>2</v>
      </c>
      <c r="F711" t="s">
        <v>13</v>
      </c>
      <c r="G711" t="s">
        <v>28</v>
      </c>
      <c r="H711" t="s">
        <v>15</v>
      </c>
      <c r="I711">
        <v>1</v>
      </c>
      <c r="J711" t="s">
        <v>30</v>
      </c>
      <c r="K711" t="s">
        <v>32</v>
      </c>
      <c r="L711">
        <v>59</v>
      </c>
      <c r="M711" t="str">
        <f t="shared" si="11"/>
        <v>Old Age</v>
      </c>
      <c r="N711" t="s">
        <v>18</v>
      </c>
    </row>
    <row r="712" spans="1:14" ht="13.8"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ht="13.8" x14ac:dyDescent="0.25">
      <c r="A713">
        <v>20518</v>
      </c>
      <c r="B713" t="s">
        <v>36</v>
      </c>
      <c r="C713" t="s">
        <v>38</v>
      </c>
      <c r="D713" s="1">
        <v>70000</v>
      </c>
      <c r="E713">
        <v>2</v>
      </c>
      <c r="F713" t="s">
        <v>19</v>
      </c>
      <c r="G713" t="s">
        <v>21</v>
      </c>
      <c r="H713" t="s">
        <v>15</v>
      </c>
      <c r="I713">
        <v>1</v>
      </c>
      <c r="J713" t="s">
        <v>30</v>
      </c>
      <c r="K713" t="s">
        <v>32</v>
      </c>
      <c r="L713">
        <v>58</v>
      </c>
      <c r="M713" t="str">
        <f t="shared" si="11"/>
        <v>Old Age</v>
      </c>
      <c r="N713" t="s">
        <v>18</v>
      </c>
    </row>
    <row r="714" spans="1:14" ht="13.8" x14ac:dyDescent="0.25">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ht="13.8"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ht="13.8"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ht="13.8"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ht="13.8"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ht="13.8"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ht="13.8"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ht="13.8"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ht="13.8" x14ac:dyDescent="0.25">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ht="13.8"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ht="13.8"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ht="13.8"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ht="13.8"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ht="13.8"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ht="13.8"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ht="13.8"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ht="13.8"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ht="13.8"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ht="13.8"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ht="13.8"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ht="13.8"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ht="13.8"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ht="13.8"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ht="13.8"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ht="13.8"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ht="13.8"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ht="13.8"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ht="13.8" x14ac:dyDescent="0.25">
      <c r="A741">
        <v>11225</v>
      </c>
      <c r="B741" t="s">
        <v>36</v>
      </c>
      <c r="C741" t="s">
        <v>38</v>
      </c>
      <c r="D741" s="1">
        <v>60000</v>
      </c>
      <c r="E741">
        <v>2</v>
      </c>
      <c r="F741" t="s">
        <v>19</v>
      </c>
      <c r="G741" t="s">
        <v>21</v>
      </c>
      <c r="H741" t="s">
        <v>15</v>
      </c>
      <c r="I741">
        <v>1</v>
      </c>
      <c r="J741" t="s">
        <v>30</v>
      </c>
      <c r="K741" t="s">
        <v>32</v>
      </c>
      <c r="L741">
        <v>55</v>
      </c>
      <c r="M741" t="str">
        <f t="shared" si="11"/>
        <v>Old Age</v>
      </c>
      <c r="N741" t="s">
        <v>18</v>
      </c>
    </row>
    <row r="742" spans="1:14" ht="13.8"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ht="13.8"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ht="13.8"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ht="13.8"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ht="13.8" x14ac:dyDescent="0.25">
      <c r="A746">
        <v>20535</v>
      </c>
      <c r="B746" t="s">
        <v>36</v>
      </c>
      <c r="C746" t="s">
        <v>38</v>
      </c>
      <c r="D746" s="1">
        <v>70000</v>
      </c>
      <c r="E746">
        <v>4</v>
      </c>
      <c r="F746" t="s">
        <v>19</v>
      </c>
      <c r="G746" t="s">
        <v>21</v>
      </c>
      <c r="H746" t="s">
        <v>15</v>
      </c>
      <c r="I746">
        <v>1</v>
      </c>
      <c r="J746" t="s">
        <v>30</v>
      </c>
      <c r="K746" t="s">
        <v>32</v>
      </c>
      <c r="L746">
        <v>56</v>
      </c>
      <c r="M746" t="str">
        <f t="shared" si="11"/>
        <v>Old Age</v>
      </c>
      <c r="N746" t="s">
        <v>18</v>
      </c>
    </row>
    <row r="747" spans="1:14" ht="13.8"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ht="13.8" x14ac:dyDescent="0.25">
      <c r="A748">
        <v>28043</v>
      </c>
      <c r="B748" t="s">
        <v>36</v>
      </c>
      <c r="C748" t="s">
        <v>38</v>
      </c>
      <c r="D748" s="1">
        <v>60000</v>
      </c>
      <c r="E748">
        <v>2</v>
      </c>
      <c r="F748" t="s">
        <v>13</v>
      </c>
      <c r="G748" t="s">
        <v>28</v>
      </c>
      <c r="H748" t="s">
        <v>15</v>
      </c>
      <c r="I748">
        <v>0</v>
      </c>
      <c r="J748" t="s">
        <v>30</v>
      </c>
      <c r="K748" t="s">
        <v>32</v>
      </c>
      <c r="L748">
        <v>56</v>
      </c>
      <c r="M748" t="str">
        <f t="shared" si="11"/>
        <v>Old Age</v>
      </c>
      <c r="N748" t="s">
        <v>18</v>
      </c>
    </row>
    <row r="749" spans="1:14" ht="13.8"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ht="13.8" x14ac:dyDescent="0.25">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ht="13.8" x14ac:dyDescent="0.25">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ht="13.8"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ht="13.8"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ht="13.8"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ht="13.8"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ht="13.8" x14ac:dyDescent="0.25">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ht="13.8"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ht="13.8"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ht="13.8"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ht="13.8"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ht="13.8"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ht="13.8"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ht="13.8" x14ac:dyDescent="0.25">
      <c r="A763">
        <v>13216</v>
      </c>
      <c r="B763" t="s">
        <v>36</v>
      </c>
      <c r="C763" t="s">
        <v>38</v>
      </c>
      <c r="D763" s="1">
        <v>60000</v>
      </c>
      <c r="E763">
        <v>5</v>
      </c>
      <c r="F763" t="s">
        <v>13</v>
      </c>
      <c r="G763" t="s">
        <v>28</v>
      </c>
      <c r="H763" t="s">
        <v>15</v>
      </c>
      <c r="I763">
        <v>3</v>
      </c>
      <c r="J763" t="s">
        <v>30</v>
      </c>
      <c r="K763" t="s">
        <v>32</v>
      </c>
      <c r="L763">
        <v>59</v>
      </c>
      <c r="M763" t="str">
        <f t="shared" si="11"/>
        <v>Old Age</v>
      </c>
      <c r="N763" t="s">
        <v>18</v>
      </c>
    </row>
    <row r="764" spans="1:14" ht="13.8"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ht="13.8"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ht="13.8"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ht="13.8"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ht="13.8" x14ac:dyDescent="0.25">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ht="13.8" x14ac:dyDescent="0.25">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ht="13.8"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ht="13.8"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ht="13.8" x14ac:dyDescent="0.25">
      <c r="A772">
        <v>17699</v>
      </c>
      <c r="B772" t="s">
        <v>36</v>
      </c>
      <c r="C772" t="s">
        <v>39</v>
      </c>
      <c r="D772" s="1">
        <v>60000</v>
      </c>
      <c r="E772">
        <v>1</v>
      </c>
      <c r="F772" t="s">
        <v>31</v>
      </c>
      <c r="G772" t="s">
        <v>14</v>
      </c>
      <c r="H772" t="s">
        <v>18</v>
      </c>
      <c r="I772">
        <v>0</v>
      </c>
      <c r="J772" t="s">
        <v>16</v>
      </c>
      <c r="K772" t="s">
        <v>32</v>
      </c>
      <c r="L772">
        <v>55</v>
      </c>
      <c r="M772" t="str">
        <f t="shared" si="12"/>
        <v>Old Age</v>
      </c>
      <c r="N772" t="s">
        <v>18</v>
      </c>
    </row>
    <row r="773" spans="1:14" ht="13.8"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ht="13.8"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ht="13.8"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ht="13.8"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ht="13.8" x14ac:dyDescent="0.25">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ht="13.8" x14ac:dyDescent="0.25">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ht="13.8"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ht="13.8"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ht="13.8"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ht="13.8" x14ac:dyDescent="0.25">
      <c r="A782">
        <v>18105</v>
      </c>
      <c r="B782" t="s">
        <v>36</v>
      </c>
      <c r="C782" t="s">
        <v>38</v>
      </c>
      <c r="D782" s="1">
        <v>60000</v>
      </c>
      <c r="E782">
        <v>2</v>
      </c>
      <c r="F782" t="s">
        <v>19</v>
      </c>
      <c r="G782" t="s">
        <v>21</v>
      </c>
      <c r="H782" t="s">
        <v>15</v>
      </c>
      <c r="I782">
        <v>1</v>
      </c>
      <c r="J782" t="s">
        <v>30</v>
      </c>
      <c r="K782" t="s">
        <v>32</v>
      </c>
      <c r="L782">
        <v>55</v>
      </c>
      <c r="M782" t="str">
        <f t="shared" si="12"/>
        <v>Old Age</v>
      </c>
      <c r="N782" t="s">
        <v>18</v>
      </c>
    </row>
    <row r="783" spans="1:14" ht="13.8"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ht="13.8"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ht="13.8"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ht="13.8"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ht="13.8"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ht="13.8"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ht="13.8" x14ac:dyDescent="0.25">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ht="13.8"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ht="13.8"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ht="13.8"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ht="13.8"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ht="13.8"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ht="13.8"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ht="13.8" x14ac:dyDescent="0.25">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ht="13.8"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ht="13.8" x14ac:dyDescent="0.25">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ht="13.8"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ht="13.8"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ht="13.8"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ht="13.8"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ht="13.8" x14ac:dyDescent="0.25">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ht="13.8"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ht="13.8"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ht="13.8"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ht="13.8"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ht="13.8"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ht="13.8"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ht="13.8"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ht="13.8" x14ac:dyDescent="0.25">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ht="13.8"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ht="13.8"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ht="13.8" x14ac:dyDescent="0.25">
      <c r="A814">
        <v>15749</v>
      </c>
      <c r="B814" t="s">
        <v>37</v>
      </c>
      <c r="C814" t="s">
        <v>38</v>
      </c>
      <c r="D814" s="1">
        <v>70000</v>
      </c>
      <c r="E814">
        <v>4</v>
      </c>
      <c r="F814" t="s">
        <v>13</v>
      </c>
      <c r="G814" t="s">
        <v>28</v>
      </c>
      <c r="H814" t="s">
        <v>15</v>
      </c>
      <c r="I814">
        <v>2</v>
      </c>
      <c r="J814" t="s">
        <v>30</v>
      </c>
      <c r="K814" t="s">
        <v>32</v>
      </c>
      <c r="L814">
        <v>61</v>
      </c>
      <c r="M814" t="str">
        <f t="shared" si="12"/>
        <v>Old Age</v>
      </c>
      <c r="N814" t="s">
        <v>18</v>
      </c>
    </row>
    <row r="815" spans="1:14" ht="13.8" x14ac:dyDescent="0.25">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ht="13.8" x14ac:dyDescent="0.25">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ht="13.8"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ht="13.8"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ht="13.8"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ht="13.8"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ht="13.8"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ht="13.8"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ht="13.8"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ht="13.8"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ht="13.8"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ht="13.8"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ht="13.8"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ht="13.8"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ht="13.8"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ht="13.8"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ht="13.8" x14ac:dyDescent="0.25">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ht="13.8"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ht="13.8"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ht="13.8"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ht="13.8"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ht="13.8"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ht="13.8"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ht="13.8"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ht="13.8"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ht="13.8"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ht="13.8"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ht="13.8" x14ac:dyDescent="0.2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ht="13.8" x14ac:dyDescent="0.25">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ht="13.8"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ht="13.8"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ht="13.8" x14ac:dyDescent="0.25">
      <c r="A846">
        <v>22743</v>
      </c>
      <c r="B846" t="s">
        <v>36</v>
      </c>
      <c r="C846" t="s">
        <v>38</v>
      </c>
      <c r="D846" s="1">
        <v>40000</v>
      </c>
      <c r="E846">
        <v>5</v>
      </c>
      <c r="F846" t="s">
        <v>27</v>
      </c>
      <c r="G846" t="s">
        <v>21</v>
      </c>
      <c r="H846" t="s">
        <v>15</v>
      </c>
      <c r="I846">
        <v>2</v>
      </c>
      <c r="J846" t="s">
        <v>30</v>
      </c>
      <c r="K846" t="s">
        <v>32</v>
      </c>
      <c r="L846">
        <v>60</v>
      </c>
      <c r="M846" t="str">
        <f t="shared" si="13"/>
        <v>Old Age</v>
      </c>
      <c r="N846" t="s">
        <v>18</v>
      </c>
    </row>
    <row r="847" spans="1:14" ht="13.8"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ht="13.8" x14ac:dyDescent="0.25">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ht="13.8"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ht="13.8"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ht="13.8" x14ac:dyDescent="0.25">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ht="13.8" x14ac:dyDescent="0.25">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ht="13.8"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ht="13.8"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ht="13.8"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ht="13.8"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ht="13.8"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ht="13.8"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ht="13.8"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ht="13.8"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ht="13.8"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ht="13.8"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ht="13.8"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ht="13.8"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ht="13.8"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ht="13.8"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ht="13.8"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ht="13.8" x14ac:dyDescent="0.25">
      <c r="A868">
        <v>28052</v>
      </c>
      <c r="B868" t="s">
        <v>36</v>
      </c>
      <c r="C868" t="s">
        <v>39</v>
      </c>
      <c r="D868" s="1">
        <v>60000</v>
      </c>
      <c r="E868">
        <v>2</v>
      </c>
      <c r="F868" t="s">
        <v>27</v>
      </c>
      <c r="G868" t="s">
        <v>21</v>
      </c>
      <c r="H868" t="s">
        <v>15</v>
      </c>
      <c r="I868">
        <v>2</v>
      </c>
      <c r="J868" t="s">
        <v>30</v>
      </c>
      <c r="K868" t="s">
        <v>32</v>
      </c>
      <c r="L868">
        <v>55</v>
      </c>
      <c r="M868" t="str">
        <f t="shared" si="13"/>
        <v>Old Age</v>
      </c>
      <c r="N868" t="s">
        <v>18</v>
      </c>
    </row>
    <row r="869" spans="1:14" ht="13.8"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ht="13.8" x14ac:dyDescent="0.25">
      <c r="A870">
        <v>24955</v>
      </c>
      <c r="B870" t="s">
        <v>37</v>
      </c>
      <c r="C870" t="s">
        <v>39</v>
      </c>
      <c r="D870" s="1">
        <v>30000</v>
      </c>
      <c r="E870">
        <v>5</v>
      </c>
      <c r="F870" t="s">
        <v>29</v>
      </c>
      <c r="G870" t="s">
        <v>14</v>
      </c>
      <c r="H870" t="s">
        <v>15</v>
      </c>
      <c r="I870">
        <v>3</v>
      </c>
      <c r="J870" t="s">
        <v>30</v>
      </c>
      <c r="K870" t="s">
        <v>32</v>
      </c>
      <c r="L870">
        <v>60</v>
      </c>
      <c r="M870" t="str">
        <f t="shared" si="13"/>
        <v>Old Age</v>
      </c>
      <c r="N870" t="s">
        <v>15</v>
      </c>
    </row>
    <row r="871" spans="1:14" ht="13.8"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ht="13.8"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ht="13.8" x14ac:dyDescent="0.25">
      <c r="A873">
        <v>11219</v>
      </c>
      <c r="B873" t="s">
        <v>36</v>
      </c>
      <c r="C873" t="s">
        <v>39</v>
      </c>
      <c r="D873" s="1">
        <v>60000</v>
      </c>
      <c r="E873">
        <v>2</v>
      </c>
      <c r="F873" t="s">
        <v>27</v>
      </c>
      <c r="G873" t="s">
        <v>21</v>
      </c>
      <c r="H873" t="s">
        <v>15</v>
      </c>
      <c r="I873">
        <v>2</v>
      </c>
      <c r="J873" t="s">
        <v>30</v>
      </c>
      <c r="K873" t="s">
        <v>32</v>
      </c>
      <c r="L873">
        <v>55</v>
      </c>
      <c r="M873" t="str">
        <f t="shared" si="13"/>
        <v>Old Age</v>
      </c>
      <c r="N873" t="s">
        <v>18</v>
      </c>
    </row>
    <row r="874" spans="1:14" ht="13.8"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ht="13.8"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ht="13.8"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ht="13.8"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ht="13.8"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ht="13.8" x14ac:dyDescent="0.25">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ht="13.8" x14ac:dyDescent="0.25">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ht="13.8"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ht="13.8"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ht="13.8" x14ac:dyDescent="0.25">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ht="13.8"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ht="13.8"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ht="13.8" x14ac:dyDescent="0.25">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ht="13.8"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ht="13.8"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ht="13.8"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ht="13.8"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ht="13.8"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ht="13.8"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ht="13.8" x14ac:dyDescent="0.25">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ht="13.8"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ht="13.8"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ht="13.8"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ht="13.8" x14ac:dyDescent="0.25">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ht="13.8"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ht="13.8"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ht="13.8" x14ac:dyDescent="0.25">
      <c r="A900">
        <v>18066</v>
      </c>
      <c r="B900" t="s">
        <v>37</v>
      </c>
      <c r="C900" t="s">
        <v>39</v>
      </c>
      <c r="D900" s="1">
        <v>70000</v>
      </c>
      <c r="E900">
        <v>5</v>
      </c>
      <c r="F900" t="s">
        <v>13</v>
      </c>
      <c r="G900" t="s">
        <v>28</v>
      </c>
      <c r="H900" t="s">
        <v>15</v>
      </c>
      <c r="I900">
        <v>3</v>
      </c>
      <c r="J900" t="s">
        <v>30</v>
      </c>
      <c r="K900" t="s">
        <v>32</v>
      </c>
      <c r="L900">
        <v>60</v>
      </c>
      <c r="M900" t="str">
        <f t="shared" si="14"/>
        <v>Old Age</v>
      </c>
      <c r="N900" t="s">
        <v>15</v>
      </c>
    </row>
    <row r="901" spans="1:14" ht="13.8" x14ac:dyDescent="0.25">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ht="13.8"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ht="13.8"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ht="13.8"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ht="13.8" x14ac:dyDescent="0.25">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ht="13.8"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ht="13.8"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ht="13.8"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ht="13.8" x14ac:dyDescent="0.25">
      <c r="A909">
        <v>19747</v>
      </c>
      <c r="B909" t="s">
        <v>36</v>
      </c>
      <c r="C909" t="s">
        <v>39</v>
      </c>
      <c r="D909" s="1">
        <v>50000</v>
      </c>
      <c r="E909">
        <v>4</v>
      </c>
      <c r="F909" t="s">
        <v>13</v>
      </c>
      <c r="G909" t="s">
        <v>28</v>
      </c>
      <c r="H909" t="s">
        <v>15</v>
      </c>
      <c r="I909">
        <v>2</v>
      </c>
      <c r="J909" t="s">
        <v>30</v>
      </c>
      <c r="K909" t="s">
        <v>32</v>
      </c>
      <c r="L909">
        <v>63</v>
      </c>
      <c r="M909" t="str">
        <f t="shared" si="14"/>
        <v>Old Age</v>
      </c>
      <c r="N909" t="s">
        <v>18</v>
      </c>
    </row>
    <row r="910" spans="1:14" ht="13.8"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ht="13.8"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ht="13.8"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ht="13.8" x14ac:dyDescent="0.25">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ht="13.8"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ht="13.8"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ht="13.8"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ht="13.8" x14ac:dyDescent="0.25">
      <c r="A917">
        <v>21752</v>
      </c>
      <c r="B917" t="s">
        <v>36</v>
      </c>
      <c r="C917" t="s">
        <v>39</v>
      </c>
      <c r="D917" s="1">
        <v>60000</v>
      </c>
      <c r="E917">
        <v>3</v>
      </c>
      <c r="F917" t="s">
        <v>31</v>
      </c>
      <c r="G917" t="s">
        <v>28</v>
      </c>
      <c r="H917" t="s">
        <v>15</v>
      </c>
      <c r="I917">
        <v>2</v>
      </c>
      <c r="J917" t="s">
        <v>30</v>
      </c>
      <c r="K917" t="s">
        <v>32</v>
      </c>
      <c r="L917">
        <v>64</v>
      </c>
      <c r="M917" t="str">
        <f t="shared" si="14"/>
        <v>Old Age</v>
      </c>
      <c r="N917" t="s">
        <v>18</v>
      </c>
    </row>
    <row r="918" spans="1:14" ht="13.8"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ht="13.8"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ht="13.8"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ht="13.8" x14ac:dyDescent="0.25">
      <c r="A921">
        <v>21451</v>
      </c>
      <c r="B921" t="s">
        <v>36</v>
      </c>
      <c r="C921" t="s">
        <v>38</v>
      </c>
      <c r="D921" s="1">
        <v>40000</v>
      </c>
      <c r="E921">
        <v>4</v>
      </c>
      <c r="F921" t="s">
        <v>27</v>
      </c>
      <c r="G921" t="s">
        <v>21</v>
      </c>
      <c r="H921" t="s">
        <v>15</v>
      </c>
      <c r="I921">
        <v>2</v>
      </c>
      <c r="J921" t="s">
        <v>30</v>
      </c>
      <c r="K921" t="s">
        <v>32</v>
      </c>
      <c r="L921">
        <v>61</v>
      </c>
      <c r="M921" t="str">
        <f t="shared" si="14"/>
        <v>Old Age</v>
      </c>
      <c r="N921" t="s">
        <v>18</v>
      </c>
    </row>
    <row r="922" spans="1:14" ht="13.8"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ht="13.8"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ht="13.8"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ht="13.8"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ht="13.8"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ht="13.8"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ht="13.8" x14ac:dyDescent="0.25">
      <c r="A928">
        <v>26495</v>
      </c>
      <c r="B928" t="s">
        <v>37</v>
      </c>
      <c r="C928" t="s">
        <v>38</v>
      </c>
      <c r="D928" s="1">
        <v>40000</v>
      </c>
      <c r="E928">
        <v>2</v>
      </c>
      <c r="F928" t="s">
        <v>27</v>
      </c>
      <c r="G928" t="s">
        <v>21</v>
      </c>
      <c r="H928" t="s">
        <v>15</v>
      </c>
      <c r="I928">
        <v>2</v>
      </c>
      <c r="J928" t="s">
        <v>30</v>
      </c>
      <c r="K928" t="s">
        <v>32</v>
      </c>
      <c r="L928">
        <v>57</v>
      </c>
      <c r="M928" t="str">
        <f t="shared" si="14"/>
        <v>Old Age</v>
      </c>
      <c r="N928" t="s">
        <v>18</v>
      </c>
    </row>
    <row r="929" spans="1:14" ht="13.8"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ht="13.8"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ht="13.8"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ht="13.8" x14ac:dyDescent="0.25">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ht="13.8"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ht="13.8"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ht="13.8"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ht="13.8" x14ac:dyDescent="0.25">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ht="13.8"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ht="13.8" x14ac:dyDescent="0.25">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ht="13.8"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ht="13.8"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ht="13.8"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ht="13.8"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ht="13.8"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ht="13.8"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ht="13.8"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ht="13.8"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ht="13.8"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ht="13.8" x14ac:dyDescent="0.25">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ht="13.8"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ht="13.8"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ht="13.8" x14ac:dyDescent="0.25">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ht="13.8"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ht="13.8"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ht="13.8" x14ac:dyDescent="0.25">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ht="13.8"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ht="13.8"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ht="13.8"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ht="13.8"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ht="13.8"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ht="13.8"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ht="13.8"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ht="13.8"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ht="13.8"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ht="13.8" x14ac:dyDescent="0.25">
      <c r="A964">
        <v>16813</v>
      </c>
      <c r="B964" t="s">
        <v>36</v>
      </c>
      <c r="C964" t="s">
        <v>39</v>
      </c>
      <c r="D964" s="1">
        <v>60000</v>
      </c>
      <c r="E964">
        <v>2</v>
      </c>
      <c r="F964" t="s">
        <v>19</v>
      </c>
      <c r="G964" t="s">
        <v>21</v>
      </c>
      <c r="H964" t="s">
        <v>15</v>
      </c>
      <c r="I964">
        <v>2</v>
      </c>
      <c r="J964" t="s">
        <v>30</v>
      </c>
      <c r="K964" t="s">
        <v>32</v>
      </c>
      <c r="L964">
        <v>55</v>
      </c>
      <c r="M964" t="str">
        <f t="shared" si="15"/>
        <v>Old Age</v>
      </c>
      <c r="N964" t="s">
        <v>18</v>
      </c>
    </row>
    <row r="965" spans="1:14" ht="13.8" x14ac:dyDescent="0.25">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ht="13.8" x14ac:dyDescent="0.25">
      <c r="A966">
        <v>27434</v>
      </c>
      <c r="B966" t="s">
        <v>37</v>
      </c>
      <c r="C966" t="s">
        <v>39</v>
      </c>
      <c r="D966" s="1">
        <v>70000</v>
      </c>
      <c r="E966">
        <v>4</v>
      </c>
      <c r="F966" t="s">
        <v>19</v>
      </c>
      <c r="G966" t="s">
        <v>21</v>
      </c>
      <c r="H966" t="s">
        <v>15</v>
      </c>
      <c r="I966">
        <v>1</v>
      </c>
      <c r="J966" t="s">
        <v>30</v>
      </c>
      <c r="K966" t="s">
        <v>32</v>
      </c>
      <c r="L966">
        <v>56</v>
      </c>
      <c r="M966" t="str">
        <f t="shared" si="15"/>
        <v>Old Age</v>
      </c>
      <c r="N966" t="s">
        <v>18</v>
      </c>
    </row>
    <row r="967" spans="1:14" ht="13.8"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ht="13.8"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ht="13.8" x14ac:dyDescent="0.25">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ht="13.8"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ht="13.8"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ht="13.8"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ht="13.8"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ht="13.8"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ht="13.8"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ht="13.8"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ht="13.8"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ht="13.8" x14ac:dyDescent="0.25">
      <c r="A978">
        <v>28004</v>
      </c>
      <c r="B978" t="s">
        <v>36</v>
      </c>
      <c r="C978" t="s">
        <v>38</v>
      </c>
      <c r="D978" s="1">
        <v>60000</v>
      </c>
      <c r="E978">
        <v>3</v>
      </c>
      <c r="F978" t="s">
        <v>13</v>
      </c>
      <c r="G978" t="s">
        <v>28</v>
      </c>
      <c r="H978" t="s">
        <v>15</v>
      </c>
      <c r="I978">
        <v>2</v>
      </c>
      <c r="J978" t="s">
        <v>30</v>
      </c>
      <c r="K978" t="s">
        <v>32</v>
      </c>
      <c r="L978">
        <v>66</v>
      </c>
      <c r="M978" t="str">
        <f t="shared" si="15"/>
        <v>Old Age</v>
      </c>
      <c r="N978" t="s">
        <v>18</v>
      </c>
    </row>
    <row r="979" spans="1:14" ht="13.8" x14ac:dyDescent="0.25">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ht="13.8"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ht="13.8"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ht="13.8" x14ac:dyDescent="0.25">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ht="13.8"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ht="13.8"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ht="13.8"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ht="13.8"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ht="13.8"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ht="13.8" x14ac:dyDescent="0.25">
      <c r="A988">
        <v>23704</v>
      </c>
      <c r="B988" t="s">
        <v>37</v>
      </c>
      <c r="C988" t="s">
        <v>39</v>
      </c>
      <c r="D988" s="1">
        <v>40000</v>
      </c>
      <c r="E988">
        <v>5</v>
      </c>
      <c r="F988" t="s">
        <v>27</v>
      </c>
      <c r="G988" t="s">
        <v>21</v>
      </c>
      <c r="H988" t="s">
        <v>15</v>
      </c>
      <c r="I988">
        <v>4</v>
      </c>
      <c r="J988" t="s">
        <v>30</v>
      </c>
      <c r="K988" t="s">
        <v>32</v>
      </c>
      <c r="L988">
        <v>60</v>
      </c>
      <c r="M988" t="str">
        <f t="shared" si="15"/>
        <v>Old Age</v>
      </c>
      <c r="N988" t="s">
        <v>15</v>
      </c>
    </row>
    <row r="989" spans="1:14" ht="13.8" x14ac:dyDescent="0.25">
      <c r="A989">
        <v>28972</v>
      </c>
      <c r="B989" t="s">
        <v>37</v>
      </c>
      <c r="C989" t="s">
        <v>38</v>
      </c>
      <c r="D989" s="1">
        <v>60000</v>
      </c>
      <c r="E989">
        <v>3</v>
      </c>
      <c r="F989" t="s">
        <v>31</v>
      </c>
      <c r="G989" t="s">
        <v>28</v>
      </c>
      <c r="H989" t="s">
        <v>15</v>
      </c>
      <c r="I989">
        <v>2</v>
      </c>
      <c r="J989" t="s">
        <v>30</v>
      </c>
      <c r="K989" t="s">
        <v>32</v>
      </c>
      <c r="L989">
        <v>66</v>
      </c>
      <c r="M989" t="str">
        <f t="shared" si="15"/>
        <v>Old Age</v>
      </c>
      <c r="N989" t="s">
        <v>18</v>
      </c>
    </row>
    <row r="990" spans="1:14" ht="13.8" x14ac:dyDescent="0.25">
      <c r="A990">
        <v>22730</v>
      </c>
      <c r="B990" t="s">
        <v>36</v>
      </c>
      <c r="C990" t="s">
        <v>39</v>
      </c>
      <c r="D990" s="1">
        <v>70000</v>
      </c>
      <c r="E990">
        <v>5</v>
      </c>
      <c r="F990" t="s">
        <v>13</v>
      </c>
      <c r="G990" t="s">
        <v>28</v>
      </c>
      <c r="H990" t="s">
        <v>15</v>
      </c>
      <c r="I990">
        <v>2</v>
      </c>
      <c r="J990" t="s">
        <v>30</v>
      </c>
      <c r="K990" t="s">
        <v>32</v>
      </c>
      <c r="L990">
        <v>63</v>
      </c>
      <c r="M990" t="str">
        <f t="shared" si="15"/>
        <v>Old Age</v>
      </c>
      <c r="N990" t="s">
        <v>18</v>
      </c>
    </row>
    <row r="991" spans="1:14" ht="13.8" x14ac:dyDescent="0.25">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ht="13.8"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ht="13.8"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ht="13.8"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ht="13.8"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ht="13.8"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ht="13.8"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ht="13.8"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ht="13.8"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ht="13.8"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ht="13.8" x14ac:dyDescent="0.25">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autoFilter ref="A1:N1001" xr:uid="{5ED89459-4424-462C-B868-7BE05272E9A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Rupali Sharma</dc:creator>
  <cp:lastModifiedBy>Rupali Sharma</cp:lastModifiedBy>
  <dcterms:created xsi:type="dcterms:W3CDTF">2022-03-18T02:50:57Z</dcterms:created>
  <dcterms:modified xsi:type="dcterms:W3CDTF">2024-03-30T07:24:00Z</dcterms:modified>
</cp:coreProperties>
</file>